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hidePivotFieldList="1"/>
  <mc:AlternateContent xmlns:mc="http://schemas.openxmlformats.org/markup-compatibility/2006">
    <mc:Choice Requires="x15">
      <x15ac:absPath xmlns:x15ac="http://schemas.microsoft.com/office/spreadsheetml/2010/11/ac" url="https://legalaidza-my.sharepoint.com/personal/janeskeb_legal-aid_co_za/Documents/Documents/"/>
    </mc:Choice>
  </mc:AlternateContent>
  <xr:revisionPtr revIDLastSave="0" documentId="8_{DE2655A6-E41F-4D0D-AE24-F921E02E6745}" xr6:coauthVersionLast="47" xr6:coauthVersionMax="47" xr10:uidLastSave="{00000000-0000-0000-0000-000000000000}"/>
  <bookViews>
    <workbookView xWindow="28680" yWindow="-6885" windowWidth="29040" windowHeight="15840" tabRatio="817" firstSheet="2" activeTab="8" xr2:uid="{00000000-000D-0000-FFFF-FFFF00000000}"/>
  </bookViews>
  <sheets>
    <sheet name="Data" sheetId="1" state="hidden" r:id="rId1"/>
    <sheet name="Pivot" sheetId="2" state="hidden" r:id="rId2"/>
    <sheet name="Summary" sheetId="3" r:id="rId3"/>
    <sheet name="Detail 2018 19" sheetId="4" r:id="rId4"/>
    <sheet name="Detail 2019 20" sheetId="5" r:id="rId5"/>
    <sheet name="Detail 2020 21" sheetId="6" r:id="rId6"/>
    <sheet name="Detail 2021 22" sheetId="7" r:id="rId7"/>
    <sheet name="Detail 2022 23" sheetId="9" r:id="rId8"/>
    <sheet name="Outstanding Detail" sheetId="8" r:id="rId9"/>
  </sheets>
  <definedNames>
    <definedName name="_xlnm.Print_Titles" localSheetId="3">'Detail 2018 19'!$11:$11</definedName>
    <definedName name="_xlnm.Print_Titles" localSheetId="4">'Detail 2019 20'!$11:$11</definedName>
    <definedName name="_xlnm.Print_Titles" localSheetId="5">'Detail 2020 21'!$11:$11</definedName>
    <definedName name="_xlnm.Print_Titles" localSheetId="6">'Detail 2021 22'!$11:$11</definedName>
    <definedName name="_xlnm.Print_Titles" localSheetId="7">'Detail 2022 23'!$11:$11</definedName>
    <definedName name="_xlnm.Print_Titles" localSheetId="8">'Outstanding Detail'!$11:$11</definedName>
  </definedNames>
  <calcPr calcId="191029"/>
  <pivotCaches>
    <pivotCache cacheId="0" r:id="rId10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9" l="1"/>
  <c r="B5" i="8" l="1"/>
  <c r="B5" i="7"/>
  <c r="B5" i="6"/>
  <c r="B5" i="5"/>
  <c r="B5" i="4"/>
</calcChain>
</file>

<file path=xl/sharedStrings.xml><?xml version="1.0" encoding="utf-8"?>
<sst xmlns="http://schemas.openxmlformats.org/spreadsheetml/2006/main" count="4876" uniqueCount="663">
  <si>
    <t>Claim Type</t>
  </si>
  <si>
    <t>Insurance Period</t>
  </si>
  <si>
    <t>Class Description</t>
  </si>
  <si>
    <t>Days OS</t>
  </si>
  <si>
    <t>Days Grouped</t>
  </si>
  <si>
    <t>Parm to Date</t>
  </si>
  <si>
    <t>CreateDate</t>
  </si>
  <si>
    <t>Claim Number / Circumstances of Loss</t>
  </si>
  <si>
    <t>Loss Date</t>
  </si>
  <si>
    <t>Peril Description</t>
  </si>
  <si>
    <t>Major Peril</t>
  </si>
  <si>
    <t>Client Own Reference</t>
  </si>
  <si>
    <t>Admin Date &amp; Current Status</t>
  </si>
  <si>
    <t>Gross Loss</t>
  </si>
  <si>
    <t>Excess</t>
  </si>
  <si>
    <t>Paid Amount</t>
  </si>
  <si>
    <t>Outstanding Amount</t>
  </si>
  <si>
    <t>Rec &amp; Salv</t>
  </si>
  <si>
    <t>Net Loss</t>
  </si>
  <si>
    <t>No</t>
  </si>
  <si>
    <t>New Claims Status</t>
  </si>
  <si>
    <t>Division</t>
  </si>
  <si>
    <t>Non Motor</t>
  </si>
  <si>
    <t>2021 / 2022</t>
  </si>
  <si>
    <t>Assets</t>
  </si>
  <si>
    <t>30-60 Days</t>
  </si>
  <si>
    <t>21186756  /  Residence Burgled Laptop Stolen-x Nzimande</t>
  </si>
  <si>
    <t>Laptop Computer</t>
  </si>
  <si>
    <t>Laptop</t>
  </si>
  <si>
    <t>2021/05/04 : Settled. No claim from Client. Noted For Records.no Claim From Client.</t>
  </si>
  <si>
    <t>Closed</t>
  </si>
  <si>
    <t>Legal Aid South Africa</t>
  </si>
  <si>
    <t>Directors &amp; Officers Liability</t>
  </si>
  <si>
    <t>21642006  /  D&amp;o - Sibambo D</t>
  </si>
  <si>
    <t>2021/05/10 : Settled. No claim from Client. Plaintiff's Hive Status Revealed In Counterclaim. Notified As Precaution Only</t>
  </si>
  <si>
    <t>0-30 Days</t>
  </si>
  <si>
    <t>21186945  /  Laptop Faulty Screen Not Working</t>
  </si>
  <si>
    <t>Open</t>
  </si>
  <si>
    <t>21186892  /  Theft Of Laptop-n C Moyo-ermelo Lo</t>
  </si>
  <si>
    <t>21186835  /  Laptop Stolen During Armed House Robbery-tzaneen Lo- Tt Neshuhje</t>
  </si>
  <si>
    <t>TZANEEN</t>
  </si>
  <si>
    <t>21186757  /  Theft Of Laptop-z Silinda-national Office</t>
  </si>
  <si>
    <t>21186730  /  Uitenhage Lo-burglary Stole 2 X Desktop Computers</t>
  </si>
  <si>
    <t>Burglary</t>
  </si>
  <si>
    <t>Theft / Burglary</t>
  </si>
  <si>
    <t>Professional Indemnity</t>
  </si>
  <si>
    <t>21186922  /  Pi-gwija/h Manzi Accused Of Not Protecting The Clients Interest During Divorce Proceedings</t>
  </si>
  <si>
    <t>2020 / 2021</t>
  </si>
  <si>
    <t>90-120 Days</t>
  </si>
  <si>
    <t>21186555  /  A Mfeka-theft Of Laptop From Parked Vehicle</t>
  </si>
  <si>
    <t>BELVILLE</t>
  </si>
  <si>
    <t>151-180 Days</t>
  </si>
  <si>
    <t>20187239  /  Sliding Door Damaged At Limpopo Premises</t>
  </si>
  <si>
    <t>Breakage</t>
  </si>
  <si>
    <t>&gt; 180 Days</t>
  </si>
  <si>
    <t>20187025  /  Bellville Lo-theft Of Laptop And Thermometer</t>
  </si>
  <si>
    <t>Theft</t>
  </si>
  <si>
    <t>20187022  /  E Theron-theft Of Laptop During House Burglary</t>
  </si>
  <si>
    <t>20187003  /  N Mthethwa Theft Of Laptop During Armed Robbery At Residence</t>
  </si>
  <si>
    <t>20186913  /  Whilst Carrying Laptop Fell And Laptop Damaged</t>
  </si>
  <si>
    <t>2021/01/14 : Settled. No claim from Client. Laptop Replaced Under Warranty.file Closed.</t>
  </si>
  <si>
    <t>20186877  /  Tap Left Open After Water Was Turned Off And Flooded Premises Damaging Carpets, Furniture And Walls</t>
  </si>
  <si>
    <t>Water Damage</t>
  </si>
  <si>
    <t>20186868  /  Theft Of Laptop From Parked Vehicle-t Gana-mthatha</t>
  </si>
  <si>
    <t>20186857  /  Mr Phaswana-theft Of Laptop From Parked Vehicle</t>
  </si>
  <si>
    <t>20186849  /  A Swart Theft Of Laptop When He Left In On A Bench Outside The Office When Locking Up And Went Home</t>
  </si>
  <si>
    <t>20186847  /  T Sigcau-theft Of Laptop From Vehicle</t>
  </si>
  <si>
    <t>20186848  /  D Skapu-theft Of Laptop From Parked Vehicle</t>
  </si>
  <si>
    <t>20197105  /  T Manzini Tripped And Dropped Laptop-screen Broke</t>
  </si>
  <si>
    <t>20197049  /  Window And Burglar Bars Forcefully Opened To Gain Acces To Steal Monitor And Docking Station</t>
  </si>
  <si>
    <t>20197045  /  Burglary Into Employee House By Breaking Burglar Bar And Took Laptop From Table</t>
  </si>
  <si>
    <t>20642006  /  D&amp;o F Rabie Attorneys</t>
  </si>
  <si>
    <t>Employer / Employment Practices Liability</t>
  </si>
  <si>
    <t>60-90 Days</t>
  </si>
  <si>
    <t>21186652  /  Epl-sm Nkonjane-warning Off Without Permission</t>
  </si>
  <si>
    <t>Employer's Liability</t>
  </si>
  <si>
    <t>2021/05/22 : Settled. No TP claim paid. Noted For Records</t>
  </si>
  <si>
    <t>21186653  /  Epl-n Brink Final Warning-unauthorised Access To Legal Precedents</t>
  </si>
  <si>
    <t>20197033  /  Employee Resigned In The Face Of Disciplinary Investi- Gations Involving Serious Allegations Of Bullying,</t>
  </si>
  <si>
    <t>Liability</t>
  </si>
  <si>
    <t>20642007  /  Summons : Khumalani &amp; Son</t>
  </si>
  <si>
    <t>2021/03/29 : Settled. No claim from Client. Precautionary Notification Only. File Closed Pending Receipt Of Claim</t>
  </si>
  <si>
    <t>Public Liability</t>
  </si>
  <si>
    <t>20187412  /  Toyota Sa Summons To Recover Debt</t>
  </si>
  <si>
    <t>2021/02/26 : Settled. No claim from Client. No Cover In Terms Of Policy</t>
  </si>
  <si>
    <t>20186850  /  Legal Aid Awarded Khummulani &amp; Sons Protection Services And Then Withdrew Tender-matter Investigated By Public</t>
  </si>
  <si>
    <t>2020/10/01 : Settled. No claim from Client. No Cover Iro Pi Policy.file Closed.</t>
  </si>
  <si>
    <t>21186834  /  Laptop Faulty-na Ngobese-tembisa Lo</t>
  </si>
  <si>
    <t>TEMBISA</t>
  </si>
  <si>
    <t>21186731  /  Germiston-breakdown Of Computer</t>
  </si>
  <si>
    <t>Computer Breakdown</t>
  </si>
  <si>
    <t>21186732  /  Benoni-monitor Missing Discovered During Stock Take</t>
  </si>
  <si>
    <t>Stolen</t>
  </si>
  <si>
    <t>21186693  /  Laptop Stolen In Armed Robbery-durban-i Zondi</t>
  </si>
  <si>
    <t>21186694  /  Laptop Stolen From Desk-verulam-x Mabasa</t>
  </si>
  <si>
    <t>21186695  /  Theft Of Laptop From Colleagues Cupboard-rustenburg- K Mogami</t>
  </si>
  <si>
    <t>21186662  /  S Paulos-laptop Stolen From Vehicle In Mva</t>
  </si>
  <si>
    <t>20187415  /  Motherboard Faulty-t Matshusa-benoni Lo</t>
  </si>
  <si>
    <t>21186655  /  Laptop Faulty-garankuwa-j Rakgotho</t>
  </si>
  <si>
    <t>21186660  /  Theft Of Laptop-sg Matome-ga-rankuwa</t>
  </si>
  <si>
    <t>21186651  /  Wireless Access Point Stolen-iumlazi</t>
  </si>
  <si>
    <t>20187413  /  I Mthembu-jhb-accidental Damage To Laptop</t>
  </si>
  <si>
    <t>21186584  /  M Mazibukwana-theft Of Laptop And Bag From Parked Vehicle</t>
  </si>
  <si>
    <t>20187408  /  Oga Meto-theft Of Laptop During Residence Burglary</t>
  </si>
  <si>
    <t>21186547  /  M Rasodi-laptop Stolen During House Robbery</t>
  </si>
  <si>
    <t>20187300  /  Theft Of Laptop-sc Van Wyk</t>
  </si>
  <si>
    <t>20187265  /  Bsg Maboi-armed Robbery At House Stole Laptop</t>
  </si>
  <si>
    <t>20187222  /  Taxi Collided With Front Of Building</t>
  </si>
  <si>
    <t>Impact / Collision</t>
  </si>
  <si>
    <t>20187167  /  Theft Of Laptop From Vehicle That Was Remote Jammed</t>
  </si>
  <si>
    <t>20187168  /  Computer Screen Broken During Transit After Repairs George</t>
  </si>
  <si>
    <t>20187163  /  N Mkonto-theft Of Laptop From House</t>
  </si>
  <si>
    <t>20187135  /  Burglary At Premises Church Street</t>
  </si>
  <si>
    <t>20186918  /  Theft Of Computers During Relocation Of Offices-were In Locked Cupboard</t>
  </si>
  <si>
    <t>20186905  /  Courier Vehicle Hijacked Theft Of Biometric Reader</t>
  </si>
  <si>
    <t>Hi-Jacking</t>
  </si>
  <si>
    <t>20186867  /  Theft Of Biometric Reader Whilst Being Couriered</t>
  </si>
  <si>
    <t>20186846  /  R Nomdoe-theft Of Laptop From Office Reception In George</t>
  </si>
  <si>
    <t>20197062  /  Laptop Stolen From Car</t>
  </si>
  <si>
    <t>21642002  /  Claim : Mbeleni Attorneys</t>
  </si>
  <si>
    <t>21186614  /  Dk Sibambo-alledged Defamation During Divorce Proceedings</t>
  </si>
  <si>
    <t>Defamation</t>
  </si>
  <si>
    <t>20187406  /  Pl-sello Lazarus Ramontja-legal Aid Failed To Appeal His Sentence</t>
  </si>
  <si>
    <t>121-150 Days</t>
  </si>
  <si>
    <t>20187399  /  Pl-or Nolurotho-failed To Issue Summons Timeously</t>
  </si>
  <si>
    <t>21186727  /  Port Elizabeth Lo-theft Of Bathroom Taps</t>
  </si>
  <si>
    <t>21186542  /  Contracted Employee Bulelani Mbeleni Alledges Defamation By Employer</t>
  </si>
  <si>
    <t>2019 / 2020</t>
  </si>
  <si>
    <t>20197023  /  Padlock Damaged On Security Gate, Then Damaged Door Lock To Gain Entry To The Premises And Steal Laptop</t>
  </si>
  <si>
    <t>20197012  /  Employee Went For Coffee At Spur, Upon Returning To The Vehicle It Was Found That The One Door Forced Open And</t>
  </si>
  <si>
    <t>20197009  /  Two Outside Aircon Units Removed From Wall</t>
  </si>
  <si>
    <t>20197002  /  Employee Left Laptop Chained On Desk For The December Hollidays - When Returned In January The Laptop Was</t>
  </si>
  <si>
    <t>20197000  /  Laptop Locked In The Vehicle Boot, Unknown Person Broke A Window To Gain Access To The Vehicle And Steal The</t>
  </si>
  <si>
    <t>19197081  /  Whilst Vehicle Parked Unknown Person Gained Entry To The Vehicle And Stole The Laptop</t>
  </si>
  <si>
    <t>19197078  /  Stolen Laptop - Housebreak</t>
  </si>
  <si>
    <t>19197079  /  Laptop Theft From Vehicle</t>
  </si>
  <si>
    <t>19197072  /  Biometric Scanner Stolen</t>
  </si>
  <si>
    <t>2020/05/27 : Settled. No claim from Client. As Per Client Close - Scanner Not Being Replaced</t>
  </si>
  <si>
    <t>19197062  /  Lb Swarts</t>
  </si>
  <si>
    <t>19197056  /  Two Unknown Men Jumped The Fence And Forcefully Removed The Aircon Box.</t>
  </si>
  <si>
    <t>Armed Robbery</t>
  </si>
  <si>
    <t>19197051  /  Unknown Persons Broke Into Employee's House And Stole The Laptop And Bag</t>
  </si>
  <si>
    <t>19197047  /  G Molefe - Laptop Stolen</t>
  </si>
  <si>
    <t>19197049  /  Computers Stolen - Vereeniging</t>
  </si>
  <si>
    <t>19197050  /  A Marx - Armed Robbery</t>
  </si>
  <si>
    <t>19197030  /  Due To Heavy Rain Office Flooded</t>
  </si>
  <si>
    <t>Flood</t>
  </si>
  <si>
    <t>Fire &amp; Perils</t>
  </si>
  <si>
    <t>WITBANK OFFICE FLOOD</t>
  </si>
  <si>
    <t>2020/03/11 : Settled. No claim from Client. Cancel Claim As Per Client</t>
  </si>
  <si>
    <t>19197023  /  P Hlongwane - Computer Stolen</t>
  </si>
  <si>
    <t>19197024  /  Theft Of Computers</t>
  </si>
  <si>
    <t>19197022  /  Employee Put Laptops In Cabinet 28/05/2019, When She Checking The Serial Numbers Again 3/6/2019 Noticed That</t>
  </si>
  <si>
    <t>19197012  /  Employee Working On Laptop In Her Office, Left Office To Go To The Admin Office. Upon Her Return To Own</t>
  </si>
  <si>
    <t>19197011  /  Laptop Stolen From Unattended Office</t>
  </si>
  <si>
    <t>19197006  /  Window Broken To Gain Access To Office And Steal 8 Laptops And 3 Desktop Computers</t>
  </si>
  <si>
    <t>19197004  /  Await Description Of Loss</t>
  </si>
  <si>
    <t>Cause Unknown</t>
  </si>
  <si>
    <t>2020/03/09 : Settled. Repudiated. Repudiated</t>
  </si>
  <si>
    <t>19197005  /  When Returned To Vehicle Rear Door Window Broken To Gain Access To Vehicle And Laptop Stolen.</t>
  </si>
  <si>
    <t>EN ZULU</t>
  </si>
  <si>
    <t>19197003  /  Bumped Laptop Against Desk And Damaged Screen</t>
  </si>
  <si>
    <t>2019/08/07 : Settled. No claim from Client. Laptop Repaired-client Cancel Claim</t>
  </si>
  <si>
    <t>19197000  /  Stolen Laptop</t>
  </si>
  <si>
    <t>19110044  /  Asset Scanner Missing From Office</t>
  </si>
  <si>
    <t>2019/09/11 : Settled. Repudiated. Rejection Letter Sent From Nthabiseng To Clt</t>
  </si>
  <si>
    <t>19110039  /  Laptop Stolen In Mugging</t>
  </si>
  <si>
    <t>L MAHAPA</t>
  </si>
  <si>
    <t>19110040  /  Burglary .computers Stolen</t>
  </si>
  <si>
    <t>BURGLARY</t>
  </si>
  <si>
    <t>19110035  /  Laptop Stolen From The Office</t>
  </si>
  <si>
    <t>C SMIT</t>
  </si>
  <si>
    <t>19110036  /  Laptop Faulty</t>
  </si>
  <si>
    <t>19110037  /  Laptop Stolen From Vehicle</t>
  </si>
  <si>
    <t>P LEGODI</t>
  </si>
  <si>
    <t>19110038  /  Laptop Stolen In Mugging</t>
  </si>
  <si>
    <t>19110033  /  Laptop Stolen From Home</t>
  </si>
  <si>
    <t>R NHLAPO</t>
  </si>
  <si>
    <t>19110034  /  Laptop Stolen From Home</t>
  </si>
  <si>
    <t>19110024  /  Laptop Stolen From Home</t>
  </si>
  <si>
    <t>19110025  /  Laptop Stolen</t>
  </si>
  <si>
    <t>S KUUN</t>
  </si>
  <si>
    <t>20186869  /  Epl-d Janse Van Vuuren Dismissed After Receiving Verbal Contract To Continue After Retirement</t>
  </si>
  <si>
    <t>2021/04/29 : Settled. Repudiated. Summons Received - Insurers Rejected Claim. Client Advised.file Closed.</t>
  </si>
  <si>
    <t>19110031  /  Alleged Constructive Dismissal</t>
  </si>
  <si>
    <t>DL LANGA</t>
  </si>
  <si>
    <t>2020/10/28 : Settled. No TP claim paid. Insurer Closed File - Will Reopen When The Applicant Approaches The Labour Court</t>
  </si>
  <si>
    <t>19110030  /  A Montane Alleged Unfair Dismissal</t>
  </si>
  <si>
    <t>A MONTANE</t>
  </si>
  <si>
    <t>2020/10/28 : Settled. No TP claim paid. Closed - Within Deductable.</t>
  </si>
  <si>
    <t>19197101  /  Jm Linda - Prof Negligence</t>
  </si>
  <si>
    <t>2020/11/23 : Settled. No TP claim paid. Matter Dormant-insurers Closed Files.</t>
  </si>
  <si>
    <t>19110032  /  Claimant Alleges Failure To Act Timousley &amp; Properly</t>
  </si>
  <si>
    <t>Wrongful Arrest</t>
  </si>
  <si>
    <t>20197011  /  When Arrived At Work 3/2/2020 Noticed That The Cpu Has Been Stolen From Desk</t>
  </si>
  <si>
    <t>19197094  /  Burglary At Client Offices And 7 Desk Top Computers, 3 Laptops And A Safe That Had 5 Car Keys, Petrol Cards</t>
  </si>
  <si>
    <t>19197037  /  Burglary - Mount Frere</t>
  </si>
  <si>
    <t>19197032  /  Computer Caught Fire And Burned</t>
  </si>
  <si>
    <t>19110042  /  Claimant Alleges Failure To Act Timerously &amp; Properly</t>
  </si>
  <si>
    <t>20197024  /  Bg Bojosinyane &amp; Associates Alledged Defamation</t>
  </si>
  <si>
    <t>2018 / 2019</t>
  </si>
  <si>
    <t>19197084  /  Laptop Was On Desk And Employee Left The Office - On Return To The Office Laptop Was Gone</t>
  </si>
  <si>
    <t>19110026  /  Laptop Stolen From Vehicle</t>
  </si>
  <si>
    <t>19110027  /  Laptop Stolen From Vehicle.</t>
  </si>
  <si>
    <t>19110023  /  Biometric Scanner Stolen</t>
  </si>
  <si>
    <t>19110021  /  Aircon Unit Stolen Theft From Benoni Office</t>
  </si>
  <si>
    <t>18110003  /  Laptop Stolen From Home</t>
  </si>
  <si>
    <t>19110015  /  Storm Damage</t>
  </si>
  <si>
    <t>Storm</t>
  </si>
  <si>
    <t>STORM DAMAGE</t>
  </si>
  <si>
    <t>19110017  /  Wifi Router Missing</t>
  </si>
  <si>
    <t>2019/06/07 : Settled. No TP claim paid. Advised Insured That Losses Discovered Through Inventory Not Covered</t>
  </si>
  <si>
    <t>19110018  /  Laptop Stolen From Vehicle</t>
  </si>
  <si>
    <t>19110020  /  Laptop Theft With Hijacked Vwhicle</t>
  </si>
  <si>
    <t>JC NKWANA</t>
  </si>
  <si>
    <t>19110004  /  Laptop Stolen From Office</t>
  </si>
  <si>
    <t>19167014  /  Break-in At Satelite Office</t>
  </si>
  <si>
    <t>19167010  /  J Van Deventer - Laptop</t>
  </si>
  <si>
    <t>J VAN DEVENTER</t>
  </si>
  <si>
    <t>19167011  /  Laptop Missing</t>
  </si>
  <si>
    <t>19167012  /  A Lerm Laptop Stolen</t>
  </si>
  <si>
    <t>A LERM</t>
  </si>
  <si>
    <t>19167009  /  Lightning Damage To Pabx</t>
  </si>
  <si>
    <t>Lightning</t>
  </si>
  <si>
    <t>2021/03/17 : Settled. No claim from Client. Noted For Records</t>
  </si>
  <si>
    <t>19167006  /  Tonga Sat Office Tv Damaged</t>
  </si>
  <si>
    <t>Accidental Damage</t>
  </si>
  <si>
    <t>TONGA TV DAMAGE</t>
  </si>
  <si>
    <t>19167007  /  Breakin &amp; Theft Of Laptops/tv</t>
  </si>
  <si>
    <t>BURGLARY LAPTOPS</t>
  </si>
  <si>
    <t>19167004  /  K Kgatle Laptop Stolen</t>
  </si>
  <si>
    <t>KGATLE K</t>
  </si>
  <si>
    <t>19167005  /  Wind Damage Porch Roof</t>
  </si>
  <si>
    <t>Wind</t>
  </si>
  <si>
    <t>19167002  /  Water Damage To Office Content</t>
  </si>
  <si>
    <t>2020/01/06 : Settled. No claim from Client. Closed - No Damaged Furniture</t>
  </si>
  <si>
    <t>19167001  /  K Offerman Laptop Stolen</t>
  </si>
  <si>
    <t>18167229  /  Theft Of Laptop</t>
  </si>
  <si>
    <t>18167221  /  Office Flooding Carpets Dmged</t>
  </si>
  <si>
    <t>2019/01/09 : Settled. No claim from Client. Client Confirmed Landlord Of Building Attended To Repairs.</t>
  </si>
  <si>
    <t>18167215  /  N Nguqu Laptop Stolen</t>
  </si>
  <si>
    <t>N NGUQU</t>
  </si>
  <si>
    <t>18167210  /  M Gouws Laptop Stolen</t>
  </si>
  <si>
    <t>M GOUWS</t>
  </si>
  <si>
    <t>18167209  /  Desktop Pc Stolen From Office</t>
  </si>
  <si>
    <t>DESKTOP PC STOLEN</t>
  </si>
  <si>
    <t>2021/05/18 : Settled. No claim from Client. Noted For Records.client Withdrew Claim. Follow Up To Insurer Claim Progress- Second Reminder Sent</t>
  </si>
  <si>
    <t>18167203  /  M Dyantyi Laptop Stolen</t>
  </si>
  <si>
    <t>M DYANTYI</t>
  </si>
  <si>
    <t>18167200  /  Rs Nglobo Laptop Stolen From Car. Remote Jamming</t>
  </si>
  <si>
    <t>RS NGLOBO</t>
  </si>
  <si>
    <t>2020/03/05 : Settled. No claim from Client. Closed No Claim From Client - Was Resolved Internally</t>
  </si>
  <si>
    <t>18167198  /  Laptop Stolen From Office</t>
  </si>
  <si>
    <t>JC UITENHAGE</t>
  </si>
  <si>
    <t>18167199  /  Ll Mohlala Laptop Stolen (mv)</t>
  </si>
  <si>
    <t>LL MOHLALA</t>
  </si>
  <si>
    <t>18167195  /  Laptop Damaged After Falling</t>
  </si>
  <si>
    <t>18167190  /  A Vadivallo Laptop Damaged</t>
  </si>
  <si>
    <t>18167184  /  B Mbelani Laptop Stolen</t>
  </si>
  <si>
    <t>2019/01/31 : Settled. Confirmed to Agg. Eft Received From Finance And Sent To Client</t>
  </si>
  <si>
    <t>18167180  /  Nl Maema Laptop Stolen Frm Mva</t>
  </si>
  <si>
    <t>18167173  /  Jj Bornman Laptop Stolen</t>
  </si>
  <si>
    <t>2019/01/18 : Settled. Confirmed to Agg. Eft Confirmation Sent To Client. File Closed</t>
  </si>
  <si>
    <t>18167174  /  Soweto Jc Flooded</t>
  </si>
  <si>
    <t>SOWETO JC</t>
  </si>
  <si>
    <t>2021/01/26 : Settled. No claim from Client. Noted For Records.no Claim From Client. Merriam Await Clarity From The Center</t>
  </si>
  <si>
    <t>18167169  /  S Dyanti-laptop Stolen Frm Car</t>
  </si>
  <si>
    <t>2018/10/31 : Settled. Confirmed to Agg. Proof Of Payment Received From Finance And Sent To Client.</t>
  </si>
  <si>
    <t>18167159  /  Roller Shutter Door Damaged</t>
  </si>
  <si>
    <t>2019/02/19 : Settled. Confirmed to Agg. Proof Payment Received From Finance And Sent To Client.</t>
  </si>
  <si>
    <t>18167160  /  K Makoena Laptop Stolen</t>
  </si>
  <si>
    <t>K MAKOENA</t>
  </si>
  <si>
    <t>18167154  /  Await Payment Approval</t>
  </si>
  <si>
    <t>DAMAGED LAPTOP</t>
  </si>
  <si>
    <t>18167144  /  Lf Musekwa Laptop Stolen</t>
  </si>
  <si>
    <t>2018/10/23 : Settled. Confirmed to Agg. Eft Received From Finance And Sent To Client</t>
  </si>
  <si>
    <t>18167133  /  Laptop Slid Out Off Carrybag And Fell To The Floor</t>
  </si>
  <si>
    <t>18167130  /  N Madolo Laptop Stolen From Car Boot. Vehicle Broken Into.</t>
  </si>
  <si>
    <t>18167125  /  Laptop Screen Stopped Working</t>
  </si>
  <si>
    <t>Electronic Breakdown</t>
  </si>
  <si>
    <t>18167113  /  R Davids Laptop Screen Damaged</t>
  </si>
  <si>
    <t>18167112  /  A Guguletho Laptop Stolen</t>
  </si>
  <si>
    <t>18167109  /  M Mazwi Laptop Stolen</t>
  </si>
  <si>
    <t>2018/11/06 : Settled. No claim from Client. Insured Confirmed Asset Was Recovered By Saps</t>
  </si>
  <si>
    <t>18167104  /  Break-in &amp; Theft Of Laptop</t>
  </si>
  <si>
    <t>2019/02/26 : Settled. Confirmed to Agg. Eft Received From Finance And Sent To Client</t>
  </si>
  <si>
    <t>18167097  /  Legal Aid Head Office Flooded</t>
  </si>
  <si>
    <t>HEAD OFFICE FLOOD</t>
  </si>
  <si>
    <t>18167098  /  Accidental Damage To Pc</t>
  </si>
  <si>
    <t>2018/11/28 : Settled. No claim from Client. Received Confirmation Form Client. Repairs Completed By Dell At No Cost To Client.</t>
  </si>
  <si>
    <t>18167099  /  Laptopm Screen Accdntly Damage</t>
  </si>
  <si>
    <t>2018/11/14 : Settled. Confirmed to Agg. Eft Confirmation Received From Hollard And Sent To Client</t>
  </si>
  <si>
    <t>18167092  /  L Mkhonto Laptop Stolen</t>
  </si>
  <si>
    <t>18167086  /  Y Gazana Laptop Stolen</t>
  </si>
  <si>
    <t>2018/09/20 : Settled. Confirmed to Agg. Eft Confirmation Received From Finance And Sent To Client.</t>
  </si>
  <si>
    <t>18167074  /  Acc Damage To Laptop Screen</t>
  </si>
  <si>
    <t>19116017  /  Employee Alleges Dicrimination</t>
  </si>
  <si>
    <t>TP MTHEMBU</t>
  </si>
  <si>
    <t>2020/10/28 : Settled. No TP claim paid. Insurer File Closed.insured Agreed.</t>
  </si>
  <si>
    <t>18167230  /  Claim Regisered Late Due To Being Notified Whilst On Leave.</t>
  </si>
  <si>
    <t>UNFAIR DISMISSAL</t>
  </si>
  <si>
    <t>2019/11/27 : Settled. Repudiated. Rejected</t>
  </si>
  <si>
    <t>18167211  /  B Cottle-unfair Labour Pract</t>
  </si>
  <si>
    <t>B COTTLE</t>
  </si>
  <si>
    <t>2020/10/01 : Settled. No TP claim paid. Noted For Records.no Further Action.</t>
  </si>
  <si>
    <t>18167188  /  S Goduka Unfair Labour Prac</t>
  </si>
  <si>
    <t>2018/10/26 : Settled. No claim from Client. Insurers Confirmed Employee Has Withdrawn Hisclaim Against The Insured</t>
  </si>
  <si>
    <t>18167182  /  Pb Potgieter Unfair Dismissal</t>
  </si>
  <si>
    <t>PB POTGIETER</t>
  </si>
  <si>
    <t>18167179  /  M Mzame Unfair Labour Practice</t>
  </si>
  <si>
    <t>Employers Liability</t>
  </si>
  <si>
    <t>18167161  /  A Theron Unfair Dismissal</t>
  </si>
  <si>
    <t>A THERON</t>
  </si>
  <si>
    <t>2019/08/02 : Settled. Repudiated. Rejected</t>
  </si>
  <si>
    <t>18167132  /  Employees Lodged Dispute Regarding Life Cover Benefits</t>
  </si>
  <si>
    <t>19110043  /  Laptop Lost In Transit By Tcouriers</t>
  </si>
  <si>
    <t>19110016  /  Burglary At Office</t>
  </si>
  <si>
    <t>EMALAHLENI</t>
  </si>
  <si>
    <t>18167196  /  Damaged Trellidoor</t>
  </si>
  <si>
    <t>Malicious Damage</t>
  </si>
  <si>
    <t>TRELLIDOOR DAMAGE</t>
  </si>
  <si>
    <t>18167192  /  Break-in &amp; Theft From Office</t>
  </si>
  <si>
    <t>THEFT OFFICE</t>
  </si>
  <si>
    <t>18167165  /  Break-in At Office</t>
  </si>
  <si>
    <t>OFFICE BREAK IN</t>
  </si>
  <si>
    <t>18167114  /  Theft Of Desktop Pc</t>
  </si>
  <si>
    <t>PMB DESKTOP THEFT</t>
  </si>
  <si>
    <t>18167168  /  M Mzame - Discrimination</t>
  </si>
  <si>
    <t>M MZAME</t>
  </si>
  <si>
    <t>18167091  /  K Maupje Alleged Discriminated</t>
  </si>
  <si>
    <t>MAUPJE K</t>
  </si>
  <si>
    <t>18167197  /  O Ncube Alleges Prof Negligent</t>
  </si>
  <si>
    <t>O NCUBE</t>
  </si>
  <si>
    <t>Row Labels</t>
  </si>
  <si>
    <t>Grand Total</t>
  </si>
  <si>
    <t>Sum of No</t>
  </si>
  <si>
    <t>Non-Motor Summary</t>
  </si>
  <si>
    <t>Period: 1 April 2018 to date</t>
  </si>
  <si>
    <t>Report VAT Exclusive</t>
  </si>
  <si>
    <t xml:space="preserve"> Gross Loss</t>
  </si>
  <si>
    <t xml:space="preserve"> Excess</t>
  </si>
  <si>
    <t xml:space="preserve"> Rec &amp; Salv</t>
  </si>
  <si>
    <t xml:space="preserve"> Net Loss</t>
  </si>
  <si>
    <t xml:space="preserve"> Outstanding</t>
  </si>
  <si>
    <t>Non-Motor Claims Detail</t>
  </si>
  <si>
    <t>Values</t>
  </si>
  <si>
    <t>Assets Total</t>
  </si>
  <si>
    <t>Directors &amp; Officers Liability Total</t>
  </si>
  <si>
    <t>Employer / Employment Practices Liability Total</t>
  </si>
  <si>
    <t>Professional Indemnity Total</t>
  </si>
  <si>
    <t>Public Liability Total</t>
  </si>
  <si>
    <t xml:space="preserve"> Paid </t>
  </si>
  <si>
    <t xml:space="preserve"> </t>
  </si>
  <si>
    <t>Period: 1 April 2018 - 31 March 2019</t>
  </si>
  <si>
    <t>Period: 1 April 2019 - 31 March 2020</t>
  </si>
  <si>
    <t>Period: 1 April 2020 - 31 March 2021</t>
  </si>
  <si>
    <t>Period: 1 April 2021 - 31 March 2022</t>
  </si>
  <si>
    <t>All Periods</t>
  </si>
  <si>
    <t>GEORGE</t>
  </si>
  <si>
    <t>21187040  /  Theft Of Computer From Lo Makhado</t>
  </si>
  <si>
    <t>MAKHADO</t>
  </si>
  <si>
    <t>21187035  /  Theft Of Laptop From Parked Vehicle-e Chiza</t>
  </si>
  <si>
    <t>21187026  /  Theft Of Laptop From Residence-m Ilanga</t>
  </si>
  <si>
    <t>21187030  /  Theft And Damage To Aircons</t>
  </si>
  <si>
    <t>PORT ELIZABETH</t>
  </si>
  <si>
    <t>21186980  /  M Nosilela Involved In Mva Laptop Stolen From Boot</t>
  </si>
  <si>
    <t>2021/06/10 : Settled. Repudiated. No Cover In Terms Of Policy-claim Rejected</t>
  </si>
  <si>
    <t>2021/05/31 : Settled. Within excess. Claim Noted For Records Within Deductible</t>
  </si>
  <si>
    <t>2021/05/31 : Settled. Within excess. Claim Within Excess File Closed</t>
  </si>
  <si>
    <t>2021/06/21 : Settled. No claim from Client. Noted For Records</t>
  </si>
  <si>
    <t>Sum of Gross Loss</t>
  </si>
  <si>
    <t>20187421  /  Theft Of Laptop Left In Courtroom -s L Ndikinda</t>
  </si>
  <si>
    <t>QUEENSTOWN</t>
  </si>
  <si>
    <t>21187071  /  Armed Robbery Of Laptop Whilst In Vehicle</t>
  </si>
  <si>
    <t>21187067  /  Laptop Was Placed In Cupboard For Storing. Moved Office And Laptop Not There</t>
  </si>
  <si>
    <t>21187063  /  Theft/damage To Aircon</t>
  </si>
  <si>
    <t>Damaged Unattended</t>
  </si>
  <si>
    <t>KRUGERSDORP</t>
  </si>
  <si>
    <t>21187064  /  Theft Of Laptop And Bag From Desk In Office</t>
  </si>
  <si>
    <t>MTHATHA</t>
  </si>
  <si>
    <t>21187055  /  Theft Of Laptop -uitenhage Lo</t>
  </si>
  <si>
    <t>21187070  /  Theft Of Laptop</t>
  </si>
  <si>
    <t>WELKOM</t>
  </si>
  <si>
    <t>21187042  /  Theft Of Aircon From Building It Had Been Previously Damaged</t>
  </si>
  <si>
    <t>Sasria</t>
  </si>
  <si>
    <t>21187066  /  Riot-theft From Premises</t>
  </si>
  <si>
    <t>Riot - Non Political</t>
  </si>
  <si>
    <t>IXOPO</t>
  </si>
  <si>
    <t>Sasria Total</t>
  </si>
  <si>
    <t>21187171  /  Theft Of Laptop During House Burglary-s Hlatshwayo</t>
  </si>
  <si>
    <t>21187164  /  Theft Of Laptop-uitenhage</t>
  </si>
  <si>
    <t>UITENHAGE</t>
  </si>
  <si>
    <t>21187165  /  Theft Of Aircon-grahamstown</t>
  </si>
  <si>
    <t>GRAHAMSTOWN</t>
  </si>
  <si>
    <t>21187166  /  Theft Of Laptop That Was Left Charging On Desk Soshanguve</t>
  </si>
  <si>
    <t>SOSHANGUVE</t>
  </si>
  <si>
    <t>21187085  /  Theft Of Laptop From Office-verulam</t>
  </si>
  <si>
    <t>VERULAM</t>
  </si>
  <si>
    <t>21187078  /  Laptop Screen Damaged</t>
  </si>
  <si>
    <t>21187267  /  Limpopo-tap Left Open Kitchen Cupboards Damaged</t>
  </si>
  <si>
    <t>LIMPOPO</t>
  </si>
  <si>
    <t>21187220  /  Monitor And Pressure Pump Stolen From Makhado Lo</t>
  </si>
  <si>
    <t>21187223  /  Theft Of Double Gate And Damage To Roller Gate-atlantis</t>
  </si>
  <si>
    <t>ATLANTIS</t>
  </si>
  <si>
    <t>NATIONAL OFFICE</t>
  </si>
  <si>
    <t>21187238  /  B Sampson Attacked By Third Party's Whilst At Work</t>
  </si>
  <si>
    <t>21642011  /  Letter Of Demand: Sampson B</t>
  </si>
  <si>
    <t>21187239  /  B Sampson Attacked Whilst At Work By Third Parties</t>
  </si>
  <si>
    <t>21187237  /  Employee B Sampson Assaulted At Work By Third Parties</t>
  </si>
  <si>
    <t>21187222  /  L Ndzaba Alledged Defamation</t>
  </si>
  <si>
    <t>2021/09/16 : Settled. No claim from Client. File Closed-no Claim Has Correspondence Been Sent To Skynet Notingthey Held Liable For The Missing Item Reminder To Client</t>
  </si>
  <si>
    <t>2021/09/27 : Settled. No TP claim paid. Noted For Records.advised Insurers For Record</t>
  </si>
  <si>
    <t>21187377  /  Theft Of Various Items At Nigel</t>
  </si>
  <si>
    <t>NIGEL</t>
  </si>
  <si>
    <t>21187364  /  Theft Of Laptop From House</t>
  </si>
  <si>
    <t>21187358  /  Theft Of Laptop</t>
  </si>
  <si>
    <t>JHB</t>
  </si>
  <si>
    <t>21187333  /  Theft Of Laptop</t>
  </si>
  <si>
    <t>21187432  /  Pi-m J Nkosi- Professional Negligence</t>
  </si>
  <si>
    <t>21187375  /  F Gwatidzo- Professional Negligence</t>
  </si>
  <si>
    <t>2021/10/26 : Settled. No claim from Client. File Closed No Claim.client Will Recover Fromcourier.</t>
  </si>
  <si>
    <t>2021/10/26 : Settled. No claim from Client. Noted For Records.client To Recover From Courier.</t>
  </si>
  <si>
    <t>2021/10/27 : Settled. Repudiated. Camargue Confirmed Not Within Policy Cover Refer Claim No 21/187237</t>
  </si>
  <si>
    <t>21187520  /  Laptop Stolen From Employee Residence</t>
  </si>
  <si>
    <t>21187521  /  Theft Of Laptop From Office</t>
  </si>
  <si>
    <t>21187507  /  Flooding On 1st Floor Due To Burst Geyser</t>
  </si>
  <si>
    <t>Bursting / Overflowing</t>
  </si>
  <si>
    <t>21187439  /  Laptop Stolen From Residence By Entry From Back Door</t>
  </si>
  <si>
    <t>21187437  /  Laptops Stolen From Residence</t>
  </si>
  <si>
    <t>2022/01/06 : Settled. No claim from Client. Noted For Records</t>
  </si>
  <si>
    <t>21187690  /  Laptop Stolen In Break-in</t>
  </si>
  <si>
    <t>21187692  /  Electrical Cables Were Stolen From The Roof</t>
  </si>
  <si>
    <t>21187645  /  Laptop &amp; Other Items Stolen From Car Parking Lot</t>
  </si>
  <si>
    <t>21187630  /  Theft Of Laptop</t>
  </si>
  <si>
    <t>21187634  /  Laptop Stolen From Vehicle Whilst The Vehicle Being Driven</t>
  </si>
  <si>
    <t>DURBAN</t>
  </si>
  <si>
    <t>GARANKUWA</t>
  </si>
  <si>
    <t>ATHLONE</t>
  </si>
  <si>
    <t>21187725  /  Copier Machine &amp; Carpet Damaged Due To Flooding</t>
  </si>
  <si>
    <t>POLOKWANE</t>
  </si>
  <si>
    <t>NATIONAL</t>
  </si>
  <si>
    <t>22186616  /  Mr Vadivallo-unfair Dismissal</t>
  </si>
  <si>
    <t>2022/01/31 : Settled. No TP claim paid. No Further Tp Action.file Closed. Insurer To Instruct Attorney On Cover Advice</t>
  </si>
  <si>
    <t>2022/02/02 : Settled. No claim from Client. Noted For Records</t>
  </si>
  <si>
    <t>2022/01/31 : Settled. Within excess. Noted For Records.claim Within Deductible. Client Attending.</t>
  </si>
  <si>
    <t>22186731  /  Theft Of Dell Optiplex 7490 Aio Desktop Computer</t>
  </si>
  <si>
    <t>22186735  /  Theft Of Laptop From Car</t>
  </si>
  <si>
    <t>VRYBURG</t>
  </si>
  <si>
    <t>RUSTENBURG</t>
  </si>
  <si>
    <t>VEREENIGING</t>
  </si>
  <si>
    <t>HR NATIONAL OFFICE</t>
  </si>
  <si>
    <t>JOHANNESBURG</t>
  </si>
  <si>
    <t>EAST LONDON</t>
  </si>
  <si>
    <t>2022/02/25 : Settled. Within excess. Summons Received-r170 703.00.claim Within Retention.file Closed.</t>
  </si>
  <si>
    <t>22186808  /  Theft Of Laptop-discovered During Stocktaking</t>
  </si>
  <si>
    <t>21187748  /  Theft Of Dell Laptop 312057 From Office</t>
  </si>
  <si>
    <t>22186781  /  Laptop Missing Discovered During Assets Verification</t>
  </si>
  <si>
    <t>22186783  /  Airconditioner Leakage Caused Damage To Walls</t>
  </si>
  <si>
    <t>Leakage / Spillage</t>
  </si>
  <si>
    <t>21187735  /  Work Laptop Was Stolen From Employee's Car Along With Other Belongings</t>
  </si>
  <si>
    <t>22186657  /  Water Copper Pipes Stolen</t>
  </si>
  <si>
    <t>22186663  /  Burglary Theft Of Computers &amp; Monitors</t>
  </si>
  <si>
    <t>22186624  /  S Mpohlo-theft Of Laptop From Residence</t>
  </si>
  <si>
    <t>BEAUFORT WEST</t>
  </si>
  <si>
    <t>22186617  /  Bloemfontein-theft Of Laptop</t>
  </si>
  <si>
    <t>BLOEMFONTEIN</t>
  </si>
  <si>
    <t>22186620  /  Theft Of Laptop-kimberley</t>
  </si>
  <si>
    <t>KIMBERLEY</t>
  </si>
  <si>
    <t>UMLAZI</t>
  </si>
  <si>
    <t>22186827  /  E Sekanka - Dispute Involving Dismissal With The Ccma</t>
  </si>
  <si>
    <t>22186833  /  C Hamburg-complaint Against Ms Pereira</t>
  </si>
  <si>
    <t>22186983  /  Loss Of Monitor Discovered During Asset Verification</t>
  </si>
  <si>
    <t>BENONI</t>
  </si>
  <si>
    <t>22186922  /  Theft Of Laptop From Motor Vehicle.</t>
  </si>
  <si>
    <t>PIETERMARITZBURG</t>
  </si>
  <si>
    <t>2022 / 2023</t>
  </si>
  <si>
    <t>22187001  /  Theft Of Work Laptop</t>
  </si>
  <si>
    <t>22187028  /  Hd Villiers-unfair Dismissal</t>
  </si>
  <si>
    <t>Period: 1 April 2022 - 31 March 2023</t>
  </si>
  <si>
    <t>22187109  /  Missing Laptop From Vehicle Ford Fiesta</t>
  </si>
  <si>
    <t>GERMISTON</t>
  </si>
  <si>
    <t>Material Damage</t>
  </si>
  <si>
    <t>22187093  /  Computer Screen Cracked When Dropped At Office</t>
  </si>
  <si>
    <t>BRAAMFONTEIN</t>
  </si>
  <si>
    <t>22187091  /  Laptop Stolen From Vehicle With The Help Of Remote Jamming.</t>
  </si>
  <si>
    <t>WITBANK</t>
  </si>
  <si>
    <t>SOWETO</t>
  </si>
  <si>
    <t>COLESBERG</t>
  </si>
  <si>
    <t>UPINGTON</t>
  </si>
  <si>
    <t>22187219  /  Pabx Swtichboard Damaged Due To Power Surge</t>
  </si>
  <si>
    <t>Electrical Breakdown</t>
  </si>
  <si>
    <t xml:space="preserve">21187440  /  </t>
  </si>
  <si>
    <t>STELLENBOSCH</t>
  </si>
  <si>
    <t>ERMELO</t>
  </si>
  <si>
    <t>22187312  /  Ac Detached From Wall Left Hanging, Copper Cables Removed</t>
  </si>
  <si>
    <t>22187308  /  Loss Of Laptop</t>
  </si>
  <si>
    <t>22187243  /  Theft Of 2 Laptops From Office</t>
  </si>
  <si>
    <t>22187229  /  Theft Of Aircons From Port Elizabeth</t>
  </si>
  <si>
    <t>22187202  /  Bullet Proof Glass Damaged By Metal Pole Being Hit Against It</t>
  </si>
  <si>
    <t>22187188  /  Break In &amp; Theft Of Tv.</t>
  </si>
  <si>
    <t>MIDDELBURG</t>
  </si>
  <si>
    <t>22187168  /  Laptop Damaged In Mva</t>
  </si>
  <si>
    <t>22187144  /  Theft Of Work Laptop &amp; Pool Car Keys</t>
  </si>
  <si>
    <t>FS/NW PROVINCIAL OFFICE</t>
  </si>
  <si>
    <t>22187226  /  M Nqayana-unfair Dismissal Claim</t>
  </si>
  <si>
    <t>2020/01/30 : Settled. File closed Settled</t>
  </si>
  <si>
    <t>2019/10/17 : Settled. File closed Settled</t>
  </si>
  <si>
    <t>2021/10/21 : Settled. File closed Settled</t>
  </si>
  <si>
    <t>2019/11/12 : Settled. File closed Settled</t>
  </si>
  <si>
    <t>2019/10/11 : Settled. File closed Settled</t>
  </si>
  <si>
    <t>2019/12/18 : Settled. File closed Settled</t>
  </si>
  <si>
    <t>2021/09/13 : Settled. File closed Settled</t>
  </si>
  <si>
    <t>2019/08/13 : Settled. File closed Settled</t>
  </si>
  <si>
    <t>2020/01/03 : Settled. File closed Settled</t>
  </si>
  <si>
    <t>2019/12/13 : Settled. File closed Settled</t>
  </si>
  <si>
    <t>2019/01/31 : Settled. File closed Claim Registered For Record Purposes Only.</t>
  </si>
  <si>
    <t>2019/12/12 : Settled. File closed Settled</t>
  </si>
  <si>
    <t>2019/08/02 : Settled. File closed Settled</t>
  </si>
  <si>
    <t>2020/02/11 : Settled. File closed Settled</t>
  </si>
  <si>
    <t>2019/09/03 : Settled. File closed Settled</t>
  </si>
  <si>
    <t>2019/12/05 : Settled. File closed Settled</t>
  </si>
  <si>
    <t>2021/10/06 : Settled. File closed Settled</t>
  </si>
  <si>
    <t>2019/01/27 : Settled. File closed Policy Not Triggered Due To Electrical Break Down Exclusion.</t>
  </si>
  <si>
    <t>2021/10/13 : Settled. File closed Settled Claim Referred To Omi</t>
  </si>
  <si>
    <t>2021/09/28 : Settled. File closed Settled</t>
  </si>
  <si>
    <t>2019/09/03 : Settled. File closed Settled.</t>
  </si>
  <si>
    <t>2018/07/12 : Settled. File closed Registered For Records Only.</t>
  </si>
  <si>
    <t>2021/08/06 : Settled. File closed Settled</t>
  </si>
  <si>
    <t>2019/10/11 : Settled. File closed Settled Follow Up To Hollard Re Payment</t>
  </si>
  <si>
    <t>2019/11/27 : Settled. File closed Matter Closed As Per Client</t>
  </si>
  <si>
    <t>2019/02/21 : Settled. File closed As Per Camargues Advises Allegation Of Unfairconduct Not Covered.</t>
  </si>
  <si>
    <t>2018/07/31 : Settled. File closed Claim Registered For Records Only. Insrs Haveconfirmed No Cover Under Epl Policy</t>
  </si>
  <si>
    <t>2020/10/15 : Settled. File closed Settled</t>
  </si>
  <si>
    <t>2021/02/14 : Settled. File closed Settled</t>
  </si>
  <si>
    <t>2021/01/28 : Settled. File closed Settled</t>
  </si>
  <si>
    <t>2020/02/21 : Settled. File closed Settled By Insurer</t>
  </si>
  <si>
    <t>2021/11/17 : Settled. File closed Settled</t>
  </si>
  <si>
    <t>2020/01/20 : Settled. File closed Settled</t>
  </si>
  <si>
    <t>2020/03/05 : Settled. File closed Signed Aol Sent To Insurer For Settlement</t>
  </si>
  <si>
    <t>2020/09/30 : Settled. File closed Settled</t>
  </si>
  <si>
    <t>2020/03/06 : Settled. File closed Settled</t>
  </si>
  <si>
    <t>2019/12/02 : Settled. File closed Settled</t>
  </si>
  <si>
    <t>2021/11/10 : Settled. File closed Settled</t>
  </si>
  <si>
    <t>2021/10/13 : Settled. File closed Settled</t>
  </si>
  <si>
    <t>2020/03/17 : Settled. File closed Settled.</t>
  </si>
  <si>
    <t>2019/11/08 : Settled. File closed Settled</t>
  </si>
  <si>
    <t>2020/07/13 : Settled. File closed Settled</t>
  </si>
  <si>
    <t>2020/07/14 : Settled. File closed Settled</t>
  </si>
  <si>
    <t>2019/11/12 : Settled. File closed Bdx, Aol To Hollard For Payment</t>
  </si>
  <si>
    <t>2020/02/26 : Settled. File closed Settled</t>
  </si>
  <si>
    <t>2019/10/28 : Settled. File closed Settled.</t>
  </si>
  <si>
    <t>2020/07/29 : Settled. File closed File Settled</t>
  </si>
  <si>
    <t>2020/03/13 : Settled. File closed Laptop Internal Fault - Closed</t>
  </si>
  <si>
    <t>2019/07/26 : Settled. File closed Settled.</t>
  </si>
  <si>
    <t>2019/06/14 : Settled. File closed File Closed. Incorrect Contract.see 19/110042</t>
  </si>
  <si>
    <t>2022/06/15 : Settled. File closed Settled</t>
  </si>
  <si>
    <t>2022/07/11 : Settled. Repudiated. No Cover In Terms Of Policy-claim Rejected</t>
  </si>
  <si>
    <t>2021/12/06 : Settled. File closed Hollard Settled.file Closed.</t>
  </si>
  <si>
    <t>2022/01/04 : Settled. File closed Settled</t>
  </si>
  <si>
    <t>2022/03/18 : Settled. File closed Settled</t>
  </si>
  <si>
    <t>2021/04/23 : Settled. File closed Settled</t>
  </si>
  <si>
    <t>2021/07/21 : Settled. File closed Settled</t>
  </si>
  <si>
    <t>2022/06/17 : Settled. File closed Settled</t>
  </si>
  <si>
    <t>2021/06/17 : Settled. File closed Settled</t>
  </si>
  <si>
    <t>2021/06/09 : Settled. File closed Settled</t>
  </si>
  <si>
    <t>2021/02/24 : Settled. File closed Accounts Unable To Provide Pop For R487.31. File Closed.</t>
  </si>
  <si>
    <t>2020/12/04 : Settled. File closed Settled</t>
  </si>
  <si>
    <t>2022/02/17 : Settled. File closed Client Settled-salvage Received R10999.00.</t>
  </si>
  <si>
    <t>2020/09/09 : Settled. File closed Settled</t>
  </si>
  <si>
    <t>2021/02/17 : Settled. File closed Settled</t>
  </si>
  <si>
    <t>2021/04/12 : Settled. File closed Settled</t>
  </si>
  <si>
    <t>2021/12/03 : Settled. File closed Mbelani Attorney Claim Injurious Remarks Madein Media. Notified To D&amp;o Insurers As Precaution. Claim Attended To By Laibility Insurers</t>
  </si>
  <si>
    <t>2021/05/28 : Settled. File closed Notiified To Insurers Who Are Of The Opinion That There Is At Present No Claim. File Closed</t>
  </si>
  <si>
    <t>2020/09/02 : Settled. File closed Fee Note Of R7776.00 Settled By Client. File Closed.</t>
  </si>
  <si>
    <t>2022/06/21 : Settled. Repudiated. Claim Rejected-no Cover Discovered During Assets Verification</t>
  </si>
  <si>
    <t>2022/05/26 : Settled. File closed Settled</t>
  </si>
  <si>
    <t>2022/05/10 : Settled. File closed Settled</t>
  </si>
  <si>
    <t>2022/05/08 : Settled. File closed Settled</t>
  </si>
  <si>
    <t>2022/02/17 : Settled. File closed Settled</t>
  </si>
  <si>
    <t>2022/03/17 : Settled. File closed Settled</t>
  </si>
  <si>
    <t>2022/07/13 : Opened on wrong Contract Incorrect Contract No.</t>
  </si>
  <si>
    <t>2022/07/11 : Settled. File closed Settled</t>
  </si>
  <si>
    <t>2022/02/19 : Settled. File closed Settled</t>
  </si>
  <si>
    <t>2021/12/06 : Settled. File closed Settled</t>
  </si>
  <si>
    <t>2022/01/20 : Settled. File closed Settled</t>
  </si>
  <si>
    <t>2022/07/11 : Settled. No claim from Client. Noted For Records. No Claim From Client.</t>
  </si>
  <si>
    <t>2022/07/11 : Settled. Repudiated. Insurers Rejected Cover.letter Sent To Clientby Ce.file Closed.</t>
  </si>
  <si>
    <t>2022/02/28 : Settled. File closed Settled</t>
  </si>
  <si>
    <t>2021/08/27 : Settled. File closed Settled</t>
  </si>
  <si>
    <t>2022/01/12 : Settled. File closed Matter Notified To D&amp;o Insurers As Precautiononly</t>
  </si>
  <si>
    <t>Malicious Damage / Riot</t>
  </si>
  <si>
    <t>KROONSTAD</t>
  </si>
  <si>
    <t>22187371  /  Laptop Missing Office Premises</t>
  </si>
  <si>
    <t>22187354  /  Fire Damage To Building And Contents</t>
  </si>
  <si>
    <t>22187332  /  Benoni-dell Monitor Missing Discovered Duringassets Verification</t>
  </si>
  <si>
    <t>22187324  /  S L Khumalo-theft Of Laptop From Vehicle.</t>
  </si>
  <si>
    <t>2022/07/27 : Settled. File closed Settled</t>
  </si>
  <si>
    <t>2022/07/27 : Settled. Repudiated. No Cover In Terms Of Policy-claim Rejected</t>
  </si>
  <si>
    <t>2022/07/22 : Settled. No claim from Client. Claim Withdrawn By Client.files Closed.</t>
  </si>
  <si>
    <t>2022/07/21 : Settled. No TP claim paid. Noted For Records</t>
  </si>
  <si>
    <t>2022/07/19 : Settled. File closed Settled</t>
  </si>
  <si>
    <t>2022/07/28 : Awaiting reply from Client Awaiting Clients Advices How Loss Was Discovered</t>
  </si>
  <si>
    <t>22187533  /  H Mulaudzi-theft Laptop &amp; Other Items</t>
  </si>
  <si>
    <t>22187531  /  V Da Silva-theft Of Laptop</t>
  </si>
  <si>
    <t>22187532  /  D Tshirumbula-theft Of Laptop</t>
  </si>
  <si>
    <t>22187523  /  Theft Of Laptop</t>
  </si>
  <si>
    <t>BETHLEHEM</t>
  </si>
  <si>
    <t>22187492  /  Bloemfontein-theft Of Laptop Discovered During Assets Verification</t>
  </si>
  <si>
    <t>22187475  /  Nelspruit-laptop Stolen From Vehicle Safe</t>
  </si>
  <si>
    <t>NELSPRUIT</t>
  </si>
  <si>
    <t>22187446  /  Theft Of Laptop.</t>
  </si>
  <si>
    <t>22187438  /  Theft Of Laptop From Boardroom</t>
  </si>
  <si>
    <t>GRAAF REINET</t>
  </si>
  <si>
    <t>22187414  /  Tembisa - Theft Of Laptops From Motor Vehicle</t>
  </si>
  <si>
    <t>22187416  /  Laptop Stolen Form Vehicle-lyttelton</t>
  </si>
  <si>
    <t>GAUTENG PROVICIAL OFFICE</t>
  </si>
  <si>
    <t>22187409  /  Damage To Aircon Unit &amp; Theft Of Copper Taps-pe</t>
  </si>
  <si>
    <t>22187401  /  Unexplained Loss Of Desktops &amp; Laptop</t>
  </si>
  <si>
    <t>22187539  /  M Poonyane - Unfair Dismissal</t>
  </si>
  <si>
    <t>22187422  /  F Gwatidzo-alledged Non Performance</t>
  </si>
  <si>
    <t>2022/08/31 : Insurer handling TP claim Matter Unresolved Ccma Proceeding-att Opposedaction Sought Security For Costs</t>
  </si>
  <si>
    <t>2022/08/31 : Attorney handling TP summons Plaintiff Claim Prescribed,gildenhuys Appt- Bill Of Costs Prepared-awt Trial Date</t>
  </si>
  <si>
    <t>2022/08/31 : Attorney handling TP summons Summons Received-await Further Tp Action- Matter Dormant-to Let Sleeping Dogs Lie</t>
  </si>
  <si>
    <t>2022/08/11 : Awaiting EFT Confirmation Awaiting Settlement From Ominsure</t>
  </si>
  <si>
    <t>2022/08/31 : Attorney handling TP summons Summons Received-wwb R Tlhavani Appt-plea Delivered-awt Further Tp Action On Late Notif</t>
  </si>
  <si>
    <t>2022/08/31 : Attorney handling TP summons Summons-ric Martin Appt-plea Filed-awaiting Trial Date.attorney Recommends Defence</t>
  </si>
  <si>
    <t>2022/08/16 : Awaiting document from Client Awaiting Signed Agreement Of Loss From Client</t>
  </si>
  <si>
    <t>2022/08/29 : Awaiting EFT Confirmation Claim Prepared Aggregate Absorbed-hollard Agreed Fund-requested Settlement</t>
  </si>
  <si>
    <t>2022/08/31 : Awaiting EFT Confirmation Aol Signed-hollard Aggregate Fund Agreed- Requested Part Payment Agg Absorbed</t>
  </si>
  <si>
    <t>2022/08/08 : Attorney attending to claim Employee Has Requested Re-enrollment From Ccma-selanka Attending Cl 24421</t>
  </si>
  <si>
    <t>2022/08/31 : Awaiting document from Client Disciplinary And Salary Advice Forwarded To Insurers-awaiting Set Down</t>
  </si>
  <si>
    <t>2022/09/01 : Attorney handling TP summons Summons Received-itoo Accepted Claim- Appt Ric Martin To Defend</t>
  </si>
  <si>
    <t>2022/09/07 : Awaiting document from Client Awaiting Letter From Ominsure Re Acceptance Of Claim</t>
  </si>
  <si>
    <t>2022/08/16 : Settled. Repudiated. Noted For Records.claim Rejected By Ominsure Discovered During Asset Verification</t>
  </si>
  <si>
    <t>2022/08/16 : Awaiting Adjuster's report A Mckaig Ind Claims Appt-adjuster Meeting With Client-awaiting Update</t>
  </si>
  <si>
    <t>2022/08/16 : Settled. Repudiated. Claim Rejected By Ominsure.file Closed.</t>
  </si>
  <si>
    <t>2022/08/25 : Settled. File closed Settled</t>
  </si>
  <si>
    <t>2022/08/30 : Settled. File closed Settled</t>
  </si>
  <si>
    <t>2022/09/07 : Attorney attending to claim Setdown Received-simon Appointed-await Client Contact For Meeting With Ccma</t>
  </si>
  <si>
    <t>2022/08/15 : Awaiting document from Client Employee Settled.aol Sent To Client For Signature.</t>
  </si>
  <si>
    <t>2022/09/05 : Settled. File closed Summons Within Deductible.client Attending. File Closed.</t>
  </si>
  <si>
    <t>22187684  /  Laptop Damaged In Mva</t>
  </si>
  <si>
    <t>LIMPOPO PROVICIAL OFFICE</t>
  </si>
  <si>
    <t>2022/09/30 : Settled. File closed Settled</t>
  </si>
  <si>
    <t>2022/09/30 : Awaiting reply from Insurer Aggregate To Be Agreed By Ominsure-file Completed</t>
  </si>
  <si>
    <t>2022/09/30 : Awaiting reply from Insurer All Docs Received-aggregate To Be Agreed By Ominsure-file Done</t>
  </si>
  <si>
    <t>2022/09/08 : Awaiting confirmation to Agg. Awaiting Ominsures Agreement To Aggregate</t>
  </si>
  <si>
    <t>2022/09/30 : Awaiting reply from Insurer Aol Signed-await Ominsure Agreement To Aggregate-file Complete</t>
  </si>
  <si>
    <t>2022/09/30 : Awaiting reply from Client Costs Still Outstanding Client Attending To Recovery Thereof</t>
  </si>
  <si>
    <t>2022/10/07 : Awaiting document from Client Awaiting Saps Statement And Replacement Quotation</t>
  </si>
  <si>
    <t>2022/10/07 : Awaiting document from Client Awaiting Replacement Quotation</t>
  </si>
  <si>
    <t>2022/10/07 : Awaiting document from Client Awaiting Signed Agreement Of Loss From Client</t>
  </si>
  <si>
    <t>2022/10/07 : Awaiting approval from Fund Agreement Of Loss Forwarded To Management For Authorisation</t>
  </si>
  <si>
    <t>2022/10/07 : Awaiting approval from Fund Agreement Of Loss Forwarded To Management Forauthorisation</t>
  </si>
  <si>
    <t>2022/10/07 : Awaiting reply from Client Received Quotations-await Clients Advices Re Building Fire</t>
  </si>
  <si>
    <t>2022/09/30 : Awaiting document from Client Awaiting 2nd Quote For Tv-rem Sent</t>
  </si>
  <si>
    <t>2022/10/10 : Attorney attending to claim Salema (simon)appt-arbitration Hearing 12/13/10/2022-await Outcome.</t>
  </si>
  <si>
    <t>Report as at 11 October 2022</t>
  </si>
  <si>
    <t>2022/11/10 : Awaiting reply from Ominsure re acceptance. Discovered during assets verification.</t>
  </si>
  <si>
    <t>2022/10/11 : Awaiting reply from Ominsure re acceptance. Discovered during assets verification.</t>
  </si>
  <si>
    <t>2022/09/15 : Salema appt. Case withdrawn as it was prematurely referred.</t>
  </si>
  <si>
    <t>2022/09/15: Salema appt. Case withdrawn as it was prematurely referred.</t>
  </si>
  <si>
    <t xml:space="preserve">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</si>
</sst>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 * #,##0.00_ ;_ * \-#,##0.00_ ;_ * &quot;-&quot;??_ ;_ @_ "/>
    <numFmt numFmtId="167" formatCode="_ * #,##0_ ;_ * \-#,##0_ ;_ * &quot;-&quot;??_ ;_ @_ "/>
    <numFmt numFmtId="168" formatCode="yyyy\/mm\/dd"/>
  </numFmts>
  <fonts count="16" x14ac:knownFonts="1">
    <font>
      <sz val="11"/>
      <color theme="1"/>
      <name val="Calibri"/>
      <family val="2"/>
      <scheme val="minor"/>
    </font>
    <font>
      <sz val="11"/>
      <name val="Garamond"/>
      <family val="1"/>
    </font>
    <font>
      <sz val="11"/>
      <name val="Arial"/>
      <family val="2"/>
    </font>
    <font>
      <sz val="26"/>
      <name val="Arial"/>
      <family val="2"/>
    </font>
    <font>
      <b/>
      <sz val="26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color theme="8" tint="-0.249977111117893"/>
      <name val="Arial"/>
      <family val="2"/>
    </font>
    <font>
      <b/>
      <sz val="10"/>
      <color theme="8" tint="-0.249977111117893"/>
      <name val="Arial"/>
      <family val="2"/>
    </font>
    <font>
      <b/>
      <sz val="11"/>
      <name val="Arial"/>
      <family val="2"/>
    </font>
    <font>
      <sz val="11"/>
      <color theme="1"/>
      <name val="Calibri"/>
      <family val="2"/>
      <scheme val="minor"/>
    </font>
    <font>
      <sz val="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8FBFC"/>
        <bgColor rgb="FFFFFFFF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</borders>
  <cellStyleXfs count="4">
    <xf numFmtId="0" fontId="0" fillId="0" borderId="0"/>
    <xf numFmtId="0" fontId="1" fillId="0" borderId="0"/>
    <xf numFmtId="166" fontId="1" fillId="0" borderId="0" applyFont="0" applyFill="0" applyBorder="0" applyAlignment="0" applyProtection="0"/>
    <xf numFmtId="165" fontId="14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" fillId="0" borderId="0" xfId="1" applyFont="1" applyAlignment="1">
      <alignment vertical="center" wrapText="1"/>
    </xf>
    <xf numFmtId="167" fontId="2" fillId="0" borderId="0" xfId="2" applyNumberFormat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167" fontId="2" fillId="0" borderId="0" xfId="2" applyNumberFormat="1" applyFont="1" applyAlignment="1">
      <alignment vertical="center" wrapText="1"/>
    </xf>
    <xf numFmtId="0" fontId="3" fillId="0" borderId="0" xfId="1" applyFont="1" applyAlignment="1">
      <alignment vertical="center"/>
    </xf>
    <xf numFmtId="0" fontId="4" fillId="2" borderId="0" xfId="2" applyNumberFormat="1" applyFont="1" applyFill="1" applyBorder="1" applyAlignment="1">
      <alignment vertical="center"/>
    </xf>
    <xf numFmtId="167" fontId="3" fillId="0" borderId="0" xfId="2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167" fontId="3" fillId="0" borderId="0" xfId="2" applyNumberFormat="1" applyFont="1" applyAlignment="1">
      <alignment vertical="center"/>
    </xf>
    <xf numFmtId="0" fontId="5" fillId="0" borderId="0" xfId="1" applyFont="1" applyAlignment="1">
      <alignment vertical="center"/>
    </xf>
    <xf numFmtId="0" fontId="6" fillId="2" borderId="0" xfId="2" applyNumberFormat="1" applyFont="1" applyFill="1" applyBorder="1" applyAlignment="1">
      <alignment vertical="center"/>
    </xf>
    <xf numFmtId="167" fontId="5" fillId="0" borderId="0" xfId="2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167" fontId="5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0" fontId="8" fillId="2" borderId="0" xfId="2" applyNumberFormat="1" applyFont="1" applyFill="1" applyBorder="1" applyAlignment="1">
      <alignment vertical="center"/>
    </xf>
    <xf numFmtId="167" fontId="8" fillId="2" borderId="0" xfId="2" applyNumberFormat="1" applyFont="1" applyFill="1" applyBorder="1" applyAlignment="1">
      <alignment horizontal="center" vertical="center" wrapText="1"/>
    </xf>
    <xf numFmtId="0" fontId="7" fillId="2" borderId="0" xfId="2" applyNumberFormat="1" applyFont="1" applyFill="1" applyBorder="1" applyAlignment="1">
      <alignment vertical="center"/>
    </xf>
    <xf numFmtId="0" fontId="9" fillId="2" borderId="0" xfId="2" applyNumberFormat="1" applyFont="1" applyFill="1" applyBorder="1" applyAlignment="1">
      <alignment vertical="center"/>
    </xf>
    <xf numFmtId="167" fontId="7" fillId="0" borderId="0" xfId="2" applyNumberFormat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167" fontId="7" fillId="0" borderId="0" xfId="2" applyNumberFormat="1" applyFont="1" applyAlignment="1">
      <alignment vertical="center"/>
    </xf>
    <xf numFmtId="0" fontId="10" fillId="0" borderId="0" xfId="1" applyFont="1" applyAlignment="1">
      <alignment vertical="center"/>
    </xf>
    <xf numFmtId="43" fontId="8" fillId="2" borderId="0" xfId="2" applyNumberFormat="1" applyFont="1" applyFill="1" applyBorder="1" applyAlignment="1">
      <alignment horizontal="center" vertical="center" wrapText="1"/>
    </xf>
    <xf numFmtId="167" fontId="12" fillId="0" borderId="1" xfId="2" applyNumberFormat="1" applyFont="1" applyFill="1" applyBorder="1" applyAlignment="1">
      <alignment horizontal="center" vertical="center" wrapText="1"/>
    </xf>
    <xf numFmtId="167" fontId="12" fillId="0" borderId="2" xfId="2" applyNumberFormat="1" applyFont="1" applyFill="1" applyBorder="1" applyAlignment="1">
      <alignment horizontal="center" vertical="center" wrapText="1"/>
    </xf>
    <xf numFmtId="0" fontId="8" fillId="2" borderId="0" xfId="2" applyNumberFormat="1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vertical="center"/>
    </xf>
    <xf numFmtId="167" fontId="13" fillId="2" borderId="0" xfId="2" applyNumberFormat="1" applyFont="1" applyFill="1" applyBorder="1" applyAlignment="1">
      <alignment horizontal="center" vertical="center"/>
    </xf>
    <xf numFmtId="43" fontId="13" fillId="2" borderId="0" xfId="2" applyNumberFormat="1" applyFont="1" applyFill="1" applyBorder="1" applyAlignment="1">
      <alignment vertical="center"/>
    </xf>
    <xf numFmtId="167" fontId="2" fillId="0" borderId="0" xfId="2" applyNumberFormat="1" applyFont="1" applyAlignment="1">
      <alignment horizontal="center" vertical="center"/>
    </xf>
    <xf numFmtId="167" fontId="2" fillId="0" borderId="0" xfId="2" applyNumberFormat="1" applyFont="1" applyAlignment="1">
      <alignment vertical="center"/>
    </xf>
    <xf numFmtId="43" fontId="13" fillId="2" borderId="0" xfId="2" applyNumberFormat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/>
    </xf>
    <xf numFmtId="167" fontId="12" fillId="0" borderId="0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1" applyFont="1" applyFill="1" applyBorder="1" applyAlignment="1">
      <alignment horizontal="center"/>
    </xf>
    <xf numFmtId="167" fontId="11" fillId="0" borderId="0" xfId="2" applyNumberFormat="1" applyFont="1" applyFill="1" applyBorder="1" applyAlignment="1">
      <alignment horizontal="center"/>
    </xf>
    <xf numFmtId="0" fontId="0" fillId="0" borderId="0" xfId="0" pivotButton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pivotButton="1" applyAlignment="1">
      <alignment horizontal="center" vertical="center"/>
    </xf>
    <xf numFmtId="165" fontId="0" fillId="0" borderId="0" xfId="0" applyNumberFormat="1"/>
    <xf numFmtId="165" fontId="0" fillId="0" borderId="0" xfId="3" applyFont="1"/>
    <xf numFmtId="0" fontId="0" fillId="0" borderId="0" xfId="0" applyAlignment="1">
      <alignment horizontal="left" indent="1"/>
    </xf>
    <xf numFmtId="49" fontId="15" fillId="3" borderId="3" xfId="0" applyNumberFormat="1" applyFont="1" applyFill="1" applyBorder="1" applyAlignment="1">
      <alignment horizontal="left"/>
    </xf>
    <xf numFmtId="0" fontId="15" fillId="3" borderId="3" xfId="0" applyFont="1" applyFill="1" applyBorder="1" applyAlignment="1">
      <alignment horizontal="right"/>
    </xf>
    <xf numFmtId="168" fontId="15" fillId="3" borderId="3" xfId="0" applyNumberFormat="1" applyFont="1" applyFill="1" applyBorder="1" applyAlignment="1">
      <alignment horizontal="left"/>
    </xf>
    <xf numFmtId="49" fontId="15" fillId="3" borderId="3" xfId="0" applyNumberFormat="1" applyFont="1" applyFill="1" applyBorder="1" applyAlignment="1">
      <alignment horizontal="left" wrapText="1"/>
    </xf>
    <xf numFmtId="168" fontId="15" fillId="3" borderId="3" xfId="0" applyNumberFormat="1" applyFont="1" applyFill="1" applyBorder="1" applyAlignment="1">
      <alignment horizontal="left" wrapText="1"/>
    </xf>
    <xf numFmtId="0" fontId="15" fillId="3" borderId="3" xfId="0" applyFont="1" applyFill="1" applyBorder="1" applyAlignment="1">
      <alignment horizontal="right" wrapText="1"/>
    </xf>
    <xf numFmtId="49" fontId="15" fillId="4" borderId="3" xfId="0" applyNumberFormat="1" applyFont="1" applyFill="1" applyBorder="1" applyAlignment="1">
      <alignment horizontal="left"/>
    </xf>
    <xf numFmtId="0" fontId="15" fillId="4" borderId="3" xfId="0" applyFont="1" applyFill="1" applyBorder="1" applyAlignment="1">
      <alignment horizontal="right"/>
    </xf>
    <xf numFmtId="168" fontId="15" fillId="4" borderId="3" xfId="0" applyNumberFormat="1" applyFont="1" applyFill="1" applyBorder="1" applyAlignment="1">
      <alignment horizontal="left"/>
    </xf>
    <xf numFmtId="49" fontId="15" fillId="4" borderId="3" xfId="0" applyNumberFormat="1" applyFont="1" applyFill="1" applyBorder="1" applyAlignment="1">
      <alignment horizontal="left" wrapText="1"/>
    </xf>
    <xf numFmtId="168" fontId="15" fillId="4" borderId="3" xfId="0" applyNumberFormat="1" applyFont="1" applyFill="1" applyBorder="1" applyAlignment="1">
      <alignment horizontal="left" wrapText="1"/>
    </xf>
    <xf numFmtId="0" fontId="15" fillId="4" borderId="3" xfId="0" applyFont="1" applyFill="1" applyBorder="1" applyAlignment="1">
      <alignment horizontal="right" wrapText="1"/>
    </xf>
    <xf numFmtId="0" fontId="0" fillId="0" borderId="0" xfId="0" applyNumberFormat="1" applyAlignment="1">
      <alignment horizontal="left" vertical="center"/>
    </xf>
    <xf numFmtId="43" fontId="8" fillId="2" borderId="0" xfId="2" applyNumberFormat="1" applyFont="1" applyFill="1" applyBorder="1" applyAlignment="1">
      <alignment horizontal="center" vertical="center" wrapText="1"/>
    </xf>
  </cellXfs>
  <cellStyles count="4">
    <cellStyle name="Comma" xfId="3" builtinId="3"/>
    <cellStyle name="Comma 2" xfId="2" xr:uid="{00000000-0005-0000-0000-000001000000}"/>
    <cellStyle name="Normal" xfId="0" builtinId="0"/>
    <cellStyle name="Normal 2" xfId="1" xr:uid="{00000000-0005-0000-0000-000003000000}"/>
  </cellStyles>
  <dxfs count="5960"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left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0" readingOrder="0"/>
    </dxf>
    <dxf>
      <alignment horizontal="left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0" readingOrder="0"/>
    </dxf>
    <dxf>
      <alignment horizontal="left" readingOrder="0"/>
    </dxf>
    <dxf>
      <alignment horizontal="left" readingOrder="0"/>
    </dxf>
    <dxf>
      <alignment wrapText="0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0" readingOrder="0"/>
    </dxf>
    <dxf>
      <alignment horizontal="left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0" readingOrder="0"/>
    </dxf>
    <dxf>
      <alignment horizontal="left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0" readingOrder="0"/>
    </dxf>
    <dxf>
      <alignment horizontal="left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0" readingOrder="0"/>
    </dxf>
    <dxf>
      <alignment horizontal="left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left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wrapText="0" readingOrder="0"/>
    </dxf>
    <dxf>
      <alignment horizontal="left" readingOrder="0"/>
    </dxf>
    <dxf>
      <alignment horizontal="left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left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left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left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left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left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indent="0" readingOrder="0"/>
    </dxf>
    <dxf>
      <alignment horizontal="center" readingOrder="0"/>
    </dxf>
    <dxf>
      <alignment horizontal="center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sz val="9"/>
        <color rgb="FF333333"/>
        <name val="Arial"/>
        <scheme val="none"/>
      </font>
      <numFmt numFmtId="168" formatCode="yyyy\/mm\/dd"/>
      <fill>
        <patternFill patternType="solid">
          <fgColor rgb="FFFFFFFF"/>
          <bgColor rgb="FFFFFFFF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sz val="9"/>
        <color rgb="FF333333"/>
        <name val="Arial"/>
        <scheme val="none"/>
      </font>
      <numFmt numFmtId="168" formatCode="yyyy\/mm\/dd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sz val="9"/>
        <color rgb="FF333333"/>
        <name val="Arial"/>
        <scheme val="none"/>
      </font>
      <numFmt numFmtId="168" formatCode="yyyy\/mm\/dd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numFmt numFmtId="30" formatCode="@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rgb="FFEBEBEB"/>
        </left>
        <right style="thin">
          <color rgb="FFEBEBEB"/>
        </right>
        <top style="thin">
          <color rgb="FFEBEBEB"/>
        </top>
        <bottom style="thin">
          <color rgb="FFEBEBE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scheme val="none"/>
      </font>
      <fill>
        <patternFill patternType="solid">
          <fgColor rgb="FFFFFFFF"/>
          <bgColor rgb="FFFFFFFF"/>
        </patternFill>
      </fill>
      <alignment horizontal="right" vertical="bottom" textRotation="0" wrapText="1" indent="0" justifyLastLine="0" shrinkToFit="0" readingOrder="0"/>
    </dxf>
    <dxf>
      <font>
        <b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/>
        <i val="0"/>
        <color rgb="FF0070C0"/>
      </font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/>
        <i val="0"/>
      </font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/>
        <i val="0"/>
      </font>
      <fill>
        <patternFill>
          <bgColor theme="0" tint="-0.1499679555650502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/>
        <i val="0"/>
        <color rgb="FF0070C0"/>
      </font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</dxfs>
  <tableStyles count="2" defaultTableStyle="TableStyleMedium2" defaultPivotStyle="PivotStyleLight16">
    <tableStyle name="PivotTable Style 1" table="0" count="5" xr9:uid="{00000000-0011-0000-FFFF-FFFF00000000}">
      <tableStyleElement type="wholeTable" dxfId="5959"/>
      <tableStyleElement type="headerRow" dxfId="5958"/>
      <tableStyleElement type="totalRow" dxfId="5957"/>
      <tableStyleElement type="firstSubtotalRow" dxfId="5956"/>
      <tableStyleElement type="firstRowSubheading" dxfId="5955"/>
    </tableStyle>
    <tableStyle name="PivotTable Style 1 2" table="0" count="4" xr9:uid="{00000000-0011-0000-FFFF-FFFF01000000}">
      <tableStyleElement type="wholeTable" dxfId="5954"/>
      <tableStyleElement type="headerRow" dxfId="5953"/>
      <tableStyleElement type="totalRow" dxfId="5952"/>
      <tableStyleElement type="firstSubtotalRow" dxfId="595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ldenhuys, Elmora" refreshedDate="44845.320447800928" missingItemsLimit="0" createdVersion="6" refreshedVersion="6" minRefreshableVersion="3" recordCount="280" xr:uid="{00000000-000A-0000-FFFF-FFFF01000000}">
  <cacheSource type="worksheet">
    <worksheetSource name="Table68"/>
  </cacheSource>
  <cacheFields count="22">
    <cacheField name="Claim Type" numFmtId="49">
      <sharedItems/>
    </cacheField>
    <cacheField name="Insurance Period" numFmtId="49">
      <sharedItems count="5">
        <s v="2018 / 2019"/>
        <s v="2019 / 2020"/>
        <s v="2020 / 2021"/>
        <s v="2021 / 2022"/>
        <s v="2022 / 2023"/>
      </sharedItems>
    </cacheField>
    <cacheField name="Class Description" numFmtId="49">
      <sharedItems count="6">
        <s v="Assets"/>
        <s v="Employer / Employment Practices Liability"/>
        <s v="Professional Indemnity"/>
        <s v="Public Liability"/>
        <s v="Directors &amp; Officers Liability"/>
        <s v="Sasria"/>
      </sharedItems>
    </cacheField>
    <cacheField name="Days OS" numFmtId="0">
      <sharedItems containsSemiMixedTypes="0" containsString="0" containsNumber="1" containsInteger="1" minValue="5" maxValue="1632"/>
    </cacheField>
    <cacheField name="Days Grouped" numFmtId="49">
      <sharedItems count="7">
        <s v="&gt; 180 Days"/>
        <s v="60-90 Days"/>
        <s v="90-120 Days"/>
        <s v="121-150 Days"/>
        <s v="151-180 Days"/>
        <s v="0-30 Days"/>
        <s v="30-60 Days"/>
      </sharedItems>
    </cacheField>
    <cacheField name="Parm to Date" numFmtId="168">
      <sharedItems containsSemiMixedTypes="0" containsNonDate="0" containsDate="1" containsString="0" minDate="2022-10-11T06:33:27" maxDate="2022-10-11T06:33:27"/>
    </cacheField>
    <cacheField name="CreateDate" numFmtId="168">
      <sharedItems containsSemiMixedTypes="0" containsNonDate="0" containsDate="1" containsString="0" minDate="2018-04-23T00:00:00" maxDate="2022-10-07T00:00:00"/>
    </cacheField>
    <cacheField name="Claim Number / Circumstances of Loss" numFmtId="49">
      <sharedItems count="280">
        <s v="19197084  /  Laptop Was On Desk And Employee Left The Office - On Return To The Office Laptop Was Gone"/>
        <s v="19110043  /  Laptop Lost In Transit By Tcouriers"/>
        <s v="19110026  /  Laptop Stolen From Vehicle"/>
        <s v="19110027  /  Laptop Stolen From Vehicle."/>
        <s v="19110023  /  Biometric Scanner Stolen"/>
        <s v="19110021  /  Aircon Unit Stolen Theft From Benoni Office"/>
        <s v="18110003  /  Laptop Stolen From Home"/>
        <s v="19110015  /  Storm Damage"/>
        <s v="19110016  /  Burglary At Office"/>
        <s v="19110017  /  Wifi Router Missing"/>
        <s v="19110018  /  Laptop Stolen From Vehicle"/>
        <s v="19110020  /  Laptop Theft With Hijacked Vwhicle"/>
        <s v="19110004  /  Laptop Stolen From Office"/>
        <s v="19167014  /  Break-in At Satelite Office"/>
        <s v="19167010  /  J Van Deventer - Laptop"/>
        <s v="19167011  /  Laptop Missing"/>
        <s v="19167012  /  A Lerm Laptop Stolen"/>
        <s v="19167009  /  Lightning Damage To Pabx"/>
        <s v="19167006  /  Tonga Sat Office Tv Damaged"/>
        <s v="19167007  /  Breakin &amp; Theft Of Laptops/tv"/>
        <s v="19167004  /  K Kgatle Laptop Stolen"/>
        <s v="19167005  /  Wind Damage Porch Roof"/>
        <s v="19167002  /  Water Damage To Office Content"/>
        <s v="19167001  /  K Offerman Laptop Stolen"/>
        <s v="18167229  /  Theft Of Laptop"/>
        <s v="18167221  /  Office Flooding Carpets Dmged"/>
        <s v="18167215  /  N Nguqu Laptop Stolen"/>
        <s v="18167210  /  M Gouws Laptop Stolen"/>
        <s v="18167209  /  Desktop Pc Stolen From Office"/>
        <s v="18167203  /  M Dyantyi Laptop Stolen"/>
        <s v="18167200  /  Rs Nglobo Laptop Stolen From Car. Remote Jamming"/>
        <s v="18167198  /  Laptop Stolen From Office"/>
        <s v="18167199  /  Ll Mohlala Laptop Stolen (mv)"/>
        <s v="18167196  /  Damaged Trellidoor"/>
        <s v="18167195  /  Laptop Damaged After Falling"/>
        <s v="18167190  /  A Vadivallo Laptop Damaged"/>
        <s v="18167192  /  Break-in &amp; Theft From Office"/>
        <s v="18167184  /  B Mbelani Laptop Stolen"/>
        <s v="18167180  /  Nl Maema Laptop Stolen Frm Mva"/>
        <s v="18167173  /  Jj Bornman Laptop Stolen"/>
        <s v="18167174  /  Soweto Jc Flooded"/>
        <s v="18167169  /  S Dyanti-laptop Stolen Frm Car"/>
        <s v="18167165  /  Break-in At Office"/>
        <s v="18167159  /  Roller Shutter Door Damaged"/>
        <s v="18167160  /  K Makoena Laptop Stolen"/>
        <s v="18167154  /  Await Payment Approval"/>
        <s v="18167144  /  Lf Musekwa Laptop Stolen"/>
        <s v="18167133  /  Laptop Slid Out Off Carrybag And Fell To The Floor"/>
        <s v="18167130  /  N Madolo Laptop Stolen From Car Boot. Vehicle Broken Into."/>
        <s v="18167125  /  Laptop Screen Stopped Working"/>
        <s v="18167113  /  R Davids Laptop Screen Damaged"/>
        <s v="18167114  /  Theft Of Desktop Pc"/>
        <s v="18167112  /  A Guguletho Laptop Stolen"/>
        <s v="18167109  /  M Mazwi Laptop Stolen"/>
        <s v="18167104  /  Break-in &amp; Theft Of Laptop"/>
        <s v="18167097  /  Legal Aid Head Office Flooded"/>
        <s v="18167098  /  Accidental Damage To Pc"/>
        <s v="18167099  /  Laptopm Screen Accdntly Damage"/>
        <s v="18167092  /  L Mkhonto Laptop Stolen"/>
        <s v="18167086  /  Y Gazana Laptop Stolen"/>
        <s v="18167074  /  Acc Damage To Laptop Screen"/>
        <s v="19116017  /  Employee Alleges Dicrimination"/>
        <s v="18167230  /  Claim Regisered Late Due To Being Notified Whilst On Leave."/>
        <s v="18167211  /  B Cottle-unfair Labour Pract"/>
        <s v="18167188  /  S Goduka Unfair Labour Prac"/>
        <s v="18167182  /  Pb Potgieter Unfair Dismissal"/>
        <s v="18167179  /  M Mzame Unfair Labour Practice"/>
        <s v="18167168  /  M Mzame - Discrimination"/>
        <s v="18167161  /  A Theron Unfair Dismissal"/>
        <s v="18167132  /  Employees Lodged Dispute Regarding Life Cover Benefits"/>
        <s v="18167091  /  K Maupje Alleged Discriminated"/>
        <s v="18167197  /  O Ncube Alleges Prof Negligent"/>
        <s v="20197023  /  Padlock Damaged On Security Gate, Then Damaged Door Lock To Gain Entry To The Premises And Steal Laptop"/>
        <s v="20197012  /  Employee Went For Coffee At Spur, Upon Returning To The Vehicle It Was Found That The One Door Forced Open And"/>
        <s v="20197011  /  When Arrived At Work 3/2/2020 Noticed That The Cpu Has Been Stolen From Desk"/>
        <s v="20197009  /  Two Outside Aircon Units Removed From Wall"/>
        <s v="20197002  /  Employee Left Laptop Chained On Desk For The December Hollidays - When Returned In January The Laptop Was"/>
        <s v="20197000  /  Laptop Locked In The Vehicle Boot, Unknown Person Broke A Window To Gain Access To The Vehicle And Steal The"/>
        <s v="19197094  /  Burglary At Client Offices And 7 Desk Top Computers, 3 Laptops And A Safe That Had 5 Car Keys, Petrol Cards"/>
        <s v="19197081  /  Whilst Vehicle Parked Unknown Person Gained Entry To The Vehicle And Stole The Laptop"/>
        <s v="19197078  /  Stolen Laptop - Housebreak"/>
        <s v="19197079  /  Laptop Theft From Vehicle"/>
        <s v="19197072  /  Biometric Scanner Stolen"/>
        <s v="19197062  /  Lb Swarts"/>
        <s v="19197056  /  Two Unknown Men Jumped The Fence And Forcefully Removed The Aircon Box."/>
        <s v="19197051  /  Unknown Persons Broke Into Employee's House And Stole The Laptop And Bag"/>
        <s v="19197047  /  G Molefe - Laptop Stolen"/>
        <s v="19197049  /  Computers Stolen - Vereeniging"/>
        <s v="19197050  /  A Marx - Armed Robbery"/>
        <s v="19197037  /  Burglary - Mount Frere"/>
        <s v="19197032  /  Computer Caught Fire And Burned"/>
        <s v="19197030  /  Due To Heavy Rain Office Flooded"/>
        <s v="19197023  /  P Hlongwane - Computer Stolen"/>
        <s v="19197024  /  Theft Of Computers"/>
        <s v="19197022  /  Employee Put Laptops In Cabinet 28/05/2019, When She Checking The Serial Numbers Again 3/6/2019 Noticed That"/>
        <s v="19197012  /  Employee Working On Laptop In Her Office, Left Office To Go To The Admin Office. Upon Her Return To Own"/>
        <s v="19197011  /  Laptop Stolen From Unattended Office"/>
        <s v="19197006  /  Window Broken To Gain Access To Office And Steal 8 Laptops And 3 Desktop Computers"/>
        <s v="19197004  /  Await Description Of Loss"/>
        <s v="19197005  /  When Returned To Vehicle Rear Door Window Broken To Gain Access To Vehicle And Laptop Stolen."/>
        <s v="19197003  /  Bumped Laptop Against Desk And Damaged Screen"/>
        <s v="19197000  /  Stolen Laptop"/>
        <s v="19110044  /  Asset Scanner Missing From Office"/>
        <s v="19110039  /  Laptop Stolen In Mugging"/>
        <s v="19110040  /  Burglary .computers Stolen"/>
        <s v="19110035  /  Laptop Stolen From The Office"/>
        <s v="19110036  /  Laptop Faulty"/>
        <s v="19110037  /  Laptop Stolen From Vehicle"/>
        <s v="19110038  /  Laptop Stolen In Mugging"/>
        <s v="19110033  /  Laptop Stolen From Home"/>
        <s v="19110034  /  Laptop Stolen From Home"/>
        <s v="19110024  /  Laptop Stolen From Home"/>
        <s v="19110025  /  Laptop Stolen"/>
        <s v="20186869  /  Epl-d Janse Van Vuuren Dismissed After Receiving Verbal Contract To Continue After Retirement"/>
        <s v="19110031  /  Alleged Constructive Dismissal"/>
        <s v="19110030  /  A Montane Alleged Unfair Dismissal"/>
        <s v="19197101  /  Jm Linda - Prof Negligence"/>
        <s v="19110042  /  Claimant Alleges Failure To Act Timerously &amp; Properly"/>
        <s v="19110032  /  Claimant Alleges Failure To Act Timousley &amp; Properly"/>
        <s v="20197024  /  Bg Bojosinyane &amp; Associates Alledged Defamation"/>
        <s v="20187421  /  Theft Of Laptop Left In Courtroom -s L Ndikinda"/>
        <s v="21186834  /  Laptop Faulty-na Ngobese-tembisa Lo"/>
        <s v="21186731  /  Germiston-breakdown Of Computer"/>
        <s v="21186732  /  Benoni-monitor Missing Discovered During Stock Take"/>
        <s v="21186693  /  Laptop Stolen In Armed Robbery-durban-i Zondi"/>
        <s v="21186694  /  Laptop Stolen From Desk-verulam-x Mabasa"/>
        <s v="21186695  /  Theft Of Laptop From Colleagues Cupboard-rustenburg- K Mogami"/>
        <s v="21186662  /  S Paulos-laptop Stolen From Vehicle In Mva"/>
        <s v="20187415  /  Motherboard Faulty-t Matshusa-benoni Lo"/>
        <s v="21186655  /  Laptop Faulty-garankuwa-j Rakgotho"/>
        <s v="21186660  /  Theft Of Laptop-sg Matome-ga-rankuwa"/>
        <s v="21186651  /  Wireless Access Point Stolen-iumlazi"/>
        <s v="20187413  /  I Mthembu-jhb-accidental Damage To Laptop"/>
        <s v="21186584  /  M Mazibukwana-theft Of Laptop And Bag From Parked Vehicle"/>
        <s v="21186555  /  A Mfeka-theft Of Laptop From Parked Vehicle"/>
        <s v="20187408  /  Oga Meto-theft Of Laptop During Residence Burglary"/>
        <s v="21186547  /  M Rasodi-laptop Stolen During House Robbery"/>
        <s v="20187300  /  Theft Of Laptop-sc Van Wyk"/>
        <s v="20187265  /  Bsg Maboi-armed Robbery At House Stole Laptop"/>
        <s v="20187239  /  Sliding Door Damaged At Limpopo Premises"/>
        <s v="20187222  /  Taxi Collided With Front Of Building"/>
        <s v="20187167  /  Theft Of Laptop From Vehicle That Was Remote Jammed"/>
        <s v="20187168  /  Computer Screen Broken During Transit After Repairs George"/>
        <s v="20187163  /  N Mkonto-theft Of Laptop From House"/>
        <s v="20187135  /  Burglary At Premises Church Street"/>
        <s v="20187025  /  Bellville Lo-theft Of Laptop And Thermometer"/>
        <s v="20187022  /  E Theron-theft Of Laptop During House Burglary"/>
        <s v="20187003  /  N Mthethwa Theft Of Laptop During Armed Robbery At Residence"/>
        <s v="20186913  /  Whilst Carrying Laptop Fell And Laptop Damaged"/>
        <s v="20186918  /  Theft Of Computers During Relocation Of Offices-were In Locked Cupboard"/>
        <s v="20186905  /  Courier Vehicle Hijacked Theft Of Biometric Reader"/>
        <s v="20186877  /  Tap Left Open After Water Was Turned Off And Flooded Premises Damaging Carpets, Furniture And Walls"/>
        <s v="20186867  /  Theft Of Biometric Reader Whilst Being Couriered"/>
        <s v="20186868  /  Theft Of Laptop From Parked Vehicle-t Gana-mthatha"/>
        <s v="20186857  /  Mr Phaswana-theft Of Laptop From Parked Vehicle"/>
        <s v="20186849  /  A Swart Theft Of Laptop When He Left In On A Bench Outside The Office When Locking Up And Went Home"/>
        <s v="20186846  /  R Nomdoe-theft Of Laptop From Office Reception In George"/>
        <s v="20186847  /  T Sigcau-theft Of Laptop From Vehicle"/>
        <s v="20186848  /  D Skapu-theft Of Laptop From Parked Vehicle"/>
        <s v="20197105  /  T Manzini Tripped And Dropped Laptop-screen Broke"/>
        <s v="20197062  /  Laptop Stolen From Car"/>
        <s v="20197049  /  Window And Burglar Bars Forcefully Opened To Gain Acces To Steal Monitor And Docking Station"/>
        <s v="20197045  /  Burglary Into Employee House By Breaking Burglar Bar And Took Laptop From Table"/>
        <s v="21642002  /  Claim : Mbeleni Attorneys"/>
        <s v="20642006  /  D&amp;o F Rabie Attorneys"/>
        <s v="21186652  /  Epl-sm Nkonjane-warning Off Without Permission"/>
        <s v="21186653  /  Epl-n Brink Final Warning-unauthorised Access To Legal Precedents"/>
        <s v="20197033  /  Employee Resigned In The Face Of Disciplinary Investi- Gations Involving Serious Allegations Of Bullying,"/>
        <s v="21186614  /  Dk Sibambo-alledged Defamation During Divorce Proceedings"/>
        <s v="20187406  /  Pl-sello Lazarus Ramontja-legal Aid Failed To Appeal His Sentence"/>
        <s v="20187399  /  Pl-or Nolurotho-failed To Issue Summons Timeously"/>
        <s v="20642007  /  Summons : Khumalani &amp; Son"/>
        <s v="21186727  /  Port Elizabeth Lo-theft Of Bathroom Taps"/>
        <s v="20187412  /  Toyota Sa Summons To Recover Debt"/>
        <s v="21186542  /  Contracted Employee Bulelani Mbeleni Alledges Defamation By Employer"/>
        <s v="20186850  /  Legal Aid Awarded Khummulani &amp; Sons Protection Services And Then Withdrew Tender-matter Investigated By Public"/>
        <s v="22187312  /  Ac Detached From Wall Left Hanging, Copper Cables Removed"/>
        <s v="22187219  /  Pabx Swtichboard Damaged Due To Power Surge"/>
        <s v="22187109  /  Missing Laptop From Vehicle Ford Fiesta"/>
        <s v="22186983  /  Loss Of Monitor Discovered During Asset Verification"/>
        <s v="22186922  /  Theft Of Laptop From Motor Vehicle."/>
        <s v="22186808  /  Theft Of Laptop-discovered During Stocktaking"/>
        <s v="21187748  /  Theft Of Dell Laptop 312057 From Office"/>
        <s v="22186781  /  Laptop Missing Discovered During Assets Verification"/>
        <s v="22186783  /  Airconditioner Leakage Caused Damage To Walls"/>
        <s v="22186731  /  Theft Of Dell Optiplex 7490 Aio Desktop Computer"/>
        <s v="22186735  /  Theft Of Laptop From Car"/>
        <s v="21187735  /  Work Laptop Was Stolen From Employee's Car Along With Other Belongings"/>
        <s v="22186657  /  Water Copper Pipes Stolen"/>
        <s v="22186663  /  Burglary Theft Of Computers &amp; Monitors"/>
        <s v="22186624  /  S Mpohlo-theft Of Laptop From Residence"/>
        <s v="22186617  /  Bloemfontein-theft Of Laptop"/>
        <s v="22186620  /  Theft Of Laptop-kimberley"/>
        <s v="21187725  /  Copier Machine &amp; Carpet Damaged Due To Flooding"/>
        <s v="21187690  /  Laptop Stolen In Break-in"/>
        <s v="21187692  /  Electrical Cables Were Stolen From The Roof"/>
        <s v="21187645  /  Laptop &amp; Other Items Stolen From Car Parking Lot"/>
        <s v="21187630  /  Theft Of Laptop"/>
        <s v="21187634  /  Laptop Stolen From Vehicle Whilst The Vehicle Being Driven"/>
        <s v="21187520  /  Laptop Stolen From Employee Residence"/>
        <s v="21187521  /  Theft Of Laptop From Office"/>
        <s v="21187507  /  Flooding On 1st Floor Due To Burst Geyser"/>
        <s v="21187439  /  Laptop Stolen From Residence By Entry From Back Door"/>
        <s v="21187440  /  "/>
        <s v="21187437  /  Laptops Stolen From Residence"/>
        <s v="21187377  /  Theft Of Various Items At Nigel"/>
        <s v="21187364  /  Theft Of Laptop From House"/>
        <s v="21187358  /  Theft Of Laptop"/>
        <s v="21187333  /  Theft Of Laptop"/>
        <s v="21187267  /  Limpopo-tap Left Open Kitchen Cupboards Damaged"/>
        <s v="21187220  /  Monitor And Pressure Pump Stolen From Makhado Lo"/>
        <s v="21187223  /  Theft Of Double Gate And Damage To Roller Gate-atlantis"/>
        <s v="21187171  /  Theft Of Laptop During House Burglary-s Hlatshwayo"/>
        <s v="21187164  /  Theft Of Laptop-uitenhage"/>
        <s v="21187165  /  Theft Of Aircon-grahamstown"/>
        <s v="21187166  /  Theft Of Laptop That Was Left Charging On Desk Soshanguve"/>
        <s v="21187085  /  Theft Of Laptop From Office-verulam"/>
        <s v="21187078  /  Laptop Screen Damaged"/>
        <s v="21187071  /  Armed Robbery Of Laptop Whilst In Vehicle"/>
        <s v="21187070  /  Theft Of Laptop"/>
        <s v="21187067  /  Laptop Was Placed In Cupboard For Storing. Moved Office And Laptop Not There"/>
        <s v="21187063  /  Theft/damage To Aircon"/>
        <s v="21187064  /  Theft Of Laptop And Bag From Desk In Office"/>
        <s v="21187055  /  Theft Of Laptop -uitenhage Lo"/>
        <s v="21187042  /  Theft Of Aircon From Building It Had Been Previously Damaged"/>
        <s v="21187040  /  Theft Of Computer From Lo Makhado"/>
        <s v="21187035  /  Theft Of Laptop From Parked Vehicle-e Chiza"/>
        <s v="21187026  /  Theft Of Laptop From Residence-m Ilanga"/>
        <s v="21187030  /  Theft And Damage To Aircons"/>
        <s v="21186980  /  M Nosilela Involved In Mva Laptop Stolen From Boot"/>
        <s v="21186945  /  Laptop Faulty Screen Not Working"/>
        <s v="21186892  /  Theft Of Laptop-n C Moyo-ermelo Lo"/>
        <s v="21186835  /  Laptop Stolen During Armed House Robbery-tzaneen Lo- Tt Neshuhje"/>
        <s v="21186756  /  Residence Burgled Laptop Stolen-x Nzimande"/>
        <s v="21186757  /  Theft Of Laptop-z Silinda-national Office"/>
        <s v="21186730  /  Uitenhage Lo-burglary Stole 2 X Desktop Computers"/>
        <s v="21642006  /  D&amp;o - Sibambo D"/>
        <s v="22186827  /  E Sekanka - Dispute Involving Dismissal With The Ccma"/>
        <s v="22186616  /  Mr Vadivallo-unfair Dismissal"/>
        <s v="21187238  /  B Sampson Attacked By Third Party's Whilst At Work"/>
        <s v="22186833  /  C Hamburg-complaint Against Ms Pereira"/>
        <s v="21187432  /  Pi-m J Nkosi- Professional Negligence"/>
        <s v="21187375  /  F Gwatidzo- Professional Negligence"/>
        <s v="21642011  /  Letter Of Demand: Sampson B"/>
        <s v="21187239  /  B Sampson Attacked Whilst At Work By Third Parties"/>
        <s v="21186922  /  Pi-gwija/h Manzi Accused Of Not Protecting The Clients Interest During Divorce Proceedings"/>
        <s v="21187237  /  Employee B Sampson Assaulted At Work By Third Parties"/>
        <s v="21187222  /  L Ndzaba Alledged Defamation"/>
        <s v="21187066  /  Riot-theft From Premises"/>
        <s v="22187684  /  Laptop Damaged In Mva"/>
        <s v="22187533  /  H Mulaudzi-theft Laptop &amp; Other Items"/>
        <s v="22187531  /  V Da Silva-theft Of Laptop"/>
        <s v="22187532  /  D Tshirumbula-theft Of Laptop"/>
        <s v="22187523  /  Theft Of Laptop"/>
        <s v="22187492  /  Bloemfontein-theft Of Laptop Discovered During Assets Verification"/>
        <s v="22187475  /  Nelspruit-laptop Stolen From Vehicle Safe"/>
        <s v="22187446  /  Theft Of Laptop."/>
        <s v="22187438  /  Theft Of Laptop From Boardroom"/>
        <s v="22187414  /  Tembisa - Theft Of Laptops From Motor Vehicle"/>
        <s v="22187416  /  Laptop Stolen Form Vehicle-lyttelton"/>
        <s v="22187409  /  Damage To Aircon Unit &amp; Theft Of Copper Taps-pe"/>
        <s v="22187401  /  Unexplained Loss Of Desktops &amp; Laptop"/>
        <s v="22187371  /  Laptop Missing Office Premises"/>
        <s v="22187354  /  Fire Damage To Building And Contents"/>
        <s v="22187332  /  Benoni-dell Monitor Missing Discovered Duringassets Verification"/>
        <s v="22187324  /  S L Khumalo-theft Of Laptop From Vehicle."/>
        <s v="22187308  /  Loss Of Laptop"/>
        <s v="22187243  /  Theft Of 2 Laptops From Office"/>
        <s v="22187229  /  Theft Of Aircons From Port Elizabeth"/>
        <s v="22187202  /  Bullet Proof Glass Damaged By Metal Pole Being Hit Against It"/>
        <s v="22187188  /  Break In &amp; Theft Of Tv."/>
        <s v="22187168  /  Laptop Damaged In Mva"/>
        <s v="22187144  /  Theft Of Work Laptop &amp; Pool Car Keys"/>
        <s v="22187093  /  Computer Screen Cracked When Dropped At Office"/>
        <s v="22187091  /  Laptop Stolen From Vehicle With The Help Of Remote Jamming."/>
        <s v="22187001  /  Theft Of Work Laptop"/>
        <s v="22187539  /  M Poonyane - Unfair Dismissal"/>
        <s v="22187226  /  M Nqayana-unfair Dismissal Claim"/>
        <s v="22187028  /  Hd Villiers-unfair Dismissal"/>
        <s v="22187422  /  F Gwatidzo-alledged Non Performance"/>
      </sharedItems>
    </cacheField>
    <cacheField name="Loss Date" numFmtId="168">
      <sharedItems containsSemiMixedTypes="0" containsNonDate="0" containsDate="1" containsString="0" minDate="2018-04-06T00:00:00" maxDate="2022-09-24T00:00:00" count="253">
        <d v="2019-02-22T00:00:00"/>
        <d v="2019-01-24T00:00:00"/>
        <d v="2019-03-16T00:00:00"/>
        <d v="2019-03-15T00:00:00"/>
        <d v="2019-03-30T00:00:00"/>
        <d v="2018-12-23T00:00:00"/>
        <d v="2019-03-08T00:00:00"/>
        <d v="2019-02-08T00:00:00"/>
        <d v="2019-03-26T00:00:00"/>
        <d v="2019-03-14T00:00:00"/>
        <d v="2019-03-22T00:00:00"/>
        <d v="2019-01-28T00:00:00"/>
        <d v="2019-01-11T00:00:00"/>
        <d v="2019-01-23T00:00:00"/>
        <d v="2019-01-14T00:00:00"/>
        <d v="2019-01-22T00:00:00"/>
        <d v="2019-01-12T00:00:00"/>
        <d v="2019-01-08T00:00:00"/>
        <d v="2019-01-15T00:00:00"/>
        <d v="2019-01-05T00:00:00"/>
        <d v="2019-01-10T00:00:00"/>
        <d v="2018-12-04T00:00:00"/>
        <d v="2018-11-29T00:00:00"/>
        <d v="2018-12-07T00:00:00"/>
        <d v="2018-11-26T00:00:00"/>
        <d v="2018-11-05T00:00:00"/>
        <d v="2018-10-30T00:00:00"/>
        <d v="2018-10-06T00:00:00"/>
        <d v="2018-10-18T00:00:00"/>
        <d v="2018-10-01T00:00:00"/>
        <d v="2018-10-16T00:00:00"/>
        <d v="2018-10-08T00:00:00"/>
        <d v="2018-10-17T00:00:00"/>
        <d v="2018-09-20T00:00:00"/>
        <d v="2018-09-19T00:00:00"/>
        <d v="2018-09-27T00:00:00"/>
        <d v="2018-08-24T00:00:00"/>
        <d v="2018-09-09T00:00:00"/>
        <d v="2018-08-30T00:00:00"/>
        <d v="2018-08-15T00:00:00"/>
        <d v="2018-07-20T00:00:00"/>
        <d v="2018-07-21T00:00:00"/>
        <d v="2018-07-26T00:00:00"/>
        <d v="2018-07-18T00:00:00"/>
        <d v="2018-07-02T00:00:00"/>
        <d v="2018-06-05T00:00:00"/>
        <d v="2018-06-14T00:00:00"/>
        <d v="2018-06-11T00:00:00"/>
        <d v="2018-05-27T00:00:00"/>
        <d v="2018-05-26T00:00:00"/>
        <d v="2018-06-03T00:00:00"/>
        <d v="2018-05-29T00:00:00"/>
        <d v="2018-05-31T00:00:00"/>
        <d v="2018-04-26T00:00:00"/>
        <d v="2018-04-06T00:00:00"/>
        <d v="2019-03-07T00:00:00"/>
        <d v="2018-12-14T00:00:00"/>
        <d v="2018-11-30T00:00:00"/>
        <d v="2018-10-10T00:00:00"/>
        <d v="2018-09-11T00:00:00"/>
        <d v="2018-09-13T00:00:00"/>
        <d v="2018-08-31T00:00:00"/>
        <d v="2018-05-04T00:00:00"/>
        <d v="2018-10-31T00:00:00"/>
        <d v="2020-03-11T00:00:00"/>
        <d v="2020-02-12T00:00:00"/>
        <d v="2020-02-03T00:00:00"/>
        <d v="2020-02-10T00:00:00"/>
        <d v="2020-01-06T00:00:00"/>
        <d v="2020-01-07T00:00:00"/>
        <d v="2019-12-11T00:00:00"/>
        <d v="2019-11-01T00:00:00"/>
        <d v="2019-10-30T00:00:00"/>
        <d v="2019-11-06T00:00:00"/>
        <d v="2019-10-28T00:00:00"/>
        <d v="2019-10-16T00:00:00"/>
        <d v="2019-10-07T00:00:00"/>
        <d v="2019-09-24T00:00:00"/>
        <d v="2019-09-30T00:00:00"/>
        <d v="2019-09-27T00:00:00"/>
        <d v="2019-09-28T00:00:00"/>
        <d v="2019-09-15T00:00:00"/>
        <d v="2019-08-19T00:00:00"/>
        <d v="2019-09-06T00:00:00"/>
        <d v="2019-08-16T00:00:00"/>
        <d v="2019-08-22T00:00:00"/>
        <d v="2019-06-03T00:00:00"/>
        <d v="2019-07-16T00:00:00"/>
        <d v="2019-06-25T00:00:00"/>
        <d v="2019-04-05T00:00:00"/>
        <d v="2019-04-09T00:00:00"/>
        <d v="2019-07-08T00:00:00"/>
        <d v="2019-07-03T00:00:00"/>
        <d v="2019-06-04T00:00:00"/>
        <d v="2019-05-22T00:00:00"/>
        <d v="2019-05-18T00:00:00"/>
        <d v="2019-04-25T00:00:00"/>
        <d v="2019-04-29T00:00:00"/>
        <d v="2019-05-14T00:00:00"/>
        <d v="2019-05-15T00:00:00"/>
        <d v="2019-05-10T00:00:00"/>
        <d v="2019-05-11T00:00:00"/>
        <d v="2019-04-21T00:00:00"/>
        <d v="2019-04-23T00:00:00"/>
        <d v="2020-03-18T00:00:00"/>
        <d v="2019-05-21T00:00:00"/>
        <d v="2019-05-07T00:00:00"/>
        <d v="2019-05-03T00:00:00"/>
        <d v="2019-05-13T00:00:00"/>
        <d v="2020-03-06T00:00:00"/>
        <d v="2020-11-10T00:00:00"/>
        <d v="2021-03-23T00:00:00"/>
        <d v="2021-03-15T00:00:00"/>
        <d v="2021-03-29T00:00:00"/>
        <d v="2021-03-30T00:00:00"/>
        <d v="2021-03-08T00:00:00"/>
        <d v="2021-03-03T00:00:00"/>
        <d v="2020-12-15T00:00:00"/>
        <d v="2021-03-05T00:00:00"/>
        <d v="2021-01-20T00:00:00"/>
        <d v="2021-02-26T00:00:00"/>
        <d v="2020-12-14T00:00:00"/>
        <d v="2021-02-16T00:00:00"/>
        <d v="2021-02-01T00:00:00"/>
        <d v="2020-12-08T00:00:00"/>
        <d v="2021-01-16T00:00:00"/>
        <d v="2020-12-07T00:00:00"/>
        <d v="2020-12-01T00:00:00"/>
        <d v="2020-11-16T00:00:00"/>
        <d v="2020-11-25T00:00:00"/>
        <d v="2020-10-20T00:00:00"/>
        <d v="2020-10-01T00:00:00"/>
        <d v="2020-10-30T00:00:00"/>
        <d v="2020-09-28T00:00:00"/>
        <d v="2020-10-14T00:00:00"/>
        <d v="2020-08-29T00:00:00"/>
        <d v="2020-09-25T00:00:00"/>
        <d v="2020-09-01T00:00:00"/>
        <d v="2020-08-28T00:00:00"/>
        <d v="2020-08-18T00:00:00"/>
        <d v="2020-08-17T00:00:00"/>
        <d v="2020-07-20T00:00:00"/>
        <d v="2020-07-29T00:00:00"/>
        <d v="2020-06-26T00:00:00"/>
        <d v="2020-06-30T00:00:00"/>
        <d v="2020-07-07T00:00:00"/>
        <d v="2020-07-08T00:00:00"/>
        <d v="2020-06-22T00:00:00"/>
        <d v="2020-06-01T00:00:00"/>
        <d v="2020-05-27T00:00:00"/>
        <d v="2020-05-21T00:00:00"/>
        <d v="2020-04-28T00:00:00"/>
        <d v="2021-03-11T00:00:00"/>
        <d v="2020-09-18T00:00:00"/>
        <d v="2021-02-05T00:00:00"/>
        <d v="2021-02-08T00:00:00"/>
        <d v="2020-04-07T00:00:00"/>
        <d v="2020-09-30T00:00:00"/>
        <d v="2021-03-24T00:00:00"/>
        <d v="2020-04-01T00:00:00"/>
        <d v="2021-01-28T00:00:00"/>
        <d v="2020-06-10T00:00:00"/>
        <d v="2021-10-28T00:00:00"/>
        <d v="2022-02-22T00:00:00"/>
        <d v="2022-03-01T00:00:00"/>
        <d v="2022-03-31T00:00:00"/>
        <d v="2022-03-23T00:00:00"/>
        <d v="2022-03-07T00:00:00"/>
        <d v="2021-11-29T00:00:00"/>
        <d v="2022-02-16T00:00:00"/>
        <d v="2022-01-28T00:00:00"/>
        <d v="2022-02-21T00:00:00"/>
        <d v="2021-12-18T00:00:00"/>
        <d v="2022-01-31T00:00:00"/>
        <d v="2022-02-08T00:00:00"/>
        <d v="2022-01-27T00:00:00"/>
        <d v="2022-02-01T00:00:00"/>
        <d v="2021-12-08T00:00:00"/>
        <d v="2021-12-24T00:00:00"/>
        <d v="2021-12-01T00:00:00"/>
        <d v="2021-12-03T00:00:00"/>
        <d v="2021-12-15T00:00:00"/>
        <d v="2021-11-09T00:00:00"/>
        <d v="2021-11-18T00:00:00"/>
        <d v="2021-08-10T00:00:00"/>
        <d v="2021-11-01T00:00:00"/>
        <d v="2021-10-05T00:00:00"/>
        <d v="2021-08-28T00:00:00"/>
        <d v="2021-09-28T00:00:00"/>
        <d v="2021-10-06T00:00:00"/>
        <d v="2021-09-10T00:00:00"/>
        <d v="2021-09-12T00:00:00"/>
        <d v="2021-09-11T00:00:00"/>
        <d v="2021-08-17T00:00:00"/>
        <d v="2021-08-25T00:00:00"/>
        <d v="2021-08-13T00:00:00"/>
        <d v="2021-08-16T00:00:00"/>
        <d v="2021-08-04T00:00:00"/>
        <d v="2021-08-02T00:00:00"/>
        <d v="2021-07-19T00:00:00"/>
        <d v="2021-07-28T00:00:00"/>
        <d v="2021-07-09T00:00:00"/>
        <d v="2021-06-25T00:00:00"/>
        <d v="2021-07-02T00:00:00"/>
        <d v="2021-05-28T00:00:00"/>
        <d v="2021-06-21T00:00:00"/>
        <d v="2021-06-12T00:00:00"/>
        <d v="2021-06-06T00:00:00"/>
        <d v="2021-05-20T00:00:00"/>
        <d v="2021-04-21T00:00:00"/>
        <d v="2021-04-23T00:00:00"/>
        <d v="2021-04-06T00:00:00"/>
        <d v="2021-04-12T00:00:00"/>
        <d v="2021-04-11T00:00:00"/>
        <d v="2021-04-20T00:00:00"/>
        <d v="2022-03-11T00:00:00"/>
        <d v="2022-01-21T00:00:00"/>
        <d v="2021-09-22T00:00:00"/>
        <d v="2022-02-26T00:00:00"/>
        <d v="2021-11-04T00:00:00"/>
        <d v="2021-10-18T00:00:00"/>
        <d v="2021-09-27T00:00:00"/>
        <d v="2021-05-10T00:00:00"/>
        <d v="2021-09-08T00:00:00"/>
        <d v="2021-07-14T00:00:00"/>
        <d v="2022-09-23T00:00:00"/>
        <d v="2022-08-02T00:00:00"/>
        <d v="2022-08-08T00:00:00"/>
        <d v="2022-08-17T00:00:00"/>
        <d v="2022-08-30T00:00:00"/>
        <d v="2022-08-19T00:00:00"/>
        <d v="2022-08-12T00:00:00"/>
        <d v="2022-07-18T00:00:00"/>
        <d v="2022-07-29T00:00:00"/>
        <d v="2022-05-26T00:00:00"/>
        <d v="2022-07-25T00:00:00"/>
        <d v="2022-07-28T00:00:00"/>
        <d v="2022-07-26T00:00:00"/>
        <d v="2022-07-24T00:00:00"/>
        <d v="2022-07-13T00:00:00"/>
        <d v="2022-06-21T00:00:00"/>
        <d v="2022-07-08T00:00:00"/>
        <d v="2022-06-17T00:00:00"/>
        <d v="2022-06-11T00:00:00"/>
        <d v="2022-06-02T00:00:00"/>
        <d v="2022-05-24T00:00:00"/>
        <d v="2022-05-19T00:00:00"/>
        <d v="2022-04-01T00:00:00"/>
        <d v="2022-05-11T00:00:00"/>
        <d v="2022-04-23T00:00:00"/>
        <d v="2022-08-31T00:00:00"/>
        <d v="2022-06-08T00:00:00"/>
        <d v="2022-04-25T00:00:00"/>
      </sharedItems>
    </cacheField>
    <cacheField name="Peril Description" numFmtId="49">
      <sharedItems count="32">
        <s v="Laptop Computer"/>
        <s v="Theft"/>
        <s v="Storm"/>
        <s v="Burglary"/>
        <s v="Lightning"/>
        <s v="Accidental Damage"/>
        <s v="Armed Robbery"/>
        <s v="Wind"/>
        <s v="Water Damage"/>
        <s v="Flood"/>
        <s v="Malicious Damage"/>
        <s v="Electronic Breakdown"/>
        <s v="Liability"/>
        <s v="Employer's Liability"/>
        <s v="Professional Indemnity"/>
        <s v="Cause Unknown"/>
        <s v="Wrongful Arrest"/>
        <s v="Public Liability"/>
        <s v="Computer Breakdown"/>
        <s v="Stolen"/>
        <s v="Breakage"/>
        <s v="Impact / Collision"/>
        <s v="Hi-Jacking"/>
        <s v="Directors &amp; Officers Liability"/>
        <s v="Defamation"/>
        <s v="Malicious Damage / Riot"/>
        <s v="Electrical Breakdown"/>
        <s v="Leakage / Spillage"/>
        <s v="Bursting / Overflowing"/>
        <s v="Damaged Unattended"/>
        <s v="Riot - Non Political"/>
        <s v="Material Damage"/>
      </sharedItems>
    </cacheField>
    <cacheField name="Major Peril" numFmtId="49">
      <sharedItems containsBlank="1"/>
    </cacheField>
    <cacheField name="Client Own Reference" numFmtId="49">
      <sharedItems containsBlank="1" count="95">
        <m/>
        <s v="STORM DAMAGE"/>
        <s v="EMALAHLENI"/>
        <s v="JC NKWANA"/>
        <s v="J VAN DEVENTER"/>
        <s v="A LERM"/>
        <s v="TONGA TV DAMAGE"/>
        <s v="BURGLARY LAPTOPS"/>
        <s v="KGATLE K"/>
        <s v="N NGUQU"/>
        <s v="M GOUWS"/>
        <s v="DESKTOP PC STOLEN"/>
        <s v="M DYANTYI"/>
        <s v="RS NGLOBO"/>
        <s v="JC UITENHAGE"/>
        <s v="LL MOHLALA"/>
        <s v="TRELLIDOOR DAMAGE"/>
        <s v="THEFT OFFICE"/>
        <s v="SOWETO JC"/>
        <s v="OFFICE BREAK IN"/>
        <s v="K MAKOENA"/>
        <s v="DAMAGED LAPTOP"/>
        <s v="PMB DESKTOP THEFT"/>
        <s v="HEAD OFFICE FLOOD"/>
        <s v="TP MTHEMBU"/>
        <s v="UNFAIR DISMISSAL"/>
        <s v="B COTTLE"/>
        <s v="PB POTGIETER"/>
        <s v="M MZAME"/>
        <s v="A THERON"/>
        <s v="MAUPJE K"/>
        <s v="O NCUBE"/>
        <s v="WITBANK OFFICE FLOOD"/>
        <s v="EN ZULU"/>
        <s v="L MAHAPA"/>
        <s v="BURGLARY"/>
        <s v="C SMIT"/>
        <s v="P LEGODI"/>
        <s v="R NHLAPO"/>
        <s v="S KUUN"/>
        <s v="DL LANGA"/>
        <s v="A MONTANE"/>
        <s v="UPINGTON"/>
        <s v="TEMBISA"/>
        <s v="GERMISTON"/>
        <s v="BENONI"/>
        <s v="DURBAN"/>
        <s v="VERULAM"/>
        <s v="RUSTENBURG"/>
        <s v="QUEENSTOWN"/>
        <s v="GARANKUWA"/>
        <s v="UMLAZI"/>
        <s v="JHB"/>
        <s v="MTHATHA"/>
        <s v="BELVILLE"/>
        <s v="SOWETO"/>
        <s v="WITBANK"/>
        <s v="GEORGE"/>
        <s v="PORT ELIZABETH"/>
        <s v="KROONSTAD"/>
        <s v="PIETERMARITZBURG"/>
        <s v="VEREENIGING"/>
        <s v="TZANEEN"/>
        <s v="ATLANTIS"/>
        <s v="MAKHADO"/>
        <s v="VRYBURG"/>
        <s v="BEAUFORT WEST"/>
        <s v="BLOEMFONTEIN"/>
        <s v="KIMBERLEY"/>
        <s v="POLOKWANE"/>
        <s v="NATIONAL OFFICE"/>
        <s v="ATHLONE"/>
        <s v="NATIONAL"/>
        <s v="NIGEL"/>
        <s v="LIMPOPO"/>
        <s v="UITENHAGE"/>
        <s v="GRAHAMSTOWN"/>
        <s v="SOSHANGUVE"/>
        <s v="STELLENBOSCH"/>
        <s v="HR NATIONAL OFFICE"/>
        <s v="WELKOM"/>
        <s v="KRUGERSDORP"/>
        <s v="JOHANNESBURG"/>
        <s v="EAST LONDON"/>
        <s v="ERMELO"/>
        <s v="IXOPO"/>
        <s v="LIMPOPO PROVICIAL OFFICE"/>
        <s v="BETHLEHEM"/>
        <s v="NELSPRUIT"/>
        <s v="COLESBERG"/>
        <s v="GRAAF REINET"/>
        <s v="GAUTENG PROVICIAL OFFICE"/>
        <s v="MIDDELBURG"/>
        <s v="BRAAMFONTEIN"/>
        <s v="FS/NW PROVINCIAL OFFICE"/>
      </sharedItems>
    </cacheField>
    <cacheField name="Admin Date &amp; Current Status" numFmtId="49">
      <sharedItems count="178">
        <s v="2020/01/30 : Settled. File closed Settled"/>
        <s v="2021/09/16 : Settled. No claim from Client. File Closed-no Claim Has Correspondence Been Sent To Skynet Notingthey Held Liable For The Missing Item Reminder To Client"/>
        <s v="2019/10/17 : Settled. File closed Settled"/>
        <s v="2021/10/21 : Settled. File closed Settled"/>
        <s v="2019/11/12 : Settled. File closed Settled"/>
        <s v="2019/10/11 : Settled. File closed Settled"/>
        <s v="2019/12/18 : Settled. File closed Settled"/>
        <s v="2021/09/13 : Settled. File closed Settled"/>
        <s v="2019/06/07 : Settled. No TP claim paid. Advised Insured That Losses Discovered Through Inventory Not Covered"/>
        <s v="2019/08/13 : Settled. File closed Settled"/>
        <s v="2020/01/03 : Settled. File closed Settled"/>
        <s v="2019/12/13 : Settled. File closed Settled"/>
        <s v="2019/01/31 : Settled. File closed Claim Registered For Record Purposes Only."/>
        <s v="2019/12/12 : Settled. File closed Settled"/>
        <s v="2021/03/17 : Settled. No claim from Client. Noted For Records"/>
        <s v="2019/08/02 : Settled. File closed Settled"/>
        <s v="2020/02/11 : Settled. File closed Settled"/>
        <s v="2020/01/06 : Settled. No claim from Client. Closed - No Damaged Furniture"/>
        <s v="2019/01/09 : Settled. No claim from Client. Client Confirmed Landlord Of Building Attended To Repairs."/>
        <s v="2021/05/18 : Settled. No claim from Client. Noted For Records.client Withdrew Claim. Follow Up To Insurer Claim Progress- Second Reminder Sent"/>
        <s v="2019/09/03 : Settled. File closed Settled"/>
        <s v="2020/03/05 : Settled. No claim from Client. Closed No Claim From Client - Was Resolved Internally"/>
        <s v="2019/12/05 : Settled. File closed Settled"/>
        <s v="2021/10/06 : Settled. File closed Settled"/>
        <s v="2019/01/27 : Settled. File closed Policy Not Triggered Due To Electrical Break Down Exclusion."/>
        <s v="2021/10/13 : Settled. File closed Settled Claim Referred To Omi"/>
        <s v="2019/01/31 : Settled. Confirmed to Agg. Eft Received From Finance And Sent To Client"/>
        <s v="2019/01/18 : Settled. Confirmed to Agg. Eft Confirmation Sent To Client. File Closed"/>
        <s v="2021/01/26 : Settled. No claim from Client. Noted For Records.no Claim From Client. Merriam Await Clarity From The Center"/>
        <s v="2018/10/31 : Settled. Confirmed to Agg. Proof Of Payment Received From Finance And Sent To Client."/>
        <s v="2021/09/28 : Settled. File closed Settled"/>
        <s v="2019/02/19 : Settled. Confirmed to Agg. Proof Payment Received From Finance And Sent To Client."/>
        <s v="2019/09/03 : Settled. File closed Settled."/>
        <s v="2018/10/23 : Settled. Confirmed to Agg. Eft Received From Finance And Sent To Client"/>
        <s v="2018/07/12 : Settled. File closed Registered For Records Only."/>
        <s v="2021/08/06 : Settled. File closed Settled"/>
        <s v="2018/11/06 : Settled. No claim from Client. Insured Confirmed Asset Was Recovered By Saps"/>
        <s v="2019/02/26 : Settled. Confirmed to Agg. Eft Received From Finance And Sent To Client"/>
        <s v="2019/10/11 : Settled. File closed Settled Follow Up To Hollard Re Payment"/>
        <s v="2018/11/28 : Settled. No claim from Client. Received Confirmation Form Client. Repairs Completed By Dell At No Cost To Client."/>
        <s v="2018/11/14 : Settled. Confirmed to Agg. Eft Confirmation Received From Hollard And Sent To Client"/>
        <s v="2018/09/20 : Settled. Confirmed to Agg. Eft Confirmation Received From Finance And Sent To Client."/>
        <s v="2020/10/28 : Settled. No TP claim paid. Insurer File Closed.insured Agreed."/>
        <s v="2019/11/27 : Settled. Repudiated. Rejected"/>
        <s v="2020/10/01 : Settled. No TP claim paid. Noted For Records.no Further Action."/>
        <s v="2018/10/26 : Settled. No claim from Client. Insurers Confirmed Employee Has Withdrawn Hisclaim Against The Insured"/>
        <s v="2019/11/27 : Settled. File closed Matter Closed As Per Client"/>
        <s v="2019/02/21 : Settled. File closed As Per Camargues Advises Allegation Of Unfairconduct Not Covered."/>
        <s v="2022/01/06 : Settled. No claim from Client. Noted For Records"/>
        <s v="2019/08/02 : Settled. Repudiated. Rejected"/>
        <s v="2018/07/31 : Settled. File closed Claim Registered For Records Only. Insrs Haveconfirmed No Cover Under Epl Policy"/>
        <s v="2022/08/31 : Insurer handling TP claim Matter Unresolved Ccma Proceeding-att Opposedaction Sought Security For Costs"/>
        <s v="2022/08/31 : Attorney handling TP summons Plaintiff Claim Prescribed,gildenhuys Appt- Bill Of Costs Prepared-awt Trial Date"/>
        <s v="2020/10/15 : Settled. File closed Settled"/>
        <s v="2021/02/14 : Settled. File closed Settled"/>
        <s v="2021/01/28 : Settled. File closed Settled"/>
        <s v="2020/02/21 : Settled. File closed Settled By Insurer"/>
        <s v="2021/11/17 : Settled. File closed Settled"/>
        <s v="2020/01/20 : Settled. File closed Settled"/>
        <s v="2020/05/27 : Settled. No claim from Client. As Per Client Close - Scanner Not Being Replaced"/>
        <s v="2020/03/05 : Settled. File closed Signed Aol Sent To Insurer For Settlement"/>
        <s v="2020/09/30 : Settled. File closed Settled"/>
        <s v="2020/03/06 : Settled. File closed Settled"/>
        <s v="2019/12/02 : Settled. File closed Settled"/>
        <s v="2021/11/10 : Settled. File closed Settled"/>
        <s v="2021/10/13 : Settled. File closed Settled"/>
        <s v="2020/03/11 : Settled. No claim from Client. Cancel Claim As Per Client"/>
        <s v="2020/03/17 : Settled. File closed Settled."/>
        <s v="2019/11/08 : Settled. File closed Settled"/>
        <s v="2020/07/13 : Settled. File closed Settled"/>
        <s v="2020/07/14 : Settled. File closed Settled"/>
        <s v="2019/11/12 : Settled. File closed Bdx, Aol To Hollard For Payment"/>
        <s v="2020/03/09 : Settled. Repudiated. Repudiated"/>
        <s v="2019/08/07 : Settled. No claim from Client. Laptop Repaired-client Cancel Claim"/>
        <s v="2019/09/11 : Settled. Repudiated. Rejection Letter Sent From Nthabiseng To Clt"/>
        <s v="2020/02/26 : Settled. File closed Settled"/>
        <s v="2019/10/28 : Settled. File closed Settled."/>
        <s v="2020/07/29 : Settled. File closed File Settled"/>
        <s v="2020/03/13 : Settled. File closed Laptop Internal Fault - Closed"/>
        <s v="2019/07/26 : Settled. File closed Settled."/>
        <s v="2021/04/29 : Settled. Repudiated. Summons Received - Insurers Rejected Claim. Client Advised.file Closed."/>
        <s v="2020/10/28 : Settled. No TP claim paid. Insurer Closed File - Will Reopen When The Applicant Approaches The Labour Court"/>
        <s v="2020/10/28 : Settled. No TP claim paid. Closed - Within Deductable."/>
        <s v="2020/11/23 : Settled. No TP claim paid. Matter Dormant-insurers Closed Files."/>
        <s v="2022/08/31 : Attorney handling TP summons Summons Received-await Further Tp Action- Matter Dormant-to Let Sleeping Dogs Lie"/>
        <s v="2019/06/14 : Settled. File closed File Closed. Incorrect Contract.see 19/110042"/>
        <s v="2022/01/31 : Settled. No TP claim paid. No Further Tp Action.file Closed. Insurer To Instruct Attorney On Cover Advice"/>
        <s v="2022/06/15 : Settled. File closed Settled"/>
        <s v="2021/06/10 : Settled. Repudiated. No Cover In Terms Of Policy-claim Rejected"/>
        <s v="2022/07/11 : Settled. Repudiated. No Cover In Terms Of Policy-claim Rejected"/>
        <s v="2022/07/27 : Settled. File closed Settled"/>
        <s v="2021/12/06 : Settled. File closed Hollard Settled.file Closed."/>
        <s v="2022/07/27 : Settled. Repudiated. No Cover In Terms Of Policy-claim Rejected"/>
        <s v="2022/01/04 : Settled. File closed Settled"/>
        <s v="2022/03/18 : Settled. File closed Settled"/>
        <s v="2021/04/23 : Settled. File closed Settled"/>
        <s v="2021/07/21 : Settled. File closed Settled"/>
        <s v="2022/06/17 : Settled. File closed Settled"/>
        <s v="2021/06/17 : Settled. File closed Settled"/>
        <s v="2022/08/11 : Awaiting EFT Confirmation Awaiting Settlement From Ominsure"/>
        <s v="2022/07/22 : Settled. No claim from Client. Claim Withdrawn By Client.files Closed."/>
        <s v="2021/06/09 : Settled. File closed Settled"/>
        <s v="2021/02/24 : Settled. File closed Accounts Unable To Provide Pop For R487.31. File Closed."/>
        <s v="2020/12/04 : Settled. File closed Settled"/>
        <s v="2021/01/14 : Settled. No claim from Client. Laptop Replaced Under Warranty.file Closed."/>
        <s v="2021/10/26 : Settled. No claim from Client. File Closed No Claim.client Will Recover Fromcourier."/>
        <s v="2022/02/17 : Settled. File closed Client Settled-salvage Received R10999.00."/>
        <s v="2021/10/26 : Settled. No claim from Client. Noted For Records.client To Recover From Courier."/>
        <s v="2020/09/09 : Settled. File closed Settled"/>
        <s v="2021/02/17 : Settled. File closed Settled"/>
        <s v="2021/04/12 : Settled. File closed Settled"/>
        <s v="2021/12/03 : Settled. File closed Mbelani Attorney Claim Injurious Remarks Madein Media. Notified To D&amp;o Insurers As Precaution. Claim Attended To By Laibility Insurers"/>
        <s v="2021/05/28 : Settled. File closed Notiified To Insurers Who Are Of The Opinion That There Is At Present No Claim. File Closed"/>
        <s v="2021/05/22 : Settled. No TP claim paid. Noted For Records"/>
        <s v="2020/09/02 : Settled. File closed Fee Note Of R7776.00 Settled By Client. File Closed."/>
        <s v="2021/05/31 : Settled. Within excess. Claim Noted For Records Within Deductible"/>
        <s v="2022/08/31 : Attorney handling TP summons Summons Received-wwb R Tlhavani Appt-plea Delivered-awt Further Tp Action On Late Notif"/>
        <s v="2021/05/31 : Settled. Within excess. Claim Within Excess File Closed"/>
        <s v="2021/03/29 : Settled. No claim from Client. Precautionary Notification Only. File Closed Pending Receipt Of Claim"/>
        <s v="2021/02/26 : Settled. No claim from Client. No Cover In Terms Of Policy"/>
        <s v="2022/08/31 : Attorney handling TP summons Summons-ric Martin Appt-plea Filed-awaiting Trial Date.attorney Recommends Defence"/>
        <s v="2020/10/01 : Settled. No claim from Client. No Cover Iro Pi Policy.file Closed."/>
        <s v="2022/09/30 : Settled. File closed Settled"/>
        <s v="2022/08/16 : Awaiting document from Client Awaiting Signed Agreement Of Loss From Client"/>
        <s v="2022/09/30 : Awaiting reply from Insurer Aggregate To Be Agreed By Ominsure-file Completed"/>
        <s v="2022/06/21 : Settled. Repudiated. Claim Rejected-no Cover Discovered During Assets Verification"/>
        <s v="2022/09/30 : Awaiting reply from Insurer All Docs Received-aggregate To Be Agreed By Ominsure-file Done"/>
        <s v="2022/08/29 : Awaiting EFT Confirmation Claim Prepared Aggregate Absorbed-hollard Agreed Fund-requested Settlement"/>
        <s v="2022/05/26 : Settled. File closed Settled"/>
        <s v="2022/05/10 : Settled. File closed Settled"/>
        <s v="2022/09/08 : Awaiting confirmation to Agg. Awaiting Ominsures Agreement To Aggregate"/>
        <s v="2022/05/08 : Settled. File closed Settled"/>
        <s v="2022/02/02 : Settled. No claim from Client. Noted For Records"/>
        <s v="2022/08/31 : Awaiting EFT Confirmation Aol Signed-hollard Aggregate Fund Agreed- Requested Part Payment Agg Absorbed"/>
        <s v="2022/02/17 : Settled. File closed Settled"/>
        <s v="2022/09/30 : Awaiting reply from Insurer Aol Signed-await Ominsure Agreement To Aggregate-file Complete"/>
        <s v="2022/03/17 : Settled. File closed Settled"/>
        <s v="2022/07/13 : Opened on wrong Contract Incorrect Contract No."/>
        <s v="2022/07/11 : Settled. File closed Settled"/>
        <s v="2022/02/19 : Settled. File closed Settled"/>
        <s v="2021/12/06 : Settled. File closed Settled"/>
        <s v="2022/01/20 : Settled. File closed Settled"/>
        <s v="2022/07/11 : Settled. No claim from Client. Noted For Records. No Claim From Client."/>
        <s v="2022/07/11 : Settled. Repudiated. Insurers Rejected Cover.letter Sent To Clientby Ce.file Closed."/>
        <s v="2022/02/28 : Settled. File closed Settled"/>
        <s v="2021/08/27 : Settled. File closed Settled"/>
        <s v="2021/05/04 : Settled. No claim from Client. Noted For Records.no Claim From Client."/>
        <s v="2021/05/10 : Settled. No claim from Client. Plaintiff's Hive Status Revealed In Counterclaim. Notified As Precaution Only"/>
        <s v="2022/08/08 : Attorney attending to claim Employee Has Requested Re-enrollment From Ccma-selanka Attending Cl 24421"/>
        <s v="2022/08/31 : Awaiting document from Client Disciplinary And Salary Advice Forwarded To Insurers-awaiting Set Down"/>
        <s v="2021/10/27 : Settled. Repudiated. Camargue Confirmed Not Within Policy Cover Refer Claim No 21/187237"/>
        <s v="2022/07/21 : Settled. No TP claim paid. Noted For Records"/>
        <s v="2022/02/25 : Settled. Within excess. Summons Received-r170 703.00.claim Within Retention.file Closed."/>
        <s v="2022/01/31 : Settled. Within excess. Noted For Records.claim Within Deductible. Client Attending."/>
        <s v="2022/01/12 : Settled. File closed Matter Notified To D&amp;o Insurers As Precautiononly"/>
        <s v="2021/09/27 : Settled. No TP claim paid. Noted For Records.advised Insurers For Record"/>
        <s v="2021/06/21 : Settled. No claim from Client. Noted For Records"/>
        <s v="2022/09/01 : Attorney handling TP summons Summons Received-itoo Accepted Claim- Appt Ric Martin To Defend"/>
        <s v="2022/09/30 : Awaiting reply from Client Costs Still Outstanding Client Attending To Recovery Thereof"/>
        <s v="2022/07/19 : Settled. File closed Settled"/>
        <s v="2022/10/07 : Awaiting document from Client Awaiting Saps Statement And Replacement Quotation"/>
        <s v="2022/10/07 : Awaiting document from Client Awaiting Replacement Quotation"/>
        <s v="2022/10/07 : Awaiting document from Client Awaiting Signed Agreement Of Loss From Client"/>
        <s v="2022/09/07 : Awaiting document from Client Awaiting Letter From Ominsure Re Acceptance Of Claim"/>
        <s v="2022/10/07 : Awaiting approval from Fund Agreement Of Loss Forwarded To Management For Authorisation"/>
        <s v="2022/10/07 : Awaiting approval from Fund Agreement Of Loss Forwarded To Management Forauthorisation"/>
        <s v="2022/08/16 : Settled. Repudiated. Noted For Records.claim Rejected By Ominsure Discovered During Asset Verification"/>
        <s v="2022/07/28 : Awaiting reply from Client Awaiting Clients Advices How Loss Was Discovered"/>
        <s v="2022/08/16 : Awaiting Adjuster's report A Mckaig Ind Claims Appt-adjuster Meeting With Client-awaiting Update"/>
        <s v="2022/08/16 : Settled. Repudiated. Claim Rejected By Ominsure.file Closed."/>
        <s v="2022/08/25 : Settled. File closed Settled"/>
        <s v="2022/10/07 : Awaiting reply from Client Received Quotations-await Clients Advices Re Building Fire"/>
        <s v="2022/09/30 : Awaiting document from Client Awaiting 2nd Quote For Tv-rem Sent"/>
        <s v="2022/08/30 : Settled. File closed Settled"/>
        <s v="2022/09/07 : Attorney attending to claim Setdown Received-simon Appointed-await Client Contact For Meeting With Ccma"/>
        <s v="2022/10/10 : Attorney attending to claim Salema (simon)appt-arbitration Hearing 12/13/10/2022-await Outcome."/>
        <s v="2022/08/15 : Awaiting document from Client Employee Settled.aol Sent To Client For Signature."/>
        <s v="2022/09/05 : Settled. File closed Summons Within Deductible.client Attending. File Closed."/>
      </sharedItems>
    </cacheField>
    <cacheField name="Gross Loss" numFmtId="0">
      <sharedItems containsSemiMixedTypes="0" containsString="0" containsNumber="1" minValue="0" maxValue="78763053.909999996"/>
    </cacheField>
    <cacheField name="Excess" numFmtId="0">
      <sharedItems containsSemiMixedTypes="0" containsString="0" containsNumber="1" minValue="0" maxValue="400000"/>
    </cacheField>
    <cacheField name="Paid Amount" numFmtId="0">
      <sharedItems containsSemiMixedTypes="0" containsString="0" containsNumber="1" minValue="0" maxValue="430547.12"/>
    </cacheField>
    <cacheField name="Outstanding Amount" numFmtId="0">
      <sharedItems containsSemiMixedTypes="0" containsString="0" containsNumber="1" minValue="0" maxValue="78763053.909999996"/>
    </cacheField>
    <cacheField name="Rec &amp; Salv" numFmtId="0">
      <sharedItems containsSemiMixedTypes="0" containsString="0" containsNumber="1" containsInteger="1" minValue="0" maxValue="0"/>
    </cacheField>
    <cacheField name="Net Loss" numFmtId="0">
      <sharedItems containsSemiMixedTypes="0" containsString="0" containsNumber="1" minValue="0" maxValue="78763053.909999996"/>
    </cacheField>
    <cacheField name="No" numFmtId="0">
      <sharedItems containsSemiMixedTypes="0" containsString="0" containsNumber="1" containsInteger="1" minValue="1" maxValue="1"/>
    </cacheField>
    <cacheField name="New Claims Status" numFmtId="49">
      <sharedItems count="2">
        <s v="Closed"/>
        <s v="Open"/>
      </sharedItems>
    </cacheField>
    <cacheField name="Division" numFmtId="49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80">
  <r>
    <s v="Non Motor"/>
    <x v="0"/>
    <x v="0"/>
    <n v="1043"/>
    <x v="0"/>
    <d v="2022-10-11T06:33:27"/>
    <d v="2019-12-03T00:00:00"/>
    <x v="0"/>
    <x v="0"/>
    <x v="0"/>
    <s v="Laptop"/>
    <x v="0"/>
    <x v="0"/>
    <n v="20464.84"/>
    <n v="5000"/>
    <n v="15464.84"/>
    <n v="0"/>
    <n v="0"/>
    <n v="15464.84"/>
    <n v="1"/>
    <x v="0"/>
    <s v="Legal Aid South Africa"/>
  </r>
  <r>
    <s v="Non Motor"/>
    <x v="0"/>
    <x v="0"/>
    <n v="1202"/>
    <x v="0"/>
    <d v="2022-10-11T06:33:27"/>
    <d v="2019-06-27T00:00:00"/>
    <x v="1"/>
    <x v="1"/>
    <x v="1"/>
    <s v="Theft / Burglary"/>
    <x v="0"/>
    <x v="1"/>
    <n v="0"/>
    <n v="0"/>
    <n v="0"/>
    <n v="0"/>
    <n v="0"/>
    <n v="0"/>
    <n v="1"/>
    <x v="0"/>
    <s v="Legal Aid South Africa"/>
  </r>
  <r>
    <s v="Non Motor"/>
    <x v="0"/>
    <x v="0"/>
    <n v="1254"/>
    <x v="0"/>
    <d v="2022-10-11T06:33:27"/>
    <d v="2019-05-06T00:00:00"/>
    <x v="2"/>
    <x v="2"/>
    <x v="1"/>
    <s v="Theft / Burglary"/>
    <x v="0"/>
    <x v="2"/>
    <n v="16701.38"/>
    <n v="0"/>
    <n v="16701.38"/>
    <n v="0"/>
    <n v="0"/>
    <n v="16701.38"/>
    <n v="1"/>
    <x v="0"/>
    <s v="Legal Aid South Africa"/>
  </r>
  <r>
    <s v="Non Motor"/>
    <x v="0"/>
    <x v="0"/>
    <n v="1254"/>
    <x v="0"/>
    <d v="2022-10-11T06:33:27"/>
    <d v="2019-05-06T00:00:00"/>
    <x v="3"/>
    <x v="3"/>
    <x v="1"/>
    <s v="Theft / Burglary"/>
    <x v="0"/>
    <x v="2"/>
    <n v="16867.5"/>
    <n v="0"/>
    <n v="16867.5"/>
    <n v="0"/>
    <n v="0"/>
    <n v="16867.5"/>
    <n v="1"/>
    <x v="0"/>
    <s v="Legal Aid South Africa"/>
  </r>
  <r>
    <s v="Non Motor"/>
    <x v="0"/>
    <x v="0"/>
    <n v="1258"/>
    <x v="0"/>
    <d v="2022-10-11T06:33:27"/>
    <d v="2019-05-02T00:00:00"/>
    <x v="4"/>
    <x v="3"/>
    <x v="1"/>
    <s v="Theft / Burglary"/>
    <x v="0"/>
    <x v="3"/>
    <n v="13245.7"/>
    <n v="5000"/>
    <n v="8245.7000000000007"/>
    <n v="0"/>
    <n v="0"/>
    <n v="8245.7000000000007"/>
    <n v="1"/>
    <x v="0"/>
    <s v="Legal Aid South Africa"/>
  </r>
  <r>
    <s v="Non Motor"/>
    <x v="0"/>
    <x v="0"/>
    <n v="1260"/>
    <x v="0"/>
    <d v="2022-10-11T06:33:27"/>
    <d v="2019-04-30T00:00:00"/>
    <x v="5"/>
    <x v="4"/>
    <x v="1"/>
    <s v="Theft / Burglary"/>
    <x v="0"/>
    <x v="4"/>
    <n v="82562.52"/>
    <n v="0"/>
    <n v="82562.52"/>
    <n v="0"/>
    <n v="0"/>
    <n v="82562.52"/>
    <n v="1"/>
    <x v="0"/>
    <s v="Legal Aid South Africa"/>
  </r>
  <r>
    <s v="Non Motor"/>
    <x v="0"/>
    <x v="0"/>
    <n v="1261"/>
    <x v="0"/>
    <d v="2022-10-11T06:33:27"/>
    <d v="2019-04-29T00:00:00"/>
    <x v="6"/>
    <x v="5"/>
    <x v="1"/>
    <s v="Theft / Burglary"/>
    <x v="0"/>
    <x v="5"/>
    <n v="22205.32"/>
    <n v="0"/>
    <n v="22205.32"/>
    <n v="0"/>
    <n v="0"/>
    <n v="22205.32"/>
    <n v="1"/>
    <x v="0"/>
    <s v="Legal Aid South Africa"/>
  </r>
  <r>
    <s v="Non Motor"/>
    <x v="0"/>
    <x v="0"/>
    <n v="1261"/>
    <x v="0"/>
    <d v="2022-10-11T06:33:27"/>
    <d v="2019-04-29T00:00:00"/>
    <x v="7"/>
    <x v="6"/>
    <x v="2"/>
    <s v="Fire &amp; Perils"/>
    <x v="1"/>
    <x v="6"/>
    <n v="113093"/>
    <n v="0"/>
    <n v="113093"/>
    <n v="0"/>
    <n v="0"/>
    <n v="113093"/>
    <n v="1"/>
    <x v="0"/>
    <s v="Legal Aid South Africa"/>
  </r>
  <r>
    <s v="Non Motor"/>
    <x v="0"/>
    <x v="0"/>
    <n v="1261"/>
    <x v="0"/>
    <d v="2022-10-11T06:33:27"/>
    <d v="2019-04-29T00:00:00"/>
    <x v="8"/>
    <x v="7"/>
    <x v="1"/>
    <s v="Theft / Burglary"/>
    <x v="2"/>
    <x v="7"/>
    <n v="192641.38"/>
    <n v="5000"/>
    <n v="187641.38"/>
    <n v="0"/>
    <n v="0"/>
    <n v="187641.38"/>
    <n v="1"/>
    <x v="0"/>
    <s v="Legal Aid South Africa"/>
  </r>
  <r>
    <s v="Non Motor"/>
    <x v="0"/>
    <x v="0"/>
    <n v="1261"/>
    <x v="0"/>
    <d v="2022-10-11T06:33:27"/>
    <d v="2019-04-29T00:00:00"/>
    <x v="9"/>
    <x v="8"/>
    <x v="1"/>
    <s v="Theft / Burglary"/>
    <x v="0"/>
    <x v="8"/>
    <n v="0"/>
    <n v="0"/>
    <n v="0"/>
    <n v="0"/>
    <n v="0"/>
    <n v="0"/>
    <n v="1"/>
    <x v="0"/>
    <s v="Legal Aid South Africa"/>
  </r>
  <r>
    <s v="Non Motor"/>
    <x v="0"/>
    <x v="0"/>
    <n v="1261"/>
    <x v="0"/>
    <d v="2022-10-11T06:33:27"/>
    <d v="2019-04-29T00:00:00"/>
    <x v="10"/>
    <x v="9"/>
    <x v="1"/>
    <s v="Theft / Burglary"/>
    <x v="0"/>
    <x v="5"/>
    <n v="16721.36"/>
    <n v="0"/>
    <n v="16721.36"/>
    <n v="0"/>
    <n v="0"/>
    <n v="16721.36"/>
    <n v="1"/>
    <x v="0"/>
    <s v="Legal Aid South Africa"/>
  </r>
  <r>
    <s v="Non Motor"/>
    <x v="0"/>
    <x v="0"/>
    <n v="1261"/>
    <x v="0"/>
    <d v="2022-10-11T06:33:27"/>
    <d v="2019-04-29T00:00:00"/>
    <x v="11"/>
    <x v="10"/>
    <x v="1"/>
    <s v="Theft / Burglary"/>
    <x v="3"/>
    <x v="9"/>
    <n v="16721.36"/>
    <n v="0"/>
    <n v="16721.36"/>
    <n v="0"/>
    <n v="0"/>
    <n v="16721.36"/>
    <n v="1"/>
    <x v="0"/>
    <s v="Legal Aid South Africa"/>
  </r>
  <r>
    <s v="Non Motor"/>
    <x v="0"/>
    <x v="0"/>
    <n v="1308"/>
    <x v="0"/>
    <d v="2022-10-11T06:33:27"/>
    <d v="2019-03-13T00:00:00"/>
    <x v="12"/>
    <x v="11"/>
    <x v="1"/>
    <s v="Theft / Burglary"/>
    <x v="0"/>
    <x v="10"/>
    <n v="20412.2"/>
    <n v="5000"/>
    <n v="15412.2"/>
    <n v="0"/>
    <n v="0"/>
    <n v="15412.2"/>
    <n v="1"/>
    <x v="0"/>
    <s v="Legal Aid South Africa"/>
  </r>
  <r>
    <s v="Non Motor"/>
    <x v="0"/>
    <x v="0"/>
    <n v="1344"/>
    <x v="0"/>
    <d v="2022-10-11T06:33:27"/>
    <d v="2019-02-05T00:00:00"/>
    <x v="13"/>
    <x v="12"/>
    <x v="3"/>
    <s v="Theft / Burglary"/>
    <x v="0"/>
    <x v="9"/>
    <n v="1086.95"/>
    <n v="0"/>
    <n v="1086.95"/>
    <n v="0"/>
    <n v="0"/>
    <n v="1086.95"/>
    <n v="1"/>
    <x v="0"/>
    <s v="Legal Aid South Africa"/>
  </r>
  <r>
    <s v="Non Motor"/>
    <x v="0"/>
    <x v="0"/>
    <n v="1349"/>
    <x v="0"/>
    <d v="2022-10-11T06:33:27"/>
    <d v="2019-01-31T00:00:00"/>
    <x v="14"/>
    <x v="13"/>
    <x v="1"/>
    <s v="Theft / Burglary"/>
    <x v="4"/>
    <x v="11"/>
    <n v="17316.38"/>
    <n v="5000"/>
    <n v="12316.38"/>
    <n v="0"/>
    <n v="0"/>
    <n v="12316.38"/>
    <n v="1"/>
    <x v="0"/>
    <s v="Legal Aid South Africa"/>
  </r>
  <r>
    <s v="Non Motor"/>
    <x v="0"/>
    <x v="0"/>
    <n v="1349"/>
    <x v="0"/>
    <d v="2022-10-11T06:33:27"/>
    <d v="2019-01-31T00:00:00"/>
    <x v="15"/>
    <x v="14"/>
    <x v="0"/>
    <s v="Laptop"/>
    <x v="0"/>
    <x v="12"/>
    <n v="0"/>
    <n v="0"/>
    <n v="0"/>
    <n v="0"/>
    <n v="0"/>
    <n v="0"/>
    <n v="1"/>
    <x v="0"/>
    <s v="Legal Aid South Africa"/>
  </r>
  <r>
    <s v="Non Motor"/>
    <x v="0"/>
    <x v="0"/>
    <n v="1349"/>
    <x v="0"/>
    <d v="2022-10-11T06:33:27"/>
    <d v="2019-01-31T00:00:00"/>
    <x v="16"/>
    <x v="15"/>
    <x v="1"/>
    <s v="Theft / Burglary"/>
    <x v="5"/>
    <x v="13"/>
    <n v="17353.55"/>
    <n v="5000"/>
    <n v="12353.55"/>
    <n v="0"/>
    <n v="0"/>
    <n v="12353.55"/>
    <n v="1"/>
    <x v="0"/>
    <s v="Legal Aid South Africa"/>
  </r>
  <r>
    <s v="Non Motor"/>
    <x v="0"/>
    <x v="0"/>
    <n v="1350"/>
    <x v="0"/>
    <d v="2022-10-11T06:33:27"/>
    <d v="2019-01-30T00:00:00"/>
    <x v="17"/>
    <x v="16"/>
    <x v="4"/>
    <s v="Fire &amp; Perils"/>
    <x v="0"/>
    <x v="14"/>
    <n v="0"/>
    <n v="0"/>
    <n v="0"/>
    <n v="0"/>
    <n v="0"/>
    <n v="0"/>
    <n v="1"/>
    <x v="0"/>
    <s v="Legal Aid South Africa"/>
  </r>
  <r>
    <s v="Non Motor"/>
    <x v="0"/>
    <x v="0"/>
    <n v="1352"/>
    <x v="0"/>
    <d v="2022-10-11T06:33:27"/>
    <d v="2019-01-28T00:00:00"/>
    <x v="18"/>
    <x v="17"/>
    <x v="5"/>
    <s v="Accidental Damage"/>
    <x v="6"/>
    <x v="5"/>
    <n v="4746.96"/>
    <n v="0"/>
    <n v="4746.96"/>
    <n v="0"/>
    <n v="0"/>
    <n v="4746.96"/>
    <n v="1"/>
    <x v="0"/>
    <s v="Legal Aid South Africa"/>
  </r>
  <r>
    <s v="Non Motor"/>
    <x v="0"/>
    <x v="0"/>
    <n v="1352"/>
    <x v="0"/>
    <d v="2022-10-11T06:33:27"/>
    <d v="2019-01-28T00:00:00"/>
    <x v="19"/>
    <x v="18"/>
    <x v="6"/>
    <s v="Armed Robbery"/>
    <x v="7"/>
    <x v="15"/>
    <n v="55713.39"/>
    <n v="0"/>
    <n v="55713.39"/>
    <n v="0"/>
    <n v="0"/>
    <n v="55713.39"/>
    <n v="1"/>
    <x v="0"/>
    <s v="Legal Aid South Africa"/>
  </r>
  <r>
    <s v="Non Motor"/>
    <x v="0"/>
    <x v="0"/>
    <n v="1358"/>
    <x v="0"/>
    <d v="2022-10-11T06:33:27"/>
    <d v="2019-01-22T00:00:00"/>
    <x v="20"/>
    <x v="19"/>
    <x v="0"/>
    <s v="Laptop"/>
    <x v="8"/>
    <x v="15"/>
    <n v="19112"/>
    <n v="0"/>
    <n v="19112"/>
    <n v="0"/>
    <n v="0"/>
    <n v="19112"/>
    <n v="1"/>
    <x v="0"/>
    <s v="Legal Aid South Africa"/>
  </r>
  <r>
    <s v="Non Motor"/>
    <x v="0"/>
    <x v="0"/>
    <n v="1358"/>
    <x v="0"/>
    <d v="2022-10-11T06:33:27"/>
    <d v="2019-01-22T00:00:00"/>
    <x v="21"/>
    <x v="17"/>
    <x v="7"/>
    <s v="Fire &amp; Perils"/>
    <x v="0"/>
    <x v="16"/>
    <n v="10396"/>
    <n v="0"/>
    <n v="10396"/>
    <n v="0"/>
    <n v="0"/>
    <n v="10396"/>
    <n v="1"/>
    <x v="0"/>
    <s v="Legal Aid South Africa"/>
  </r>
  <r>
    <s v="Non Motor"/>
    <x v="0"/>
    <x v="0"/>
    <n v="1362"/>
    <x v="0"/>
    <d v="2022-10-11T06:33:27"/>
    <d v="2019-01-18T00:00:00"/>
    <x v="22"/>
    <x v="14"/>
    <x v="8"/>
    <s v="Water Damage"/>
    <x v="0"/>
    <x v="17"/>
    <n v="0"/>
    <n v="0"/>
    <n v="0"/>
    <n v="0"/>
    <n v="0"/>
    <n v="0"/>
    <n v="1"/>
    <x v="0"/>
    <s v="Legal Aid South Africa"/>
  </r>
  <r>
    <s v="Non Motor"/>
    <x v="0"/>
    <x v="0"/>
    <n v="1365"/>
    <x v="0"/>
    <d v="2022-10-11T06:33:27"/>
    <d v="2019-01-15T00:00:00"/>
    <x v="23"/>
    <x v="20"/>
    <x v="0"/>
    <s v="Laptop"/>
    <x v="0"/>
    <x v="5"/>
    <n v="17412"/>
    <n v="0"/>
    <n v="17412"/>
    <n v="0"/>
    <n v="0"/>
    <n v="17412"/>
    <n v="1"/>
    <x v="0"/>
    <s v="Legal Aid South Africa"/>
  </r>
  <r>
    <s v="Non Motor"/>
    <x v="0"/>
    <x v="0"/>
    <n v="1372"/>
    <x v="0"/>
    <d v="2022-10-11T06:33:27"/>
    <d v="2019-01-08T00:00:00"/>
    <x v="24"/>
    <x v="21"/>
    <x v="0"/>
    <s v="Laptop"/>
    <x v="0"/>
    <x v="4"/>
    <n v="17092"/>
    <n v="0"/>
    <n v="17092"/>
    <n v="0"/>
    <n v="0"/>
    <n v="17092"/>
    <n v="1"/>
    <x v="0"/>
    <s v="Legal Aid South Africa"/>
  </r>
  <r>
    <s v="Non Motor"/>
    <x v="0"/>
    <x v="0"/>
    <n v="1397"/>
    <x v="0"/>
    <d v="2022-10-11T06:33:27"/>
    <d v="2018-12-14T00:00:00"/>
    <x v="25"/>
    <x v="22"/>
    <x v="9"/>
    <s v="Fire &amp; Perils"/>
    <x v="0"/>
    <x v="18"/>
    <n v="0"/>
    <n v="0"/>
    <n v="0"/>
    <n v="0"/>
    <n v="0"/>
    <n v="0"/>
    <n v="1"/>
    <x v="0"/>
    <s v="Legal Aid South Africa"/>
  </r>
  <r>
    <s v="Non Motor"/>
    <x v="0"/>
    <x v="0"/>
    <n v="1399"/>
    <x v="0"/>
    <d v="2022-10-11T06:33:27"/>
    <d v="2018-12-12T00:00:00"/>
    <x v="26"/>
    <x v="23"/>
    <x v="1"/>
    <s v="Theft / Burglary"/>
    <x v="9"/>
    <x v="4"/>
    <n v="16600"/>
    <n v="0"/>
    <n v="16600"/>
    <n v="0"/>
    <n v="0"/>
    <n v="16600"/>
    <n v="1"/>
    <x v="0"/>
    <s v="Legal Aid South Africa"/>
  </r>
  <r>
    <s v="Non Motor"/>
    <x v="0"/>
    <x v="0"/>
    <n v="1407"/>
    <x v="0"/>
    <d v="2022-10-11T06:33:27"/>
    <d v="2018-12-04T00:00:00"/>
    <x v="27"/>
    <x v="24"/>
    <x v="6"/>
    <s v="Armed Robbery"/>
    <x v="10"/>
    <x v="5"/>
    <n v="16100"/>
    <n v="0"/>
    <n v="16100"/>
    <n v="0"/>
    <n v="0"/>
    <n v="16100"/>
    <n v="1"/>
    <x v="0"/>
    <s v="Legal Aid South Africa"/>
  </r>
  <r>
    <s v="Non Motor"/>
    <x v="0"/>
    <x v="0"/>
    <n v="1408"/>
    <x v="0"/>
    <d v="2022-10-11T06:33:27"/>
    <d v="2018-12-03T00:00:00"/>
    <x v="28"/>
    <x v="25"/>
    <x v="6"/>
    <s v="Armed Robbery"/>
    <x v="11"/>
    <x v="19"/>
    <n v="0"/>
    <n v="0"/>
    <n v="0"/>
    <n v="0"/>
    <n v="0"/>
    <n v="0"/>
    <n v="1"/>
    <x v="0"/>
    <s v="Legal Aid South Africa"/>
  </r>
  <r>
    <s v="Non Motor"/>
    <x v="0"/>
    <x v="0"/>
    <n v="1432"/>
    <x v="0"/>
    <d v="2022-10-11T06:33:27"/>
    <d v="2018-11-09T00:00:00"/>
    <x v="29"/>
    <x v="26"/>
    <x v="1"/>
    <s v="Theft / Burglary"/>
    <x v="12"/>
    <x v="20"/>
    <n v="17092"/>
    <n v="0"/>
    <n v="17092"/>
    <n v="0"/>
    <n v="0"/>
    <n v="17092"/>
    <n v="1"/>
    <x v="0"/>
    <s v="Legal Aid South Africa"/>
  </r>
  <r>
    <s v="Non Motor"/>
    <x v="0"/>
    <x v="0"/>
    <n v="1436"/>
    <x v="0"/>
    <d v="2022-10-11T06:33:27"/>
    <d v="2018-11-05T00:00:00"/>
    <x v="30"/>
    <x v="27"/>
    <x v="1"/>
    <s v="Theft / Burglary"/>
    <x v="13"/>
    <x v="21"/>
    <n v="0"/>
    <n v="0"/>
    <n v="0"/>
    <n v="0"/>
    <n v="0"/>
    <n v="0"/>
    <n v="1"/>
    <x v="0"/>
    <s v="Legal Aid South Africa"/>
  </r>
  <r>
    <s v="Non Motor"/>
    <x v="0"/>
    <x v="0"/>
    <n v="1439"/>
    <x v="0"/>
    <d v="2022-10-11T06:33:27"/>
    <d v="2018-11-02T00:00:00"/>
    <x v="31"/>
    <x v="28"/>
    <x v="1"/>
    <s v="Theft / Burglary"/>
    <x v="14"/>
    <x v="2"/>
    <n v="16209.38"/>
    <n v="0"/>
    <n v="16209.38"/>
    <n v="0"/>
    <n v="0"/>
    <n v="16209.38"/>
    <n v="1"/>
    <x v="0"/>
    <s v="Legal Aid South Africa"/>
  </r>
  <r>
    <s v="Non Motor"/>
    <x v="0"/>
    <x v="0"/>
    <n v="1439"/>
    <x v="0"/>
    <d v="2022-10-11T06:33:27"/>
    <d v="2018-11-02T00:00:00"/>
    <x v="32"/>
    <x v="26"/>
    <x v="1"/>
    <s v="Theft / Burglary"/>
    <x v="15"/>
    <x v="22"/>
    <n v="17203.03"/>
    <n v="5000"/>
    <n v="12203.03"/>
    <n v="0"/>
    <n v="0"/>
    <n v="12203.03"/>
    <n v="1"/>
    <x v="0"/>
    <s v="Legal Aid South Africa"/>
  </r>
  <r>
    <s v="Non Motor"/>
    <x v="0"/>
    <x v="0"/>
    <n v="1440"/>
    <x v="0"/>
    <d v="2022-10-11T06:33:27"/>
    <d v="2018-11-01T00:00:00"/>
    <x v="33"/>
    <x v="29"/>
    <x v="10"/>
    <s v="Malicious Damage"/>
    <x v="16"/>
    <x v="23"/>
    <n v="9173.91"/>
    <n v="5000"/>
    <n v="4173.91"/>
    <n v="0"/>
    <n v="0"/>
    <n v="4173.91"/>
    <n v="1"/>
    <x v="0"/>
    <s v="Legal Aid South Africa"/>
  </r>
  <r>
    <s v="Non Motor"/>
    <x v="0"/>
    <x v="0"/>
    <n v="1446"/>
    <x v="0"/>
    <d v="2022-10-11T06:33:27"/>
    <d v="2018-10-26T00:00:00"/>
    <x v="34"/>
    <x v="30"/>
    <x v="0"/>
    <s v="Laptop"/>
    <x v="0"/>
    <x v="2"/>
    <n v="5822.16"/>
    <n v="0"/>
    <n v="5822.16"/>
    <n v="0"/>
    <n v="0"/>
    <n v="5822.16"/>
    <n v="1"/>
    <x v="0"/>
    <s v="Legal Aid South Africa"/>
  </r>
  <r>
    <s v="Non Motor"/>
    <x v="0"/>
    <x v="0"/>
    <n v="1453"/>
    <x v="0"/>
    <d v="2022-10-11T06:33:27"/>
    <d v="2018-10-19T00:00:00"/>
    <x v="35"/>
    <x v="31"/>
    <x v="0"/>
    <s v="Laptop"/>
    <x v="0"/>
    <x v="24"/>
    <n v="0"/>
    <n v="0"/>
    <n v="0"/>
    <n v="0"/>
    <n v="0"/>
    <n v="0"/>
    <n v="1"/>
    <x v="0"/>
    <s v="Legal Aid South Africa"/>
  </r>
  <r>
    <s v="Non Motor"/>
    <x v="0"/>
    <x v="0"/>
    <n v="1453"/>
    <x v="0"/>
    <d v="2022-10-11T06:33:27"/>
    <d v="2018-10-19T00:00:00"/>
    <x v="36"/>
    <x v="32"/>
    <x v="3"/>
    <s v="Theft / Burglary"/>
    <x v="17"/>
    <x v="25"/>
    <n v="17203.03"/>
    <n v="5000"/>
    <n v="12203.03"/>
    <n v="0"/>
    <n v="0"/>
    <n v="12203.03"/>
    <n v="1"/>
    <x v="0"/>
    <s v="Legal Aid South Africa"/>
  </r>
  <r>
    <s v="Non Motor"/>
    <x v="0"/>
    <x v="0"/>
    <n v="1460"/>
    <x v="0"/>
    <d v="2022-10-11T06:33:27"/>
    <d v="2018-10-12T00:00:00"/>
    <x v="37"/>
    <x v="33"/>
    <x v="1"/>
    <s v="Theft / Burglary"/>
    <x v="0"/>
    <x v="26"/>
    <n v="16592"/>
    <n v="0"/>
    <n v="16592"/>
    <n v="0"/>
    <n v="0"/>
    <n v="16592"/>
    <n v="1"/>
    <x v="0"/>
    <s v="Legal Aid South Africa"/>
  </r>
  <r>
    <s v="Non Motor"/>
    <x v="0"/>
    <x v="0"/>
    <n v="1463"/>
    <x v="0"/>
    <d v="2022-10-11T06:33:27"/>
    <d v="2018-10-09T00:00:00"/>
    <x v="38"/>
    <x v="27"/>
    <x v="1"/>
    <s v="Theft / Burglary"/>
    <x v="0"/>
    <x v="26"/>
    <n v="16100"/>
    <n v="0"/>
    <n v="16100"/>
    <n v="0"/>
    <n v="0"/>
    <n v="16100"/>
    <n v="1"/>
    <x v="0"/>
    <s v="Legal Aid South Africa"/>
  </r>
  <r>
    <s v="Non Motor"/>
    <x v="0"/>
    <x v="0"/>
    <n v="1475"/>
    <x v="0"/>
    <d v="2022-10-11T06:33:27"/>
    <d v="2018-09-27T00:00:00"/>
    <x v="39"/>
    <x v="34"/>
    <x v="1"/>
    <s v="Theft / Burglary"/>
    <x v="0"/>
    <x v="27"/>
    <n v="16600"/>
    <n v="0"/>
    <n v="16600"/>
    <n v="0"/>
    <n v="0"/>
    <n v="16600"/>
    <n v="1"/>
    <x v="0"/>
    <s v="Legal Aid South Africa"/>
  </r>
  <r>
    <s v="Non Motor"/>
    <x v="0"/>
    <x v="0"/>
    <n v="1475"/>
    <x v="0"/>
    <d v="2022-10-11T06:33:27"/>
    <d v="2018-09-27T00:00:00"/>
    <x v="40"/>
    <x v="35"/>
    <x v="9"/>
    <s v="Fire &amp; Perils"/>
    <x v="18"/>
    <x v="28"/>
    <n v="0"/>
    <n v="0"/>
    <n v="0"/>
    <n v="0"/>
    <n v="0"/>
    <n v="0"/>
    <n v="1"/>
    <x v="0"/>
    <s v="Legal Aid South Africa"/>
  </r>
  <r>
    <s v="Non Motor"/>
    <x v="0"/>
    <x v="0"/>
    <n v="1482"/>
    <x v="0"/>
    <d v="2022-10-11T06:33:27"/>
    <d v="2018-09-20T00:00:00"/>
    <x v="41"/>
    <x v="36"/>
    <x v="1"/>
    <s v="Theft / Burglary"/>
    <x v="0"/>
    <x v="29"/>
    <n v="18500"/>
    <n v="0"/>
    <n v="18500"/>
    <n v="0"/>
    <n v="0"/>
    <n v="18500"/>
    <n v="1"/>
    <x v="0"/>
    <s v="Legal Aid South Africa"/>
  </r>
  <r>
    <s v="Non Motor"/>
    <x v="0"/>
    <x v="0"/>
    <n v="1484"/>
    <x v="0"/>
    <d v="2022-10-11T06:33:27"/>
    <d v="2018-09-18T00:00:00"/>
    <x v="42"/>
    <x v="37"/>
    <x v="3"/>
    <s v="Theft / Burglary"/>
    <x v="19"/>
    <x v="30"/>
    <n v="20478.259999999998"/>
    <n v="5000"/>
    <n v="15478.26"/>
    <n v="0"/>
    <n v="0"/>
    <n v="15478.26"/>
    <n v="1"/>
    <x v="0"/>
    <s v="Legal Aid South Africa"/>
  </r>
  <r>
    <s v="Non Motor"/>
    <x v="0"/>
    <x v="0"/>
    <n v="1485"/>
    <x v="0"/>
    <d v="2022-10-11T06:33:27"/>
    <d v="2018-09-17T00:00:00"/>
    <x v="43"/>
    <x v="38"/>
    <x v="5"/>
    <s v="Accidental Damage"/>
    <x v="0"/>
    <x v="31"/>
    <n v="2400"/>
    <n v="0"/>
    <n v="2400"/>
    <n v="0"/>
    <n v="0"/>
    <n v="2400"/>
    <n v="1"/>
    <x v="0"/>
    <s v="Legal Aid South Africa"/>
  </r>
  <r>
    <s v="Non Motor"/>
    <x v="0"/>
    <x v="0"/>
    <n v="1485"/>
    <x v="0"/>
    <d v="2022-10-11T06:33:27"/>
    <d v="2018-09-17T00:00:00"/>
    <x v="44"/>
    <x v="39"/>
    <x v="1"/>
    <s v="Theft / Burglary"/>
    <x v="20"/>
    <x v="32"/>
    <n v="18200"/>
    <n v="0"/>
    <n v="18200"/>
    <n v="0"/>
    <n v="0"/>
    <n v="18200"/>
    <n v="1"/>
    <x v="0"/>
    <s v="Legal Aid South Africa"/>
  </r>
  <r>
    <s v="Non Motor"/>
    <x v="0"/>
    <x v="0"/>
    <n v="1491"/>
    <x v="0"/>
    <d v="2022-10-11T06:33:27"/>
    <d v="2018-09-11T00:00:00"/>
    <x v="45"/>
    <x v="40"/>
    <x v="5"/>
    <s v="Accidental Damage"/>
    <x v="21"/>
    <x v="2"/>
    <n v="17412"/>
    <n v="0"/>
    <n v="17412"/>
    <n v="0"/>
    <n v="0"/>
    <n v="17412"/>
    <n v="1"/>
    <x v="0"/>
    <s v="Legal Aid South Africa"/>
  </r>
  <r>
    <s v="Non Motor"/>
    <x v="0"/>
    <x v="0"/>
    <n v="1523"/>
    <x v="0"/>
    <d v="2022-10-11T06:33:27"/>
    <d v="2018-08-10T00:00:00"/>
    <x v="46"/>
    <x v="41"/>
    <x v="6"/>
    <s v="Armed Robbery"/>
    <x v="0"/>
    <x v="33"/>
    <n v="16500"/>
    <n v="0"/>
    <n v="16500"/>
    <n v="0"/>
    <n v="0"/>
    <n v="16500"/>
    <n v="1"/>
    <x v="0"/>
    <s v="Legal Aid South Africa"/>
  </r>
  <r>
    <s v="Non Motor"/>
    <x v="0"/>
    <x v="0"/>
    <n v="1533"/>
    <x v="0"/>
    <d v="2022-10-11T06:33:27"/>
    <d v="2018-07-31T00:00:00"/>
    <x v="47"/>
    <x v="42"/>
    <x v="5"/>
    <s v="Accidental Damage"/>
    <x v="0"/>
    <x v="29"/>
    <n v="1652.17"/>
    <n v="0"/>
    <n v="1652.17"/>
    <n v="0"/>
    <n v="0"/>
    <n v="1652.17"/>
    <n v="1"/>
    <x v="0"/>
    <s v="Legal Aid South Africa"/>
  </r>
  <r>
    <s v="Non Motor"/>
    <x v="0"/>
    <x v="0"/>
    <n v="1539"/>
    <x v="0"/>
    <d v="2022-10-11T06:33:27"/>
    <d v="2018-07-25T00:00:00"/>
    <x v="48"/>
    <x v="43"/>
    <x v="1"/>
    <s v="Theft / Burglary"/>
    <x v="0"/>
    <x v="33"/>
    <n v="16500"/>
    <n v="0"/>
    <n v="16500"/>
    <n v="0"/>
    <n v="0"/>
    <n v="16500"/>
    <n v="1"/>
    <x v="0"/>
    <s v="Legal Aid South Africa"/>
  </r>
  <r>
    <s v="Non Motor"/>
    <x v="0"/>
    <x v="0"/>
    <n v="1552"/>
    <x v="0"/>
    <d v="2022-10-11T06:33:27"/>
    <d v="2018-07-12T00:00:00"/>
    <x v="49"/>
    <x v="44"/>
    <x v="11"/>
    <s v="Electronic Breakdown"/>
    <x v="0"/>
    <x v="34"/>
    <n v="0"/>
    <n v="0"/>
    <n v="0"/>
    <n v="0"/>
    <n v="0"/>
    <n v="0"/>
    <n v="1"/>
    <x v="0"/>
    <s v="Legal Aid South Africa"/>
  </r>
  <r>
    <s v="Non Motor"/>
    <x v="0"/>
    <x v="0"/>
    <n v="1569"/>
    <x v="0"/>
    <d v="2022-10-11T06:33:27"/>
    <d v="2018-06-25T00:00:00"/>
    <x v="50"/>
    <x v="45"/>
    <x v="5"/>
    <s v="Accidental Damage"/>
    <x v="0"/>
    <x v="33"/>
    <n v="2334.5300000000002"/>
    <n v="0"/>
    <n v="2334.5300000000002"/>
    <n v="0"/>
    <n v="0"/>
    <n v="2334.5300000000002"/>
    <n v="1"/>
    <x v="0"/>
    <s v="Legal Aid South Africa"/>
  </r>
  <r>
    <s v="Non Motor"/>
    <x v="0"/>
    <x v="0"/>
    <n v="1569"/>
    <x v="0"/>
    <d v="2022-10-11T06:33:27"/>
    <d v="2018-06-25T00:00:00"/>
    <x v="51"/>
    <x v="46"/>
    <x v="6"/>
    <s v="Armed Robbery"/>
    <x v="22"/>
    <x v="35"/>
    <n v="12938.9"/>
    <n v="0"/>
    <n v="12938.9"/>
    <n v="0"/>
    <n v="0"/>
    <n v="12938.9"/>
    <n v="1"/>
    <x v="0"/>
    <s v="Legal Aid South Africa"/>
  </r>
  <r>
    <s v="Non Motor"/>
    <x v="0"/>
    <x v="0"/>
    <n v="1574"/>
    <x v="0"/>
    <d v="2022-10-11T06:33:27"/>
    <d v="2018-06-20T00:00:00"/>
    <x v="52"/>
    <x v="47"/>
    <x v="1"/>
    <s v="Theft / Burglary"/>
    <x v="0"/>
    <x v="33"/>
    <n v="16933.72"/>
    <n v="0"/>
    <n v="16933.72"/>
    <n v="0"/>
    <n v="0"/>
    <n v="16933.72"/>
    <n v="1"/>
    <x v="0"/>
    <s v="Legal Aid South Africa"/>
  </r>
  <r>
    <s v="Non Motor"/>
    <x v="0"/>
    <x v="0"/>
    <n v="1575"/>
    <x v="0"/>
    <d v="2022-10-11T06:33:27"/>
    <d v="2018-06-19T00:00:00"/>
    <x v="53"/>
    <x v="48"/>
    <x v="1"/>
    <s v="Theft / Burglary"/>
    <x v="0"/>
    <x v="36"/>
    <n v="0"/>
    <n v="0"/>
    <n v="0"/>
    <n v="0"/>
    <n v="0"/>
    <n v="0"/>
    <n v="1"/>
    <x v="0"/>
    <s v="Legal Aid South Africa"/>
  </r>
  <r>
    <s v="Non Motor"/>
    <x v="0"/>
    <x v="0"/>
    <n v="1582"/>
    <x v="0"/>
    <d v="2022-10-11T06:33:27"/>
    <d v="2018-06-12T00:00:00"/>
    <x v="54"/>
    <x v="49"/>
    <x v="6"/>
    <s v="Armed Robbery"/>
    <x v="0"/>
    <x v="37"/>
    <n v="15750"/>
    <n v="0"/>
    <n v="15750"/>
    <n v="0"/>
    <n v="0"/>
    <n v="15750"/>
    <n v="1"/>
    <x v="0"/>
    <s v="Legal Aid South Africa"/>
  </r>
  <r>
    <s v="Non Motor"/>
    <x v="0"/>
    <x v="0"/>
    <n v="1588"/>
    <x v="0"/>
    <d v="2022-10-11T06:33:27"/>
    <d v="2018-06-06T00:00:00"/>
    <x v="55"/>
    <x v="50"/>
    <x v="5"/>
    <s v="Accidental Damage"/>
    <x v="23"/>
    <x v="38"/>
    <n v="213246.55"/>
    <n v="0"/>
    <n v="213246.55"/>
    <n v="0"/>
    <n v="0"/>
    <n v="213246.55"/>
    <n v="1"/>
    <x v="0"/>
    <s v="Legal Aid South Africa"/>
  </r>
  <r>
    <s v="Non Motor"/>
    <x v="0"/>
    <x v="0"/>
    <n v="1588"/>
    <x v="0"/>
    <d v="2022-10-11T06:33:27"/>
    <d v="2018-06-06T00:00:00"/>
    <x v="56"/>
    <x v="51"/>
    <x v="5"/>
    <s v="Accidental Damage"/>
    <x v="0"/>
    <x v="39"/>
    <n v="0"/>
    <n v="0"/>
    <n v="0"/>
    <n v="0"/>
    <n v="0"/>
    <n v="0"/>
    <n v="1"/>
    <x v="0"/>
    <s v="Legal Aid South Africa"/>
  </r>
  <r>
    <s v="Non Motor"/>
    <x v="0"/>
    <x v="0"/>
    <n v="1588"/>
    <x v="0"/>
    <d v="2022-10-11T06:33:27"/>
    <d v="2018-06-06T00:00:00"/>
    <x v="57"/>
    <x v="52"/>
    <x v="5"/>
    <s v="Accidental Damage"/>
    <x v="0"/>
    <x v="40"/>
    <n v="2334.5300000000002"/>
    <n v="0"/>
    <n v="2334.5300000000002"/>
    <n v="0"/>
    <n v="0"/>
    <n v="2334.5300000000002"/>
    <n v="1"/>
    <x v="0"/>
    <s v="Legal Aid South Africa"/>
  </r>
  <r>
    <s v="Non Motor"/>
    <x v="0"/>
    <x v="0"/>
    <n v="1595"/>
    <x v="0"/>
    <d v="2022-10-11T06:33:27"/>
    <d v="2018-05-30T00:00:00"/>
    <x v="58"/>
    <x v="48"/>
    <x v="1"/>
    <s v="Theft / Burglary"/>
    <x v="0"/>
    <x v="33"/>
    <n v="15750"/>
    <n v="0"/>
    <n v="15750"/>
    <n v="0"/>
    <n v="0"/>
    <n v="15750"/>
    <n v="1"/>
    <x v="0"/>
    <s v="Legal Aid South Africa"/>
  </r>
  <r>
    <s v="Non Motor"/>
    <x v="0"/>
    <x v="0"/>
    <n v="1609"/>
    <x v="0"/>
    <d v="2022-10-11T06:33:27"/>
    <d v="2018-05-16T00:00:00"/>
    <x v="59"/>
    <x v="53"/>
    <x v="1"/>
    <s v="Theft / Burglary"/>
    <x v="0"/>
    <x v="41"/>
    <n v="17051.650000000001"/>
    <n v="0"/>
    <n v="17051.650000000001"/>
    <n v="0"/>
    <n v="0"/>
    <n v="17051.650000000001"/>
    <n v="1"/>
    <x v="0"/>
    <s v="Legal Aid South Africa"/>
  </r>
  <r>
    <s v="Non Motor"/>
    <x v="0"/>
    <x v="0"/>
    <n v="1632"/>
    <x v="0"/>
    <d v="2022-10-11T06:33:27"/>
    <d v="2018-04-23T00:00:00"/>
    <x v="60"/>
    <x v="54"/>
    <x v="5"/>
    <s v="Accidental Damage"/>
    <x v="0"/>
    <x v="37"/>
    <n v="2359.85"/>
    <n v="0"/>
    <n v="2359.85"/>
    <n v="0"/>
    <n v="0"/>
    <n v="2359.85"/>
    <n v="1"/>
    <x v="0"/>
    <s v="Legal Aid South Africa"/>
  </r>
  <r>
    <s v="Non Motor"/>
    <x v="0"/>
    <x v="1"/>
    <n v="1292"/>
    <x v="0"/>
    <d v="2022-10-11T06:33:27"/>
    <d v="2019-03-29T00:00:00"/>
    <x v="61"/>
    <x v="55"/>
    <x v="12"/>
    <s v="Liability"/>
    <x v="24"/>
    <x v="42"/>
    <n v="0"/>
    <n v="0"/>
    <n v="0"/>
    <n v="0"/>
    <n v="0"/>
    <n v="0"/>
    <n v="1"/>
    <x v="0"/>
    <s v="Legal Aid South Africa"/>
  </r>
  <r>
    <s v="Non Motor"/>
    <x v="0"/>
    <x v="1"/>
    <n v="1371"/>
    <x v="0"/>
    <d v="2022-10-11T06:33:27"/>
    <d v="2019-01-09T00:00:00"/>
    <x v="62"/>
    <x v="56"/>
    <x v="13"/>
    <s v="Employer's Liability"/>
    <x v="25"/>
    <x v="43"/>
    <n v="0"/>
    <n v="0"/>
    <n v="0"/>
    <n v="0"/>
    <n v="0"/>
    <n v="0"/>
    <n v="1"/>
    <x v="0"/>
    <s v="Legal Aid South Africa"/>
  </r>
  <r>
    <s v="Non Motor"/>
    <x v="0"/>
    <x v="1"/>
    <n v="1407"/>
    <x v="0"/>
    <d v="2022-10-11T06:33:27"/>
    <d v="2018-12-04T00:00:00"/>
    <x v="63"/>
    <x v="57"/>
    <x v="13"/>
    <s v="Employer's Liability"/>
    <x v="26"/>
    <x v="44"/>
    <n v="0"/>
    <n v="0"/>
    <n v="0"/>
    <n v="0"/>
    <n v="0"/>
    <n v="0"/>
    <n v="1"/>
    <x v="0"/>
    <s v="Legal Aid South Africa"/>
  </r>
  <r>
    <s v="Non Motor"/>
    <x v="0"/>
    <x v="1"/>
    <n v="1454"/>
    <x v="0"/>
    <d v="2022-10-11T06:33:27"/>
    <d v="2018-10-18T00:00:00"/>
    <x v="64"/>
    <x v="58"/>
    <x v="13"/>
    <s v="Employer's Liability"/>
    <x v="0"/>
    <x v="45"/>
    <n v="0"/>
    <n v="0"/>
    <n v="0"/>
    <n v="0"/>
    <n v="0"/>
    <n v="0"/>
    <n v="1"/>
    <x v="0"/>
    <s v="Legal Aid South Africa"/>
  </r>
  <r>
    <s v="Non Motor"/>
    <x v="0"/>
    <x v="1"/>
    <n v="1460"/>
    <x v="0"/>
    <d v="2022-10-11T06:33:27"/>
    <d v="2018-10-12T00:00:00"/>
    <x v="65"/>
    <x v="33"/>
    <x v="13"/>
    <s v="Employer's Liability"/>
    <x v="27"/>
    <x v="46"/>
    <n v="0"/>
    <n v="0"/>
    <n v="0"/>
    <n v="0"/>
    <n v="0"/>
    <n v="0"/>
    <n v="1"/>
    <x v="0"/>
    <s v="Legal Aid South Africa"/>
  </r>
  <r>
    <s v="Non Motor"/>
    <x v="0"/>
    <x v="1"/>
    <n v="1463"/>
    <x v="0"/>
    <d v="2022-10-11T06:33:27"/>
    <d v="2018-10-09T00:00:00"/>
    <x v="66"/>
    <x v="59"/>
    <x v="13"/>
    <s v="Employers Liability"/>
    <x v="0"/>
    <x v="47"/>
    <n v="0"/>
    <n v="0"/>
    <n v="0"/>
    <n v="0"/>
    <n v="0"/>
    <n v="0"/>
    <n v="1"/>
    <x v="0"/>
    <s v="Legal Aid South Africa"/>
  </r>
  <r>
    <s v="Non Motor"/>
    <x v="0"/>
    <x v="1"/>
    <n v="1483"/>
    <x v="0"/>
    <d v="2022-10-11T06:33:27"/>
    <d v="2018-09-19T00:00:00"/>
    <x v="67"/>
    <x v="60"/>
    <x v="13"/>
    <s v="Employer's Liability"/>
    <x v="28"/>
    <x v="48"/>
    <n v="0"/>
    <n v="0"/>
    <n v="0"/>
    <n v="0"/>
    <n v="0"/>
    <n v="0"/>
    <n v="1"/>
    <x v="0"/>
    <s v="Legal Aid South Africa"/>
  </r>
  <r>
    <s v="Non Motor"/>
    <x v="0"/>
    <x v="1"/>
    <n v="1485"/>
    <x v="0"/>
    <d v="2022-10-11T06:33:27"/>
    <d v="2018-09-17T00:00:00"/>
    <x v="68"/>
    <x v="61"/>
    <x v="12"/>
    <s v="Liability"/>
    <x v="29"/>
    <x v="49"/>
    <n v="0"/>
    <n v="0"/>
    <n v="0"/>
    <n v="0"/>
    <n v="0"/>
    <n v="0"/>
    <n v="1"/>
    <x v="0"/>
    <s v="Legal Aid South Africa"/>
  </r>
  <r>
    <s v="Non Motor"/>
    <x v="0"/>
    <x v="1"/>
    <n v="1533"/>
    <x v="0"/>
    <d v="2022-10-11T06:33:27"/>
    <d v="2018-07-31T00:00:00"/>
    <x v="69"/>
    <x v="52"/>
    <x v="13"/>
    <s v="Employer's Liability"/>
    <x v="0"/>
    <x v="50"/>
    <n v="0"/>
    <n v="0"/>
    <n v="0"/>
    <n v="0"/>
    <n v="0"/>
    <n v="0"/>
    <n v="1"/>
    <x v="0"/>
    <s v="Legal Aid South Africa"/>
  </r>
  <r>
    <s v="Non Motor"/>
    <x v="0"/>
    <x v="1"/>
    <n v="1602"/>
    <x v="0"/>
    <d v="2022-10-11T06:33:27"/>
    <d v="2018-05-23T00:00:00"/>
    <x v="70"/>
    <x v="62"/>
    <x v="13"/>
    <s v="Employers Liability"/>
    <x v="30"/>
    <x v="51"/>
    <n v="0"/>
    <n v="0"/>
    <n v="0"/>
    <n v="0"/>
    <n v="0"/>
    <n v="0"/>
    <n v="1"/>
    <x v="1"/>
    <s v="Legal Aid South Africa"/>
  </r>
  <r>
    <s v="Non Motor"/>
    <x v="0"/>
    <x v="2"/>
    <n v="1440"/>
    <x v="0"/>
    <d v="2022-10-11T06:33:27"/>
    <d v="2018-11-01T00:00:00"/>
    <x v="71"/>
    <x v="63"/>
    <x v="14"/>
    <s v="Professional Indemnity"/>
    <x v="31"/>
    <x v="52"/>
    <n v="130434.78"/>
    <n v="0"/>
    <n v="0"/>
    <n v="130434.78"/>
    <n v="0"/>
    <n v="130434.78"/>
    <n v="1"/>
    <x v="1"/>
    <s v="Legal Aid South Africa"/>
  </r>
  <r>
    <s v="Non Motor"/>
    <x v="1"/>
    <x v="0"/>
    <n v="943"/>
    <x v="0"/>
    <d v="2022-10-11T06:33:27"/>
    <d v="2020-03-12T00:00:00"/>
    <x v="72"/>
    <x v="64"/>
    <x v="1"/>
    <s v="Theft / Burglary"/>
    <x v="0"/>
    <x v="53"/>
    <n v="22406.39"/>
    <n v="10000"/>
    <n v="12406.39"/>
    <n v="0"/>
    <n v="0"/>
    <n v="12406.39"/>
    <n v="1"/>
    <x v="0"/>
    <s v="Legal Aid South Africa"/>
  </r>
  <r>
    <s v="Non Motor"/>
    <x v="1"/>
    <x v="0"/>
    <n v="959"/>
    <x v="0"/>
    <d v="2022-10-11T06:33:27"/>
    <d v="2020-02-25T00:00:00"/>
    <x v="73"/>
    <x v="65"/>
    <x v="0"/>
    <s v="Laptop"/>
    <x v="0"/>
    <x v="54"/>
    <n v="17888.93"/>
    <n v="10000"/>
    <n v="7888.93"/>
    <n v="0"/>
    <n v="0"/>
    <n v="7888.93"/>
    <n v="1"/>
    <x v="0"/>
    <s v="Legal Aid South Africa"/>
  </r>
  <r>
    <s v="Non Motor"/>
    <x v="1"/>
    <x v="0"/>
    <n v="965"/>
    <x v="0"/>
    <d v="2022-10-11T06:33:27"/>
    <d v="2020-02-19T00:00:00"/>
    <x v="74"/>
    <x v="66"/>
    <x v="1"/>
    <s v="Theft / Burglary"/>
    <x v="0"/>
    <x v="7"/>
    <n v="21079.86"/>
    <n v="10000"/>
    <n v="11079.86"/>
    <n v="0"/>
    <n v="0"/>
    <n v="11079.86"/>
    <n v="1"/>
    <x v="0"/>
    <s v="Legal Aid South Africa"/>
  </r>
  <r>
    <s v="Non Motor"/>
    <x v="1"/>
    <x v="0"/>
    <n v="971"/>
    <x v="0"/>
    <d v="2022-10-11T06:33:27"/>
    <d v="2020-02-13T00:00:00"/>
    <x v="75"/>
    <x v="67"/>
    <x v="1"/>
    <s v="Theft / Burglary"/>
    <x v="0"/>
    <x v="55"/>
    <n v="19856.349999999999"/>
    <n v="10000"/>
    <n v="9856.35"/>
    <n v="0"/>
    <n v="0"/>
    <n v="9856.35"/>
    <n v="1"/>
    <x v="0"/>
    <s v="Legal Aid South Africa"/>
  </r>
  <r>
    <s v="Non Motor"/>
    <x v="1"/>
    <x v="0"/>
    <n v="1000"/>
    <x v="0"/>
    <d v="2022-10-11T06:33:27"/>
    <d v="2020-01-15T00:00:00"/>
    <x v="76"/>
    <x v="68"/>
    <x v="0"/>
    <s v="Laptop"/>
    <x v="0"/>
    <x v="56"/>
    <n v="18036.759999999998"/>
    <n v="10000"/>
    <n v="8036.76"/>
    <n v="0"/>
    <n v="0"/>
    <n v="8036.76"/>
    <n v="1"/>
    <x v="0"/>
    <s v="Legal Aid South Africa"/>
  </r>
  <r>
    <s v="Non Motor"/>
    <x v="1"/>
    <x v="0"/>
    <n v="1007"/>
    <x v="0"/>
    <d v="2022-10-11T06:33:27"/>
    <d v="2020-01-08T00:00:00"/>
    <x v="77"/>
    <x v="69"/>
    <x v="0"/>
    <s v="Laptop"/>
    <x v="0"/>
    <x v="0"/>
    <n v="18436.759999999998"/>
    <n v="10000"/>
    <n v="8436.76"/>
    <n v="0"/>
    <n v="0"/>
    <n v="8436.76"/>
    <n v="1"/>
    <x v="0"/>
    <s v="Legal Aid South Africa"/>
  </r>
  <r>
    <s v="Non Motor"/>
    <x v="1"/>
    <x v="0"/>
    <n v="1033"/>
    <x v="0"/>
    <d v="2022-10-11T06:33:27"/>
    <d v="2019-12-13T00:00:00"/>
    <x v="78"/>
    <x v="70"/>
    <x v="3"/>
    <s v="Theft / Burglary"/>
    <x v="0"/>
    <x v="57"/>
    <n v="228004.86"/>
    <n v="5000"/>
    <n v="223004.86"/>
    <n v="0"/>
    <n v="0"/>
    <n v="223004.86"/>
    <n v="1"/>
    <x v="0"/>
    <s v="Legal Aid South Africa"/>
  </r>
  <r>
    <s v="Non Motor"/>
    <x v="1"/>
    <x v="0"/>
    <n v="1050"/>
    <x v="0"/>
    <d v="2022-10-11T06:33:27"/>
    <d v="2019-11-26T00:00:00"/>
    <x v="79"/>
    <x v="71"/>
    <x v="0"/>
    <s v="Laptop"/>
    <x v="0"/>
    <x v="58"/>
    <n v="18436.759999999998"/>
    <n v="10000"/>
    <n v="8436.76"/>
    <n v="0"/>
    <n v="0"/>
    <n v="8436.76"/>
    <n v="1"/>
    <x v="0"/>
    <s v="Legal Aid South Africa"/>
  </r>
  <r>
    <s v="Non Motor"/>
    <x v="1"/>
    <x v="0"/>
    <n v="1055"/>
    <x v="0"/>
    <d v="2022-10-11T06:33:27"/>
    <d v="2019-11-21T00:00:00"/>
    <x v="80"/>
    <x v="72"/>
    <x v="1"/>
    <s v="Theft / Burglary"/>
    <x v="0"/>
    <x v="0"/>
    <n v="18738.21"/>
    <n v="10000"/>
    <n v="8738.2099999999991"/>
    <n v="0"/>
    <n v="0"/>
    <n v="8738.2099999999991"/>
    <n v="1"/>
    <x v="0"/>
    <s v="Legal Aid South Africa"/>
  </r>
  <r>
    <s v="Non Motor"/>
    <x v="1"/>
    <x v="0"/>
    <n v="1055"/>
    <x v="0"/>
    <d v="2022-10-11T06:33:27"/>
    <d v="2019-11-21T00:00:00"/>
    <x v="81"/>
    <x v="73"/>
    <x v="1"/>
    <s v="Theft / Burglary"/>
    <x v="0"/>
    <x v="0"/>
    <n v="18036.77"/>
    <n v="10000"/>
    <n v="8036.77"/>
    <n v="0"/>
    <n v="0"/>
    <n v="8036.77"/>
    <n v="1"/>
    <x v="0"/>
    <s v="Legal Aid South Africa"/>
  </r>
  <r>
    <s v="Non Motor"/>
    <x v="1"/>
    <x v="0"/>
    <n v="1058"/>
    <x v="0"/>
    <d v="2022-10-11T06:33:27"/>
    <d v="2019-11-18T00:00:00"/>
    <x v="82"/>
    <x v="74"/>
    <x v="1"/>
    <s v="Theft / Burglary"/>
    <x v="0"/>
    <x v="59"/>
    <n v="0"/>
    <n v="0"/>
    <n v="0"/>
    <n v="0"/>
    <n v="0"/>
    <n v="0"/>
    <n v="1"/>
    <x v="0"/>
    <s v="Legal Aid South Africa"/>
  </r>
  <r>
    <s v="Non Motor"/>
    <x v="1"/>
    <x v="0"/>
    <n v="1078"/>
    <x v="0"/>
    <d v="2022-10-11T06:33:27"/>
    <d v="2019-10-29T00:00:00"/>
    <x v="83"/>
    <x v="75"/>
    <x v="0"/>
    <s v="Laptop"/>
    <x v="0"/>
    <x v="6"/>
    <n v="17586.23"/>
    <n v="0"/>
    <n v="17586.23"/>
    <n v="0"/>
    <n v="0"/>
    <n v="17586.23"/>
    <n v="1"/>
    <x v="0"/>
    <s v="Legal Aid South Africa"/>
  </r>
  <r>
    <s v="Non Motor"/>
    <x v="1"/>
    <x v="0"/>
    <n v="1085"/>
    <x v="0"/>
    <d v="2022-10-11T06:33:27"/>
    <d v="2019-10-22T00:00:00"/>
    <x v="84"/>
    <x v="76"/>
    <x v="6"/>
    <s v="Armed Robbery"/>
    <x v="0"/>
    <x v="60"/>
    <n v="11296.35"/>
    <n v="10000"/>
    <n v="1296.3499999999999"/>
    <n v="0"/>
    <n v="0"/>
    <n v="1296.3499999999999"/>
    <n v="1"/>
    <x v="0"/>
    <s v="Legal Aid South Africa"/>
  </r>
  <r>
    <s v="Non Motor"/>
    <x v="1"/>
    <x v="0"/>
    <n v="1097"/>
    <x v="0"/>
    <d v="2022-10-11T06:33:27"/>
    <d v="2019-10-10T00:00:00"/>
    <x v="85"/>
    <x v="77"/>
    <x v="1"/>
    <s v="Theft / Burglary"/>
    <x v="0"/>
    <x v="6"/>
    <n v="16700"/>
    <n v="0"/>
    <n v="16700"/>
    <n v="0"/>
    <n v="0"/>
    <n v="16700"/>
    <n v="1"/>
    <x v="0"/>
    <s v="Legal Aid South Africa"/>
  </r>
  <r>
    <s v="Non Motor"/>
    <x v="1"/>
    <x v="0"/>
    <n v="1106"/>
    <x v="0"/>
    <d v="2022-10-11T06:33:27"/>
    <d v="2019-10-01T00:00:00"/>
    <x v="86"/>
    <x v="78"/>
    <x v="1"/>
    <s v="Theft / Burglary"/>
    <x v="0"/>
    <x v="61"/>
    <n v="24640.16"/>
    <n v="10000"/>
    <n v="14640.16"/>
    <n v="0"/>
    <n v="0"/>
    <n v="14640.16"/>
    <n v="1"/>
    <x v="0"/>
    <s v="Legal Aid South Africa"/>
  </r>
  <r>
    <s v="Non Motor"/>
    <x v="1"/>
    <x v="0"/>
    <n v="1106"/>
    <x v="0"/>
    <d v="2022-10-11T06:33:27"/>
    <d v="2019-10-01T00:00:00"/>
    <x v="87"/>
    <x v="79"/>
    <x v="1"/>
    <s v="Theft / Burglary"/>
    <x v="0"/>
    <x v="62"/>
    <n v="37338.93"/>
    <n v="10000"/>
    <n v="27338.93"/>
    <n v="0"/>
    <n v="0"/>
    <n v="27338.93"/>
    <n v="1"/>
    <x v="0"/>
    <s v="Legal Aid South Africa"/>
  </r>
  <r>
    <s v="Non Motor"/>
    <x v="1"/>
    <x v="0"/>
    <n v="1106"/>
    <x v="0"/>
    <d v="2022-10-11T06:33:27"/>
    <d v="2019-10-01T00:00:00"/>
    <x v="88"/>
    <x v="80"/>
    <x v="0"/>
    <s v="Laptop"/>
    <x v="0"/>
    <x v="63"/>
    <n v="16700"/>
    <n v="0"/>
    <n v="16700"/>
    <n v="0"/>
    <n v="0"/>
    <n v="16700"/>
    <n v="1"/>
    <x v="0"/>
    <s v="Legal Aid South Africa"/>
  </r>
  <r>
    <s v="Non Motor"/>
    <x v="1"/>
    <x v="0"/>
    <n v="1117"/>
    <x v="0"/>
    <d v="2022-10-11T06:33:27"/>
    <d v="2019-09-20T00:00:00"/>
    <x v="89"/>
    <x v="81"/>
    <x v="0"/>
    <s v="Laptop"/>
    <x v="0"/>
    <x v="64"/>
    <n v="25198.82"/>
    <n v="10000"/>
    <n v="15198.82"/>
    <n v="0"/>
    <n v="0"/>
    <n v="15198.82"/>
    <n v="1"/>
    <x v="0"/>
    <s v="Legal Aid South Africa"/>
  </r>
  <r>
    <s v="Non Motor"/>
    <x v="1"/>
    <x v="0"/>
    <n v="1126"/>
    <x v="0"/>
    <d v="2022-10-11T06:33:27"/>
    <d v="2019-09-11T00:00:00"/>
    <x v="90"/>
    <x v="82"/>
    <x v="0"/>
    <s v="Laptop"/>
    <x v="0"/>
    <x v="65"/>
    <n v="17855.2"/>
    <n v="10000"/>
    <n v="7855.2"/>
    <n v="0"/>
    <n v="0"/>
    <n v="7855.2"/>
    <n v="1"/>
    <x v="0"/>
    <s v="Legal Aid South Africa"/>
  </r>
  <r>
    <s v="Non Motor"/>
    <x v="1"/>
    <x v="0"/>
    <n v="1127"/>
    <x v="0"/>
    <d v="2022-10-11T06:33:27"/>
    <d v="2019-09-10T00:00:00"/>
    <x v="91"/>
    <x v="83"/>
    <x v="9"/>
    <s v="Fire &amp; Perils"/>
    <x v="32"/>
    <x v="66"/>
    <n v="0"/>
    <n v="0"/>
    <n v="0"/>
    <n v="0"/>
    <n v="0"/>
    <n v="0"/>
    <n v="1"/>
    <x v="0"/>
    <s v="Legal Aid South Africa"/>
  </r>
  <r>
    <s v="Non Motor"/>
    <x v="1"/>
    <x v="0"/>
    <n v="1142"/>
    <x v="0"/>
    <d v="2022-10-11T06:33:27"/>
    <d v="2019-08-26T00:00:00"/>
    <x v="92"/>
    <x v="84"/>
    <x v="1"/>
    <s v="Theft / Burglary"/>
    <x v="0"/>
    <x v="67"/>
    <n v="17838.45"/>
    <n v="0"/>
    <n v="17838.45"/>
    <n v="0"/>
    <n v="0"/>
    <n v="17838.45"/>
    <n v="1"/>
    <x v="0"/>
    <s v="Legal Aid South Africa"/>
  </r>
  <r>
    <s v="Non Motor"/>
    <x v="1"/>
    <x v="0"/>
    <n v="1142"/>
    <x v="0"/>
    <d v="2022-10-11T06:33:27"/>
    <d v="2019-08-26T00:00:00"/>
    <x v="93"/>
    <x v="85"/>
    <x v="1"/>
    <s v="Theft / Burglary"/>
    <x v="0"/>
    <x v="5"/>
    <n v="50150.43"/>
    <n v="0"/>
    <n v="50150.43"/>
    <n v="0"/>
    <n v="0"/>
    <n v="50150.43"/>
    <n v="1"/>
    <x v="0"/>
    <s v="Legal Aid South Africa"/>
  </r>
  <r>
    <s v="Non Motor"/>
    <x v="1"/>
    <x v="0"/>
    <n v="1145"/>
    <x v="0"/>
    <d v="2022-10-11T06:33:27"/>
    <d v="2019-08-23T00:00:00"/>
    <x v="94"/>
    <x v="86"/>
    <x v="1"/>
    <s v="Theft / Burglary"/>
    <x v="0"/>
    <x v="68"/>
    <n v="16700"/>
    <n v="0"/>
    <n v="16700"/>
    <n v="0"/>
    <n v="0"/>
    <n v="16700"/>
    <n v="1"/>
    <x v="0"/>
    <s v="Legal Aid South Africa"/>
  </r>
  <r>
    <s v="Non Motor"/>
    <x v="1"/>
    <x v="0"/>
    <n v="1160"/>
    <x v="0"/>
    <d v="2022-10-11T06:33:27"/>
    <d v="2019-08-08T00:00:00"/>
    <x v="95"/>
    <x v="87"/>
    <x v="1"/>
    <s v="Theft / Burglary"/>
    <x v="0"/>
    <x v="69"/>
    <n v="16209.38"/>
    <n v="0"/>
    <n v="16209.38"/>
    <n v="0"/>
    <n v="0"/>
    <n v="16209.38"/>
    <n v="1"/>
    <x v="0"/>
    <s v="Legal Aid South Africa"/>
  </r>
  <r>
    <s v="Non Motor"/>
    <x v="1"/>
    <x v="0"/>
    <n v="1163"/>
    <x v="0"/>
    <d v="2022-10-11T06:33:27"/>
    <d v="2019-08-05T00:00:00"/>
    <x v="96"/>
    <x v="88"/>
    <x v="1"/>
    <s v="Theft / Burglary"/>
    <x v="0"/>
    <x v="70"/>
    <n v="16867.5"/>
    <n v="0"/>
    <n v="16867.5"/>
    <n v="0"/>
    <n v="0"/>
    <n v="16867.5"/>
    <n v="1"/>
    <x v="0"/>
    <s v="Legal Aid South Africa"/>
  </r>
  <r>
    <s v="Non Motor"/>
    <x v="1"/>
    <x v="0"/>
    <n v="1175"/>
    <x v="0"/>
    <d v="2022-10-11T06:33:27"/>
    <d v="2019-07-24T00:00:00"/>
    <x v="97"/>
    <x v="89"/>
    <x v="3"/>
    <s v="Theft / Burglary"/>
    <x v="0"/>
    <x v="71"/>
    <n v="210565.62"/>
    <n v="0"/>
    <n v="210565.62"/>
    <n v="0"/>
    <n v="0"/>
    <n v="210565.62"/>
    <n v="1"/>
    <x v="0"/>
    <s v="Legal Aid South Africa"/>
  </r>
  <r>
    <s v="Non Motor"/>
    <x v="1"/>
    <x v="0"/>
    <n v="1176"/>
    <x v="0"/>
    <d v="2022-10-11T06:33:27"/>
    <d v="2019-07-23T00:00:00"/>
    <x v="98"/>
    <x v="90"/>
    <x v="15"/>
    <s v="Cause Unknown"/>
    <x v="0"/>
    <x v="72"/>
    <n v="0"/>
    <n v="0"/>
    <n v="0"/>
    <n v="0"/>
    <n v="0"/>
    <n v="0"/>
    <n v="1"/>
    <x v="0"/>
    <s v="Legal Aid South Africa"/>
  </r>
  <r>
    <s v="Non Motor"/>
    <x v="1"/>
    <x v="0"/>
    <n v="1176"/>
    <x v="0"/>
    <d v="2022-10-11T06:33:27"/>
    <d v="2019-07-23T00:00:00"/>
    <x v="99"/>
    <x v="91"/>
    <x v="1"/>
    <s v="Theft / Burglary"/>
    <x v="33"/>
    <x v="58"/>
    <n v="16209.38"/>
    <n v="0"/>
    <n v="16209.38"/>
    <n v="0"/>
    <n v="0"/>
    <n v="16209.38"/>
    <n v="1"/>
    <x v="0"/>
    <s v="Legal Aid South Africa"/>
  </r>
  <r>
    <s v="Non Motor"/>
    <x v="1"/>
    <x v="0"/>
    <n v="1177"/>
    <x v="0"/>
    <d v="2022-10-11T06:33:27"/>
    <d v="2019-07-22T00:00:00"/>
    <x v="100"/>
    <x v="92"/>
    <x v="0"/>
    <s v="Laptop"/>
    <x v="0"/>
    <x v="73"/>
    <n v="0"/>
    <n v="0"/>
    <n v="0"/>
    <n v="0"/>
    <n v="0"/>
    <n v="0"/>
    <n v="1"/>
    <x v="0"/>
    <s v="Legal Aid South Africa"/>
  </r>
  <r>
    <s v="Non Motor"/>
    <x v="1"/>
    <x v="0"/>
    <n v="1187"/>
    <x v="0"/>
    <d v="2022-10-11T06:33:27"/>
    <d v="2019-07-12T00:00:00"/>
    <x v="101"/>
    <x v="92"/>
    <x v="1"/>
    <s v="Theft / Burglary"/>
    <x v="0"/>
    <x v="2"/>
    <n v="16209.38"/>
    <n v="0"/>
    <n v="16209.38"/>
    <n v="0"/>
    <n v="0"/>
    <n v="16209.38"/>
    <n v="1"/>
    <x v="0"/>
    <s v="Legal Aid South Africa"/>
  </r>
  <r>
    <s v="Non Motor"/>
    <x v="1"/>
    <x v="0"/>
    <n v="1202"/>
    <x v="0"/>
    <d v="2022-10-11T06:33:27"/>
    <d v="2019-06-27T00:00:00"/>
    <x v="102"/>
    <x v="93"/>
    <x v="1"/>
    <s v="Theft / Burglary"/>
    <x v="0"/>
    <x v="74"/>
    <n v="0"/>
    <n v="0"/>
    <n v="0"/>
    <n v="0"/>
    <n v="0"/>
    <n v="0"/>
    <n v="1"/>
    <x v="0"/>
    <s v="Legal Aid South Africa"/>
  </r>
  <r>
    <s v="Non Motor"/>
    <x v="1"/>
    <x v="0"/>
    <n v="1216"/>
    <x v="0"/>
    <d v="2022-10-11T06:33:27"/>
    <d v="2019-06-13T00:00:00"/>
    <x v="103"/>
    <x v="94"/>
    <x v="1"/>
    <s v="Theft / Burglary"/>
    <x v="34"/>
    <x v="75"/>
    <n v="16209.38"/>
    <n v="0"/>
    <n v="16209.38"/>
    <n v="0"/>
    <n v="0"/>
    <n v="16209.38"/>
    <n v="1"/>
    <x v="0"/>
    <s v="Legal Aid South Africa"/>
  </r>
  <r>
    <s v="Non Motor"/>
    <x v="1"/>
    <x v="0"/>
    <n v="1216"/>
    <x v="0"/>
    <d v="2022-10-11T06:33:27"/>
    <d v="2019-06-13T00:00:00"/>
    <x v="104"/>
    <x v="95"/>
    <x v="1"/>
    <s v="Theft / Burglary"/>
    <x v="35"/>
    <x v="76"/>
    <n v="322129.65999999997"/>
    <n v="0"/>
    <n v="322129.65999999997"/>
    <n v="0"/>
    <n v="0"/>
    <n v="322129.65999999997"/>
    <n v="1"/>
    <x v="0"/>
    <s v="Legal Aid South Africa"/>
  </r>
  <r>
    <s v="Non Motor"/>
    <x v="1"/>
    <x v="0"/>
    <n v="1224"/>
    <x v="0"/>
    <d v="2022-10-11T06:33:27"/>
    <d v="2019-06-05T00:00:00"/>
    <x v="105"/>
    <x v="96"/>
    <x v="1"/>
    <s v="Theft / Burglary"/>
    <x v="36"/>
    <x v="77"/>
    <n v="16867.5"/>
    <n v="0"/>
    <n v="16867.5"/>
    <n v="0"/>
    <n v="0"/>
    <n v="16867.5"/>
    <n v="1"/>
    <x v="0"/>
    <s v="Legal Aid South Africa"/>
  </r>
  <r>
    <s v="Non Motor"/>
    <x v="1"/>
    <x v="0"/>
    <n v="1224"/>
    <x v="0"/>
    <d v="2022-10-11T06:33:27"/>
    <d v="2019-06-05T00:00:00"/>
    <x v="106"/>
    <x v="97"/>
    <x v="0"/>
    <s v="Laptop"/>
    <x v="0"/>
    <x v="78"/>
    <n v="0"/>
    <n v="0"/>
    <n v="0"/>
    <n v="0"/>
    <n v="0"/>
    <n v="0"/>
    <n v="1"/>
    <x v="0"/>
    <s v="Legal Aid South Africa"/>
  </r>
  <r>
    <s v="Non Motor"/>
    <x v="1"/>
    <x v="0"/>
    <n v="1224"/>
    <x v="0"/>
    <d v="2022-10-11T06:33:27"/>
    <d v="2019-06-05T00:00:00"/>
    <x v="107"/>
    <x v="98"/>
    <x v="1"/>
    <s v="Theft / Burglary"/>
    <x v="37"/>
    <x v="2"/>
    <n v="16721.36"/>
    <n v="0"/>
    <n v="16721.36"/>
    <n v="0"/>
    <n v="0"/>
    <n v="16721.36"/>
    <n v="1"/>
    <x v="0"/>
    <s v="Legal Aid South Africa"/>
  </r>
  <r>
    <s v="Non Motor"/>
    <x v="1"/>
    <x v="0"/>
    <n v="1224"/>
    <x v="0"/>
    <d v="2022-10-11T06:33:27"/>
    <d v="2019-06-05T00:00:00"/>
    <x v="108"/>
    <x v="99"/>
    <x v="1"/>
    <s v="Theft / Burglary"/>
    <x v="0"/>
    <x v="15"/>
    <n v="16209.38"/>
    <n v="0"/>
    <n v="16209.38"/>
    <n v="0"/>
    <n v="0"/>
    <n v="16209.38"/>
    <n v="1"/>
    <x v="0"/>
    <s v="Legal Aid South Africa"/>
  </r>
  <r>
    <s v="Non Motor"/>
    <x v="1"/>
    <x v="0"/>
    <n v="1231"/>
    <x v="0"/>
    <d v="2022-10-11T06:33:27"/>
    <d v="2019-05-29T00:00:00"/>
    <x v="109"/>
    <x v="100"/>
    <x v="1"/>
    <s v="Theft / Burglary"/>
    <x v="38"/>
    <x v="5"/>
    <n v="16209.38"/>
    <n v="0"/>
    <n v="16209.38"/>
    <n v="0"/>
    <n v="0"/>
    <n v="16209.38"/>
    <n v="1"/>
    <x v="0"/>
    <s v="Legal Aid South Africa"/>
  </r>
  <r>
    <s v="Non Motor"/>
    <x v="1"/>
    <x v="0"/>
    <n v="1231"/>
    <x v="0"/>
    <d v="2022-10-11T06:33:27"/>
    <d v="2019-05-29T00:00:00"/>
    <x v="110"/>
    <x v="101"/>
    <x v="1"/>
    <s v="Theft / Burglary"/>
    <x v="0"/>
    <x v="68"/>
    <n v="17379.48"/>
    <n v="0"/>
    <n v="17379.48"/>
    <n v="0"/>
    <n v="0"/>
    <n v="17379.48"/>
    <n v="1"/>
    <x v="0"/>
    <s v="Legal Aid South Africa"/>
  </r>
  <r>
    <s v="Non Motor"/>
    <x v="1"/>
    <x v="0"/>
    <n v="1258"/>
    <x v="0"/>
    <d v="2022-10-11T06:33:27"/>
    <d v="2019-05-02T00:00:00"/>
    <x v="111"/>
    <x v="102"/>
    <x v="1"/>
    <s v="Theft / Burglary"/>
    <x v="0"/>
    <x v="79"/>
    <n v="16473.48"/>
    <n v="0"/>
    <n v="16473.48"/>
    <n v="0"/>
    <n v="0"/>
    <n v="16473.48"/>
    <n v="1"/>
    <x v="0"/>
    <s v="Legal Aid South Africa"/>
  </r>
  <r>
    <s v="Non Motor"/>
    <x v="1"/>
    <x v="0"/>
    <n v="1258"/>
    <x v="0"/>
    <d v="2022-10-11T06:33:27"/>
    <d v="2019-05-02T00:00:00"/>
    <x v="112"/>
    <x v="103"/>
    <x v="1"/>
    <s v="Theft / Burglary"/>
    <x v="39"/>
    <x v="68"/>
    <n v="16209.38"/>
    <n v="0"/>
    <n v="16209.38"/>
    <n v="0"/>
    <n v="0"/>
    <n v="16209.38"/>
    <n v="1"/>
    <x v="0"/>
    <s v="Legal Aid South Africa"/>
  </r>
  <r>
    <s v="Non Motor"/>
    <x v="1"/>
    <x v="1"/>
    <n v="791"/>
    <x v="0"/>
    <d v="2022-10-11T06:33:27"/>
    <d v="2020-08-11T00:00:00"/>
    <x v="113"/>
    <x v="104"/>
    <x v="13"/>
    <s v="Employer's Liability"/>
    <x v="0"/>
    <x v="80"/>
    <n v="0"/>
    <n v="0"/>
    <n v="0"/>
    <n v="0"/>
    <n v="0"/>
    <n v="0"/>
    <n v="1"/>
    <x v="0"/>
    <s v="Legal Aid South Africa"/>
  </r>
  <r>
    <s v="Non Motor"/>
    <x v="1"/>
    <x v="1"/>
    <n v="1236"/>
    <x v="0"/>
    <d v="2022-10-11T06:33:27"/>
    <d v="2019-05-24T00:00:00"/>
    <x v="114"/>
    <x v="105"/>
    <x v="13"/>
    <s v="Employer's Liability"/>
    <x v="40"/>
    <x v="81"/>
    <n v="0"/>
    <n v="0"/>
    <n v="0"/>
    <n v="0"/>
    <n v="0"/>
    <n v="0"/>
    <n v="1"/>
    <x v="0"/>
    <s v="Legal Aid South Africa"/>
  </r>
  <r>
    <s v="Non Motor"/>
    <x v="1"/>
    <x v="1"/>
    <n v="1245"/>
    <x v="0"/>
    <d v="2022-10-11T06:33:27"/>
    <d v="2019-05-15T00:00:00"/>
    <x v="115"/>
    <x v="106"/>
    <x v="13"/>
    <s v="Employer's Liability"/>
    <x v="41"/>
    <x v="82"/>
    <n v="0"/>
    <n v="0"/>
    <n v="0"/>
    <n v="0"/>
    <n v="0"/>
    <n v="0"/>
    <n v="1"/>
    <x v="0"/>
    <s v="Legal Aid South Africa"/>
  </r>
  <r>
    <s v="Non Motor"/>
    <x v="1"/>
    <x v="2"/>
    <n v="985"/>
    <x v="0"/>
    <d v="2022-10-11T06:33:27"/>
    <d v="2020-01-30T00:00:00"/>
    <x v="116"/>
    <x v="107"/>
    <x v="14"/>
    <s v="Professional Indemnity"/>
    <x v="0"/>
    <x v="83"/>
    <n v="0"/>
    <n v="0"/>
    <n v="0"/>
    <n v="0"/>
    <n v="0"/>
    <n v="0"/>
    <n v="1"/>
    <x v="0"/>
    <s v="Legal Aid South Africa"/>
  </r>
  <r>
    <s v="Non Motor"/>
    <x v="1"/>
    <x v="2"/>
    <n v="1215"/>
    <x v="0"/>
    <d v="2022-10-11T06:33:27"/>
    <d v="2019-06-14T00:00:00"/>
    <x v="117"/>
    <x v="108"/>
    <x v="16"/>
    <s v="Wrongful Arrest"/>
    <x v="0"/>
    <x v="84"/>
    <n v="2608695.65"/>
    <n v="0"/>
    <n v="0"/>
    <n v="2608695.65"/>
    <n v="0"/>
    <n v="2608695.65"/>
    <n v="1"/>
    <x v="1"/>
    <s v="Legal Aid South Africa"/>
  </r>
  <r>
    <s v="Non Motor"/>
    <x v="1"/>
    <x v="2"/>
    <n v="1236"/>
    <x v="0"/>
    <d v="2022-10-11T06:33:27"/>
    <d v="2019-05-24T00:00:00"/>
    <x v="118"/>
    <x v="108"/>
    <x v="16"/>
    <s v="Wrongful Arrest"/>
    <x v="0"/>
    <x v="85"/>
    <n v="347826.08"/>
    <n v="347826.08"/>
    <n v="0"/>
    <n v="0"/>
    <n v="0"/>
    <n v="0"/>
    <n v="1"/>
    <x v="0"/>
    <s v="Legal Aid South Africa"/>
  </r>
  <r>
    <s v="Non Motor"/>
    <x v="1"/>
    <x v="3"/>
    <n v="942"/>
    <x v="0"/>
    <d v="2022-10-11T06:33:27"/>
    <d v="2020-03-13T00:00:00"/>
    <x v="119"/>
    <x v="109"/>
    <x v="17"/>
    <s v="Public Liability"/>
    <x v="0"/>
    <x v="86"/>
    <n v="0"/>
    <n v="0"/>
    <n v="0"/>
    <n v="0"/>
    <n v="0"/>
    <n v="0"/>
    <n v="1"/>
    <x v="0"/>
    <s v="Legal Aid South Africa"/>
  </r>
  <r>
    <s v="Non Motor"/>
    <x v="2"/>
    <x v="0"/>
    <n v="433"/>
    <x v="0"/>
    <d v="2022-10-11T06:33:27"/>
    <d v="2021-08-04T00:00:00"/>
    <x v="120"/>
    <x v="110"/>
    <x v="0"/>
    <s v="Laptop"/>
    <x v="42"/>
    <x v="87"/>
    <n v="20403.97"/>
    <n v="10000"/>
    <n v="10403.969999999999"/>
    <n v="0"/>
    <n v="0"/>
    <n v="10403.969999999999"/>
    <n v="1"/>
    <x v="0"/>
    <s v="Legal Aid South Africa"/>
  </r>
  <r>
    <s v="Non Motor"/>
    <x v="2"/>
    <x v="0"/>
    <n v="525"/>
    <x v="0"/>
    <d v="2022-10-11T06:33:27"/>
    <d v="2021-05-04T00:00:00"/>
    <x v="121"/>
    <x v="111"/>
    <x v="0"/>
    <s v="Laptop"/>
    <x v="43"/>
    <x v="88"/>
    <n v="0"/>
    <n v="0"/>
    <n v="0"/>
    <n v="0"/>
    <n v="0"/>
    <n v="0"/>
    <n v="1"/>
    <x v="0"/>
    <s v="Legal Aid South Africa"/>
  </r>
  <r>
    <s v="Non Motor"/>
    <x v="2"/>
    <x v="0"/>
    <n v="543"/>
    <x v="0"/>
    <d v="2022-10-11T06:33:27"/>
    <d v="2021-04-16T00:00:00"/>
    <x v="122"/>
    <x v="112"/>
    <x v="18"/>
    <m/>
    <x v="44"/>
    <x v="89"/>
    <n v="0"/>
    <n v="0"/>
    <n v="0"/>
    <n v="0"/>
    <n v="0"/>
    <n v="0"/>
    <n v="1"/>
    <x v="0"/>
    <s v="Legal Aid South Africa"/>
  </r>
  <r>
    <s v="Non Motor"/>
    <x v="2"/>
    <x v="0"/>
    <n v="543"/>
    <x v="0"/>
    <d v="2022-10-11T06:33:27"/>
    <d v="2021-04-16T00:00:00"/>
    <x v="123"/>
    <x v="113"/>
    <x v="19"/>
    <s v="Theft / Burglary"/>
    <x v="45"/>
    <x v="89"/>
    <n v="0"/>
    <n v="0"/>
    <n v="0"/>
    <n v="0"/>
    <n v="0"/>
    <n v="0"/>
    <n v="1"/>
    <x v="0"/>
    <s v="Legal Aid South Africa"/>
  </r>
  <r>
    <s v="Non Motor"/>
    <x v="2"/>
    <x v="0"/>
    <n v="552"/>
    <x v="0"/>
    <d v="2022-10-11T06:33:27"/>
    <d v="2021-04-07T00:00:00"/>
    <x v="124"/>
    <x v="114"/>
    <x v="0"/>
    <s v="Laptop"/>
    <x v="46"/>
    <x v="90"/>
    <n v="19658.09"/>
    <n v="10000"/>
    <n v="9658.09"/>
    <n v="0"/>
    <n v="0"/>
    <n v="9658.09"/>
    <n v="1"/>
    <x v="0"/>
    <s v="Legal Aid South Africa"/>
  </r>
  <r>
    <s v="Non Motor"/>
    <x v="2"/>
    <x v="0"/>
    <n v="552"/>
    <x v="0"/>
    <d v="2022-10-11T06:33:27"/>
    <d v="2021-04-07T00:00:00"/>
    <x v="125"/>
    <x v="114"/>
    <x v="0"/>
    <s v="Laptop"/>
    <x v="47"/>
    <x v="90"/>
    <n v="20794.04"/>
    <n v="10000"/>
    <n v="10794.04"/>
    <n v="0"/>
    <n v="0"/>
    <n v="10794.04"/>
    <n v="1"/>
    <x v="0"/>
    <s v="Legal Aid South Africa"/>
  </r>
  <r>
    <s v="Non Motor"/>
    <x v="2"/>
    <x v="0"/>
    <n v="552"/>
    <x v="0"/>
    <d v="2022-10-11T06:33:27"/>
    <d v="2021-04-07T00:00:00"/>
    <x v="126"/>
    <x v="115"/>
    <x v="0"/>
    <s v="Laptop"/>
    <x v="48"/>
    <x v="90"/>
    <n v="20000.599999999999"/>
    <n v="10000"/>
    <n v="10000.6"/>
    <n v="0"/>
    <n v="0"/>
    <n v="10000.6"/>
    <n v="1"/>
    <x v="0"/>
    <s v="Legal Aid South Africa"/>
  </r>
  <r>
    <s v="Non Motor"/>
    <x v="2"/>
    <x v="0"/>
    <n v="575"/>
    <x v="0"/>
    <d v="2022-10-11T06:33:27"/>
    <d v="2021-03-15T00:00:00"/>
    <x v="127"/>
    <x v="116"/>
    <x v="0"/>
    <s v="Laptop"/>
    <x v="49"/>
    <x v="91"/>
    <n v="18415"/>
    <n v="0"/>
    <n v="18415"/>
    <n v="0"/>
    <n v="0"/>
    <n v="18415"/>
    <n v="1"/>
    <x v="0"/>
    <s v="Legal Aid South Africa"/>
  </r>
  <r>
    <s v="Non Motor"/>
    <x v="2"/>
    <x v="0"/>
    <n v="578"/>
    <x v="0"/>
    <d v="2022-10-11T06:33:27"/>
    <d v="2021-03-12T00:00:00"/>
    <x v="128"/>
    <x v="117"/>
    <x v="0"/>
    <s v="Laptop"/>
    <x v="0"/>
    <x v="88"/>
    <n v="0"/>
    <n v="0"/>
    <n v="0"/>
    <n v="0"/>
    <n v="0"/>
    <n v="0"/>
    <n v="1"/>
    <x v="0"/>
    <s v="Legal Aid South Africa"/>
  </r>
  <r>
    <s v="Non Motor"/>
    <x v="2"/>
    <x v="0"/>
    <n v="578"/>
    <x v="0"/>
    <d v="2022-10-11T06:33:27"/>
    <d v="2021-03-12T00:00:00"/>
    <x v="129"/>
    <x v="118"/>
    <x v="0"/>
    <s v="Laptop"/>
    <x v="50"/>
    <x v="92"/>
    <n v="0"/>
    <n v="0"/>
    <n v="0"/>
    <n v="0"/>
    <n v="0"/>
    <n v="0"/>
    <n v="1"/>
    <x v="0"/>
    <s v="Legal Aid South Africa"/>
  </r>
  <r>
    <s v="Non Motor"/>
    <x v="2"/>
    <x v="0"/>
    <n v="578"/>
    <x v="0"/>
    <d v="2022-10-11T06:33:27"/>
    <d v="2021-03-12T00:00:00"/>
    <x v="130"/>
    <x v="119"/>
    <x v="0"/>
    <s v="Laptop"/>
    <x v="50"/>
    <x v="90"/>
    <n v="19238.09"/>
    <n v="10000"/>
    <n v="9238.09"/>
    <n v="0"/>
    <n v="0"/>
    <n v="9238.09"/>
    <n v="1"/>
    <x v="0"/>
    <s v="Legal Aid South Africa"/>
  </r>
  <r>
    <s v="Non Motor"/>
    <x v="2"/>
    <x v="0"/>
    <n v="581"/>
    <x v="0"/>
    <d v="2022-10-11T06:33:27"/>
    <d v="2021-03-09T00:00:00"/>
    <x v="131"/>
    <x v="120"/>
    <x v="1"/>
    <s v="Theft / Burglary"/>
    <x v="51"/>
    <x v="89"/>
    <n v="0"/>
    <n v="0"/>
    <n v="0"/>
    <n v="0"/>
    <n v="0"/>
    <n v="0"/>
    <n v="1"/>
    <x v="0"/>
    <s v="Legal Aid South Africa"/>
  </r>
  <r>
    <s v="Non Motor"/>
    <x v="2"/>
    <x v="0"/>
    <n v="589"/>
    <x v="0"/>
    <d v="2022-10-11T06:33:27"/>
    <d v="2021-03-01T00:00:00"/>
    <x v="132"/>
    <x v="121"/>
    <x v="0"/>
    <s v="Laptop"/>
    <x v="52"/>
    <x v="93"/>
    <n v="17995"/>
    <n v="0"/>
    <n v="17995"/>
    <n v="0"/>
    <n v="0"/>
    <n v="17995"/>
    <n v="1"/>
    <x v="0"/>
    <s v="Legal Aid South Africa"/>
  </r>
  <r>
    <s v="Non Motor"/>
    <x v="2"/>
    <x v="0"/>
    <n v="596"/>
    <x v="0"/>
    <d v="2022-10-11T06:33:27"/>
    <d v="2021-02-22T00:00:00"/>
    <x v="133"/>
    <x v="122"/>
    <x v="0"/>
    <s v="Laptop"/>
    <x v="53"/>
    <x v="94"/>
    <n v="11936.55"/>
    <n v="0"/>
    <n v="11936.55"/>
    <n v="0"/>
    <n v="0"/>
    <n v="11936.55"/>
    <n v="1"/>
    <x v="0"/>
    <s v="Legal Aid South Africa"/>
  </r>
  <r>
    <s v="Non Motor"/>
    <x v="2"/>
    <x v="0"/>
    <n v="608"/>
    <x v="0"/>
    <d v="2022-10-11T06:33:27"/>
    <d v="2021-02-10T00:00:00"/>
    <x v="134"/>
    <x v="123"/>
    <x v="0"/>
    <s v="Laptop"/>
    <x v="54"/>
    <x v="95"/>
    <n v="18415"/>
    <n v="0"/>
    <n v="18415"/>
    <n v="0"/>
    <n v="0"/>
    <n v="18415"/>
    <n v="1"/>
    <x v="0"/>
    <s v="Legal Aid South Africa"/>
  </r>
  <r>
    <s v="Non Motor"/>
    <x v="2"/>
    <x v="0"/>
    <n v="614"/>
    <x v="0"/>
    <d v="2022-10-11T06:33:27"/>
    <d v="2021-02-04T00:00:00"/>
    <x v="135"/>
    <x v="124"/>
    <x v="0"/>
    <s v="Laptop"/>
    <x v="0"/>
    <x v="96"/>
    <n v="17995"/>
    <n v="0"/>
    <n v="17995"/>
    <n v="0"/>
    <n v="0"/>
    <n v="17995"/>
    <n v="1"/>
    <x v="0"/>
    <s v="Legal Aid South Africa"/>
  </r>
  <r>
    <s v="Non Motor"/>
    <x v="2"/>
    <x v="0"/>
    <n v="614"/>
    <x v="0"/>
    <d v="2022-10-11T06:33:27"/>
    <d v="2021-02-04T00:00:00"/>
    <x v="136"/>
    <x v="125"/>
    <x v="0"/>
    <s v="Laptop"/>
    <x v="55"/>
    <x v="97"/>
    <n v="19997.419999999998"/>
    <n v="10000"/>
    <n v="9997.42"/>
    <n v="0"/>
    <n v="0"/>
    <n v="9997.42"/>
    <n v="1"/>
    <x v="0"/>
    <s v="Legal Aid South Africa"/>
  </r>
  <r>
    <s v="Non Motor"/>
    <x v="2"/>
    <x v="0"/>
    <n v="657"/>
    <x v="0"/>
    <d v="2022-10-11T06:33:27"/>
    <d v="2020-12-23T00:00:00"/>
    <x v="137"/>
    <x v="126"/>
    <x v="1"/>
    <s v="Theft / Burglary"/>
    <x v="0"/>
    <x v="98"/>
    <n v="19553.25"/>
    <n v="0"/>
    <n v="19553.25"/>
    <n v="0"/>
    <n v="0"/>
    <n v="19553.25"/>
    <n v="1"/>
    <x v="0"/>
    <s v="Legal Aid South Africa"/>
  </r>
  <r>
    <s v="Non Motor"/>
    <x v="2"/>
    <x v="0"/>
    <n v="672"/>
    <x v="0"/>
    <d v="2022-10-11T06:33:27"/>
    <d v="2020-12-08T00:00:00"/>
    <x v="138"/>
    <x v="127"/>
    <x v="0"/>
    <s v="Laptop"/>
    <x v="0"/>
    <x v="93"/>
    <n v="17995"/>
    <n v="0"/>
    <n v="17995"/>
    <n v="0"/>
    <n v="0"/>
    <n v="17995"/>
    <n v="1"/>
    <x v="0"/>
    <s v="Legal Aid South Africa"/>
  </r>
  <r>
    <s v="Non Motor"/>
    <x v="2"/>
    <x v="0"/>
    <n v="676"/>
    <x v="0"/>
    <d v="2022-10-11T06:33:27"/>
    <d v="2020-12-04T00:00:00"/>
    <x v="139"/>
    <x v="128"/>
    <x v="20"/>
    <m/>
    <x v="0"/>
    <x v="95"/>
    <n v="2426.09"/>
    <n v="0"/>
    <n v="2426.09"/>
    <n v="0"/>
    <n v="0"/>
    <n v="2426.09"/>
    <n v="1"/>
    <x v="0"/>
    <s v="Legal Aid South Africa"/>
  </r>
  <r>
    <s v="Non Motor"/>
    <x v="2"/>
    <x v="0"/>
    <n v="680"/>
    <x v="0"/>
    <d v="2022-10-11T06:33:27"/>
    <d v="2020-11-30T00:00:00"/>
    <x v="140"/>
    <x v="129"/>
    <x v="21"/>
    <s v="Impact / Collision"/>
    <x v="56"/>
    <x v="99"/>
    <n v="83879"/>
    <n v="5000"/>
    <n v="0"/>
    <n v="78879"/>
    <n v="0"/>
    <n v="78879"/>
    <n v="1"/>
    <x v="1"/>
    <s v="Legal Aid South Africa"/>
  </r>
  <r>
    <s v="Non Motor"/>
    <x v="2"/>
    <x v="0"/>
    <n v="697"/>
    <x v="0"/>
    <d v="2022-10-11T06:33:27"/>
    <d v="2020-11-13T00:00:00"/>
    <x v="141"/>
    <x v="130"/>
    <x v="0"/>
    <s v="Laptop"/>
    <x v="0"/>
    <x v="93"/>
    <n v="19553.25"/>
    <n v="0"/>
    <n v="19553.25"/>
    <n v="0"/>
    <n v="0"/>
    <n v="19553.25"/>
    <n v="1"/>
    <x v="0"/>
    <s v="Legal Aid South Africa"/>
  </r>
  <r>
    <s v="Non Motor"/>
    <x v="2"/>
    <x v="0"/>
    <n v="697"/>
    <x v="0"/>
    <d v="2022-10-11T06:33:27"/>
    <d v="2020-11-13T00:00:00"/>
    <x v="142"/>
    <x v="131"/>
    <x v="0"/>
    <s v="Laptop"/>
    <x v="57"/>
    <x v="100"/>
    <n v="0"/>
    <n v="0"/>
    <n v="0"/>
    <n v="0"/>
    <n v="0"/>
    <n v="0"/>
    <n v="1"/>
    <x v="0"/>
    <s v="Legal Aid South Africa"/>
  </r>
  <r>
    <s v="Non Motor"/>
    <x v="2"/>
    <x v="0"/>
    <n v="700"/>
    <x v="0"/>
    <d v="2022-10-11T06:33:27"/>
    <d v="2020-11-10T00:00:00"/>
    <x v="143"/>
    <x v="132"/>
    <x v="3"/>
    <s v="Theft / Burglary"/>
    <x v="0"/>
    <x v="101"/>
    <n v="19553.25"/>
    <n v="0"/>
    <n v="19553.25"/>
    <n v="0"/>
    <n v="0"/>
    <n v="19553.25"/>
    <n v="1"/>
    <x v="0"/>
    <s v="Legal Aid South Africa"/>
  </r>
  <r>
    <s v="Non Motor"/>
    <x v="2"/>
    <x v="0"/>
    <n v="704"/>
    <x v="0"/>
    <d v="2022-10-11T06:33:27"/>
    <d v="2020-11-06T00:00:00"/>
    <x v="144"/>
    <x v="133"/>
    <x v="3"/>
    <s v="Theft / Burglary"/>
    <x v="0"/>
    <x v="94"/>
    <n v="84999.76"/>
    <n v="5000"/>
    <n v="79999.759999999995"/>
    <n v="0"/>
    <n v="0"/>
    <n v="79999.759999999995"/>
    <n v="1"/>
    <x v="0"/>
    <s v="Legal Aid South Africa"/>
  </r>
  <r>
    <s v="Non Motor"/>
    <x v="2"/>
    <x v="0"/>
    <n v="726"/>
    <x v="0"/>
    <d v="2022-10-11T06:33:27"/>
    <d v="2020-10-15T00:00:00"/>
    <x v="145"/>
    <x v="134"/>
    <x v="1"/>
    <s v="Theft / Burglary"/>
    <x v="0"/>
    <x v="102"/>
    <n v="20603.25"/>
    <n v="0"/>
    <n v="20603.25"/>
    <n v="0"/>
    <n v="0"/>
    <n v="20603.25"/>
    <n v="1"/>
    <x v="0"/>
    <s v="Legal Aid South Africa"/>
  </r>
  <r>
    <s v="Non Motor"/>
    <x v="2"/>
    <x v="0"/>
    <n v="727"/>
    <x v="0"/>
    <d v="2022-10-11T06:33:27"/>
    <d v="2020-10-14T00:00:00"/>
    <x v="146"/>
    <x v="135"/>
    <x v="0"/>
    <s v="Laptop"/>
    <x v="0"/>
    <x v="103"/>
    <n v="19553.25"/>
    <n v="0"/>
    <n v="19553.25"/>
    <n v="0"/>
    <n v="0"/>
    <n v="19553.25"/>
    <n v="1"/>
    <x v="0"/>
    <s v="Legal Aid South Africa"/>
  </r>
  <r>
    <s v="Non Motor"/>
    <x v="2"/>
    <x v="0"/>
    <n v="734"/>
    <x v="0"/>
    <d v="2022-10-11T06:33:27"/>
    <d v="2020-10-07T00:00:00"/>
    <x v="147"/>
    <x v="136"/>
    <x v="0"/>
    <s v="Laptop"/>
    <x v="0"/>
    <x v="103"/>
    <n v="20018.8"/>
    <n v="0"/>
    <n v="20018.8"/>
    <n v="0"/>
    <n v="0"/>
    <n v="20018.8"/>
    <n v="1"/>
    <x v="0"/>
    <s v="Legal Aid South Africa"/>
  </r>
  <r>
    <s v="Non Motor"/>
    <x v="2"/>
    <x v="0"/>
    <n v="742"/>
    <x v="0"/>
    <d v="2022-10-11T06:33:27"/>
    <d v="2020-09-29T00:00:00"/>
    <x v="148"/>
    <x v="137"/>
    <x v="0"/>
    <s v="Laptop"/>
    <x v="0"/>
    <x v="104"/>
    <n v="0"/>
    <n v="0"/>
    <n v="0"/>
    <n v="0"/>
    <n v="0"/>
    <n v="0"/>
    <n v="1"/>
    <x v="0"/>
    <s v="Legal Aid South Africa"/>
  </r>
  <r>
    <s v="Non Motor"/>
    <x v="2"/>
    <x v="0"/>
    <n v="742"/>
    <x v="0"/>
    <d v="2022-10-11T06:33:27"/>
    <d v="2020-09-29T00:00:00"/>
    <x v="149"/>
    <x v="138"/>
    <x v="0"/>
    <s v="Laptop"/>
    <x v="0"/>
    <x v="101"/>
    <n v="39106.5"/>
    <n v="0"/>
    <n v="39106.5"/>
    <n v="0"/>
    <n v="0"/>
    <n v="39106.5"/>
    <n v="1"/>
    <x v="0"/>
    <s v="Legal Aid South Africa"/>
  </r>
  <r>
    <s v="Non Motor"/>
    <x v="2"/>
    <x v="0"/>
    <n v="757"/>
    <x v="0"/>
    <d v="2022-10-11T06:33:27"/>
    <d v="2020-09-14T00:00:00"/>
    <x v="150"/>
    <x v="139"/>
    <x v="22"/>
    <s v="Hi-Jacking"/>
    <x v="0"/>
    <x v="105"/>
    <n v="0"/>
    <n v="0"/>
    <n v="0"/>
    <n v="0"/>
    <n v="0"/>
    <n v="0"/>
    <n v="1"/>
    <x v="0"/>
    <s v="Legal Aid South Africa"/>
  </r>
  <r>
    <s v="Non Motor"/>
    <x v="2"/>
    <x v="0"/>
    <n v="782"/>
    <x v="0"/>
    <d v="2022-10-11T06:33:27"/>
    <d v="2020-08-20T00:00:00"/>
    <x v="151"/>
    <x v="140"/>
    <x v="8"/>
    <s v="Water Damage"/>
    <x v="0"/>
    <x v="106"/>
    <n v="430547.12"/>
    <n v="0"/>
    <n v="430547.12"/>
    <n v="0"/>
    <n v="0"/>
    <n v="430547.12"/>
    <n v="1"/>
    <x v="0"/>
    <s v="Legal Aid South Africa"/>
  </r>
  <r>
    <s v="Non Motor"/>
    <x v="2"/>
    <x v="0"/>
    <n v="795"/>
    <x v="0"/>
    <d v="2022-10-11T06:33:27"/>
    <d v="2020-08-07T00:00:00"/>
    <x v="152"/>
    <x v="141"/>
    <x v="0"/>
    <s v="Laptop"/>
    <x v="0"/>
    <x v="107"/>
    <n v="0"/>
    <n v="0"/>
    <n v="0"/>
    <n v="0"/>
    <n v="0"/>
    <n v="0"/>
    <n v="1"/>
    <x v="0"/>
    <s v="Legal Aid South Africa"/>
  </r>
  <r>
    <s v="Non Motor"/>
    <x v="2"/>
    <x v="0"/>
    <n v="795"/>
    <x v="0"/>
    <d v="2022-10-11T06:33:27"/>
    <d v="2020-08-07T00:00:00"/>
    <x v="153"/>
    <x v="142"/>
    <x v="0"/>
    <s v="Laptop"/>
    <x v="0"/>
    <x v="103"/>
    <n v="21168"/>
    <n v="0"/>
    <n v="21168"/>
    <n v="0"/>
    <n v="0"/>
    <n v="21168"/>
    <n v="1"/>
    <x v="0"/>
    <s v="Legal Aid South Africa"/>
  </r>
  <r>
    <s v="Non Motor"/>
    <x v="2"/>
    <x v="0"/>
    <n v="811"/>
    <x v="0"/>
    <d v="2022-10-11T06:33:27"/>
    <d v="2020-07-22T00:00:00"/>
    <x v="154"/>
    <x v="143"/>
    <x v="0"/>
    <s v="Laptop"/>
    <x v="0"/>
    <x v="108"/>
    <n v="21168"/>
    <n v="0"/>
    <n v="21168"/>
    <n v="0"/>
    <n v="0"/>
    <n v="21168"/>
    <n v="1"/>
    <x v="0"/>
    <s v="Legal Aid South Africa"/>
  </r>
  <r>
    <s v="Non Motor"/>
    <x v="2"/>
    <x v="0"/>
    <n v="820"/>
    <x v="0"/>
    <d v="2022-10-11T06:33:27"/>
    <d v="2020-07-13T00:00:00"/>
    <x v="155"/>
    <x v="144"/>
    <x v="0"/>
    <s v="Laptop"/>
    <x v="0"/>
    <x v="103"/>
    <n v="21168"/>
    <n v="0"/>
    <n v="21168"/>
    <n v="0"/>
    <n v="0"/>
    <n v="21168"/>
    <n v="1"/>
    <x v="0"/>
    <s v="Legal Aid South Africa"/>
  </r>
  <r>
    <s v="Non Motor"/>
    <x v="2"/>
    <x v="0"/>
    <n v="823"/>
    <x v="0"/>
    <d v="2022-10-11T06:33:27"/>
    <d v="2020-07-10T00:00:00"/>
    <x v="156"/>
    <x v="145"/>
    <x v="0"/>
    <s v="Laptop"/>
    <x v="0"/>
    <x v="101"/>
    <n v="21168"/>
    <n v="0"/>
    <n v="21168"/>
    <n v="0"/>
    <n v="0"/>
    <n v="21168"/>
    <n v="1"/>
    <x v="0"/>
    <s v="Legal Aid South Africa"/>
  </r>
  <r>
    <s v="Non Motor"/>
    <x v="2"/>
    <x v="0"/>
    <n v="823"/>
    <x v="0"/>
    <d v="2022-10-11T06:33:27"/>
    <d v="2020-07-10T00:00:00"/>
    <x v="157"/>
    <x v="146"/>
    <x v="0"/>
    <s v="Laptop"/>
    <x v="0"/>
    <x v="108"/>
    <n v="21672"/>
    <n v="0"/>
    <n v="21672"/>
    <n v="0"/>
    <n v="0"/>
    <n v="21672"/>
    <n v="1"/>
    <x v="0"/>
    <s v="Legal Aid South Africa"/>
  </r>
  <r>
    <s v="Non Motor"/>
    <x v="2"/>
    <x v="0"/>
    <n v="823"/>
    <x v="0"/>
    <d v="2022-10-11T06:33:27"/>
    <d v="2020-07-10T00:00:00"/>
    <x v="158"/>
    <x v="147"/>
    <x v="0"/>
    <s v="Laptop"/>
    <x v="0"/>
    <x v="108"/>
    <n v="21672"/>
    <n v="0"/>
    <n v="21672"/>
    <n v="0"/>
    <n v="0"/>
    <n v="21672"/>
    <n v="1"/>
    <x v="0"/>
    <s v="Legal Aid South Africa"/>
  </r>
  <r>
    <s v="Non Motor"/>
    <x v="2"/>
    <x v="0"/>
    <n v="837"/>
    <x v="0"/>
    <d v="2022-10-11T06:33:27"/>
    <d v="2020-06-26T00:00:00"/>
    <x v="159"/>
    <x v="148"/>
    <x v="0"/>
    <s v="Laptop"/>
    <x v="0"/>
    <x v="109"/>
    <n v="1200"/>
    <n v="0"/>
    <n v="1200"/>
    <n v="0"/>
    <n v="0"/>
    <n v="1200"/>
    <n v="1"/>
    <x v="0"/>
    <s v="Legal Aid South Africa"/>
  </r>
  <r>
    <s v="Non Motor"/>
    <x v="2"/>
    <x v="0"/>
    <n v="853"/>
    <x v="0"/>
    <d v="2022-10-11T06:33:27"/>
    <d v="2020-06-10T00:00:00"/>
    <x v="160"/>
    <x v="149"/>
    <x v="0"/>
    <s v="Laptop"/>
    <x v="0"/>
    <x v="96"/>
    <n v="18812.21"/>
    <n v="0"/>
    <n v="18812.21"/>
    <n v="0"/>
    <n v="0"/>
    <n v="18812.21"/>
    <n v="1"/>
    <x v="0"/>
    <s v="Legal Aid South Africa"/>
  </r>
  <r>
    <s v="Non Motor"/>
    <x v="2"/>
    <x v="0"/>
    <n v="866"/>
    <x v="0"/>
    <d v="2022-10-11T06:33:27"/>
    <d v="2020-05-28T00:00:00"/>
    <x v="161"/>
    <x v="150"/>
    <x v="0"/>
    <s v="Laptop"/>
    <x v="0"/>
    <x v="110"/>
    <n v="5063.9399999999996"/>
    <n v="0"/>
    <n v="5063.9399999999996"/>
    <n v="0"/>
    <n v="0"/>
    <n v="5063.9399999999996"/>
    <n v="1"/>
    <x v="0"/>
    <s v="Legal Aid South Africa"/>
  </r>
  <r>
    <s v="Non Motor"/>
    <x v="2"/>
    <x v="0"/>
    <n v="879"/>
    <x v="0"/>
    <d v="2022-10-11T06:33:27"/>
    <d v="2020-05-15T00:00:00"/>
    <x v="162"/>
    <x v="151"/>
    <x v="0"/>
    <s v="Laptop"/>
    <x v="0"/>
    <x v="103"/>
    <n v="21168"/>
    <n v="0"/>
    <n v="21168"/>
    <n v="0"/>
    <n v="0"/>
    <n v="21168"/>
    <n v="1"/>
    <x v="0"/>
    <s v="Legal Aid South Africa"/>
  </r>
  <r>
    <s v="Non Motor"/>
    <x v="2"/>
    <x v="4"/>
    <n v="579"/>
    <x v="0"/>
    <d v="2022-10-11T06:33:27"/>
    <d v="2021-03-11T00:00:00"/>
    <x v="163"/>
    <x v="152"/>
    <x v="23"/>
    <s v="Directors &amp; Officers Liability"/>
    <x v="0"/>
    <x v="111"/>
    <n v="0"/>
    <n v="0"/>
    <n v="0"/>
    <n v="0"/>
    <n v="0"/>
    <n v="0"/>
    <n v="1"/>
    <x v="0"/>
    <s v="Legal Aid South Africa"/>
  </r>
  <r>
    <s v="Non Motor"/>
    <x v="2"/>
    <x v="4"/>
    <n v="749"/>
    <x v="0"/>
    <d v="2022-10-11T06:33:27"/>
    <d v="2020-09-22T00:00:00"/>
    <x v="164"/>
    <x v="153"/>
    <x v="23"/>
    <s v="Directors &amp; Officers Liability"/>
    <x v="0"/>
    <x v="112"/>
    <n v="0"/>
    <n v="0"/>
    <n v="0"/>
    <n v="0"/>
    <n v="0"/>
    <n v="0"/>
    <n v="1"/>
    <x v="0"/>
    <s v="Legal Aid South Africa"/>
  </r>
  <r>
    <s v="Non Motor"/>
    <x v="2"/>
    <x v="1"/>
    <n v="581"/>
    <x v="0"/>
    <d v="2022-10-11T06:33:27"/>
    <d v="2021-03-09T00:00:00"/>
    <x v="165"/>
    <x v="154"/>
    <x v="13"/>
    <s v="Employer's Liability"/>
    <x v="0"/>
    <x v="113"/>
    <n v="0"/>
    <n v="0"/>
    <n v="0"/>
    <n v="0"/>
    <n v="0"/>
    <n v="0"/>
    <n v="1"/>
    <x v="0"/>
    <s v="Legal Aid South Africa"/>
  </r>
  <r>
    <s v="Non Motor"/>
    <x v="2"/>
    <x v="1"/>
    <n v="581"/>
    <x v="0"/>
    <d v="2022-10-11T06:33:27"/>
    <d v="2021-03-09T00:00:00"/>
    <x v="166"/>
    <x v="155"/>
    <x v="13"/>
    <s v="Employer's Liability"/>
    <x v="0"/>
    <x v="113"/>
    <n v="0"/>
    <n v="0"/>
    <n v="0"/>
    <n v="0"/>
    <n v="0"/>
    <n v="0"/>
    <n v="1"/>
    <x v="0"/>
    <s v="Legal Aid South Africa"/>
  </r>
  <r>
    <s v="Non Motor"/>
    <x v="2"/>
    <x v="1"/>
    <n v="903"/>
    <x v="0"/>
    <d v="2022-10-11T06:33:27"/>
    <d v="2020-04-21T00:00:00"/>
    <x v="167"/>
    <x v="156"/>
    <x v="12"/>
    <s v="Liability"/>
    <x v="0"/>
    <x v="114"/>
    <n v="0"/>
    <n v="0"/>
    <n v="0"/>
    <n v="0"/>
    <n v="0"/>
    <n v="0"/>
    <n v="1"/>
    <x v="0"/>
    <s v="Legal Aid South Africa"/>
  </r>
  <r>
    <s v="Non Motor"/>
    <x v="2"/>
    <x v="2"/>
    <n v="589"/>
    <x v="0"/>
    <d v="2022-10-11T06:33:27"/>
    <d v="2021-03-01T00:00:00"/>
    <x v="168"/>
    <x v="122"/>
    <x v="24"/>
    <s v="Defamation"/>
    <x v="0"/>
    <x v="115"/>
    <n v="250000"/>
    <n v="250000"/>
    <n v="0"/>
    <n v="0"/>
    <n v="0"/>
    <n v="0"/>
    <n v="1"/>
    <x v="0"/>
    <s v="Legal Aid South Africa"/>
  </r>
  <r>
    <s v="Non Motor"/>
    <x v="2"/>
    <x v="2"/>
    <n v="616"/>
    <x v="0"/>
    <d v="2022-10-11T06:33:27"/>
    <d v="2021-02-02T00:00:00"/>
    <x v="169"/>
    <x v="123"/>
    <x v="17"/>
    <s v="Public Liability"/>
    <x v="0"/>
    <x v="116"/>
    <n v="13400000"/>
    <n v="400000"/>
    <n v="0"/>
    <n v="13000000"/>
    <n v="0"/>
    <n v="13000000"/>
    <n v="1"/>
    <x v="1"/>
    <s v="Legal Aid South Africa"/>
  </r>
  <r>
    <s v="Non Motor"/>
    <x v="2"/>
    <x v="2"/>
    <n v="631"/>
    <x v="0"/>
    <d v="2022-10-11T06:33:27"/>
    <d v="2021-01-18T00:00:00"/>
    <x v="170"/>
    <x v="126"/>
    <x v="14"/>
    <s v="Professional Indemnity"/>
    <x v="0"/>
    <x v="117"/>
    <n v="0"/>
    <n v="0"/>
    <n v="0"/>
    <n v="0"/>
    <n v="0"/>
    <n v="0"/>
    <n v="1"/>
    <x v="0"/>
    <s v="Legal Aid South Africa"/>
  </r>
  <r>
    <s v="Non Motor"/>
    <x v="2"/>
    <x v="2"/>
    <n v="736"/>
    <x v="0"/>
    <d v="2022-10-11T06:33:27"/>
    <d v="2020-10-05T00:00:00"/>
    <x v="171"/>
    <x v="157"/>
    <x v="23"/>
    <s v="Directors &amp; Officers Liability"/>
    <x v="0"/>
    <x v="118"/>
    <n v="0"/>
    <n v="0"/>
    <n v="0"/>
    <n v="0"/>
    <n v="0"/>
    <n v="0"/>
    <n v="1"/>
    <x v="0"/>
    <s v="Legal Aid South Africa"/>
  </r>
  <r>
    <s v="Non Motor"/>
    <x v="2"/>
    <x v="3"/>
    <n v="543"/>
    <x v="0"/>
    <d v="2022-10-11T06:33:27"/>
    <d v="2021-04-16T00:00:00"/>
    <x v="172"/>
    <x v="158"/>
    <x v="19"/>
    <s v="Theft / Burglary"/>
    <x v="58"/>
    <x v="90"/>
    <n v="1700"/>
    <n v="0"/>
    <n v="1700"/>
    <n v="0"/>
    <n v="0"/>
    <n v="1700"/>
    <n v="1"/>
    <x v="0"/>
    <s v="Legal Aid South Africa"/>
  </r>
  <r>
    <s v="Non Motor"/>
    <x v="2"/>
    <x v="3"/>
    <n v="592"/>
    <x v="0"/>
    <d v="2022-10-11T06:33:27"/>
    <d v="2021-02-26T00:00:00"/>
    <x v="173"/>
    <x v="159"/>
    <x v="17"/>
    <s v="Public Liability"/>
    <x v="0"/>
    <x v="119"/>
    <n v="0"/>
    <n v="0"/>
    <n v="0"/>
    <n v="0"/>
    <n v="0"/>
    <n v="0"/>
    <n v="1"/>
    <x v="0"/>
    <s v="Legal Aid South Africa"/>
  </r>
  <r>
    <s v="Non Motor"/>
    <x v="2"/>
    <x v="3"/>
    <n v="617"/>
    <x v="0"/>
    <d v="2022-10-11T06:33:27"/>
    <d v="2021-02-01T00:00:00"/>
    <x v="174"/>
    <x v="160"/>
    <x v="17"/>
    <s v="Public Liability"/>
    <x v="0"/>
    <x v="120"/>
    <n v="1002500"/>
    <n v="2500"/>
    <n v="0"/>
    <n v="1000000"/>
    <n v="0"/>
    <n v="1000000"/>
    <n v="1"/>
    <x v="1"/>
    <s v="Legal Aid South Africa"/>
  </r>
  <r>
    <s v="Non Motor"/>
    <x v="2"/>
    <x v="3"/>
    <n v="818"/>
    <x v="0"/>
    <d v="2022-10-11T06:33:27"/>
    <d v="2020-07-15T00:00:00"/>
    <x v="175"/>
    <x v="161"/>
    <x v="14"/>
    <s v="Professional Indemnity"/>
    <x v="0"/>
    <x v="121"/>
    <n v="0"/>
    <n v="0"/>
    <n v="0"/>
    <n v="0"/>
    <n v="0"/>
    <n v="0"/>
    <n v="1"/>
    <x v="0"/>
    <s v="Legal Aid South Africa"/>
  </r>
  <r>
    <s v="Non Motor"/>
    <x v="3"/>
    <x v="0"/>
    <n v="90"/>
    <x v="1"/>
    <d v="2022-10-11T06:33:27"/>
    <d v="2022-07-13T00:00:00"/>
    <x v="176"/>
    <x v="162"/>
    <x v="25"/>
    <s v="Malicious Damage / Riot"/>
    <x v="59"/>
    <x v="122"/>
    <n v="1560"/>
    <n v="0"/>
    <n v="1560"/>
    <n v="0"/>
    <n v="0"/>
    <n v="1560"/>
    <n v="1"/>
    <x v="0"/>
    <s v="Legal Aid South Africa"/>
  </r>
  <r>
    <s v="Non Motor"/>
    <x v="3"/>
    <x v="0"/>
    <n v="110"/>
    <x v="2"/>
    <d v="2022-10-11T06:33:27"/>
    <d v="2022-06-23T00:00:00"/>
    <x v="177"/>
    <x v="163"/>
    <x v="26"/>
    <s v="Electrical Breakdown"/>
    <x v="53"/>
    <x v="123"/>
    <n v="19976"/>
    <n v="0"/>
    <n v="0"/>
    <n v="19976"/>
    <n v="0"/>
    <n v="19976"/>
    <n v="1"/>
    <x v="1"/>
    <s v="Legal Aid South Africa"/>
  </r>
  <r>
    <s v="Non Motor"/>
    <x v="3"/>
    <x v="0"/>
    <n v="144"/>
    <x v="3"/>
    <d v="2022-10-11T06:33:27"/>
    <d v="2022-05-20T00:00:00"/>
    <x v="178"/>
    <x v="164"/>
    <x v="0"/>
    <s v="Laptop"/>
    <x v="44"/>
    <x v="124"/>
    <n v="21223.85"/>
    <n v="10000"/>
    <n v="0"/>
    <n v="11223.85"/>
    <n v="0"/>
    <n v="11223.85"/>
    <n v="1"/>
    <x v="1"/>
    <s v="Legal Aid South Africa"/>
  </r>
  <r>
    <s v="Non Motor"/>
    <x v="3"/>
    <x v="0"/>
    <n v="174"/>
    <x v="4"/>
    <d v="2022-10-11T06:33:27"/>
    <d v="2022-04-20T00:00:00"/>
    <x v="179"/>
    <x v="165"/>
    <x v="1"/>
    <s v="Theft / Burglary"/>
    <x v="45"/>
    <x v="125"/>
    <n v="0"/>
    <n v="0"/>
    <n v="0"/>
    <n v="0"/>
    <n v="0"/>
    <n v="0"/>
    <n v="1"/>
    <x v="0"/>
    <s v="Legal Aid South Africa"/>
  </r>
  <r>
    <s v="Non Motor"/>
    <x v="3"/>
    <x v="0"/>
    <n v="187"/>
    <x v="0"/>
    <d v="2022-10-11T06:33:27"/>
    <d v="2022-04-07T00:00:00"/>
    <x v="180"/>
    <x v="166"/>
    <x v="0"/>
    <s v="Laptop"/>
    <x v="60"/>
    <x v="126"/>
    <n v="20829.73"/>
    <n v="0"/>
    <n v="0"/>
    <n v="20829.73"/>
    <n v="0"/>
    <n v="20829.73"/>
    <n v="1"/>
    <x v="1"/>
    <s v="Legal Aid South Africa"/>
  </r>
  <r>
    <s v="Non Motor"/>
    <x v="3"/>
    <x v="0"/>
    <n v="210"/>
    <x v="0"/>
    <d v="2022-10-11T06:33:27"/>
    <d v="2022-03-15T00:00:00"/>
    <x v="181"/>
    <x v="167"/>
    <x v="0"/>
    <s v="Laptop"/>
    <x v="61"/>
    <x v="125"/>
    <n v="0"/>
    <n v="0"/>
    <n v="0"/>
    <n v="0"/>
    <n v="0"/>
    <n v="0"/>
    <n v="1"/>
    <x v="0"/>
    <s v="Legal Aid South Africa"/>
  </r>
  <r>
    <s v="Non Motor"/>
    <x v="3"/>
    <x v="0"/>
    <n v="214"/>
    <x v="0"/>
    <d v="2022-10-11T06:33:27"/>
    <d v="2022-03-11T00:00:00"/>
    <x v="182"/>
    <x v="168"/>
    <x v="0"/>
    <s v="Laptop"/>
    <x v="53"/>
    <x v="127"/>
    <n v="21480"/>
    <n v="0"/>
    <n v="21480"/>
    <n v="0"/>
    <n v="0"/>
    <n v="21480"/>
    <n v="1"/>
    <x v="1"/>
    <s v="Legal Aid South Africa"/>
  </r>
  <r>
    <s v="Non Motor"/>
    <x v="3"/>
    <x v="0"/>
    <n v="217"/>
    <x v="0"/>
    <d v="2022-10-11T06:33:27"/>
    <d v="2022-03-08T00:00:00"/>
    <x v="183"/>
    <x v="169"/>
    <x v="19"/>
    <s v="Theft / Burglary"/>
    <x v="62"/>
    <x v="125"/>
    <n v="0"/>
    <n v="0"/>
    <n v="0"/>
    <n v="0"/>
    <n v="0"/>
    <n v="0"/>
    <n v="1"/>
    <x v="0"/>
    <s v="Legal Aid South Africa"/>
  </r>
  <r>
    <s v="Non Motor"/>
    <x v="3"/>
    <x v="0"/>
    <n v="217"/>
    <x v="0"/>
    <d v="2022-10-11T06:33:27"/>
    <d v="2022-03-08T00:00:00"/>
    <x v="184"/>
    <x v="163"/>
    <x v="27"/>
    <s v="Leakage / Spillage"/>
    <x v="63"/>
    <x v="128"/>
    <n v="6000"/>
    <n v="0"/>
    <n v="6000"/>
    <n v="0"/>
    <n v="0"/>
    <n v="6000"/>
    <n v="1"/>
    <x v="0"/>
    <s v="Legal Aid South Africa"/>
  </r>
  <r>
    <s v="Non Motor"/>
    <x v="3"/>
    <x v="0"/>
    <n v="229"/>
    <x v="0"/>
    <d v="2022-10-11T06:33:27"/>
    <d v="2022-02-24T00:00:00"/>
    <x v="185"/>
    <x v="170"/>
    <x v="0"/>
    <s v="Laptop"/>
    <x v="64"/>
    <x v="125"/>
    <n v="0"/>
    <n v="0"/>
    <n v="0"/>
    <n v="0"/>
    <n v="0"/>
    <n v="0"/>
    <n v="1"/>
    <x v="0"/>
    <s v="Legal Aid South Africa"/>
  </r>
  <r>
    <s v="Non Motor"/>
    <x v="3"/>
    <x v="0"/>
    <n v="229"/>
    <x v="0"/>
    <d v="2022-10-11T06:33:27"/>
    <d v="2022-02-24T00:00:00"/>
    <x v="186"/>
    <x v="171"/>
    <x v="0"/>
    <s v="Laptop"/>
    <x v="65"/>
    <x v="128"/>
    <n v="20307"/>
    <n v="0"/>
    <n v="20307"/>
    <n v="0"/>
    <n v="0"/>
    <n v="20307"/>
    <n v="1"/>
    <x v="0"/>
    <s v="Legal Aid South Africa"/>
  </r>
  <r>
    <s v="Non Motor"/>
    <x v="3"/>
    <x v="0"/>
    <n v="244"/>
    <x v="0"/>
    <d v="2022-10-11T06:33:27"/>
    <d v="2022-02-09T00:00:00"/>
    <x v="187"/>
    <x v="172"/>
    <x v="0"/>
    <s v="Laptop"/>
    <x v="48"/>
    <x v="129"/>
    <n v="21030"/>
    <n v="0"/>
    <n v="21030"/>
    <n v="0"/>
    <n v="0"/>
    <n v="21030"/>
    <n v="1"/>
    <x v="0"/>
    <s v="Legal Aid South Africa"/>
  </r>
  <r>
    <s v="Non Motor"/>
    <x v="3"/>
    <x v="0"/>
    <n v="244"/>
    <x v="0"/>
    <d v="2022-10-11T06:33:27"/>
    <d v="2022-02-09T00:00:00"/>
    <x v="188"/>
    <x v="173"/>
    <x v="1"/>
    <s v="Theft / Burglary"/>
    <x v="58"/>
    <x v="128"/>
    <n v="2438.8000000000002"/>
    <n v="0"/>
    <n v="2438.8000000000002"/>
    <n v="0"/>
    <n v="0"/>
    <n v="2438.8000000000002"/>
    <n v="1"/>
    <x v="0"/>
    <s v="Legal Aid South Africa"/>
  </r>
  <r>
    <s v="Non Motor"/>
    <x v="3"/>
    <x v="0"/>
    <n v="244"/>
    <x v="0"/>
    <d v="2022-10-11T06:33:27"/>
    <d v="2022-02-09T00:00:00"/>
    <x v="189"/>
    <x v="174"/>
    <x v="3"/>
    <s v="Theft / Burglary"/>
    <x v="61"/>
    <x v="130"/>
    <n v="126956.52"/>
    <n v="0"/>
    <n v="0"/>
    <n v="126956.52"/>
    <n v="0"/>
    <n v="126956.52"/>
    <n v="1"/>
    <x v="1"/>
    <s v="Legal Aid South Africa"/>
  </r>
  <r>
    <s v="Non Motor"/>
    <x v="3"/>
    <x v="0"/>
    <n v="250"/>
    <x v="0"/>
    <d v="2022-10-11T06:33:27"/>
    <d v="2022-02-03T00:00:00"/>
    <x v="190"/>
    <x v="175"/>
    <x v="0"/>
    <s v="Laptop"/>
    <x v="66"/>
    <x v="131"/>
    <n v="19877"/>
    <n v="0"/>
    <n v="19877"/>
    <n v="0"/>
    <n v="0"/>
    <n v="19877"/>
    <n v="1"/>
    <x v="0"/>
    <s v="Legal Aid South Africa"/>
  </r>
  <r>
    <s v="Non Motor"/>
    <x v="3"/>
    <x v="0"/>
    <n v="251"/>
    <x v="0"/>
    <d v="2022-10-11T06:33:27"/>
    <d v="2022-02-02T00:00:00"/>
    <x v="191"/>
    <x v="175"/>
    <x v="0"/>
    <s v="Laptop"/>
    <x v="67"/>
    <x v="127"/>
    <n v="39646.29"/>
    <n v="0"/>
    <n v="19831.330000000002"/>
    <n v="19814.96"/>
    <n v="0"/>
    <n v="39646.29"/>
    <n v="1"/>
    <x v="1"/>
    <s v="Legal Aid South Africa"/>
  </r>
  <r>
    <s v="Non Motor"/>
    <x v="3"/>
    <x v="0"/>
    <n v="251"/>
    <x v="0"/>
    <d v="2022-10-11T06:33:27"/>
    <d v="2022-02-02T00:00:00"/>
    <x v="192"/>
    <x v="176"/>
    <x v="0"/>
    <s v="Laptop"/>
    <x v="68"/>
    <x v="128"/>
    <n v="19877"/>
    <n v="0"/>
    <n v="19877"/>
    <n v="0"/>
    <n v="0"/>
    <n v="19877"/>
    <n v="1"/>
    <x v="0"/>
    <s v="Legal Aid South Africa"/>
  </r>
  <r>
    <s v="Non Motor"/>
    <x v="3"/>
    <x v="0"/>
    <n v="259"/>
    <x v="0"/>
    <d v="2022-10-11T06:33:27"/>
    <d v="2022-01-25T00:00:00"/>
    <x v="193"/>
    <x v="177"/>
    <x v="9"/>
    <s v="Fire &amp; Perils"/>
    <x v="49"/>
    <x v="132"/>
    <n v="0"/>
    <n v="0"/>
    <n v="0"/>
    <n v="0"/>
    <n v="0"/>
    <n v="0"/>
    <n v="1"/>
    <x v="0"/>
    <s v="Legal Aid South Africa"/>
  </r>
  <r>
    <s v="Non Motor"/>
    <x v="3"/>
    <x v="0"/>
    <n v="281"/>
    <x v="0"/>
    <d v="2022-10-11T06:33:27"/>
    <d v="2022-01-03T00:00:00"/>
    <x v="194"/>
    <x v="178"/>
    <x v="6"/>
    <s v="Armed Robbery"/>
    <x v="69"/>
    <x v="133"/>
    <n v="20306.990000000002"/>
    <n v="0"/>
    <n v="16921.2"/>
    <n v="3385.79"/>
    <n v="0"/>
    <n v="20306.990000000002"/>
    <n v="1"/>
    <x v="1"/>
    <s v="Legal Aid South Africa"/>
  </r>
  <r>
    <s v="Non Motor"/>
    <x v="3"/>
    <x v="0"/>
    <n v="281"/>
    <x v="0"/>
    <d v="2022-10-11T06:33:27"/>
    <d v="2022-01-03T00:00:00"/>
    <x v="195"/>
    <x v="179"/>
    <x v="1"/>
    <s v="Theft / Burglary"/>
    <x v="58"/>
    <x v="128"/>
    <n v="21188.92"/>
    <n v="0"/>
    <n v="21188.92"/>
    <n v="0"/>
    <n v="0"/>
    <n v="21188.92"/>
    <n v="1"/>
    <x v="0"/>
    <s v="Legal Aid South Africa"/>
  </r>
  <r>
    <s v="Non Motor"/>
    <x v="3"/>
    <x v="0"/>
    <n v="293"/>
    <x v="0"/>
    <d v="2022-10-11T06:33:27"/>
    <d v="2021-12-22T00:00:00"/>
    <x v="196"/>
    <x v="180"/>
    <x v="0"/>
    <s v="Laptop"/>
    <x v="51"/>
    <x v="131"/>
    <n v="20307"/>
    <n v="0"/>
    <n v="20307"/>
    <n v="0"/>
    <n v="0"/>
    <n v="20307"/>
    <n v="1"/>
    <x v="0"/>
    <s v="Legal Aid South Africa"/>
  </r>
  <r>
    <s v="Non Motor"/>
    <x v="3"/>
    <x v="0"/>
    <n v="294"/>
    <x v="0"/>
    <d v="2022-10-11T06:33:27"/>
    <d v="2021-12-21T00:00:00"/>
    <x v="197"/>
    <x v="181"/>
    <x v="6"/>
    <s v="Armed Robbery"/>
    <x v="70"/>
    <x v="131"/>
    <n v="19877"/>
    <n v="0"/>
    <n v="19877"/>
    <n v="0"/>
    <n v="0"/>
    <n v="19877"/>
    <n v="1"/>
    <x v="0"/>
    <s v="Legal Aid South Africa"/>
  </r>
  <r>
    <s v="Non Motor"/>
    <x v="3"/>
    <x v="0"/>
    <n v="294"/>
    <x v="0"/>
    <d v="2022-10-11T06:33:27"/>
    <d v="2021-12-21T00:00:00"/>
    <x v="198"/>
    <x v="179"/>
    <x v="1"/>
    <s v="Theft / Burglary"/>
    <x v="58"/>
    <x v="131"/>
    <n v="20532.330000000002"/>
    <n v="0"/>
    <n v="20532.330000000002"/>
    <n v="0"/>
    <n v="0"/>
    <n v="20532.330000000002"/>
    <n v="1"/>
    <x v="0"/>
    <s v="Legal Aid South Africa"/>
  </r>
  <r>
    <s v="Non Motor"/>
    <x v="3"/>
    <x v="0"/>
    <n v="321"/>
    <x v="0"/>
    <d v="2022-10-11T06:33:27"/>
    <d v="2021-11-24T00:00:00"/>
    <x v="199"/>
    <x v="182"/>
    <x v="0"/>
    <s v="Laptop"/>
    <x v="46"/>
    <x v="134"/>
    <n v="19476"/>
    <n v="0"/>
    <n v="19476"/>
    <n v="0"/>
    <n v="0"/>
    <n v="19476"/>
    <n v="1"/>
    <x v="0"/>
    <s v="Legal Aid South Africa"/>
  </r>
  <r>
    <s v="Non Motor"/>
    <x v="3"/>
    <x v="0"/>
    <n v="321"/>
    <x v="0"/>
    <d v="2022-10-11T06:33:27"/>
    <d v="2021-11-24T00:00:00"/>
    <x v="200"/>
    <x v="182"/>
    <x v="0"/>
    <s v="Laptop"/>
    <x v="50"/>
    <x v="135"/>
    <n v="19818.57"/>
    <n v="0"/>
    <n v="0"/>
    <n v="19818.57"/>
    <n v="0"/>
    <n v="19818.57"/>
    <n v="1"/>
    <x v="1"/>
    <s v="Legal Aid South Africa"/>
  </r>
  <r>
    <s v="Non Motor"/>
    <x v="3"/>
    <x v="0"/>
    <n v="323"/>
    <x v="0"/>
    <d v="2022-10-11T06:33:27"/>
    <d v="2021-11-22T00:00:00"/>
    <x v="201"/>
    <x v="183"/>
    <x v="28"/>
    <s v="Bursting / Overflowing"/>
    <x v="58"/>
    <x v="131"/>
    <n v="13325.55"/>
    <n v="0"/>
    <n v="13325.55"/>
    <n v="0"/>
    <n v="0"/>
    <n v="13325.55"/>
    <n v="1"/>
    <x v="0"/>
    <s v="Legal Aid South Africa"/>
  </r>
  <r>
    <s v="Non Motor"/>
    <x v="3"/>
    <x v="0"/>
    <n v="333"/>
    <x v="0"/>
    <d v="2022-10-11T06:33:27"/>
    <d v="2021-11-12T00:00:00"/>
    <x v="202"/>
    <x v="184"/>
    <x v="0"/>
    <s v="Laptop"/>
    <x v="71"/>
    <x v="136"/>
    <n v="19877"/>
    <n v="0"/>
    <n v="19877"/>
    <n v="0"/>
    <n v="0"/>
    <n v="19877"/>
    <n v="1"/>
    <x v="0"/>
    <s v="Legal Aid South Africa"/>
  </r>
  <r>
    <s v="Non Motor"/>
    <x v="3"/>
    <x v="0"/>
    <n v="333"/>
    <x v="0"/>
    <d v="2022-10-11T06:33:27"/>
    <d v="2021-11-12T00:00:00"/>
    <x v="203"/>
    <x v="162"/>
    <x v="1"/>
    <s v="Theft / Burglary"/>
    <x v="0"/>
    <x v="137"/>
    <n v="0"/>
    <n v="0"/>
    <n v="0"/>
    <n v="0"/>
    <n v="0"/>
    <n v="0"/>
    <n v="1"/>
    <x v="0"/>
    <s v="Legal Aid South Africa"/>
  </r>
  <r>
    <s v="Non Motor"/>
    <x v="3"/>
    <x v="0"/>
    <n v="334"/>
    <x v="0"/>
    <d v="2022-10-11T06:33:27"/>
    <d v="2021-11-11T00:00:00"/>
    <x v="204"/>
    <x v="185"/>
    <x v="0"/>
    <s v="Laptop"/>
    <x v="72"/>
    <x v="131"/>
    <n v="22358"/>
    <n v="0"/>
    <n v="22358"/>
    <n v="0"/>
    <n v="0"/>
    <n v="22358"/>
    <n v="1"/>
    <x v="0"/>
    <s v="Legal Aid South Africa"/>
  </r>
  <r>
    <s v="Non Motor"/>
    <x v="3"/>
    <x v="0"/>
    <n v="351"/>
    <x v="0"/>
    <d v="2022-10-11T06:33:27"/>
    <d v="2021-10-25T00:00:00"/>
    <x v="205"/>
    <x v="186"/>
    <x v="0"/>
    <s v="Laptop"/>
    <x v="73"/>
    <x v="134"/>
    <n v="94530"/>
    <n v="0"/>
    <n v="94530"/>
    <n v="0"/>
    <n v="0"/>
    <n v="94530"/>
    <n v="1"/>
    <x v="0"/>
    <s v="Legal Aid South Africa"/>
  </r>
  <r>
    <s v="Non Motor"/>
    <x v="3"/>
    <x v="0"/>
    <n v="357"/>
    <x v="0"/>
    <d v="2022-10-11T06:33:27"/>
    <d v="2021-10-19T00:00:00"/>
    <x v="206"/>
    <x v="187"/>
    <x v="0"/>
    <s v="Laptop"/>
    <x v="48"/>
    <x v="138"/>
    <n v="19476"/>
    <n v="0"/>
    <n v="19476"/>
    <n v="0"/>
    <n v="0"/>
    <n v="19476"/>
    <n v="1"/>
    <x v="0"/>
    <s v="Legal Aid South Africa"/>
  </r>
  <r>
    <s v="Non Motor"/>
    <x v="3"/>
    <x v="0"/>
    <n v="358"/>
    <x v="0"/>
    <d v="2022-10-11T06:33:27"/>
    <d v="2021-10-18T00:00:00"/>
    <x v="207"/>
    <x v="188"/>
    <x v="0"/>
    <s v="Laptop"/>
    <x v="52"/>
    <x v="134"/>
    <n v="22835"/>
    <n v="0"/>
    <n v="22835"/>
    <n v="0"/>
    <n v="0"/>
    <n v="22835"/>
    <n v="1"/>
    <x v="0"/>
    <s v="Legal Aid South Africa"/>
  </r>
  <r>
    <s v="Non Motor"/>
    <x v="3"/>
    <x v="0"/>
    <n v="364"/>
    <x v="0"/>
    <d v="2022-10-11T06:33:27"/>
    <d v="2021-10-12T00:00:00"/>
    <x v="208"/>
    <x v="189"/>
    <x v="0"/>
    <s v="Laptop"/>
    <x v="57"/>
    <x v="134"/>
    <n v="19476"/>
    <n v="0"/>
    <n v="19476"/>
    <n v="0"/>
    <n v="0"/>
    <n v="19476"/>
    <n v="1"/>
    <x v="0"/>
    <s v="Legal Aid South Africa"/>
  </r>
  <r>
    <s v="Non Motor"/>
    <x v="3"/>
    <x v="0"/>
    <n v="372"/>
    <x v="0"/>
    <d v="2022-10-11T06:33:27"/>
    <d v="2021-10-04T00:00:00"/>
    <x v="209"/>
    <x v="190"/>
    <x v="8"/>
    <s v="Water Damage"/>
    <x v="74"/>
    <x v="134"/>
    <n v="15000"/>
    <n v="0"/>
    <n v="15000"/>
    <n v="0"/>
    <n v="0"/>
    <n v="15000"/>
    <n v="1"/>
    <x v="0"/>
    <s v="Legal Aid South Africa"/>
  </r>
  <r>
    <s v="Non Motor"/>
    <x v="3"/>
    <x v="0"/>
    <n v="391"/>
    <x v="0"/>
    <d v="2022-10-11T06:33:27"/>
    <d v="2021-09-15T00:00:00"/>
    <x v="210"/>
    <x v="191"/>
    <x v="19"/>
    <s v="Theft / Burglary"/>
    <x v="64"/>
    <x v="139"/>
    <n v="5917.91"/>
    <n v="0"/>
    <n v="5917.91"/>
    <n v="0"/>
    <n v="0"/>
    <n v="5917.91"/>
    <n v="1"/>
    <x v="0"/>
    <s v="Legal Aid South Africa"/>
  </r>
  <r>
    <s v="Non Motor"/>
    <x v="3"/>
    <x v="0"/>
    <n v="391"/>
    <x v="0"/>
    <d v="2022-10-11T06:33:27"/>
    <d v="2021-09-15T00:00:00"/>
    <x v="211"/>
    <x v="192"/>
    <x v="19"/>
    <s v="Theft / Burglary"/>
    <x v="63"/>
    <x v="134"/>
    <n v="12300"/>
    <n v="0"/>
    <n v="12300"/>
    <n v="0"/>
    <n v="0"/>
    <n v="12300"/>
    <n v="1"/>
    <x v="0"/>
    <s v="Legal Aid South Africa"/>
  </r>
  <r>
    <s v="Non Motor"/>
    <x v="3"/>
    <x v="0"/>
    <n v="404"/>
    <x v="0"/>
    <d v="2022-10-11T06:33:27"/>
    <d v="2021-09-02T00:00:00"/>
    <x v="212"/>
    <x v="193"/>
    <x v="0"/>
    <s v="Laptop"/>
    <x v="45"/>
    <x v="138"/>
    <n v="19580"/>
    <n v="0"/>
    <n v="19580"/>
    <n v="0"/>
    <n v="0"/>
    <n v="19580"/>
    <n v="1"/>
    <x v="0"/>
    <s v="Legal Aid South Africa"/>
  </r>
  <r>
    <s v="Non Motor"/>
    <x v="3"/>
    <x v="0"/>
    <n v="407"/>
    <x v="0"/>
    <d v="2022-10-11T06:33:27"/>
    <d v="2021-08-30T00:00:00"/>
    <x v="213"/>
    <x v="194"/>
    <x v="0"/>
    <s v="Laptop"/>
    <x v="75"/>
    <x v="140"/>
    <n v="19160"/>
    <n v="0"/>
    <n v="19160"/>
    <n v="0"/>
    <n v="0"/>
    <n v="19160"/>
    <n v="1"/>
    <x v="0"/>
    <s v="Legal Aid South Africa"/>
  </r>
  <r>
    <s v="Non Motor"/>
    <x v="3"/>
    <x v="0"/>
    <n v="407"/>
    <x v="0"/>
    <d v="2022-10-11T06:33:27"/>
    <d v="2021-08-30T00:00:00"/>
    <x v="214"/>
    <x v="195"/>
    <x v="1"/>
    <s v="Theft / Burglary"/>
    <x v="76"/>
    <x v="139"/>
    <n v="12441.38"/>
    <n v="0"/>
    <n v="12441.38"/>
    <n v="0"/>
    <n v="0"/>
    <n v="12441.38"/>
    <n v="1"/>
    <x v="0"/>
    <s v="Legal Aid South Africa"/>
  </r>
  <r>
    <s v="Non Motor"/>
    <x v="3"/>
    <x v="0"/>
    <n v="407"/>
    <x v="0"/>
    <d v="2022-10-11T06:33:27"/>
    <d v="2021-08-30T00:00:00"/>
    <x v="215"/>
    <x v="196"/>
    <x v="0"/>
    <s v="Laptop"/>
    <x v="77"/>
    <x v="139"/>
    <n v="19160"/>
    <n v="0"/>
    <n v="19160"/>
    <n v="0"/>
    <n v="0"/>
    <n v="19160"/>
    <n v="1"/>
    <x v="0"/>
    <s v="Legal Aid South Africa"/>
  </r>
  <r>
    <s v="Non Motor"/>
    <x v="3"/>
    <x v="0"/>
    <n v="426"/>
    <x v="0"/>
    <d v="2022-10-11T06:33:27"/>
    <d v="2021-08-11T00:00:00"/>
    <x v="216"/>
    <x v="197"/>
    <x v="0"/>
    <s v="Laptop"/>
    <x v="47"/>
    <x v="141"/>
    <n v="19831"/>
    <n v="0"/>
    <n v="19831"/>
    <n v="0"/>
    <n v="0"/>
    <n v="19831"/>
    <n v="1"/>
    <x v="0"/>
    <s v="Legal Aid South Africa"/>
  </r>
  <r>
    <s v="Non Motor"/>
    <x v="3"/>
    <x v="0"/>
    <n v="427"/>
    <x v="0"/>
    <d v="2022-10-11T06:33:27"/>
    <d v="2021-08-10T00:00:00"/>
    <x v="217"/>
    <x v="198"/>
    <x v="0"/>
    <s v="Laptop"/>
    <x v="78"/>
    <x v="142"/>
    <n v="0"/>
    <n v="0"/>
    <n v="0"/>
    <n v="0"/>
    <n v="0"/>
    <n v="0"/>
    <n v="1"/>
    <x v="0"/>
    <s v="Legal Aid South Africa"/>
  </r>
  <r>
    <s v="Non Motor"/>
    <x v="3"/>
    <x v="0"/>
    <n v="438"/>
    <x v="0"/>
    <d v="2022-10-11T06:33:27"/>
    <d v="2021-07-30T00:00:00"/>
    <x v="218"/>
    <x v="199"/>
    <x v="0"/>
    <s v="Laptop"/>
    <x v="79"/>
    <x v="136"/>
    <n v="20912"/>
    <n v="0"/>
    <n v="20912"/>
    <n v="0"/>
    <n v="0"/>
    <n v="20912"/>
    <n v="1"/>
    <x v="0"/>
    <s v="Legal Aid South Africa"/>
  </r>
  <r>
    <s v="Non Motor"/>
    <x v="3"/>
    <x v="0"/>
    <n v="439"/>
    <x v="0"/>
    <d v="2022-10-11T06:33:27"/>
    <d v="2021-07-29T00:00:00"/>
    <x v="219"/>
    <x v="200"/>
    <x v="0"/>
    <s v="Laptop"/>
    <x v="80"/>
    <x v="139"/>
    <n v="19580"/>
    <n v="0"/>
    <n v="19580"/>
    <n v="0"/>
    <n v="0"/>
    <n v="19580"/>
    <n v="1"/>
    <x v="0"/>
    <s v="Legal Aid South Africa"/>
  </r>
  <r>
    <s v="Non Motor"/>
    <x v="3"/>
    <x v="0"/>
    <n v="441"/>
    <x v="0"/>
    <d v="2022-10-11T06:33:27"/>
    <d v="2021-07-27T00:00:00"/>
    <x v="220"/>
    <x v="201"/>
    <x v="0"/>
    <s v="Laptop"/>
    <x v="67"/>
    <x v="143"/>
    <n v="0"/>
    <n v="0"/>
    <n v="0"/>
    <n v="0"/>
    <n v="0"/>
    <n v="0"/>
    <n v="1"/>
    <x v="0"/>
    <s v="Legal Aid South Africa"/>
  </r>
  <r>
    <s v="Non Motor"/>
    <x v="3"/>
    <x v="0"/>
    <n v="448"/>
    <x v="0"/>
    <d v="2022-10-11T06:33:27"/>
    <d v="2021-07-20T00:00:00"/>
    <x v="221"/>
    <x v="202"/>
    <x v="29"/>
    <s v="Damaged Unattended"/>
    <x v="81"/>
    <x v="139"/>
    <n v="13740"/>
    <n v="0"/>
    <n v="13740"/>
    <n v="0"/>
    <n v="0"/>
    <n v="13740"/>
    <n v="1"/>
    <x v="0"/>
    <s v="Legal Aid South Africa"/>
  </r>
  <r>
    <s v="Non Motor"/>
    <x v="3"/>
    <x v="0"/>
    <n v="448"/>
    <x v="0"/>
    <d v="2022-10-11T06:33:27"/>
    <d v="2021-07-20T00:00:00"/>
    <x v="222"/>
    <x v="203"/>
    <x v="0"/>
    <s v="Laptop"/>
    <x v="53"/>
    <x v="139"/>
    <n v="19580"/>
    <n v="0"/>
    <n v="19580"/>
    <n v="0"/>
    <n v="0"/>
    <n v="19580"/>
    <n v="1"/>
    <x v="0"/>
    <s v="Legal Aid South Africa"/>
  </r>
  <r>
    <s v="Non Motor"/>
    <x v="3"/>
    <x v="0"/>
    <n v="456"/>
    <x v="0"/>
    <d v="2022-10-11T06:33:27"/>
    <d v="2021-07-12T00:00:00"/>
    <x v="223"/>
    <x v="202"/>
    <x v="0"/>
    <s v="Laptop"/>
    <x v="75"/>
    <x v="139"/>
    <n v="19580"/>
    <n v="0"/>
    <n v="19580"/>
    <n v="0"/>
    <n v="0"/>
    <n v="19580"/>
    <n v="1"/>
    <x v="0"/>
    <s v="Legal Aid South Africa"/>
  </r>
  <r>
    <s v="Non Motor"/>
    <x v="3"/>
    <x v="0"/>
    <n v="463"/>
    <x v="0"/>
    <d v="2022-10-11T06:33:27"/>
    <d v="2021-07-05T00:00:00"/>
    <x v="224"/>
    <x v="204"/>
    <x v="1"/>
    <s v="Theft / Burglary"/>
    <x v="58"/>
    <x v="139"/>
    <n v="23989"/>
    <n v="0"/>
    <n v="23989"/>
    <n v="0"/>
    <n v="0"/>
    <n v="23989"/>
    <n v="1"/>
    <x v="0"/>
    <s v="Legal Aid South Africa"/>
  </r>
  <r>
    <s v="Non Motor"/>
    <x v="3"/>
    <x v="0"/>
    <n v="467"/>
    <x v="0"/>
    <d v="2022-10-11T06:33:27"/>
    <d v="2021-07-01T00:00:00"/>
    <x v="225"/>
    <x v="205"/>
    <x v="0"/>
    <s v="Laptop"/>
    <x v="64"/>
    <x v="139"/>
    <n v="17215"/>
    <n v="0"/>
    <n v="17215"/>
    <n v="0"/>
    <n v="0"/>
    <n v="17215"/>
    <n v="1"/>
    <x v="0"/>
    <s v="Legal Aid South Africa"/>
  </r>
  <r>
    <s v="Non Motor"/>
    <x v="3"/>
    <x v="0"/>
    <n v="474"/>
    <x v="0"/>
    <d v="2022-10-11T06:33:27"/>
    <d v="2021-06-24T00:00:00"/>
    <x v="226"/>
    <x v="206"/>
    <x v="0"/>
    <s v="Laptop"/>
    <x v="46"/>
    <x v="139"/>
    <n v="19580"/>
    <n v="0"/>
    <n v="19580"/>
    <n v="0"/>
    <n v="0"/>
    <n v="19580"/>
    <n v="1"/>
    <x v="0"/>
    <s v="Legal Aid South Africa"/>
  </r>
  <r>
    <s v="Non Motor"/>
    <x v="3"/>
    <x v="0"/>
    <n v="475"/>
    <x v="0"/>
    <d v="2022-10-11T06:33:27"/>
    <d v="2021-06-23T00:00:00"/>
    <x v="227"/>
    <x v="207"/>
    <x v="0"/>
    <s v="Laptop"/>
    <x v="82"/>
    <x v="144"/>
    <n v="19160"/>
    <n v="0"/>
    <n v="19160"/>
    <n v="0"/>
    <n v="0"/>
    <n v="19160"/>
    <n v="1"/>
    <x v="0"/>
    <s v="Legal Aid South Africa"/>
  </r>
  <r>
    <s v="Non Motor"/>
    <x v="3"/>
    <x v="0"/>
    <n v="475"/>
    <x v="0"/>
    <d v="2022-10-11T06:33:27"/>
    <d v="2021-06-23T00:00:00"/>
    <x v="228"/>
    <x v="208"/>
    <x v="10"/>
    <s v="Malicious Damage"/>
    <x v="58"/>
    <x v="139"/>
    <n v="5100"/>
    <n v="0"/>
    <n v="5100"/>
    <n v="0"/>
    <n v="0"/>
    <n v="5100"/>
    <n v="1"/>
    <x v="0"/>
    <s v="Legal Aid South Africa"/>
  </r>
  <r>
    <s v="Non Motor"/>
    <x v="3"/>
    <x v="0"/>
    <n v="494"/>
    <x v="0"/>
    <d v="2022-10-11T06:33:27"/>
    <d v="2021-06-04T00:00:00"/>
    <x v="229"/>
    <x v="204"/>
    <x v="0"/>
    <s v="Laptop"/>
    <x v="83"/>
    <x v="139"/>
    <n v="18415"/>
    <n v="0"/>
    <n v="18415"/>
    <n v="0"/>
    <n v="0"/>
    <n v="18415"/>
    <n v="1"/>
    <x v="0"/>
    <s v="Legal Aid South Africa"/>
  </r>
  <r>
    <s v="Non Motor"/>
    <x v="3"/>
    <x v="0"/>
    <n v="503"/>
    <x v="0"/>
    <d v="2022-10-11T06:33:27"/>
    <d v="2021-05-26T00:00:00"/>
    <x v="230"/>
    <x v="209"/>
    <x v="0"/>
    <s v="Laptop"/>
    <x v="45"/>
    <x v="143"/>
    <n v="0"/>
    <n v="0"/>
    <n v="0"/>
    <n v="0"/>
    <n v="0"/>
    <n v="0"/>
    <n v="1"/>
    <x v="0"/>
    <s v="Legal Aid South Africa"/>
  </r>
  <r>
    <s v="Non Motor"/>
    <x v="3"/>
    <x v="0"/>
    <n v="516"/>
    <x v="0"/>
    <d v="2022-10-11T06:33:27"/>
    <d v="2021-05-13T00:00:00"/>
    <x v="231"/>
    <x v="210"/>
    <x v="0"/>
    <s v="Laptop"/>
    <x v="84"/>
    <x v="138"/>
    <n v="24800"/>
    <n v="0"/>
    <n v="24800"/>
    <n v="0"/>
    <n v="0"/>
    <n v="24800"/>
    <n v="1"/>
    <x v="0"/>
    <s v="Legal Aid South Africa"/>
  </r>
  <r>
    <s v="Non Motor"/>
    <x v="3"/>
    <x v="0"/>
    <n v="525"/>
    <x v="0"/>
    <d v="2022-10-11T06:33:27"/>
    <d v="2021-05-04T00:00:00"/>
    <x v="232"/>
    <x v="211"/>
    <x v="0"/>
    <s v="Laptop"/>
    <x v="62"/>
    <x v="145"/>
    <n v="20018.8"/>
    <n v="0"/>
    <n v="20018.8"/>
    <n v="0"/>
    <n v="0"/>
    <n v="20018.8"/>
    <n v="1"/>
    <x v="0"/>
    <s v="Legal Aid South Africa"/>
  </r>
  <r>
    <s v="Non Motor"/>
    <x v="3"/>
    <x v="0"/>
    <n v="539"/>
    <x v="0"/>
    <d v="2022-10-11T06:33:27"/>
    <d v="2021-04-20T00:00:00"/>
    <x v="233"/>
    <x v="212"/>
    <x v="0"/>
    <s v="Laptop"/>
    <x v="0"/>
    <x v="146"/>
    <n v="0"/>
    <n v="0"/>
    <n v="0"/>
    <n v="0"/>
    <n v="0"/>
    <n v="0"/>
    <n v="1"/>
    <x v="0"/>
    <s v="Legal Aid South Africa"/>
  </r>
  <r>
    <s v="Non Motor"/>
    <x v="3"/>
    <x v="0"/>
    <n v="539"/>
    <x v="0"/>
    <d v="2022-10-11T06:33:27"/>
    <d v="2021-04-20T00:00:00"/>
    <x v="234"/>
    <x v="213"/>
    <x v="0"/>
    <s v="Laptop"/>
    <x v="70"/>
    <x v="144"/>
    <n v="22944"/>
    <n v="0"/>
    <n v="22944"/>
    <n v="0"/>
    <n v="0"/>
    <n v="22944"/>
    <n v="1"/>
    <x v="0"/>
    <s v="Legal Aid South Africa"/>
  </r>
  <r>
    <s v="Non Motor"/>
    <x v="3"/>
    <x v="0"/>
    <n v="543"/>
    <x v="0"/>
    <d v="2022-10-11T06:33:27"/>
    <d v="2021-04-16T00:00:00"/>
    <x v="235"/>
    <x v="213"/>
    <x v="3"/>
    <s v="Theft / Burglary"/>
    <x v="58"/>
    <x v="138"/>
    <n v="18980"/>
    <n v="0"/>
    <n v="18980"/>
    <n v="0"/>
    <n v="0"/>
    <n v="18980"/>
    <n v="1"/>
    <x v="0"/>
    <s v="Legal Aid South Africa"/>
  </r>
  <r>
    <s v="Non Motor"/>
    <x v="3"/>
    <x v="4"/>
    <n v="538"/>
    <x v="0"/>
    <d v="2022-10-11T06:33:27"/>
    <d v="2021-04-21T00:00:00"/>
    <x v="236"/>
    <x v="214"/>
    <x v="23"/>
    <s v="Directors &amp; Officers Liability"/>
    <x v="0"/>
    <x v="147"/>
    <n v="0"/>
    <n v="0"/>
    <n v="0"/>
    <n v="0"/>
    <n v="0"/>
    <n v="0"/>
    <n v="1"/>
    <x v="0"/>
    <s v="Legal Aid South Africa"/>
  </r>
  <r>
    <s v="Non Motor"/>
    <x v="3"/>
    <x v="1"/>
    <n v="210"/>
    <x v="0"/>
    <d v="2022-10-11T06:33:27"/>
    <d v="2022-03-15T00:00:00"/>
    <x v="237"/>
    <x v="215"/>
    <x v="13"/>
    <s v="Employer's Liability"/>
    <x v="0"/>
    <x v="148"/>
    <n v="0"/>
    <n v="0"/>
    <n v="0"/>
    <n v="0"/>
    <n v="0"/>
    <n v="0"/>
    <n v="1"/>
    <x v="1"/>
    <s v="Legal Aid South Africa"/>
  </r>
  <r>
    <s v="Non Motor"/>
    <x v="3"/>
    <x v="1"/>
    <n v="252"/>
    <x v="0"/>
    <d v="2022-10-11T06:33:27"/>
    <d v="2022-02-01T00:00:00"/>
    <x v="238"/>
    <x v="216"/>
    <x v="13"/>
    <s v="Employer's Liability"/>
    <x v="0"/>
    <x v="149"/>
    <n v="0"/>
    <n v="0"/>
    <n v="0"/>
    <n v="0"/>
    <n v="0"/>
    <n v="0"/>
    <n v="1"/>
    <x v="1"/>
    <s v="Legal Aid South Africa"/>
  </r>
  <r>
    <s v="Non Motor"/>
    <x v="3"/>
    <x v="1"/>
    <n v="379"/>
    <x v="0"/>
    <d v="2022-10-11T06:33:27"/>
    <d v="2021-09-27T00:00:00"/>
    <x v="239"/>
    <x v="217"/>
    <x v="13"/>
    <s v="Employer's Liability"/>
    <x v="0"/>
    <x v="150"/>
    <n v="0"/>
    <n v="0"/>
    <n v="0"/>
    <n v="0"/>
    <n v="0"/>
    <n v="0"/>
    <n v="1"/>
    <x v="0"/>
    <s v="Legal Aid South Africa"/>
  </r>
  <r>
    <s v="Non Motor"/>
    <x v="3"/>
    <x v="2"/>
    <n v="207"/>
    <x v="0"/>
    <d v="2022-10-11T06:33:27"/>
    <d v="2022-03-18T00:00:00"/>
    <x v="240"/>
    <x v="218"/>
    <x v="14"/>
    <s v="Professional Indemnity"/>
    <x v="0"/>
    <x v="151"/>
    <n v="0"/>
    <n v="0"/>
    <n v="0"/>
    <n v="0"/>
    <n v="0"/>
    <n v="0"/>
    <n v="1"/>
    <x v="0"/>
    <s v="Legal Aid South Africa"/>
  </r>
  <r>
    <s v="Non Motor"/>
    <x v="3"/>
    <x v="2"/>
    <n v="336"/>
    <x v="0"/>
    <d v="2022-10-11T06:33:27"/>
    <d v="2021-11-09T00:00:00"/>
    <x v="241"/>
    <x v="219"/>
    <x v="14"/>
    <s v="Professional Indemnity"/>
    <x v="0"/>
    <x v="152"/>
    <n v="0"/>
    <n v="0"/>
    <n v="0"/>
    <n v="0"/>
    <n v="0"/>
    <n v="0"/>
    <n v="1"/>
    <x v="0"/>
    <s v="Legal Aid South Africa"/>
  </r>
  <r>
    <s v="Non Motor"/>
    <x v="3"/>
    <x v="2"/>
    <n v="351"/>
    <x v="0"/>
    <d v="2022-10-11T06:33:27"/>
    <d v="2021-10-25T00:00:00"/>
    <x v="242"/>
    <x v="220"/>
    <x v="14"/>
    <s v="Professional Indemnity"/>
    <x v="0"/>
    <x v="153"/>
    <n v="0"/>
    <n v="0"/>
    <n v="0"/>
    <n v="0"/>
    <n v="0"/>
    <n v="0"/>
    <n v="1"/>
    <x v="0"/>
    <s v="Legal Aid South Africa"/>
  </r>
  <r>
    <s v="Non Motor"/>
    <x v="3"/>
    <x v="2"/>
    <n v="378"/>
    <x v="0"/>
    <d v="2022-10-11T06:33:27"/>
    <d v="2021-09-28T00:00:00"/>
    <x v="243"/>
    <x v="221"/>
    <x v="23"/>
    <s v="Directors &amp; Officers Liability"/>
    <x v="0"/>
    <x v="154"/>
    <n v="0"/>
    <n v="0"/>
    <n v="0"/>
    <n v="0"/>
    <n v="0"/>
    <n v="0"/>
    <n v="1"/>
    <x v="0"/>
    <s v="Legal Aid South Africa"/>
  </r>
  <r>
    <s v="Non Motor"/>
    <x v="3"/>
    <x v="2"/>
    <n v="379"/>
    <x v="0"/>
    <d v="2022-10-11T06:33:27"/>
    <d v="2021-09-27T00:00:00"/>
    <x v="244"/>
    <x v="217"/>
    <x v="14"/>
    <s v="Professional Indemnity"/>
    <x v="0"/>
    <x v="155"/>
    <n v="0"/>
    <n v="0"/>
    <n v="0"/>
    <n v="0"/>
    <n v="0"/>
    <n v="0"/>
    <n v="1"/>
    <x v="0"/>
    <s v="Legal Aid South Africa"/>
  </r>
  <r>
    <s v="Non Motor"/>
    <x v="3"/>
    <x v="2"/>
    <n v="511"/>
    <x v="0"/>
    <d v="2022-10-11T06:33:27"/>
    <d v="2021-05-18T00:00:00"/>
    <x v="245"/>
    <x v="222"/>
    <x v="14"/>
    <s v="Professional Indemnity"/>
    <x v="0"/>
    <x v="156"/>
    <n v="0"/>
    <n v="0"/>
    <n v="0"/>
    <n v="0"/>
    <n v="0"/>
    <n v="0"/>
    <n v="1"/>
    <x v="0"/>
    <s v="Legal Aid South Africa"/>
  </r>
  <r>
    <s v="Non Motor"/>
    <x v="3"/>
    <x v="3"/>
    <n v="379"/>
    <x v="0"/>
    <d v="2022-10-11T06:33:27"/>
    <d v="2021-09-27T00:00:00"/>
    <x v="246"/>
    <x v="217"/>
    <x v="17"/>
    <s v="Public Liability"/>
    <x v="0"/>
    <x v="157"/>
    <n v="78763053.909999996"/>
    <n v="0"/>
    <n v="0"/>
    <n v="78763053.909999996"/>
    <n v="0"/>
    <n v="78763053.909999996"/>
    <n v="1"/>
    <x v="1"/>
    <s v="Legal Aid South Africa"/>
  </r>
  <r>
    <s v="Non Motor"/>
    <x v="3"/>
    <x v="3"/>
    <n v="391"/>
    <x v="0"/>
    <d v="2022-10-11T06:33:27"/>
    <d v="2021-09-15T00:00:00"/>
    <x v="247"/>
    <x v="223"/>
    <x v="17"/>
    <s v="Public Liability"/>
    <x v="0"/>
    <x v="158"/>
    <n v="500000"/>
    <n v="0"/>
    <n v="0"/>
    <n v="500000"/>
    <n v="0"/>
    <n v="500000"/>
    <n v="1"/>
    <x v="1"/>
    <s v="Legal Aid South Africa"/>
  </r>
  <r>
    <s v="Non Motor"/>
    <x v="3"/>
    <x v="5"/>
    <n v="446"/>
    <x v="0"/>
    <d v="2022-10-11T06:33:27"/>
    <d v="2021-07-22T00:00:00"/>
    <x v="248"/>
    <x v="224"/>
    <x v="30"/>
    <s v="Riot - Non Political"/>
    <x v="85"/>
    <x v="159"/>
    <n v="216079.25"/>
    <n v="0"/>
    <n v="216079.25"/>
    <n v="0"/>
    <n v="0"/>
    <n v="216079.25"/>
    <n v="1"/>
    <x v="0"/>
    <s v="Legal Aid South Africa"/>
  </r>
  <r>
    <s v="Non Motor"/>
    <x v="4"/>
    <x v="0"/>
    <n v="5"/>
    <x v="5"/>
    <d v="2022-10-11T06:33:27"/>
    <d v="2022-10-06T00:00:00"/>
    <x v="249"/>
    <x v="225"/>
    <x v="0"/>
    <s v="Laptop"/>
    <x v="86"/>
    <x v="160"/>
    <n v="0"/>
    <n v="0"/>
    <n v="0"/>
    <n v="0"/>
    <n v="0"/>
    <n v="0"/>
    <n v="1"/>
    <x v="1"/>
    <s v="Legal Aid South Africa"/>
  </r>
  <r>
    <s v="Non Motor"/>
    <x v="4"/>
    <x v="0"/>
    <n v="35"/>
    <x v="6"/>
    <d v="2022-10-11T06:33:27"/>
    <d v="2022-09-06T00:00:00"/>
    <x v="250"/>
    <x v="226"/>
    <x v="0"/>
    <s v="Laptop"/>
    <x v="81"/>
    <x v="161"/>
    <n v="0"/>
    <n v="0"/>
    <n v="0"/>
    <n v="0"/>
    <n v="0"/>
    <n v="0"/>
    <n v="1"/>
    <x v="1"/>
    <s v="Legal Aid South Africa"/>
  </r>
  <r>
    <s v="Non Motor"/>
    <x v="4"/>
    <x v="0"/>
    <n v="36"/>
    <x v="6"/>
    <d v="2022-10-11T06:33:27"/>
    <d v="2022-09-05T00:00:00"/>
    <x v="251"/>
    <x v="227"/>
    <x v="0"/>
    <s v="Laptop"/>
    <x v="81"/>
    <x v="161"/>
    <n v="0"/>
    <n v="0"/>
    <n v="0"/>
    <n v="0"/>
    <n v="0"/>
    <n v="0"/>
    <n v="1"/>
    <x v="1"/>
    <s v="Legal Aid South Africa"/>
  </r>
  <r>
    <s v="Non Motor"/>
    <x v="4"/>
    <x v="0"/>
    <n v="36"/>
    <x v="6"/>
    <d v="2022-10-11T06:33:27"/>
    <d v="2022-09-05T00:00:00"/>
    <x v="252"/>
    <x v="228"/>
    <x v="0"/>
    <s v="Laptop"/>
    <x v="81"/>
    <x v="161"/>
    <n v="0"/>
    <n v="0"/>
    <n v="0"/>
    <n v="0"/>
    <n v="0"/>
    <n v="0"/>
    <n v="1"/>
    <x v="1"/>
    <s v="Legal Aid South Africa"/>
  </r>
  <r>
    <s v="Non Motor"/>
    <x v="4"/>
    <x v="0"/>
    <n v="39"/>
    <x v="6"/>
    <d v="2022-10-11T06:33:27"/>
    <d v="2022-09-02T00:00:00"/>
    <x v="253"/>
    <x v="229"/>
    <x v="0"/>
    <s v="Laptop"/>
    <x v="87"/>
    <x v="162"/>
    <n v="21221.84"/>
    <n v="0"/>
    <n v="0"/>
    <n v="21221.84"/>
    <n v="0"/>
    <n v="21221.84"/>
    <n v="1"/>
    <x v="1"/>
    <s v="Legal Aid South Africa"/>
  </r>
  <r>
    <s v="Non Motor"/>
    <x v="4"/>
    <x v="0"/>
    <n v="43"/>
    <x v="6"/>
    <d v="2022-10-11T06:33:27"/>
    <d v="2022-08-29T00:00:00"/>
    <x v="254"/>
    <x v="230"/>
    <x v="0"/>
    <s v="Laptop"/>
    <x v="67"/>
    <x v="163"/>
    <n v="0"/>
    <n v="0"/>
    <n v="0"/>
    <n v="0"/>
    <n v="0"/>
    <n v="0"/>
    <n v="1"/>
    <x v="1"/>
    <s v="Legal Aid South Africa"/>
  </r>
  <r>
    <s v="Non Motor"/>
    <x v="4"/>
    <x v="0"/>
    <n v="47"/>
    <x v="6"/>
    <d v="2022-10-11T06:33:27"/>
    <d v="2022-08-25T00:00:00"/>
    <x v="255"/>
    <x v="228"/>
    <x v="0"/>
    <s v="Laptop"/>
    <x v="88"/>
    <x v="162"/>
    <n v="21564.83"/>
    <n v="0"/>
    <n v="0"/>
    <n v="21564.83"/>
    <n v="0"/>
    <n v="21564.83"/>
    <n v="1"/>
    <x v="1"/>
    <s v="Legal Aid South Africa"/>
  </r>
  <r>
    <s v="Non Motor"/>
    <x v="4"/>
    <x v="0"/>
    <n v="54"/>
    <x v="6"/>
    <d v="2022-10-11T06:33:27"/>
    <d v="2022-08-18T00:00:00"/>
    <x v="256"/>
    <x v="231"/>
    <x v="0"/>
    <s v="Laptop"/>
    <x v="89"/>
    <x v="164"/>
    <n v="20772.830000000002"/>
    <n v="0"/>
    <n v="0"/>
    <n v="20772.830000000002"/>
    <n v="0"/>
    <n v="20772.830000000002"/>
    <n v="1"/>
    <x v="1"/>
    <s v="Legal Aid South Africa"/>
  </r>
  <r>
    <s v="Non Motor"/>
    <x v="4"/>
    <x v="0"/>
    <n v="55"/>
    <x v="6"/>
    <d v="2022-10-11T06:33:27"/>
    <d v="2022-08-17T00:00:00"/>
    <x v="257"/>
    <x v="232"/>
    <x v="0"/>
    <s v="Laptop"/>
    <x v="90"/>
    <x v="164"/>
    <n v="20772.849999999999"/>
    <n v="0"/>
    <n v="0"/>
    <n v="20772.849999999999"/>
    <n v="0"/>
    <n v="20772.849999999999"/>
    <n v="1"/>
    <x v="1"/>
    <s v="Legal Aid South Africa"/>
  </r>
  <r>
    <s v="Non Motor"/>
    <x v="4"/>
    <x v="0"/>
    <n v="62"/>
    <x v="1"/>
    <d v="2022-10-11T06:33:27"/>
    <d v="2022-08-10T00:00:00"/>
    <x v="258"/>
    <x v="233"/>
    <x v="0"/>
    <s v="Laptop"/>
    <x v="43"/>
    <x v="165"/>
    <n v="46394.54"/>
    <n v="0"/>
    <n v="0"/>
    <n v="46394.54"/>
    <n v="0"/>
    <n v="46394.54"/>
    <n v="1"/>
    <x v="1"/>
    <s v="Legal Aid South Africa"/>
  </r>
  <r>
    <s v="Non Motor"/>
    <x v="4"/>
    <x v="0"/>
    <n v="62"/>
    <x v="1"/>
    <d v="2022-10-11T06:33:27"/>
    <d v="2022-08-10T00:00:00"/>
    <x v="259"/>
    <x v="234"/>
    <x v="0"/>
    <s v="Laptop"/>
    <x v="91"/>
    <x v="162"/>
    <n v="21221.84"/>
    <n v="0"/>
    <n v="0"/>
    <n v="21221.84"/>
    <n v="0"/>
    <n v="21221.84"/>
    <n v="1"/>
    <x v="1"/>
    <s v="Legal Aid South Africa"/>
  </r>
  <r>
    <s v="Non Motor"/>
    <x v="4"/>
    <x v="0"/>
    <n v="64"/>
    <x v="1"/>
    <d v="2022-10-11T06:33:27"/>
    <d v="2022-08-08T00:00:00"/>
    <x v="260"/>
    <x v="235"/>
    <x v="31"/>
    <s v="Material Damage"/>
    <x v="58"/>
    <x v="162"/>
    <n v="10395.25"/>
    <n v="0"/>
    <n v="0"/>
    <n v="10395.25"/>
    <n v="0"/>
    <n v="10395.25"/>
    <n v="1"/>
    <x v="1"/>
    <s v="Legal Aid South Africa"/>
  </r>
  <r>
    <s v="Non Motor"/>
    <x v="4"/>
    <x v="0"/>
    <n v="69"/>
    <x v="1"/>
    <d v="2022-10-11T06:33:27"/>
    <d v="2022-08-03T00:00:00"/>
    <x v="261"/>
    <x v="236"/>
    <x v="0"/>
    <s v="Laptop"/>
    <x v="74"/>
    <x v="166"/>
    <n v="0"/>
    <n v="0"/>
    <n v="0"/>
    <n v="0"/>
    <n v="0"/>
    <n v="0"/>
    <n v="1"/>
    <x v="0"/>
    <s v="Legal Aid South Africa"/>
  </r>
  <r>
    <s v="Non Motor"/>
    <x v="4"/>
    <x v="0"/>
    <n v="75"/>
    <x v="1"/>
    <d v="2022-10-11T06:33:27"/>
    <d v="2022-07-28T00:00:00"/>
    <x v="262"/>
    <x v="237"/>
    <x v="0"/>
    <s v="Laptop"/>
    <x v="64"/>
    <x v="167"/>
    <n v="0"/>
    <n v="0"/>
    <n v="0"/>
    <n v="0"/>
    <n v="0"/>
    <n v="0"/>
    <n v="1"/>
    <x v="1"/>
    <s v="Legal Aid South Africa"/>
  </r>
  <r>
    <s v="Non Motor"/>
    <x v="4"/>
    <x v="0"/>
    <n v="77"/>
    <x v="1"/>
    <d v="2022-10-11T06:33:27"/>
    <d v="2022-07-26T00:00:00"/>
    <x v="263"/>
    <x v="238"/>
    <x v="31"/>
    <s v="Material Damage"/>
    <x v="63"/>
    <x v="168"/>
    <n v="0"/>
    <n v="0"/>
    <n v="0"/>
    <n v="0"/>
    <n v="0"/>
    <n v="0"/>
    <n v="1"/>
    <x v="1"/>
    <s v="Legal Aid South Africa"/>
  </r>
  <r>
    <s v="Non Motor"/>
    <x v="4"/>
    <x v="0"/>
    <n v="83"/>
    <x v="1"/>
    <d v="2022-10-11T06:33:27"/>
    <d v="2022-07-20T00:00:00"/>
    <x v="264"/>
    <x v="239"/>
    <x v="1"/>
    <s v="Theft / Burglary"/>
    <x v="45"/>
    <x v="169"/>
    <n v="0"/>
    <n v="0"/>
    <n v="0"/>
    <n v="0"/>
    <n v="0"/>
    <n v="0"/>
    <n v="1"/>
    <x v="0"/>
    <s v="Legal Aid South Africa"/>
  </r>
  <r>
    <s v="Non Motor"/>
    <x v="4"/>
    <x v="0"/>
    <n v="85"/>
    <x v="1"/>
    <d v="2022-10-11T06:33:27"/>
    <d v="2022-07-18T00:00:00"/>
    <x v="265"/>
    <x v="240"/>
    <x v="0"/>
    <s v="Laptop"/>
    <x v="47"/>
    <x v="162"/>
    <n v="21223.85"/>
    <n v="0"/>
    <n v="0"/>
    <n v="21223.85"/>
    <n v="0"/>
    <n v="21223.85"/>
    <n v="1"/>
    <x v="1"/>
    <s v="Legal Aid South Africa"/>
  </r>
  <r>
    <s v="Non Motor"/>
    <x v="4"/>
    <x v="0"/>
    <n v="91"/>
    <x v="2"/>
    <d v="2022-10-11T06:33:27"/>
    <d v="2022-07-12T00:00:00"/>
    <x v="266"/>
    <x v="241"/>
    <x v="0"/>
    <s v="Laptop"/>
    <x v="61"/>
    <x v="123"/>
    <n v="20772.849999999999"/>
    <n v="0"/>
    <n v="0"/>
    <n v="20772.849999999999"/>
    <n v="0"/>
    <n v="20772.849999999999"/>
    <n v="1"/>
    <x v="1"/>
    <s v="Legal Aid South Africa"/>
  </r>
  <r>
    <s v="Non Motor"/>
    <x v="4"/>
    <x v="0"/>
    <n v="102"/>
    <x v="2"/>
    <d v="2022-10-11T06:33:27"/>
    <d v="2022-07-01T00:00:00"/>
    <x v="267"/>
    <x v="242"/>
    <x v="6"/>
    <s v="Armed Robbery"/>
    <x v="48"/>
    <x v="170"/>
    <n v="42662"/>
    <n v="0"/>
    <n v="42662"/>
    <n v="0"/>
    <n v="0"/>
    <n v="42662"/>
    <n v="1"/>
    <x v="0"/>
    <s v="Legal Aid South Africa"/>
  </r>
  <r>
    <s v="Non Motor"/>
    <x v="4"/>
    <x v="0"/>
    <n v="109"/>
    <x v="2"/>
    <d v="2022-10-11T06:33:27"/>
    <d v="2022-06-24T00:00:00"/>
    <x v="268"/>
    <x v="234"/>
    <x v="1"/>
    <s v="Theft / Burglary"/>
    <x v="58"/>
    <x v="162"/>
    <n v="18200"/>
    <n v="0"/>
    <n v="0"/>
    <n v="18200"/>
    <n v="0"/>
    <n v="18200"/>
    <n v="1"/>
    <x v="1"/>
    <s v="Legal Aid South Africa"/>
  </r>
  <r>
    <s v="Non Motor"/>
    <x v="4"/>
    <x v="0"/>
    <n v="112"/>
    <x v="2"/>
    <d v="2022-10-11T06:33:27"/>
    <d v="2022-06-21T00:00:00"/>
    <x v="269"/>
    <x v="243"/>
    <x v="6"/>
    <s v="Armed Robbery"/>
    <x v="63"/>
    <x v="171"/>
    <n v="0"/>
    <n v="0"/>
    <n v="0"/>
    <n v="0"/>
    <n v="0"/>
    <n v="0"/>
    <n v="1"/>
    <x v="1"/>
    <s v="Legal Aid South Africa"/>
  </r>
  <r>
    <s v="Non Motor"/>
    <x v="4"/>
    <x v="0"/>
    <n v="116"/>
    <x v="2"/>
    <d v="2022-10-11T06:33:27"/>
    <d v="2022-06-17T00:00:00"/>
    <x v="270"/>
    <x v="244"/>
    <x v="6"/>
    <s v="Armed Robbery"/>
    <x v="92"/>
    <x v="172"/>
    <n v="3216.52"/>
    <n v="0"/>
    <n v="0"/>
    <n v="3216.52"/>
    <n v="0"/>
    <n v="3216.52"/>
    <n v="1"/>
    <x v="1"/>
    <s v="Legal Aid South Africa"/>
  </r>
  <r>
    <s v="Non Motor"/>
    <x v="4"/>
    <x v="0"/>
    <n v="126"/>
    <x v="3"/>
    <d v="2022-10-11T06:33:27"/>
    <d v="2022-06-07T00:00:00"/>
    <x v="271"/>
    <x v="245"/>
    <x v="31"/>
    <s v="Material Damage"/>
    <x v="89"/>
    <x v="123"/>
    <n v="21950.240000000002"/>
    <n v="0"/>
    <n v="0"/>
    <n v="21950.240000000002"/>
    <n v="0"/>
    <n v="21950.240000000002"/>
    <n v="1"/>
    <x v="1"/>
    <s v="Legal Aid South Africa"/>
  </r>
  <r>
    <s v="Non Motor"/>
    <x v="4"/>
    <x v="0"/>
    <n v="133"/>
    <x v="3"/>
    <d v="2022-10-11T06:33:27"/>
    <d v="2022-05-31T00:00:00"/>
    <x v="272"/>
    <x v="246"/>
    <x v="0"/>
    <s v="Laptop"/>
    <x v="67"/>
    <x v="173"/>
    <n v="21331"/>
    <n v="0"/>
    <n v="21331"/>
    <n v="0"/>
    <n v="0"/>
    <n v="21331"/>
    <n v="1"/>
    <x v="0"/>
    <s v="Legal Aid South Africa"/>
  </r>
  <r>
    <s v="Non Motor"/>
    <x v="4"/>
    <x v="0"/>
    <n v="148"/>
    <x v="3"/>
    <d v="2022-10-11T06:33:27"/>
    <d v="2022-05-16T00:00:00"/>
    <x v="273"/>
    <x v="247"/>
    <x v="0"/>
    <s v="Laptop"/>
    <x v="93"/>
    <x v="165"/>
    <n v="19925.12"/>
    <n v="0"/>
    <n v="0"/>
    <n v="19925.12"/>
    <n v="0"/>
    <n v="19925.12"/>
    <n v="1"/>
    <x v="1"/>
    <s v="Legal Aid South Africa"/>
  </r>
  <r>
    <s v="Non Motor"/>
    <x v="4"/>
    <x v="0"/>
    <n v="150"/>
    <x v="3"/>
    <d v="2022-10-11T06:33:27"/>
    <d v="2022-05-14T00:00:00"/>
    <x v="274"/>
    <x v="248"/>
    <x v="0"/>
    <s v="Laptop"/>
    <x v="51"/>
    <x v="173"/>
    <n v="20880"/>
    <n v="0"/>
    <n v="20880"/>
    <n v="0"/>
    <n v="0"/>
    <n v="20880"/>
    <n v="1"/>
    <x v="0"/>
    <s v="Legal Aid South Africa"/>
  </r>
  <r>
    <s v="Non Motor"/>
    <x v="4"/>
    <x v="0"/>
    <n v="169"/>
    <x v="4"/>
    <d v="2022-10-11T06:33:27"/>
    <d v="2022-04-25T00:00:00"/>
    <x v="275"/>
    <x v="249"/>
    <x v="0"/>
    <s v="Laptop"/>
    <x v="94"/>
    <x v="123"/>
    <n v="21950.240000000002"/>
    <n v="0"/>
    <n v="0"/>
    <n v="21950.240000000002"/>
    <n v="0"/>
    <n v="21950.240000000002"/>
    <n v="1"/>
    <x v="1"/>
    <s v="Legal Aid South Africa"/>
  </r>
  <r>
    <s v="Non Motor"/>
    <x v="4"/>
    <x v="1"/>
    <n v="35"/>
    <x v="6"/>
    <d v="2022-10-11T06:33:27"/>
    <d v="2022-09-06T00:00:00"/>
    <x v="276"/>
    <x v="250"/>
    <x v="13"/>
    <s v="Employer's Liability"/>
    <x v="0"/>
    <x v="174"/>
    <n v="0"/>
    <n v="0"/>
    <n v="0"/>
    <n v="0"/>
    <n v="0"/>
    <n v="0"/>
    <n v="1"/>
    <x v="1"/>
    <s v="Legal Aid South Africa"/>
  </r>
  <r>
    <s v="Non Motor"/>
    <x v="4"/>
    <x v="1"/>
    <n v="109"/>
    <x v="2"/>
    <d v="2022-10-11T06:33:27"/>
    <d v="2022-06-24T00:00:00"/>
    <x v="277"/>
    <x v="251"/>
    <x v="13"/>
    <s v="Employer's Liability"/>
    <x v="0"/>
    <x v="175"/>
    <n v="0"/>
    <n v="0"/>
    <n v="0"/>
    <n v="0"/>
    <n v="0"/>
    <n v="0"/>
    <n v="1"/>
    <x v="1"/>
    <s v="Legal Aid South Africa"/>
  </r>
  <r>
    <s v="Non Motor"/>
    <x v="4"/>
    <x v="1"/>
    <n v="161"/>
    <x v="4"/>
    <d v="2022-10-11T06:33:27"/>
    <d v="2022-05-03T00:00:00"/>
    <x v="278"/>
    <x v="252"/>
    <x v="13"/>
    <s v="Employer's Liability"/>
    <x v="0"/>
    <x v="176"/>
    <n v="372871.5"/>
    <n v="100000"/>
    <n v="0"/>
    <n v="272871.5"/>
    <n v="0"/>
    <n v="272871.5"/>
    <n v="1"/>
    <x v="1"/>
    <s v="Legal Aid South Africa"/>
  </r>
  <r>
    <s v="Non Motor"/>
    <x v="4"/>
    <x v="2"/>
    <n v="60"/>
    <x v="6"/>
    <d v="2022-10-11T06:33:27"/>
    <d v="2022-08-12T00:00:00"/>
    <x v="279"/>
    <x v="236"/>
    <x v="14"/>
    <s v="Professional Indemnity"/>
    <x v="0"/>
    <x v="177"/>
    <n v="0"/>
    <n v="0"/>
    <n v="0"/>
    <n v="0"/>
    <n v="0"/>
    <n v="0"/>
    <n v="1"/>
    <x v="0"/>
    <s v="Legal Aid South Africa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1:C29" firstHeaderRow="0" firstDataRow="1" firstDataCol="1"/>
  <pivotFields count="22">
    <pivotField showAll="0"/>
    <pivotField axis="axisRow" showAll="0">
      <items count="6">
        <item x="0"/>
        <item x="1"/>
        <item x="2"/>
        <item x="3"/>
        <item x="4"/>
        <item t="default"/>
      </items>
    </pivotField>
    <pivotField axis="axisRow" showAll="0">
      <items count="7">
        <item x="0"/>
        <item x="4"/>
        <item x="1"/>
        <item x="2"/>
        <item x="3"/>
        <item x="5"/>
        <item t="default"/>
      </items>
    </pivotField>
    <pivotField showAll="0"/>
    <pivotField showAll="0"/>
    <pivotField numFmtId="22" showAll="0"/>
    <pivotField numFmtId="14" showAll="0"/>
    <pivotField showAll="0"/>
    <pivotField numFmtId="14"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dataField="1" showAll="0"/>
    <pivotField showAll="0"/>
    <pivotField showAll="0"/>
  </pivotFields>
  <rowFields count="2">
    <field x="2"/>
    <field x="1"/>
  </rowFields>
  <rowItems count="28">
    <i>
      <x/>
    </i>
    <i r="1">
      <x/>
    </i>
    <i r="1">
      <x v="1"/>
    </i>
    <i r="1">
      <x v="2"/>
    </i>
    <i r="1">
      <x v="3"/>
    </i>
    <i r="1">
      <x v="4"/>
    </i>
    <i>
      <x v="1"/>
    </i>
    <i r="1">
      <x v="2"/>
    </i>
    <i r="1">
      <x v="3"/>
    </i>
    <i>
      <x v="2"/>
    </i>
    <i r="1">
      <x/>
    </i>
    <i r="1">
      <x v="1"/>
    </i>
    <i r="1">
      <x v="2"/>
    </i>
    <i r="1">
      <x v="3"/>
    </i>
    <i r="1">
      <x v="4"/>
    </i>
    <i>
      <x v="3"/>
    </i>
    <i r="1">
      <x/>
    </i>
    <i r="1">
      <x v="1"/>
    </i>
    <i r="1">
      <x v="2"/>
    </i>
    <i r="1">
      <x v="3"/>
    </i>
    <i r="1">
      <x v="4"/>
    </i>
    <i>
      <x v="4"/>
    </i>
    <i r="1">
      <x v="1"/>
    </i>
    <i r="1">
      <x v="2"/>
    </i>
    <i r="1">
      <x v="3"/>
    </i>
    <i>
      <x v="5"/>
    </i>
    <i r="1"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No" fld="19" baseField="0" baseItem="0"/>
    <dataField name="Sum of Gross Loss" fld="13" baseField="1" baseItem="0" numFmtId="165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2" cacheId="0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6" indent="0" outline="1" outlineData="1" multipleFieldFilters="0">
  <location ref="B8:I35" firstHeaderRow="0" firstDataRow="1" firstDataCol="1"/>
  <pivotFields count="22">
    <pivotField showAll="0"/>
    <pivotField axis="axisRow" showAll="0">
      <items count="6">
        <item x="0"/>
        <item x="1"/>
        <item x="2"/>
        <item x="3"/>
        <item x="4"/>
        <item t="default"/>
      </items>
    </pivotField>
    <pivotField axis="axisRow" showAll="0">
      <items count="7">
        <item x="0"/>
        <item x="4"/>
        <item x="1"/>
        <item x="2"/>
        <item x="3"/>
        <item x="5"/>
        <item t="default"/>
      </items>
    </pivotField>
    <pivotField showAll="0"/>
    <pivotField showAll="0"/>
    <pivotField numFmtId="22" showAll="0"/>
    <pivotField numFmtId="14" showAll="0"/>
    <pivotField showAll="0"/>
    <pivotField numFmtId="14"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2">
    <field x="1"/>
    <field x="2"/>
  </rowFields>
  <rowItems count="27">
    <i>
      <x/>
    </i>
    <i r="1">
      <x/>
    </i>
    <i r="1">
      <x v="2"/>
    </i>
    <i r="1">
      <x v="3"/>
    </i>
    <i>
      <x v="1"/>
    </i>
    <i r="1">
      <x/>
    </i>
    <i r="1">
      <x v="2"/>
    </i>
    <i r="1">
      <x v="3"/>
    </i>
    <i r="1">
      <x v="4"/>
    </i>
    <i>
      <x v="2"/>
    </i>
    <i r="1">
      <x/>
    </i>
    <i r="1">
      <x v="1"/>
    </i>
    <i r="1">
      <x v="2"/>
    </i>
    <i r="1">
      <x v="3"/>
    </i>
    <i r="1">
      <x v="4"/>
    </i>
    <i>
      <x v="3"/>
    </i>
    <i r="1">
      <x/>
    </i>
    <i r="1">
      <x v="1"/>
    </i>
    <i r="1">
      <x v="2"/>
    </i>
    <i r="1">
      <x v="3"/>
    </i>
    <i r="1">
      <x v="4"/>
    </i>
    <i r="1">
      <x v="5"/>
    </i>
    <i>
      <x v="4"/>
    </i>
    <i r="1">
      <x/>
    </i>
    <i r="1">
      <x v="2"/>
    </i>
    <i r="1">
      <x v="3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dataFields count="7">
    <dataField name=" No." fld="19" baseField="1" baseItem="0"/>
    <dataField name=" Gross Loss" fld="13" baseField="1" baseItem="0" numFmtId="164"/>
    <dataField name=" Excess" fld="14" baseField="1" baseItem="0" numFmtId="164"/>
    <dataField name=" Paid " fld="15" baseField="1" baseItem="0" numFmtId="164"/>
    <dataField name=" Outstanding" fld="16" baseField="1" baseItem="0" numFmtId="164"/>
    <dataField name=" Rec &amp; Salv" fld="17" baseField="1" baseItem="0" numFmtId="164"/>
    <dataField name=" Net Loss" fld="18" baseField="1" baseItem="0" numFmtId="164"/>
  </dataFields>
  <formats count="22">
    <format dxfId="5927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5926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5925">
      <pivotArea type="all" dataOnly="0" outline="0" fieldPosition="0"/>
    </format>
    <format dxfId="5924">
      <pivotArea outline="0" collapsedLevelsAreSubtotals="1" fieldPosition="0"/>
    </format>
    <format dxfId="5923">
      <pivotArea field="1" type="button" dataOnly="0" labelOnly="1" outline="0" axis="axisRow" fieldPosition="0"/>
    </format>
    <format dxfId="5922">
      <pivotArea dataOnly="0" labelOnly="1" fieldPosition="0">
        <references count="1">
          <reference field="1" count="0"/>
        </references>
      </pivotArea>
    </format>
    <format dxfId="5921">
      <pivotArea dataOnly="0" labelOnly="1" grandRow="1" outline="0" fieldPosition="0"/>
    </format>
    <format dxfId="5920">
      <pivotArea dataOnly="0" labelOnly="1" fieldPosition="0">
        <references count="2">
          <reference field="1" count="1" selected="0">
            <x v="0"/>
          </reference>
          <reference field="2" count="3">
            <x v="0"/>
            <x v="2"/>
            <x v="3"/>
          </reference>
        </references>
      </pivotArea>
    </format>
    <format dxfId="5919">
      <pivotArea dataOnly="0" labelOnly="1" fieldPosition="0">
        <references count="2">
          <reference field="1" count="1" selected="0">
            <x v="1"/>
          </reference>
          <reference field="2" count="4">
            <x v="0"/>
            <x v="2"/>
            <x v="3"/>
            <x v="4"/>
          </reference>
        </references>
      </pivotArea>
    </format>
    <format dxfId="5918">
      <pivotArea dataOnly="0" labelOnly="1" fieldPosition="0">
        <references count="2">
          <reference field="1" count="1" selected="0">
            <x v="2"/>
          </reference>
          <reference field="2" count="0"/>
        </references>
      </pivotArea>
    </format>
    <format dxfId="5917">
      <pivotArea dataOnly="0" labelOnly="1" fieldPosition="0">
        <references count="2">
          <reference field="1" count="1" selected="0">
            <x v="3"/>
          </reference>
          <reference field="2" count="3">
            <x v="0"/>
            <x v="1"/>
            <x v="3"/>
          </reference>
        </references>
      </pivotArea>
    </format>
    <format dxfId="5916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5915">
      <pivotArea type="all" dataOnly="0" outline="0" fieldPosition="0"/>
    </format>
    <format dxfId="5914">
      <pivotArea outline="0" collapsedLevelsAreSubtotals="1" fieldPosition="0"/>
    </format>
    <format dxfId="5913">
      <pivotArea field="1" type="button" dataOnly="0" labelOnly="1" outline="0" axis="axisRow" fieldPosition="0"/>
    </format>
    <format dxfId="5912">
      <pivotArea dataOnly="0" labelOnly="1" fieldPosition="0">
        <references count="1">
          <reference field="1" count="0"/>
        </references>
      </pivotArea>
    </format>
    <format dxfId="5911">
      <pivotArea dataOnly="0" labelOnly="1" grandRow="1" outline="0" fieldPosition="0"/>
    </format>
    <format dxfId="5910">
      <pivotArea dataOnly="0" labelOnly="1" fieldPosition="0">
        <references count="2">
          <reference field="1" count="1" selected="0">
            <x v="0"/>
          </reference>
          <reference field="2" count="3">
            <x v="0"/>
            <x v="2"/>
            <x v="3"/>
          </reference>
        </references>
      </pivotArea>
    </format>
    <format dxfId="5909">
      <pivotArea dataOnly="0" labelOnly="1" fieldPosition="0">
        <references count="2">
          <reference field="1" count="1" selected="0">
            <x v="1"/>
          </reference>
          <reference field="2" count="4">
            <x v="0"/>
            <x v="2"/>
            <x v="3"/>
            <x v="4"/>
          </reference>
        </references>
      </pivotArea>
    </format>
    <format dxfId="5908">
      <pivotArea dataOnly="0" labelOnly="1" fieldPosition="0">
        <references count="2">
          <reference field="1" count="1" selected="0">
            <x v="2"/>
          </reference>
          <reference field="2" count="0"/>
        </references>
      </pivotArea>
    </format>
    <format dxfId="5907">
      <pivotArea dataOnly="0" labelOnly="1" fieldPosition="0">
        <references count="2">
          <reference field="1" count="1" selected="0">
            <x v="3"/>
          </reference>
          <reference field="2" count="3">
            <x v="0"/>
            <x v="1"/>
            <x v="3"/>
          </reference>
        </references>
      </pivotArea>
    </format>
    <format dxfId="5906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</formats>
  <pivotTableStyleInfo name="PivotTable Style 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300-000000000000}" name="PivotTable2" cacheId="0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6" indent="0" compact="0" compactData="0" gridDropZones="1" multipleFieldFilters="0">
  <location ref="B10:N87" firstHeaderRow="1" firstDataRow="2" firstDataCol="6" rowPageCount="1" colPageCount="1"/>
  <pivotFields count="22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>
      <items count="6">
        <item x="0"/>
        <item x="1"/>
        <item x="2"/>
        <item x="3"/>
        <item x="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7">
        <item x="0"/>
        <item x="4"/>
        <item x="1"/>
        <item x="2"/>
        <item x="3"/>
        <item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22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4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80">
        <item x="6"/>
        <item x="60"/>
        <item x="59"/>
        <item x="70"/>
        <item x="58"/>
        <item x="55"/>
        <item x="56"/>
        <item x="57"/>
        <item x="54"/>
        <item x="53"/>
        <item x="52"/>
        <item x="50"/>
        <item x="51"/>
        <item x="49"/>
        <item x="48"/>
        <item x="69"/>
        <item x="47"/>
        <item x="46"/>
        <item x="45"/>
        <item x="43"/>
        <item x="44"/>
        <item x="68"/>
        <item x="42"/>
        <item x="67"/>
        <item x="41"/>
        <item x="39"/>
        <item x="40"/>
        <item x="66"/>
        <item x="38"/>
        <item x="65"/>
        <item x="37"/>
        <item x="64"/>
        <item x="35"/>
        <item x="36"/>
        <item x="34"/>
        <item x="33"/>
        <item x="71"/>
        <item x="31"/>
        <item x="32"/>
        <item x="30"/>
        <item x="29"/>
        <item x="28"/>
        <item x="27"/>
        <item x="63"/>
        <item x="26"/>
        <item x="25"/>
        <item x="24"/>
        <item x="62"/>
        <item x="12"/>
        <item x="7"/>
        <item x="8"/>
        <item x="9"/>
        <item x="10"/>
        <item x="11"/>
        <item x="5"/>
        <item x="4"/>
        <item x="111"/>
        <item x="112"/>
        <item x="2"/>
        <item x="3"/>
        <item x="115"/>
        <item x="114"/>
        <item x="118"/>
        <item x="109"/>
        <item x="110"/>
        <item x="105"/>
        <item x="106"/>
        <item x="107"/>
        <item x="108"/>
        <item x="103"/>
        <item x="104"/>
        <item x="117"/>
        <item x="1"/>
        <item x="102"/>
        <item x="61"/>
        <item x="23"/>
        <item x="22"/>
        <item x="20"/>
        <item x="21"/>
        <item x="18"/>
        <item x="19"/>
        <item x="17"/>
        <item x="14"/>
        <item x="15"/>
        <item x="16"/>
        <item x="13"/>
        <item x="101"/>
        <item x="100"/>
        <item x="98"/>
        <item x="99"/>
        <item x="97"/>
        <item x="96"/>
        <item x="95"/>
        <item x="94"/>
        <item x="92"/>
        <item x="93"/>
        <item x="91"/>
        <item x="90"/>
        <item x="89"/>
        <item x="86"/>
        <item x="87"/>
        <item x="88"/>
        <item x="85"/>
        <item x="84"/>
        <item x="83"/>
        <item x="82"/>
        <item x="80"/>
        <item x="81"/>
        <item x="79"/>
        <item x="0"/>
        <item x="78"/>
        <item x="116"/>
        <item x="156"/>
        <item x="157"/>
        <item x="158"/>
        <item x="155"/>
        <item x="175"/>
        <item x="154"/>
        <item x="152"/>
        <item x="153"/>
        <item x="113"/>
        <item x="151"/>
        <item x="150"/>
        <item x="148"/>
        <item x="149"/>
        <item x="147"/>
        <item x="146"/>
        <item x="145"/>
        <item x="144"/>
        <item x="143"/>
        <item x="141"/>
        <item x="142"/>
        <item x="140"/>
        <item x="139"/>
        <item x="138"/>
        <item x="137"/>
        <item x="170"/>
        <item x="169"/>
        <item x="135"/>
        <item x="173"/>
        <item x="132"/>
        <item x="128"/>
        <item x="77"/>
        <item x="76"/>
        <item x="75"/>
        <item x="74"/>
        <item x="73"/>
        <item x="72"/>
        <item x="119"/>
        <item x="167"/>
        <item x="162"/>
        <item x="161"/>
        <item x="160"/>
        <item x="159"/>
        <item x="164"/>
        <item x="171"/>
        <item x="174"/>
        <item x="136"/>
        <item x="134"/>
        <item x="133"/>
        <item x="168"/>
        <item x="131"/>
        <item x="165"/>
        <item x="166"/>
        <item x="129"/>
        <item x="130"/>
        <item x="127"/>
        <item x="124"/>
        <item x="125"/>
        <item x="126"/>
        <item x="172"/>
        <item x="235"/>
        <item x="122"/>
        <item x="123"/>
        <item x="233"/>
        <item x="234"/>
        <item x="121"/>
        <item x="232"/>
        <item x="231"/>
        <item x="245"/>
        <item x="230"/>
        <item x="163"/>
        <item x="236"/>
        <item x="225"/>
        <item x="226"/>
        <item x="227"/>
        <item x="228"/>
        <item x="229"/>
        <item x="120"/>
        <item x="218"/>
        <item x="220"/>
        <item x="221"/>
        <item x="222"/>
        <item x="223"/>
        <item x="219"/>
        <item x="224"/>
        <item x="248"/>
        <item x="212"/>
        <item x="213"/>
        <item x="214"/>
        <item x="215"/>
        <item x="216"/>
        <item x="217"/>
        <item x="209"/>
        <item x="210"/>
        <item x="211"/>
        <item x="239"/>
        <item x="243"/>
        <item x="244"/>
        <item x="246"/>
        <item x="247"/>
        <item x="205"/>
        <item x="206"/>
        <item x="207"/>
        <item x="208"/>
        <item x="241"/>
        <item x="242"/>
        <item x="199"/>
        <item x="200"/>
        <item x="201"/>
        <item x="202"/>
        <item x="204"/>
        <item x="194"/>
        <item x="195"/>
        <item x="196"/>
        <item x="197"/>
        <item x="198"/>
        <item x="193"/>
        <item x="238"/>
        <item x="185"/>
        <item x="186"/>
        <item x="181"/>
        <item x="182"/>
        <item x="183"/>
        <item x="184"/>
        <item x="187"/>
        <item x="188"/>
        <item x="189"/>
        <item x="190"/>
        <item x="191"/>
        <item x="192"/>
        <item x="237"/>
        <item x="240"/>
        <item x="179"/>
        <item x="180"/>
        <item x="275"/>
        <item x="278"/>
        <item x="178"/>
        <item x="273"/>
        <item x="274"/>
        <item x="271"/>
        <item x="177"/>
        <item x="203"/>
        <item x="176"/>
        <item x="266"/>
        <item x="267"/>
        <item x="268"/>
        <item x="269"/>
        <item x="270"/>
        <item x="272"/>
        <item x="277"/>
        <item x="262"/>
        <item x="263"/>
        <item x="264"/>
        <item x="265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76"/>
        <item x="279"/>
        <item x="24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numFmtId="14" outline="0" showAll="0" defaultSubtotal="0">
      <items count="253">
        <item x="54"/>
        <item x="53"/>
        <item x="62"/>
        <item x="49"/>
        <item x="48"/>
        <item x="51"/>
        <item x="52"/>
        <item x="50"/>
        <item x="45"/>
        <item x="47"/>
        <item x="46"/>
        <item x="44"/>
        <item x="43"/>
        <item x="40"/>
        <item x="41"/>
        <item x="42"/>
        <item x="39"/>
        <item x="36"/>
        <item x="38"/>
        <item x="61"/>
        <item x="37"/>
        <item x="59"/>
        <item x="60"/>
        <item x="34"/>
        <item x="33"/>
        <item x="35"/>
        <item x="29"/>
        <item x="27"/>
        <item x="31"/>
        <item x="58"/>
        <item x="30"/>
        <item x="32"/>
        <item x="28"/>
        <item x="26"/>
        <item x="63"/>
        <item x="25"/>
        <item x="24"/>
        <item x="22"/>
        <item x="57"/>
        <item x="21"/>
        <item x="23"/>
        <item x="56"/>
        <item x="5"/>
        <item x="19"/>
        <item x="17"/>
        <item x="20"/>
        <item x="12"/>
        <item x="16"/>
        <item x="14"/>
        <item x="18"/>
        <item x="15"/>
        <item x="13"/>
        <item x="1"/>
        <item x="11"/>
        <item x="7"/>
        <item x="0"/>
        <item x="55"/>
        <item x="6"/>
        <item x="9"/>
        <item x="3"/>
        <item x="2"/>
        <item x="10"/>
        <item x="8"/>
        <item x="4"/>
        <item x="89"/>
        <item x="90"/>
        <item x="102"/>
        <item x="103"/>
        <item x="96"/>
        <item x="97"/>
        <item x="107"/>
        <item x="106"/>
        <item x="100"/>
        <item x="101"/>
        <item x="108"/>
        <item x="98"/>
        <item x="99"/>
        <item x="95"/>
        <item x="105"/>
        <item x="94"/>
        <item x="86"/>
        <item x="93"/>
        <item x="88"/>
        <item x="92"/>
        <item x="91"/>
        <item x="87"/>
        <item x="84"/>
        <item x="82"/>
        <item x="85"/>
        <item x="83"/>
        <item x="81"/>
        <item x="77"/>
        <item x="79"/>
        <item x="80"/>
        <item x="78"/>
        <item x="76"/>
        <item x="75"/>
        <item x="74"/>
        <item x="72"/>
        <item x="71"/>
        <item x="73"/>
        <item x="70"/>
        <item x="68"/>
        <item x="69"/>
        <item x="66"/>
        <item x="67"/>
        <item x="65"/>
        <item x="109"/>
        <item x="64"/>
        <item x="104"/>
        <item x="159"/>
        <item x="156"/>
        <item x="151"/>
        <item x="150"/>
        <item x="149"/>
        <item x="148"/>
        <item x="161"/>
        <item x="147"/>
        <item x="143"/>
        <item x="144"/>
        <item x="145"/>
        <item x="146"/>
        <item x="141"/>
        <item x="142"/>
        <item x="140"/>
        <item x="139"/>
        <item x="138"/>
        <item x="135"/>
        <item x="137"/>
        <item x="153"/>
        <item x="136"/>
        <item x="133"/>
        <item x="157"/>
        <item x="131"/>
        <item x="134"/>
        <item x="130"/>
        <item x="132"/>
        <item x="128"/>
        <item x="129"/>
        <item x="127"/>
        <item x="126"/>
        <item x="124"/>
        <item x="121"/>
        <item x="117"/>
        <item x="125"/>
        <item x="119"/>
        <item x="160"/>
        <item x="123"/>
        <item x="154"/>
        <item x="155"/>
        <item x="122"/>
        <item x="120"/>
        <item x="116"/>
        <item x="118"/>
        <item x="115"/>
        <item x="152"/>
        <item x="112"/>
        <item x="111"/>
        <item x="158"/>
        <item x="113"/>
        <item x="114"/>
        <item x="211"/>
        <item x="213"/>
        <item x="212"/>
        <item x="214"/>
        <item x="209"/>
        <item x="210"/>
        <item x="222"/>
        <item x="205"/>
        <item x="206"/>
        <item x="207"/>
        <item x="208"/>
        <item x="204"/>
        <item x="110"/>
        <item x="199"/>
        <item x="201"/>
        <item x="202"/>
        <item x="203"/>
        <item x="200"/>
        <item x="224"/>
        <item x="193"/>
        <item x="194"/>
        <item x="195"/>
        <item x="196"/>
        <item x="197"/>
        <item x="198"/>
        <item x="190"/>
        <item x="191"/>
        <item x="192"/>
        <item x="217"/>
        <item x="221"/>
        <item x="223"/>
        <item x="186"/>
        <item x="187"/>
        <item x="188"/>
        <item x="189"/>
        <item x="219"/>
        <item x="220"/>
        <item x="182"/>
        <item x="183"/>
        <item x="184"/>
        <item x="162"/>
        <item x="185"/>
        <item x="178"/>
        <item x="179"/>
        <item x="180"/>
        <item x="181"/>
        <item x="175"/>
        <item x="176"/>
        <item x="177"/>
        <item x="216"/>
        <item x="170"/>
        <item x="171"/>
        <item x="172"/>
        <item x="173"/>
        <item x="174"/>
        <item x="167"/>
        <item x="168"/>
        <item x="169"/>
        <item x="163"/>
        <item x="215"/>
        <item x="218"/>
        <item x="165"/>
        <item x="166"/>
        <item x="249"/>
        <item x="252"/>
        <item x="164"/>
        <item x="245"/>
        <item x="246"/>
        <item x="247"/>
        <item x="248"/>
        <item x="239"/>
        <item x="241"/>
        <item x="242"/>
        <item x="234"/>
        <item x="243"/>
        <item x="244"/>
        <item x="251"/>
        <item x="236"/>
        <item x="237"/>
        <item x="238"/>
        <item x="240"/>
        <item x="226"/>
        <item x="227"/>
        <item x="228"/>
        <item x="229"/>
        <item x="230"/>
        <item x="231"/>
        <item x="232"/>
        <item x="233"/>
        <item x="235"/>
        <item x="250"/>
        <item x="2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2">
        <item x="5"/>
        <item x="6"/>
        <item x="20"/>
        <item x="3"/>
        <item x="15"/>
        <item x="18"/>
        <item x="24"/>
        <item x="23"/>
        <item x="11"/>
        <item x="13"/>
        <item x="9"/>
        <item x="22"/>
        <item x="21"/>
        <item x="0"/>
        <item x="12"/>
        <item x="4"/>
        <item x="10"/>
        <item x="14"/>
        <item x="17"/>
        <item x="19"/>
        <item x="2"/>
        <item x="1"/>
        <item x="8"/>
        <item x="7"/>
        <item x="16"/>
        <item x="29"/>
        <item x="30"/>
        <item x="28"/>
        <item x="27"/>
        <item x="31"/>
        <item x="26"/>
        <item x="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5">
        <item x="5"/>
        <item x="41"/>
        <item x="29"/>
        <item x="26"/>
        <item x="54"/>
        <item x="35"/>
        <item x="7"/>
        <item x="36"/>
        <item x="21"/>
        <item x="11"/>
        <item x="40"/>
        <item x="2"/>
        <item x="33"/>
        <item x="23"/>
        <item x="4"/>
        <item x="3"/>
        <item x="14"/>
        <item x="20"/>
        <item x="8"/>
        <item x="34"/>
        <item x="15"/>
        <item x="12"/>
        <item x="10"/>
        <item x="28"/>
        <item x="30"/>
        <item x="9"/>
        <item x="31"/>
        <item x="19"/>
        <item x="37"/>
        <item x="27"/>
        <item x="22"/>
        <item x="38"/>
        <item x="13"/>
        <item x="39"/>
        <item x="18"/>
        <item x="1"/>
        <item x="43"/>
        <item x="17"/>
        <item x="6"/>
        <item x="24"/>
        <item x="16"/>
        <item x="62"/>
        <item x="25"/>
        <item x="32"/>
        <item n=" " x="0"/>
        <item x="57"/>
        <item x="64"/>
        <item x="58"/>
        <item x="49"/>
        <item x="81"/>
        <item x="53"/>
        <item x="80"/>
        <item x="85"/>
        <item x="75"/>
        <item x="76"/>
        <item x="77"/>
        <item x="47"/>
        <item x="74"/>
        <item x="63"/>
        <item x="70"/>
        <item x="73"/>
        <item x="52"/>
        <item x="46"/>
        <item x="50"/>
        <item x="71"/>
        <item x="69"/>
        <item x="72"/>
        <item x="65"/>
        <item x="48"/>
        <item x="61"/>
        <item x="79"/>
        <item x="82"/>
        <item x="83"/>
        <item x="66"/>
        <item x="67"/>
        <item x="68"/>
        <item x="51"/>
        <item x="45"/>
        <item x="60"/>
        <item x="44"/>
        <item x="93"/>
        <item x="55"/>
        <item x="56"/>
        <item x="89"/>
        <item x="42"/>
        <item x="78"/>
        <item x="84"/>
        <item x="92"/>
        <item x="94"/>
        <item x="59"/>
        <item x="87"/>
        <item x="88"/>
        <item x="90"/>
        <item x="91"/>
        <item x="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8">
        <item x="1"/>
        <item x="8"/>
        <item x="14"/>
        <item x="17"/>
        <item x="18"/>
        <item x="19"/>
        <item x="21"/>
        <item x="26"/>
        <item x="27"/>
        <item x="28"/>
        <item x="29"/>
        <item x="31"/>
        <item x="33"/>
        <item x="36"/>
        <item x="37"/>
        <item x="39"/>
        <item x="40"/>
        <item x="41"/>
        <item x="42"/>
        <item x="43"/>
        <item x="44"/>
        <item x="45"/>
        <item x="48"/>
        <item x="49"/>
        <item x="59"/>
        <item x="66"/>
        <item x="72"/>
        <item x="73"/>
        <item x="74"/>
        <item x="80"/>
        <item x="81"/>
        <item x="82"/>
        <item x="83"/>
        <item x="86"/>
        <item x="88"/>
        <item x="104"/>
        <item x="105"/>
        <item x="107"/>
        <item x="113"/>
        <item x="115"/>
        <item x="117"/>
        <item x="118"/>
        <item x="119"/>
        <item x="121"/>
        <item x="132"/>
        <item x="146"/>
        <item x="147"/>
        <item x="150"/>
        <item x="152"/>
        <item x="153"/>
        <item x="155"/>
        <item x="156"/>
        <item x="0"/>
        <item x="2"/>
        <item x="3"/>
        <item x="4"/>
        <item x="5"/>
        <item x="6"/>
        <item x="7"/>
        <item x="9"/>
        <item x="10"/>
        <item x="11"/>
        <item x="12"/>
        <item x="13"/>
        <item x="15"/>
        <item x="16"/>
        <item x="20"/>
        <item x="22"/>
        <item x="23"/>
        <item x="24"/>
        <item x="25"/>
        <item x="30"/>
        <item x="32"/>
        <item x="34"/>
        <item x="35"/>
        <item x="38"/>
        <item x="46"/>
        <item x="47"/>
        <item x="50"/>
        <item x="53"/>
        <item x="54"/>
        <item x="55"/>
        <item x="56"/>
        <item x="57"/>
        <item x="58"/>
        <item x="60"/>
        <item x="61"/>
        <item x="62"/>
        <item x="63"/>
        <item x="64"/>
        <item x="65"/>
        <item x="67"/>
        <item x="68"/>
        <item x="69"/>
        <item x="70"/>
        <item x="71"/>
        <item x="75"/>
        <item x="76"/>
        <item x="77"/>
        <item x="78"/>
        <item x="79"/>
        <item x="85"/>
        <item x="87"/>
        <item x="89"/>
        <item x="91"/>
        <item x="93"/>
        <item x="94"/>
        <item x="95"/>
        <item x="96"/>
        <item x="97"/>
        <item x="98"/>
        <item x="101"/>
        <item x="102"/>
        <item x="103"/>
        <item x="106"/>
        <item x="108"/>
        <item x="109"/>
        <item x="110"/>
        <item x="111"/>
        <item x="112"/>
        <item x="114"/>
        <item x="125"/>
        <item x="128"/>
        <item x="129"/>
        <item x="131"/>
        <item x="134"/>
        <item x="136"/>
        <item x="137"/>
        <item x="138"/>
        <item x="139"/>
        <item x="140"/>
        <item x="141"/>
        <item x="142"/>
        <item x="143"/>
        <item x="144"/>
        <item x="145"/>
        <item x="154"/>
        <item x="90"/>
        <item x="92"/>
        <item x="100"/>
        <item x="151"/>
        <item x="159"/>
        <item x="167"/>
        <item x="51"/>
        <item x="52"/>
        <item x="84"/>
        <item x="99"/>
        <item x="116"/>
        <item x="120"/>
        <item x="123"/>
        <item x="127"/>
        <item x="133"/>
        <item x="148"/>
        <item x="149"/>
        <item x="157"/>
        <item x="163"/>
        <item x="166"/>
        <item x="168"/>
        <item x="169"/>
        <item x="170"/>
        <item x="173"/>
        <item x="174"/>
        <item x="176"/>
        <item x="177"/>
        <item x="122"/>
        <item x="124"/>
        <item x="126"/>
        <item x="130"/>
        <item x="135"/>
        <item x="158"/>
        <item x="160"/>
        <item x="161"/>
        <item x="162"/>
        <item x="164"/>
        <item x="165"/>
        <item x="171"/>
        <item x="172"/>
        <item x="17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2"/>
    <field x="11"/>
    <field x="7"/>
    <field x="8"/>
    <field x="9"/>
    <field x="12"/>
  </rowFields>
  <rowItems count="76">
    <i>
      <x/>
      <x/>
      <x v="84"/>
      <x v="50"/>
      <x v="21"/>
      <x v="63"/>
    </i>
    <i r="1">
      <x v="6"/>
      <x v="80"/>
      <x v="49"/>
      <x v="1"/>
      <x v="64"/>
    </i>
    <i r="1">
      <x v="8"/>
      <x v="18"/>
      <x v="13"/>
      <x/>
      <x v="53"/>
    </i>
    <i r="1">
      <x v="9"/>
      <x v="41"/>
      <x v="35"/>
      <x v="1"/>
      <x v="5"/>
    </i>
    <i r="1">
      <x v="11"/>
      <x v="50"/>
      <x v="54"/>
      <x v="21"/>
      <x v="58"/>
    </i>
    <i r="1">
      <x v="13"/>
      <x v="5"/>
      <x v="7"/>
      <x/>
      <x v="75"/>
    </i>
    <i r="1">
      <x v="14"/>
      <x v="82"/>
      <x v="51"/>
      <x v="21"/>
      <x v="61"/>
    </i>
    <i r="1">
      <x v="15"/>
      <x v="53"/>
      <x v="61"/>
      <x v="21"/>
      <x v="59"/>
    </i>
    <i r="1">
      <x v="16"/>
      <x v="37"/>
      <x v="32"/>
      <x v="21"/>
      <x v="53"/>
    </i>
    <i r="1">
      <x v="17"/>
      <x v="20"/>
      <x v="16"/>
      <x v="21"/>
      <x v="72"/>
    </i>
    <i r="1">
      <x v="18"/>
      <x v="77"/>
      <x v="43"/>
      <x v="13"/>
      <x v="64"/>
    </i>
    <i r="1">
      <x v="20"/>
      <x v="38"/>
      <x v="33"/>
      <x v="21"/>
      <x v="67"/>
    </i>
    <i r="1">
      <x v="21"/>
      <x v="40"/>
      <x v="33"/>
      <x v="21"/>
      <x v="66"/>
    </i>
    <i r="1">
      <x v="22"/>
      <x v="42"/>
      <x v="36"/>
      <x v="1"/>
      <x v="56"/>
    </i>
    <i r="1">
      <x v="25"/>
      <x v="44"/>
      <x v="40"/>
      <x v="21"/>
      <x v="55"/>
    </i>
    <i r="1">
      <x v="27"/>
      <x v="22"/>
      <x v="20"/>
      <x v="3"/>
      <x v="71"/>
    </i>
    <i r="1">
      <x v="30"/>
      <x v="12"/>
      <x v="10"/>
      <x v="1"/>
      <x v="74"/>
    </i>
    <i r="1">
      <x v="32"/>
      <x v="39"/>
      <x v="27"/>
      <x v="21"/>
      <x v="6"/>
    </i>
    <i r="1">
      <x v="34"/>
      <x v="26"/>
      <x v="25"/>
      <x v="10"/>
      <x v="9"/>
    </i>
    <i r="1">
      <x v="35"/>
      <x v="49"/>
      <x v="57"/>
      <x v="20"/>
      <x v="57"/>
    </i>
    <i r="1">
      <x v="37"/>
      <x v="33"/>
      <x v="31"/>
      <x v="3"/>
      <x v="70"/>
    </i>
    <i r="1">
      <x v="38"/>
      <x v="79"/>
      <x v="44"/>
      <x/>
      <x v="56"/>
    </i>
    <i r="1">
      <x v="40"/>
      <x v="35"/>
      <x v="26"/>
      <x v="16"/>
      <x v="68"/>
    </i>
    <i r="1">
      <x v="44"/>
      <x/>
      <x v="42"/>
      <x v="21"/>
      <x v="56"/>
    </i>
    <i r="2">
      <x v="1"/>
      <x/>
      <x/>
      <x v="14"/>
    </i>
    <i r="2">
      <x v="2"/>
      <x v="1"/>
      <x v="21"/>
      <x v="17"/>
    </i>
    <i r="2">
      <x v="4"/>
      <x v="4"/>
      <x v="21"/>
      <x v="12"/>
    </i>
    <i r="2">
      <x v="6"/>
      <x v="5"/>
      <x/>
      <x v="15"/>
    </i>
    <i r="2">
      <x v="7"/>
      <x v="6"/>
      <x/>
      <x v="16"/>
    </i>
    <i r="2">
      <x v="8"/>
      <x v="3"/>
      <x v="1"/>
      <x v="14"/>
    </i>
    <i r="2">
      <x v="9"/>
      <x v="4"/>
      <x v="21"/>
      <x v="13"/>
    </i>
    <i r="2">
      <x v="10"/>
      <x v="9"/>
      <x v="21"/>
      <x v="12"/>
    </i>
    <i r="2">
      <x v="11"/>
      <x v="8"/>
      <x/>
      <x v="12"/>
    </i>
    <i r="2">
      <x v="13"/>
      <x v="11"/>
      <x v="8"/>
      <x v="73"/>
    </i>
    <i r="2">
      <x v="14"/>
      <x v="12"/>
      <x v="21"/>
      <x v="12"/>
    </i>
    <i r="2">
      <x v="16"/>
      <x v="15"/>
      <x/>
      <x v="10"/>
    </i>
    <i r="2">
      <x v="17"/>
      <x v="14"/>
      <x v="1"/>
      <x v="12"/>
    </i>
    <i r="2">
      <x v="19"/>
      <x v="18"/>
      <x/>
      <x v="11"/>
    </i>
    <i r="2">
      <x v="24"/>
      <x v="17"/>
      <x v="21"/>
      <x v="10"/>
    </i>
    <i r="2">
      <x v="25"/>
      <x v="23"/>
      <x v="21"/>
      <x v="8"/>
    </i>
    <i r="2">
      <x v="28"/>
      <x v="27"/>
      <x v="21"/>
      <x v="7"/>
    </i>
    <i r="2">
      <x v="30"/>
      <x v="24"/>
      <x v="21"/>
      <x v="7"/>
    </i>
    <i r="2">
      <x v="32"/>
      <x v="28"/>
      <x v="13"/>
      <x v="69"/>
    </i>
    <i r="2">
      <x v="34"/>
      <x v="30"/>
      <x v="13"/>
      <x v="53"/>
    </i>
    <i r="2">
      <x v="45"/>
      <x v="37"/>
      <x v="10"/>
      <x v="4"/>
    </i>
    <i r="2">
      <x v="46"/>
      <x v="39"/>
      <x v="13"/>
      <x v="55"/>
    </i>
    <i r="2">
      <x v="48"/>
      <x v="53"/>
      <x v="21"/>
      <x v="60"/>
    </i>
    <i r="2">
      <x v="51"/>
      <x v="62"/>
      <x v="21"/>
      <x v="1"/>
    </i>
    <i r="2">
      <x v="52"/>
      <x v="58"/>
      <x v="21"/>
      <x v="56"/>
    </i>
    <i r="2">
      <x v="54"/>
      <x v="63"/>
      <x v="21"/>
      <x v="55"/>
    </i>
    <i r="2">
      <x v="55"/>
      <x v="59"/>
      <x v="21"/>
      <x v="54"/>
    </i>
    <i r="2">
      <x v="58"/>
      <x v="60"/>
      <x v="21"/>
      <x v="53"/>
    </i>
    <i r="2">
      <x v="59"/>
      <x v="59"/>
      <x v="21"/>
      <x v="53"/>
    </i>
    <i r="2">
      <x v="72"/>
      <x v="52"/>
      <x v="21"/>
      <x/>
    </i>
    <i r="2">
      <x v="75"/>
      <x v="45"/>
      <x v="13"/>
      <x v="56"/>
    </i>
    <i r="2">
      <x v="76"/>
      <x v="48"/>
      <x v="22"/>
      <x v="3"/>
    </i>
    <i r="2">
      <x v="78"/>
      <x v="44"/>
      <x v="23"/>
      <x v="65"/>
    </i>
    <i r="2">
      <x v="81"/>
      <x v="47"/>
      <x v="15"/>
      <x v="2"/>
    </i>
    <i r="2">
      <x v="83"/>
      <x v="48"/>
      <x v="13"/>
      <x v="62"/>
    </i>
    <i r="2">
      <x v="85"/>
      <x v="46"/>
      <x v="3"/>
      <x v="59"/>
    </i>
    <i r="2">
      <x v="109"/>
      <x v="55"/>
      <x v="13"/>
      <x v="52"/>
    </i>
    <i t="default">
      <x/>
    </i>
    <i>
      <x v="2"/>
      <x v="2"/>
      <x v="21"/>
      <x v="19"/>
      <x v="14"/>
      <x v="23"/>
    </i>
    <i r="1">
      <x v="3"/>
      <x v="43"/>
      <x v="38"/>
      <x v="9"/>
      <x v="20"/>
    </i>
    <i r="1">
      <x v="23"/>
      <x v="23"/>
      <x v="22"/>
      <x v="9"/>
      <x v="22"/>
    </i>
    <i r="1">
      <x v="24"/>
      <x v="3"/>
      <x v="2"/>
      <x v="9"/>
      <x v="143"/>
    </i>
    <i r="1">
      <x v="29"/>
      <x v="29"/>
      <x v="24"/>
      <x v="9"/>
      <x v="76"/>
    </i>
    <i r="1">
      <x v="39"/>
      <x v="74"/>
      <x v="56"/>
      <x v="14"/>
      <x v="18"/>
    </i>
    <i r="1">
      <x v="42"/>
      <x v="47"/>
      <x v="41"/>
      <x v="9"/>
      <x v="19"/>
    </i>
    <i r="1">
      <x v="44"/>
      <x v="15"/>
      <x v="6"/>
      <x v="9"/>
      <x v="78"/>
    </i>
    <i r="2">
      <x v="27"/>
      <x v="21"/>
      <x v="9"/>
      <x v="77"/>
    </i>
    <i r="2">
      <x v="31"/>
      <x v="29"/>
      <x v="9"/>
      <x v="21"/>
    </i>
    <i t="default">
      <x v="2"/>
    </i>
    <i>
      <x v="3"/>
      <x v="26"/>
      <x v="36"/>
      <x v="34"/>
      <x v="17"/>
      <x v="144"/>
    </i>
    <i t="default">
      <x v="3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pageFields count="1">
    <pageField fld="1" item="0" hier="-1"/>
  </pageFields>
  <dataFields count="7">
    <dataField name=" No." fld="19" baseField="12" baseItem="63"/>
    <dataField name=" Gross Loss" fld="13" baseField="1" baseItem="0" numFmtId="164"/>
    <dataField name=" Excess" fld="14" baseField="1" baseItem="0" numFmtId="164"/>
    <dataField name=" Paid " fld="15" baseField="1" baseItem="0" numFmtId="164"/>
    <dataField name=" Outstanding" fld="16" baseField="1" baseItem="0" numFmtId="164"/>
    <dataField name=" Rec &amp; Salv" fld="17" baseField="1" baseItem="0" numFmtId="164"/>
    <dataField name=" Net Loss" fld="18" baseField="1" baseItem="0" numFmtId="164"/>
  </dataFields>
  <formats count="705">
    <format dxfId="5905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5904">
      <pivotArea type="all" dataOnly="0" outline="0" fieldPosition="0"/>
    </format>
    <format dxfId="5903">
      <pivotArea outline="0" collapsedLevelsAreSubtotals="1" fieldPosition="0"/>
    </format>
    <format dxfId="5902">
      <pivotArea type="origin" dataOnly="0" labelOnly="1" outline="0" fieldPosition="0"/>
    </format>
    <format dxfId="5901">
      <pivotArea field="-2" type="button" dataOnly="0" labelOnly="1" outline="0" axis="axisCol" fieldPosition="0"/>
    </format>
    <format dxfId="5900">
      <pivotArea type="topRight" dataOnly="0" labelOnly="1" outline="0" fieldPosition="0"/>
    </format>
    <format dxfId="5899">
      <pivotArea field="2" type="button" dataOnly="0" labelOnly="1" outline="0" axis="axisRow" fieldPosition="0"/>
    </format>
    <format dxfId="5898">
      <pivotArea field="11" type="button" dataOnly="0" labelOnly="1" outline="0" axis="axisRow" fieldPosition="1"/>
    </format>
    <format dxfId="5897">
      <pivotArea field="7" type="button" dataOnly="0" labelOnly="1" outline="0" axis="axisRow" fieldPosition="2"/>
    </format>
    <format dxfId="5896">
      <pivotArea field="8" type="button" dataOnly="0" labelOnly="1" outline="0" axis="axisRow" fieldPosition="3"/>
    </format>
    <format dxfId="5895">
      <pivotArea field="9" type="button" dataOnly="0" labelOnly="1" outline="0" axis="axisRow" fieldPosition="4"/>
    </format>
    <format dxfId="5894">
      <pivotArea field="12" type="button" dataOnly="0" labelOnly="1" outline="0" axis="axisRow" fieldPosition="5"/>
    </format>
    <format dxfId="5893">
      <pivotArea dataOnly="0" labelOnly="1" outline="0" fieldPosition="0">
        <references count="1">
          <reference field="2" count="0"/>
        </references>
      </pivotArea>
    </format>
    <format dxfId="5892">
      <pivotArea dataOnly="0" labelOnly="1" outline="0" fieldPosition="0">
        <references count="1">
          <reference field="2" count="0" defaultSubtotal="1"/>
        </references>
      </pivotArea>
    </format>
    <format dxfId="5891">
      <pivotArea dataOnly="0" labelOnly="1" grandRow="1" outline="0" fieldPosition="0"/>
    </format>
    <format dxfId="5890">
      <pivotArea dataOnly="0" labelOnly="1" outline="0" fieldPosition="0">
        <references count="2">
          <reference field="2" count="1" selected="0">
            <x v="0"/>
          </reference>
          <reference field="11" count="35">
            <x v="0"/>
            <x v="4"/>
            <x v="5"/>
            <x v="6"/>
            <x v="7"/>
            <x v="8"/>
            <x v="9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5"/>
            <x v="27"/>
            <x v="28"/>
            <x v="30"/>
            <x v="31"/>
            <x v="32"/>
            <x v="33"/>
            <x v="34"/>
            <x v="35"/>
            <x v="36"/>
            <x v="37"/>
            <x v="38"/>
            <x v="40"/>
            <x v="41"/>
            <x v="43"/>
            <x v="44"/>
          </reference>
        </references>
      </pivotArea>
    </format>
    <format dxfId="5889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5888">
      <pivotArea dataOnly="0" labelOnly="1" outline="0" fieldPosition="0">
        <references count="2">
          <reference field="2" count="1" selected="0">
            <x v="2"/>
          </reference>
          <reference field="11" count="10">
            <x v="1"/>
            <x v="2"/>
            <x v="3"/>
            <x v="10"/>
            <x v="23"/>
            <x v="24"/>
            <x v="29"/>
            <x v="39"/>
            <x v="42"/>
            <x v="44"/>
          </reference>
        </references>
      </pivotArea>
    </format>
    <format dxfId="5887">
      <pivotArea dataOnly="0" labelOnly="1" outline="0" fieldPosition="0">
        <references count="2">
          <reference field="2" count="1" selected="0">
            <x v="3"/>
          </reference>
          <reference field="11" count="2">
            <x v="26"/>
            <x v="44"/>
          </reference>
        </references>
      </pivotArea>
    </format>
    <format dxfId="5886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5885">
      <pivotArea dataOnly="0" labelOnly="1" outline="0" fieldPosition="0">
        <references count="3">
          <reference field="2" count="1" selected="0">
            <x v="0"/>
          </reference>
          <reference field="7" count="1">
            <x v="84"/>
          </reference>
          <reference field="11" count="1" selected="0">
            <x v="0"/>
          </reference>
        </references>
      </pivotArea>
    </format>
    <format dxfId="5884">
      <pivotArea dataOnly="0" labelOnly="1" outline="0" fieldPosition="0">
        <references count="3">
          <reference field="2" count="1" selected="0">
            <x v="0"/>
          </reference>
          <reference field="7" count="1">
            <x v="158"/>
          </reference>
          <reference field="11" count="1" selected="0">
            <x v="4"/>
          </reference>
        </references>
      </pivotArea>
    </format>
    <format dxfId="5883">
      <pivotArea dataOnly="0" labelOnly="1" outline="0" fieldPosition="0">
        <references count="3">
          <reference field="2" count="1" selected="0">
            <x v="0"/>
          </reference>
          <reference field="7" count="1">
            <x v="70"/>
          </reference>
          <reference field="11" count="1" selected="0">
            <x v="5"/>
          </reference>
        </references>
      </pivotArea>
    </format>
    <format dxfId="5882">
      <pivotArea dataOnly="0" labelOnly="1" outline="0" fieldPosition="0">
        <references count="3">
          <reference field="2" count="1" selected="0">
            <x v="0"/>
          </reference>
          <reference field="7" count="1">
            <x v="80"/>
          </reference>
          <reference field="11" count="1" selected="0">
            <x v="6"/>
          </reference>
        </references>
      </pivotArea>
    </format>
    <format dxfId="5881">
      <pivotArea dataOnly="0" labelOnly="1" outline="0" fieldPosition="0">
        <references count="3">
          <reference field="2" count="1" selected="0">
            <x v="0"/>
          </reference>
          <reference field="7" count="1">
            <x v="65"/>
          </reference>
          <reference field="11" count="1" selected="0">
            <x v="7"/>
          </reference>
        </references>
      </pivotArea>
    </format>
    <format dxfId="5880">
      <pivotArea dataOnly="0" labelOnly="1" outline="0" fieldPosition="0">
        <references count="3">
          <reference field="2" count="1" selected="0">
            <x v="0"/>
          </reference>
          <reference field="7" count="1">
            <x v="18"/>
          </reference>
          <reference field="11" count="1" selected="0">
            <x v="8"/>
          </reference>
        </references>
      </pivotArea>
    </format>
    <format dxfId="5879">
      <pivotArea dataOnly="0" labelOnly="1" outline="0" fieldPosition="0">
        <references count="3">
          <reference field="2" count="1" selected="0">
            <x v="0"/>
          </reference>
          <reference field="7" count="1">
            <x v="41"/>
          </reference>
          <reference field="11" count="1" selected="0">
            <x v="9"/>
          </reference>
        </references>
      </pivotArea>
    </format>
    <format dxfId="5878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5877">
      <pivotArea dataOnly="0" labelOnly="1" outline="0" fieldPosition="0">
        <references count="3">
          <reference field="2" count="1" selected="0">
            <x v="0"/>
          </reference>
          <reference field="7" count="1">
            <x v="89"/>
          </reference>
          <reference field="11" count="1" selected="0">
            <x v="12"/>
          </reference>
        </references>
      </pivotArea>
    </format>
    <format dxfId="5876">
      <pivotArea dataOnly="0" labelOnly="1" outline="0" fieldPosition="0">
        <references count="3">
          <reference field="2" count="1" selected="0">
            <x v="0"/>
          </reference>
          <reference field="7" count="1">
            <x v="5"/>
          </reference>
          <reference field="11" count="1" selected="0">
            <x v="13"/>
          </reference>
        </references>
      </pivotArea>
    </format>
    <format dxfId="5875">
      <pivotArea dataOnly="0" labelOnly="1" outline="0" fieldPosition="0">
        <references count="3">
          <reference field="2" count="1" selected="0">
            <x v="0"/>
          </reference>
          <reference field="7" count="1">
            <x v="82"/>
          </reference>
          <reference field="11" count="1" selected="0">
            <x v="14"/>
          </reference>
        </references>
      </pivotArea>
    </format>
    <format dxfId="5874">
      <pivotArea dataOnly="0" labelOnly="1" outline="0" fieldPosition="0">
        <references count="3">
          <reference field="2" count="1" selected="0">
            <x v="0"/>
          </reference>
          <reference field="7" count="1">
            <x v="53"/>
          </reference>
          <reference field="11" count="1" selected="0">
            <x v="15"/>
          </reference>
        </references>
      </pivotArea>
    </format>
    <format dxfId="5873">
      <pivotArea dataOnly="0" labelOnly="1" outline="0" fieldPosition="0">
        <references count="3">
          <reference field="2" count="1" selected="0">
            <x v="0"/>
          </reference>
          <reference field="7" count="1">
            <x v="37"/>
          </reference>
          <reference field="11" count="1" selected="0">
            <x v="16"/>
          </reference>
        </references>
      </pivotArea>
    </format>
    <format dxfId="5872">
      <pivotArea dataOnly="0" labelOnly="1" outline="0" fieldPosition="0">
        <references count="3">
          <reference field="2" count="1" selected="0">
            <x v="0"/>
          </reference>
          <reference field="7" count="1">
            <x v="20"/>
          </reference>
          <reference field="11" count="1" selected="0">
            <x v="17"/>
          </reference>
        </references>
      </pivotArea>
    </format>
    <format dxfId="5871">
      <pivotArea dataOnly="0" labelOnly="1" outline="0" fieldPosition="0">
        <references count="3">
          <reference field="2" count="1" selected="0">
            <x v="0"/>
          </reference>
          <reference field="7" count="1">
            <x v="77"/>
          </reference>
          <reference field="11" count="1" selected="0">
            <x v="18"/>
          </reference>
        </references>
      </pivotArea>
    </format>
    <format dxfId="5870">
      <pivotArea dataOnly="0" labelOnly="1" outline="0" fieldPosition="0">
        <references count="3">
          <reference field="2" count="1" selected="0">
            <x v="0"/>
          </reference>
          <reference field="7" count="1">
            <x v="69"/>
          </reference>
          <reference field="11" count="1" selected="0">
            <x v="19"/>
          </reference>
        </references>
      </pivotArea>
    </format>
    <format dxfId="5869">
      <pivotArea dataOnly="0" labelOnly="1" outline="0" fieldPosition="0">
        <references count="3">
          <reference field="2" count="1" selected="0">
            <x v="0"/>
          </reference>
          <reference field="7" count="1">
            <x v="38"/>
          </reference>
          <reference field="11" count="1" selected="0">
            <x v="20"/>
          </reference>
        </references>
      </pivotArea>
    </format>
    <format dxfId="5868">
      <pivotArea dataOnly="0" labelOnly="1" outline="0" fieldPosition="0">
        <references count="3">
          <reference field="2" count="1" selected="0">
            <x v="0"/>
          </reference>
          <reference field="7" count="1">
            <x v="40"/>
          </reference>
          <reference field="11" count="1" selected="0">
            <x v="21"/>
          </reference>
        </references>
      </pivotArea>
    </format>
    <format dxfId="5867">
      <pivotArea dataOnly="0" labelOnly="1" outline="0" fieldPosition="0">
        <references count="3">
          <reference field="2" count="1" selected="0">
            <x v="0"/>
          </reference>
          <reference field="7" count="1">
            <x v="42"/>
          </reference>
          <reference field="11" count="1" selected="0">
            <x v="22"/>
          </reference>
        </references>
      </pivotArea>
    </format>
    <format dxfId="5866">
      <pivotArea dataOnly="0" labelOnly="1" outline="0" fieldPosition="0">
        <references count="3">
          <reference field="2" count="1" selected="0">
            <x v="0"/>
          </reference>
          <reference field="7" count="1">
            <x v="44"/>
          </reference>
          <reference field="11" count="1" selected="0">
            <x v="25"/>
          </reference>
        </references>
      </pivotArea>
    </format>
    <format dxfId="5865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5864">
      <pivotArea dataOnly="0" labelOnly="1" outline="0" fieldPosition="0">
        <references count="3">
          <reference field="2" count="1" selected="0">
            <x v="0"/>
          </reference>
          <reference field="7" count="1">
            <x v="67"/>
          </reference>
          <reference field="11" count="1" selected="0">
            <x v="28"/>
          </reference>
        </references>
      </pivotArea>
    </format>
    <format dxfId="5863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5862">
      <pivotArea dataOnly="0" labelOnly="1" outline="0" fieldPosition="0">
        <references count="3">
          <reference field="2" count="1" selected="0">
            <x v="0"/>
          </reference>
          <reference field="7" count="1">
            <x v="63"/>
          </reference>
          <reference field="11" count="1" selected="0">
            <x v="31"/>
          </reference>
        </references>
      </pivotArea>
    </format>
    <format dxfId="5861">
      <pivotArea dataOnly="0" labelOnly="1" outline="0" fieldPosition="0">
        <references count="3">
          <reference field="2" count="1" selected="0">
            <x v="0"/>
          </reference>
          <reference field="7" count="1">
            <x v="39"/>
          </reference>
          <reference field="11" count="1" selected="0">
            <x v="32"/>
          </reference>
        </references>
      </pivotArea>
    </format>
    <format dxfId="5860">
      <pivotArea dataOnly="0" labelOnly="1" outline="0" fieldPosition="0">
        <references count="3">
          <reference field="2" count="1" selected="0">
            <x v="0"/>
          </reference>
          <reference field="7" count="1">
            <x v="57"/>
          </reference>
          <reference field="11" count="1" selected="0">
            <x v="33"/>
          </reference>
        </references>
      </pivotArea>
    </format>
    <format dxfId="5859">
      <pivotArea dataOnly="0" labelOnly="1" outline="0" fieldPosition="0">
        <references count="3">
          <reference field="2" count="1" selected="0">
            <x v="0"/>
          </reference>
          <reference field="7" count="1">
            <x v="26"/>
          </reference>
          <reference field="11" count="1" selected="0">
            <x v="34"/>
          </reference>
        </references>
      </pivotArea>
    </format>
    <format dxfId="5858">
      <pivotArea dataOnly="0" labelOnly="1" outline="0" fieldPosition="0">
        <references count="3">
          <reference field="2" count="1" selected="0">
            <x v="0"/>
          </reference>
          <reference field="7" count="1">
            <x v="49"/>
          </reference>
          <reference field="11" count="1" selected="0">
            <x v="35"/>
          </reference>
        </references>
      </pivotArea>
    </format>
    <format dxfId="5857">
      <pivotArea dataOnly="0" labelOnly="1" outline="0" fieldPosition="0">
        <references count="3">
          <reference field="2" count="1" selected="0">
            <x v="0"/>
          </reference>
          <reference field="7" count="1">
            <x v="176"/>
          </reference>
          <reference field="11" count="1" selected="0">
            <x v="36"/>
          </reference>
        </references>
      </pivotArea>
    </format>
    <format dxfId="5856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5855">
      <pivotArea dataOnly="0" labelOnly="1" outline="0" fieldPosition="0">
        <references count="3">
          <reference field="2" count="1" selected="0">
            <x v="0"/>
          </reference>
          <reference field="7" count="1">
            <x v="79"/>
          </reference>
          <reference field="11" count="1" selected="0">
            <x v="38"/>
          </reference>
        </references>
      </pivotArea>
    </format>
    <format dxfId="5854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5853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5852">
      <pivotArea dataOnly="0" labelOnly="1" outline="0" fieldPosition="0">
        <references count="3">
          <reference field="2" count="1" selected="0">
            <x v="0"/>
          </reference>
          <reference field="7" count="1">
            <x v="96"/>
          </reference>
          <reference field="11" count="1" selected="0">
            <x v="43"/>
          </reference>
        </references>
      </pivotArea>
    </format>
    <format dxfId="5851">
      <pivotArea dataOnly="0" labelOnly="1" outline="0" fieldPosition="0">
        <references count="3">
          <reference field="2" count="1" selected="0">
            <x v="0"/>
          </reference>
          <reference field="7" count="50">
            <x v="0"/>
            <x v="1"/>
            <x v="2"/>
            <x v="4"/>
            <x v="6"/>
            <x v="7"/>
            <x v="8"/>
            <x v="9"/>
            <x v="10"/>
            <x v="11"/>
            <x v="13"/>
            <x v="14"/>
            <x v="16"/>
            <x v="17"/>
            <x v="19"/>
            <x v="24"/>
            <x v="25"/>
            <x v="28"/>
            <x v="30"/>
            <x v="32"/>
            <x v="34"/>
            <x v="45"/>
            <x v="46"/>
            <x v="48"/>
            <x v="51"/>
            <x v="52"/>
            <x v="54"/>
            <x v="55"/>
            <x v="56"/>
            <x v="58"/>
            <x v="59"/>
            <x v="64"/>
            <x v="66"/>
            <x v="68"/>
            <x v="72"/>
            <x v="73"/>
            <x v="75"/>
            <x v="76"/>
            <x v="78"/>
            <x v="81"/>
            <x v="83"/>
            <x v="85"/>
            <x v="86"/>
            <x v="87"/>
            <x v="88"/>
            <x v="90"/>
            <x v="91"/>
            <x v="92"/>
            <x v="93"/>
            <x v="94"/>
          </reference>
          <reference field="11" count="1" selected="0">
            <x v="44"/>
          </reference>
        </references>
      </pivotArea>
    </format>
    <format dxfId="5850">
      <pivotArea dataOnly="0" labelOnly="1" outline="0" fieldPosition="0">
        <references count="3">
          <reference field="2" count="1" selected="0">
            <x v="0"/>
          </reference>
          <reference field="7" count="50">
            <x v="95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2"/>
            <x v="113"/>
            <x v="114"/>
            <x v="115"/>
            <x v="117"/>
            <x v="118"/>
            <x v="119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8"/>
            <x v="140"/>
            <x v="141"/>
            <x v="142"/>
            <x v="143"/>
            <x v="144"/>
            <x v="145"/>
            <x v="146"/>
            <x v="147"/>
            <x v="150"/>
            <x v="151"/>
            <x v="152"/>
            <x v="153"/>
          </reference>
          <reference field="11" count="1" selected="0">
            <x v="44"/>
          </reference>
        </references>
      </pivotArea>
    </format>
    <format dxfId="5849">
      <pivotArea dataOnly="0" labelOnly="1" outline="0" fieldPosition="0">
        <references count="3">
          <reference field="2" count="1" selected="0">
            <x v="0"/>
          </reference>
          <reference field="7" count="16">
            <x v="157"/>
            <x v="159"/>
            <x v="161"/>
            <x v="164"/>
            <x v="165"/>
            <x v="166"/>
            <x v="167"/>
            <x v="168"/>
            <x v="169"/>
            <x v="171"/>
            <x v="172"/>
            <x v="173"/>
            <x v="174"/>
            <x v="175"/>
            <x v="178"/>
            <x v="180"/>
          </reference>
          <reference field="11" count="1" selected="0">
            <x v="44"/>
          </reference>
        </references>
      </pivotArea>
    </format>
    <format dxfId="5848">
      <pivotArea dataOnly="0" labelOnly="1" outline="0" fieldPosition="0">
        <references count="3">
          <reference field="2" count="1" selected="0">
            <x v="1"/>
          </reference>
          <reference field="7" count="3">
            <x v="154"/>
            <x v="181"/>
            <x v="182"/>
          </reference>
          <reference field="11" count="1" selected="0">
            <x v="44"/>
          </reference>
        </references>
      </pivotArea>
    </format>
    <format dxfId="5847">
      <pivotArea dataOnly="0" labelOnly="1" outline="0" fieldPosition="0">
        <references count="3">
          <reference field="2" count="1" selected="0">
            <x v="2"/>
          </reference>
          <reference field="7" count="1">
            <x v="60"/>
          </reference>
          <reference field="11" count="1" selected="0">
            <x v="1"/>
          </reference>
        </references>
      </pivotArea>
    </format>
    <format dxfId="5846">
      <pivotArea dataOnly="0" labelOnly="1" outline="0" fieldPosition="0">
        <references count="3">
          <reference field="2" count="1" selected="0">
            <x v="2"/>
          </reference>
          <reference field="7" count="1">
            <x v="21"/>
          </reference>
          <reference field="11" count="1" selected="0">
            <x v="2"/>
          </reference>
        </references>
      </pivotArea>
    </format>
    <format dxfId="5845">
      <pivotArea dataOnly="0" labelOnly="1" outline="0" fieldPosition="0">
        <references count="3">
          <reference field="2" count="1" selected="0">
            <x v="2"/>
          </reference>
          <reference field="7" count="1">
            <x v="43"/>
          </reference>
          <reference field="11" count="1" selected="0">
            <x v="3"/>
          </reference>
        </references>
      </pivotArea>
    </format>
    <format dxfId="5844">
      <pivotArea dataOnly="0" labelOnly="1" outline="0" fieldPosition="0">
        <references count="3">
          <reference field="2" count="1" selected="0">
            <x v="2"/>
          </reference>
          <reference field="7" count="1">
            <x v="61"/>
          </reference>
          <reference field="11" count="1" selected="0">
            <x v="10"/>
          </reference>
        </references>
      </pivotArea>
    </format>
    <format dxfId="5843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5842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5841">
      <pivotArea dataOnly="0" labelOnly="1" outline="0" fieldPosition="0">
        <references count="3">
          <reference field="2" count="1" selected="0">
            <x v="2"/>
          </reference>
          <reference field="7" count="1">
            <x v="29"/>
          </reference>
          <reference field="11" count="1" selected="0">
            <x v="29"/>
          </reference>
        </references>
      </pivotArea>
    </format>
    <format dxfId="5840">
      <pivotArea dataOnly="0" labelOnly="1" outline="0" fieldPosition="0">
        <references count="3">
          <reference field="2" count="1" selected="0">
            <x v="2"/>
          </reference>
          <reference field="7" count="1">
            <x v="74"/>
          </reference>
          <reference field="11" count="1" selected="0">
            <x v="39"/>
          </reference>
        </references>
      </pivotArea>
    </format>
    <format dxfId="5839">
      <pivotArea dataOnly="0" labelOnly="1" outline="0" fieldPosition="0">
        <references count="3">
          <reference field="2" count="1" selected="0">
            <x v="2"/>
          </reference>
          <reference field="7" count="1">
            <x v="47"/>
          </reference>
          <reference field="11" count="1" selected="0">
            <x v="42"/>
          </reference>
        </references>
      </pivotArea>
    </format>
    <format dxfId="5838">
      <pivotArea dataOnly="0" labelOnly="1" outline="0" fieldPosition="0">
        <references count="3">
          <reference field="2" count="1" selected="0">
            <x v="2"/>
          </reference>
          <reference field="7" count="7">
            <x v="15"/>
            <x v="27"/>
            <x v="31"/>
            <x v="120"/>
            <x v="149"/>
            <x v="162"/>
            <x v="163"/>
          </reference>
          <reference field="11" count="1" selected="0">
            <x v="44"/>
          </reference>
        </references>
      </pivotArea>
    </format>
    <format dxfId="5837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5836">
      <pivotArea dataOnly="0" labelOnly="1" outline="0" fieldPosition="0">
        <references count="3">
          <reference field="2" count="1" selected="0">
            <x v="3"/>
          </reference>
          <reference field="7" count="8">
            <x v="62"/>
            <x v="71"/>
            <x v="111"/>
            <x v="136"/>
            <x v="137"/>
            <x v="155"/>
            <x v="160"/>
            <x v="179"/>
          </reference>
          <reference field="11" count="1" selected="0">
            <x v="44"/>
          </reference>
        </references>
      </pivotArea>
    </format>
    <format dxfId="5835">
      <pivotArea dataOnly="0" labelOnly="1" outline="0" fieldPosition="0">
        <references count="3">
          <reference field="2" count="1" selected="0">
            <x v="4"/>
          </reference>
          <reference field="7" count="5">
            <x v="116"/>
            <x v="139"/>
            <x v="148"/>
            <x v="156"/>
            <x v="170"/>
          </reference>
          <reference field="11" count="1" selected="0">
            <x v="44"/>
          </reference>
        </references>
      </pivotArea>
    </format>
    <format dxfId="58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4"/>
          </reference>
          <reference field="8" count="1">
            <x v="50"/>
          </reference>
          <reference field="11" count="1" selected="0">
            <x v="0"/>
          </reference>
        </references>
      </pivotArea>
    </format>
    <format dxfId="58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8"/>
          </reference>
          <reference field="8" count="1">
            <x v="147"/>
          </reference>
          <reference field="11" count="1" selected="0">
            <x v="4"/>
          </reference>
        </references>
      </pivotArea>
    </format>
    <format dxfId="58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0"/>
          </reference>
          <reference field="8" count="1">
            <x v="77"/>
          </reference>
          <reference field="11" count="1" selected="0">
            <x v="5"/>
          </reference>
        </references>
      </pivotArea>
    </format>
    <format dxfId="58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0"/>
          </reference>
          <reference field="8" count="1">
            <x v="49"/>
          </reference>
          <reference field="11" count="1" selected="0">
            <x v="6"/>
          </reference>
        </references>
      </pivotArea>
    </format>
    <format dxfId="58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5"/>
          </reference>
          <reference field="8" count="1">
            <x v="68"/>
          </reference>
          <reference field="11" count="1" selected="0">
            <x v="7"/>
          </reference>
        </references>
      </pivotArea>
    </format>
    <format dxfId="58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"/>
          </reference>
          <reference field="8" count="1">
            <x v="13"/>
          </reference>
          <reference field="11" count="1" selected="0">
            <x v="8"/>
          </reference>
        </references>
      </pivotArea>
    </format>
    <format dxfId="58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1"/>
          </reference>
          <reference field="8" count="1">
            <x v="35"/>
          </reference>
          <reference field="11" count="1" selected="0">
            <x v="9"/>
          </reference>
        </references>
      </pivotArea>
    </format>
    <format dxfId="58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58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9"/>
          </reference>
          <reference field="8" count="1">
            <x v="84"/>
          </reference>
          <reference field="11" count="1" selected="0">
            <x v="12"/>
          </reference>
        </references>
      </pivotArea>
    </format>
    <format dxfId="58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"/>
          </reference>
          <reference field="8" count="1">
            <x v="7"/>
          </reference>
          <reference field="11" count="1" selected="0">
            <x v="13"/>
          </reference>
        </references>
      </pivotArea>
    </format>
    <format dxfId="58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2"/>
          </reference>
          <reference field="8" count="1">
            <x v="51"/>
          </reference>
          <reference field="11" count="1" selected="0">
            <x v="14"/>
          </reference>
        </references>
      </pivotArea>
    </format>
    <format dxfId="58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3"/>
          </reference>
          <reference field="8" count="1">
            <x v="61"/>
          </reference>
          <reference field="11" count="1" selected="0">
            <x v="15"/>
          </reference>
        </references>
      </pivotArea>
    </format>
    <format dxfId="58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7"/>
          </reference>
          <reference field="8" count="1">
            <x v="32"/>
          </reference>
          <reference field="11" count="1" selected="0">
            <x v="16"/>
          </reference>
        </references>
      </pivotArea>
    </format>
    <format dxfId="58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0"/>
          </reference>
          <reference field="8" count="1">
            <x v="16"/>
          </reference>
          <reference field="11" count="1" selected="0">
            <x v="17"/>
          </reference>
        </references>
      </pivotArea>
    </format>
    <format dxfId="58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7"/>
          </reference>
          <reference field="8" count="1">
            <x v="43"/>
          </reference>
          <reference field="11" count="1" selected="0">
            <x v="18"/>
          </reference>
        </references>
      </pivotArea>
    </format>
    <format dxfId="58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9"/>
          </reference>
          <reference field="8" count="1">
            <x v="79"/>
          </reference>
          <reference field="11" count="1" selected="0">
            <x v="19"/>
          </reference>
        </references>
      </pivotArea>
    </format>
    <format dxfId="58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8"/>
          </reference>
          <reference field="8" count="1">
            <x v="33"/>
          </reference>
          <reference field="11" count="1" selected="0">
            <x v="20"/>
          </reference>
        </references>
      </pivotArea>
    </format>
    <format dxfId="58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2"/>
          </reference>
          <reference field="8" count="1">
            <x v="36"/>
          </reference>
          <reference field="11" count="1" selected="0">
            <x v="22"/>
          </reference>
        </references>
      </pivotArea>
    </format>
    <format dxfId="58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4"/>
          </reference>
          <reference field="8" count="1">
            <x v="40"/>
          </reference>
          <reference field="11" count="1" selected="0">
            <x v="25"/>
          </reference>
        </references>
      </pivotArea>
    </format>
    <format dxfId="58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58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7"/>
          </reference>
          <reference field="8" count="1">
            <x v="75"/>
          </reference>
          <reference field="11" count="1" selected="0">
            <x v="28"/>
          </reference>
        </references>
      </pivotArea>
    </format>
    <format dxfId="58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58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3"/>
          </reference>
          <reference field="8" count="1">
            <x v="72"/>
          </reference>
          <reference field="11" count="1" selected="0">
            <x v="31"/>
          </reference>
        </references>
      </pivotArea>
    </format>
    <format dxfId="58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9"/>
          </reference>
          <reference field="8" count="1">
            <x v="27"/>
          </reference>
          <reference field="11" count="1" selected="0">
            <x v="32"/>
          </reference>
        </references>
      </pivotArea>
    </format>
    <format dxfId="58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7"/>
          </reference>
          <reference field="8" count="1">
            <x v="67"/>
          </reference>
          <reference field="11" count="1" selected="0">
            <x v="33"/>
          </reference>
        </references>
      </pivotArea>
    </format>
    <format dxfId="58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6"/>
          </reference>
          <reference field="8" count="1">
            <x v="25"/>
          </reference>
          <reference field="11" count="1" selected="0">
            <x v="34"/>
          </reference>
        </references>
      </pivotArea>
    </format>
    <format dxfId="58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9"/>
          </reference>
          <reference field="8" count="1">
            <x v="57"/>
          </reference>
          <reference field="11" count="1" selected="0">
            <x v="35"/>
          </reference>
        </references>
      </pivotArea>
    </format>
    <format dxfId="58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6"/>
          </reference>
          <reference field="8" count="1">
            <x v="157"/>
          </reference>
          <reference field="11" count="1" selected="0">
            <x v="36"/>
          </reference>
        </references>
      </pivotArea>
    </format>
    <format dxfId="58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58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9"/>
          </reference>
          <reference field="8" count="1">
            <x v="44"/>
          </reference>
          <reference field="11" count="1" selected="0">
            <x v="38"/>
          </reference>
        </references>
      </pivotArea>
    </format>
    <format dxfId="58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58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58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6"/>
          </reference>
          <reference field="8" count="1">
            <x v="89"/>
          </reference>
          <reference field="11" count="1" selected="0">
            <x v="43"/>
          </reference>
        </references>
      </pivotArea>
    </format>
    <format dxfId="58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0"/>
          </reference>
          <reference field="8" count="1">
            <x v="42"/>
          </reference>
          <reference field="11" count="1" selected="0">
            <x v="44"/>
          </reference>
        </references>
      </pivotArea>
    </format>
    <format dxfId="58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"/>
          </reference>
          <reference field="8" count="1">
            <x v="0"/>
          </reference>
          <reference field="11" count="1" selected="0">
            <x v="44"/>
          </reference>
        </references>
      </pivotArea>
    </format>
    <format dxfId="57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"/>
          </reference>
          <reference field="8" count="1">
            <x v="1"/>
          </reference>
          <reference field="11" count="1" selected="0">
            <x v="44"/>
          </reference>
        </references>
      </pivotArea>
    </format>
    <format dxfId="57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57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"/>
          </reference>
          <reference field="8" count="1">
            <x v="5"/>
          </reference>
          <reference field="11" count="1" selected="0">
            <x v="44"/>
          </reference>
        </references>
      </pivotArea>
    </format>
    <format dxfId="57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57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"/>
          </reference>
          <reference field="8" count="1">
            <x v="3"/>
          </reference>
          <reference field="11" count="1" selected="0">
            <x v="44"/>
          </reference>
        </references>
      </pivotArea>
    </format>
    <format dxfId="57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57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"/>
          </reference>
          <reference field="8" count="1">
            <x v="9"/>
          </reference>
          <reference field="11" count="1" selected="0">
            <x v="44"/>
          </reference>
        </references>
      </pivotArea>
    </format>
    <format dxfId="57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"/>
          </reference>
          <reference field="8" count="1">
            <x v="8"/>
          </reference>
          <reference field="11" count="1" selected="0">
            <x v="44"/>
          </reference>
        </references>
      </pivotArea>
    </format>
    <format dxfId="57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"/>
          </reference>
          <reference field="8" count="1">
            <x v="11"/>
          </reference>
          <reference field="11" count="1" selected="0">
            <x v="44"/>
          </reference>
        </references>
      </pivotArea>
    </format>
    <format dxfId="57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"/>
          </reference>
          <reference field="8" count="1">
            <x v="12"/>
          </reference>
          <reference field="11" count="1" selected="0">
            <x v="44"/>
          </reference>
        </references>
      </pivotArea>
    </format>
    <format dxfId="57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"/>
          </reference>
          <reference field="8" count="1">
            <x v="15"/>
          </reference>
          <reference field="11" count="1" selected="0">
            <x v="44"/>
          </reference>
        </references>
      </pivotArea>
    </format>
    <format dxfId="57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"/>
          </reference>
          <reference field="8" count="1">
            <x v="14"/>
          </reference>
          <reference field="11" count="1" selected="0">
            <x v="44"/>
          </reference>
        </references>
      </pivotArea>
    </format>
    <format dxfId="57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9"/>
          </reference>
          <reference field="8" count="1">
            <x v="18"/>
          </reference>
          <reference field="11" count="1" selected="0">
            <x v="44"/>
          </reference>
        </references>
      </pivotArea>
    </format>
    <format dxfId="57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4"/>
          </reference>
          <reference field="8" count="1">
            <x v="17"/>
          </reference>
          <reference field="11" count="1" selected="0">
            <x v="44"/>
          </reference>
        </references>
      </pivotArea>
    </format>
    <format dxfId="57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5"/>
          </reference>
          <reference field="8" count="1">
            <x v="23"/>
          </reference>
          <reference field="11" count="1" selected="0">
            <x v="44"/>
          </reference>
        </references>
      </pivotArea>
    </format>
    <format dxfId="57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8"/>
          </reference>
          <reference field="8" count="1">
            <x v="27"/>
          </reference>
          <reference field="11" count="1" selected="0">
            <x v="44"/>
          </reference>
        </references>
      </pivotArea>
    </format>
    <format dxfId="57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0"/>
          </reference>
          <reference field="8" count="1">
            <x v="24"/>
          </reference>
          <reference field="11" count="1" selected="0">
            <x v="44"/>
          </reference>
        </references>
      </pivotArea>
    </format>
    <format dxfId="57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2"/>
          </reference>
          <reference field="8" count="1">
            <x v="28"/>
          </reference>
          <reference field="11" count="1" selected="0">
            <x v="44"/>
          </reference>
        </references>
      </pivotArea>
    </format>
    <format dxfId="57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4"/>
          </reference>
          <reference field="8" count="1">
            <x v="30"/>
          </reference>
          <reference field="11" count="1" selected="0">
            <x v="44"/>
          </reference>
        </references>
      </pivotArea>
    </format>
    <format dxfId="57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5"/>
          </reference>
          <reference field="8" count="1">
            <x v="37"/>
          </reference>
          <reference field="11" count="1" selected="0">
            <x v="44"/>
          </reference>
        </references>
      </pivotArea>
    </format>
    <format dxfId="57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6"/>
          </reference>
          <reference field="8" count="1">
            <x v="39"/>
          </reference>
          <reference field="11" count="1" selected="0">
            <x v="44"/>
          </reference>
        </references>
      </pivotArea>
    </format>
    <format dxfId="57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8"/>
          </reference>
          <reference field="8" count="1">
            <x v="53"/>
          </reference>
          <reference field="11" count="1" selected="0">
            <x v="44"/>
          </reference>
        </references>
      </pivotArea>
    </format>
    <format dxfId="57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1"/>
          </reference>
          <reference field="8" count="1">
            <x v="62"/>
          </reference>
          <reference field="11" count="1" selected="0">
            <x v="44"/>
          </reference>
        </references>
      </pivotArea>
    </format>
    <format dxfId="57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2"/>
          </reference>
          <reference field="8" count="1">
            <x v="58"/>
          </reference>
          <reference field="11" count="1" selected="0">
            <x v="44"/>
          </reference>
        </references>
      </pivotArea>
    </format>
    <format dxfId="57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4"/>
          </reference>
          <reference field="8" count="1">
            <x v="63"/>
          </reference>
          <reference field="11" count="1" selected="0">
            <x v="44"/>
          </reference>
        </references>
      </pivotArea>
    </format>
    <format dxfId="57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5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57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6"/>
          </reference>
          <reference field="8" count="1">
            <x v="66"/>
          </reference>
          <reference field="11" count="1" selected="0">
            <x v="44"/>
          </reference>
        </references>
      </pivotArea>
    </format>
    <format dxfId="57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8"/>
          </reference>
          <reference field="8" count="1">
            <x v="60"/>
          </reference>
          <reference field="11" count="1" selected="0">
            <x v="44"/>
          </reference>
        </references>
      </pivotArea>
    </format>
    <format dxfId="57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9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57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4"/>
          </reference>
          <reference field="8" count="1">
            <x v="73"/>
          </reference>
          <reference field="11" count="1" selected="0">
            <x v="44"/>
          </reference>
        </references>
      </pivotArea>
    </format>
    <format dxfId="57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6"/>
          </reference>
          <reference field="8" count="1">
            <x v="69"/>
          </reference>
          <reference field="11" count="1" selected="0">
            <x v="44"/>
          </reference>
        </references>
      </pivotArea>
    </format>
    <format dxfId="57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8"/>
          </reference>
          <reference field="8" count="1">
            <x v="76"/>
          </reference>
          <reference field="11" count="1" selected="0">
            <x v="44"/>
          </reference>
        </references>
      </pivotArea>
    </format>
    <format dxfId="57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57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3"/>
          </reference>
          <reference field="8" count="1">
            <x v="81"/>
          </reference>
          <reference field="11" count="1" selected="0">
            <x v="44"/>
          </reference>
        </references>
      </pivotArea>
    </format>
    <format dxfId="57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5"/>
          </reference>
          <reference field="8" count="1">
            <x v="45"/>
          </reference>
          <reference field="11" count="1" selected="0">
            <x v="44"/>
          </reference>
        </references>
      </pivotArea>
    </format>
    <format dxfId="57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6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57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8"/>
          </reference>
          <reference field="8" count="1">
            <x v="44"/>
          </reference>
          <reference field="11" count="1" selected="0">
            <x v="44"/>
          </reference>
        </references>
      </pivotArea>
    </format>
    <format dxfId="57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1"/>
          </reference>
          <reference field="8" count="1">
            <x v="47"/>
          </reference>
          <reference field="11" count="1" selected="0">
            <x v="44"/>
          </reference>
        </references>
      </pivotArea>
    </format>
    <format dxfId="57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3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57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5"/>
          </reference>
          <reference field="8" count="1">
            <x v="46"/>
          </reference>
          <reference field="11" count="1" selected="0">
            <x v="44"/>
          </reference>
        </references>
      </pivotArea>
    </format>
    <format dxfId="57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6"/>
          </reference>
          <reference field="8" count="1">
            <x v="83"/>
          </reference>
          <reference field="11" count="1" selected="0">
            <x v="44"/>
          </reference>
        </references>
      </pivotArea>
    </format>
    <format dxfId="57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8"/>
          </reference>
          <reference field="8" count="1">
            <x v="65"/>
          </reference>
          <reference field="11" count="1" selected="0">
            <x v="44"/>
          </reference>
        </references>
      </pivotArea>
    </format>
    <format dxfId="57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0"/>
          </reference>
          <reference field="8" count="1">
            <x v="64"/>
          </reference>
          <reference field="11" count="1" selected="0">
            <x v="44"/>
          </reference>
        </references>
      </pivotArea>
    </format>
    <format dxfId="57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1"/>
          </reference>
          <reference field="8" count="1">
            <x v="82"/>
          </reference>
          <reference field="11" count="1" selected="0">
            <x v="44"/>
          </reference>
        </references>
      </pivotArea>
    </format>
    <format dxfId="57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2"/>
          </reference>
          <reference field="8" count="1">
            <x v="85"/>
          </reference>
          <reference field="11" count="1" selected="0">
            <x v="44"/>
          </reference>
        </references>
      </pivotArea>
    </format>
    <format dxfId="57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3"/>
          </reference>
          <reference field="8" count="1">
            <x v="80"/>
          </reference>
          <reference field="11" count="1" selected="0">
            <x v="44"/>
          </reference>
        </references>
      </pivotArea>
    </format>
    <format dxfId="57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4"/>
          </reference>
          <reference field="8" count="1">
            <x v="86"/>
          </reference>
          <reference field="11" count="1" selected="0">
            <x v="44"/>
          </reference>
        </references>
      </pivotArea>
    </format>
    <format dxfId="57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5"/>
          </reference>
          <reference field="8" count="1">
            <x v="88"/>
          </reference>
          <reference field="11" count="1" selected="0">
            <x v="44"/>
          </reference>
        </references>
      </pivotArea>
    </format>
    <format dxfId="57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7"/>
          </reference>
          <reference field="8" count="1">
            <x v="87"/>
          </reference>
          <reference field="11" count="1" selected="0">
            <x v="44"/>
          </reference>
        </references>
      </pivotArea>
    </format>
    <format dxfId="57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8"/>
          </reference>
          <reference field="8" count="1">
            <x v="90"/>
          </reference>
          <reference field="11" count="1" selected="0">
            <x v="44"/>
          </reference>
        </references>
      </pivotArea>
    </format>
    <format dxfId="57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9"/>
          </reference>
          <reference field="8" count="1">
            <x v="94"/>
          </reference>
          <reference field="11" count="1" selected="0">
            <x v="44"/>
          </reference>
        </references>
      </pivotArea>
    </format>
    <format dxfId="57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0"/>
          </reference>
          <reference field="8" count="1">
            <x v="92"/>
          </reference>
          <reference field="11" count="1" selected="0">
            <x v="44"/>
          </reference>
        </references>
      </pivotArea>
    </format>
    <format dxfId="57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1"/>
          </reference>
          <reference field="8" count="1">
            <x v="93"/>
          </reference>
          <reference field="11" count="1" selected="0">
            <x v="44"/>
          </reference>
        </references>
      </pivotArea>
    </format>
    <format dxfId="57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2"/>
          </reference>
          <reference field="8" count="1">
            <x v="91"/>
          </reference>
          <reference field="11" count="1" selected="0">
            <x v="44"/>
          </reference>
        </references>
      </pivotArea>
    </format>
    <format dxfId="57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3"/>
          </reference>
          <reference field="8" count="1">
            <x v="95"/>
          </reference>
          <reference field="11" count="1" selected="0">
            <x v="44"/>
          </reference>
        </references>
      </pivotArea>
    </format>
    <format dxfId="57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4"/>
          </reference>
          <reference field="8" count="1">
            <x v="96"/>
          </reference>
          <reference field="11" count="1" selected="0">
            <x v="44"/>
          </reference>
        </references>
      </pivotArea>
    </format>
    <format dxfId="57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5"/>
          </reference>
          <reference field="8" count="1">
            <x v="97"/>
          </reference>
          <reference field="11" count="1" selected="0">
            <x v="44"/>
          </reference>
        </references>
      </pivotArea>
    </format>
    <format dxfId="57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6"/>
          </reference>
          <reference field="8" count="1">
            <x v="98"/>
          </reference>
          <reference field="11" count="1" selected="0">
            <x v="44"/>
          </reference>
        </references>
      </pivotArea>
    </format>
    <format dxfId="57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7"/>
          </reference>
          <reference field="8" count="1">
            <x v="100"/>
          </reference>
          <reference field="11" count="1" selected="0">
            <x v="44"/>
          </reference>
        </references>
      </pivotArea>
    </format>
    <format dxfId="57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8"/>
          </reference>
          <reference field="8" count="1">
            <x v="99"/>
          </reference>
          <reference field="11" count="1" selected="0">
            <x v="44"/>
          </reference>
        </references>
      </pivotArea>
    </format>
    <format dxfId="57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9"/>
          </reference>
          <reference field="8" count="1">
            <x v="55"/>
          </reference>
          <reference field="11" count="1" selected="0">
            <x v="44"/>
          </reference>
        </references>
      </pivotArea>
    </format>
    <format dxfId="57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0"/>
          </reference>
          <reference field="8" count="1">
            <x v="101"/>
          </reference>
          <reference field="11" count="1" selected="0">
            <x v="44"/>
          </reference>
        </references>
      </pivotArea>
    </format>
    <format dxfId="57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2"/>
          </reference>
          <reference field="8" count="1">
            <x v="120"/>
          </reference>
          <reference field="11" count="1" selected="0">
            <x v="44"/>
          </reference>
        </references>
      </pivotArea>
    </format>
    <format dxfId="57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3"/>
          </reference>
          <reference field="8" count="1">
            <x v="121"/>
          </reference>
          <reference field="11" count="1" selected="0">
            <x v="44"/>
          </reference>
        </references>
      </pivotArea>
    </format>
    <format dxfId="57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4"/>
          </reference>
          <reference field="8" count="1">
            <x v="117"/>
          </reference>
          <reference field="11" count="1" selected="0">
            <x v="44"/>
          </reference>
        </references>
      </pivotArea>
    </format>
    <format dxfId="57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5"/>
          </reference>
          <reference field="8" count="1">
            <x v="119"/>
          </reference>
          <reference field="11" count="1" selected="0">
            <x v="44"/>
          </reference>
        </references>
      </pivotArea>
    </format>
    <format dxfId="57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7"/>
          </reference>
          <reference field="8" count="1">
            <x v="118"/>
          </reference>
          <reference field="11" count="1" selected="0">
            <x v="44"/>
          </reference>
        </references>
      </pivotArea>
    </format>
    <format dxfId="57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8"/>
          </reference>
          <reference field="8" count="1">
            <x v="122"/>
          </reference>
          <reference field="11" count="1" selected="0">
            <x v="44"/>
          </reference>
        </references>
      </pivotArea>
    </format>
    <format dxfId="57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9"/>
          </reference>
          <reference field="8" count="1">
            <x v="123"/>
          </reference>
          <reference field="11" count="1" selected="0">
            <x v="44"/>
          </reference>
        </references>
      </pivotArea>
    </format>
    <format dxfId="57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1"/>
          </reference>
          <reference field="8" count="1">
            <x v="124"/>
          </reference>
          <reference field="11" count="1" selected="0">
            <x v="44"/>
          </reference>
        </references>
      </pivotArea>
    </format>
    <format dxfId="57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2"/>
          </reference>
          <reference field="8" count="1">
            <x v="125"/>
          </reference>
          <reference field="11" count="1" selected="0">
            <x v="44"/>
          </reference>
        </references>
      </pivotArea>
    </format>
    <format dxfId="57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3"/>
          </reference>
          <reference field="8" count="1">
            <x v="128"/>
          </reference>
          <reference field="11" count="1" selected="0">
            <x v="44"/>
          </reference>
        </references>
      </pivotArea>
    </format>
    <format dxfId="57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4"/>
          </reference>
          <reference field="8" count="1">
            <x v="126"/>
          </reference>
          <reference field="11" count="1" selected="0">
            <x v="44"/>
          </reference>
        </references>
      </pivotArea>
    </format>
    <format dxfId="57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5"/>
          </reference>
          <reference field="8" count="1">
            <x v="130"/>
          </reference>
          <reference field="11" count="1" selected="0">
            <x v="44"/>
          </reference>
        </references>
      </pivotArea>
    </format>
    <format dxfId="57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6"/>
          </reference>
          <reference field="8" count="1">
            <x v="127"/>
          </reference>
          <reference field="11" count="1" selected="0">
            <x v="44"/>
          </reference>
        </references>
      </pivotArea>
    </format>
    <format dxfId="57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7"/>
          </reference>
          <reference field="8" count="1">
            <x v="134"/>
          </reference>
          <reference field="11" count="1" selected="0">
            <x v="44"/>
          </reference>
        </references>
      </pivotArea>
    </format>
    <format dxfId="57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8"/>
          </reference>
          <reference field="8" count="1">
            <x v="131"/>
          </reference>
          <reference field="11" count="1" selected="0">
            <x v="44"/>
          </reference>
        </references>
      </pivotArea>
    </format>
    <format dxfId="57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9"/>
          </reference>
          <reference field="8" count="1">
            <x v="136"/>
          </reference>
          <reference field="11" count="1" selected="0">
            <x v="44"/>
          </reference>
        </references>
      </pivotArea>
    </format>
    <format dxfId="57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0"/>
          </reference>
          <reference field="8" count="1">
            <x v="135"/>
          </reference>
          <reference field="11" count="1" selected="0">
            <x v="44"/>
          </reference>
        </references>
      </pivotArea>
    </format>
    <format dxfId="57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1"/>
          </reference>
          <reference field="8" count="1">
            <x v="133"/>
          </reference>
          <reference field="11" count="1" selected="0">
            <x v="44"/>
          </reference>
        </references>
      </pivotArea>
    </format>
    <format dxfId="57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2"/>
          </reference>
          <reference field="8" count="1">
            <x v="138"/>
          </reference>
          <reference field="11" count="1" selected="0">
            <x v="44"/>
          </reference>
        </references>
      </pivotArea>
    </format>
    <format dxfId="57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3"/>
          </reference>
          <reference field="8" count="1">
            <x v="137"/>
          </reference>
          <reference field="11" count="1" selected="0">
            <x v="44"/>
          </reference>
        </references>
      </pivotArea>
    </format>
    <format dxfId="57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4"/>
          </reference>
          <reference field="8" count="1">
            <x v="139"/>
          </reference>
          <reference field="11" count="1" selected="0">
            <x v="44"/>
          </reference>
        </references>
      </pivotArea>
    </format>
    <format dxfId="57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5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57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8"/>
          </reference>
          <reference field="8" count="1">
            <x v="141"/>
          </reference>
          <reference field="11" count="1" selected="0">
            <x v="44"/>
          </reference>
        </references>
      </pivotArea>
    </format>
    <format dxfId="57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0"/>
          </reference>
          <reference field="8" count="1">
            <x v="142"/>
          </reference>
          <reference field="11" count="1" selected="0">
            <x v="44"/>
          </reference>
        </references>
      </pivotArea>
    </format>
    <format dxfId="57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1"/>
          </reference>
          <reference field="8" count="1">
            <x v="143"/>
          </reference>
          <reference field="11" count="1" selected="0">
            <x v="44"/>
          </reference>
        </references>
      </pivotArea>
    </format>
    <format dxfId="57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2"/>
          </reference>
          <reference field="8" count="1">
            <x v="103"/>
          </reference>
          <reference field="11" count="1" selected="0">
            <x v="44"/>
          </reference>
        </references>
      </pivotArea>
    </format>
    <format dxfId="57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3"/>
          </reference>
          <reference field="8" count="1">
            <x v="102"/>
          </reference>
          <reference field="11" count="1" selected="0">
            <x v="44"/>
          </reference>
        </references>
      </pivotArea>
    </format>
    <format dxfId="57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4"/>
          </reference>
          <reference field="8" count="1">
            <x v="105"/>
          </reference>
          <reference field="11" count="1" selected="0">
            <x v="44"/>
          </reference>
        </references>
      </pivotArea>
    </format>
    <format dxfId="57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5"/>
          </reference>
          <reference field="8" count="1">
            <x v="104"/>
          </reference>
          <reference field="11" count="1" selected="0">
            <x v="44"/>
          </reference>
        </references>
      </pivotArea>
    </format>
    <format dxfId="57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6"/>
          </reference>
          <reference field="8" count="1">
            <x v="106"/>
          </reference>
          <reference field="11" count="1" selected="0">
            <x v="44"/>
          </reference>
        </references>
      </pivotArea>
    </format>
    <format dxfId="57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7"/>
          </reference>
          <reference field="8" count="1">
            <x v="108"/>
          </reference>
          <reference field="11" count="1" selected="0">
            <x v="44"/>
          </reference>
        </references>
      </pivotArea>
    </format>
    <format dxfId="57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0"/>
          </reference>
          <reference field="8" count="1">
            <x v="112"/>
          </reference>
          <reference field="11" count="1" selected="0">
            <x v="44"/>
          </reference>
        </references>
      </pivotArea>
    </format>
    <format dxfId="57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1"/>
          </reference>
          <reference field="8" count="1">
            <x v="113"/>
          </reference>
          <reference field="11" count="1" selected="0">
            <x v="44"/>
          </reference>
        </references>
      </pivotArea>
    </format>
    <format dxfId="57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2"/>
          </reference>
          <reference field="8" count="1">
            <x v="114"/>
          </reference>
          <reference field="11" count="1" selected="0">
            <x v="44"/>
          </reference>
        </references>
      </pivotArea>
    </format>
    <format dxfId="57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3"/>
          </reference>
          <reference field="8" count="1">
            <x v="115"/>
          </reference>
          <reference field="11" count="1" selected="0">
            <x v="44"/>
          </reference>
        </references>
      </pivotArea>
    </format>
    <format dxfId="57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7"/>
          </reference>
          <reference field="8" count="1">
            <x v="144"/>
          </reference>
          <reference field="11" count="1" selected="0">
            <x v="44"/>
          </reference>
        </references>
      </pivotArea>
    </format>
    <format dxfId="57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9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57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1"/>
          </reference>
          <reference field="8" count="1">
            <x v="151"/>
          </reference>
          <reference field="11" count="1" selected="0">
            <x v="44"/>
          </reference>
        </references>
      </pivotArea>
    </format>
    <format dxfId="56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4"/>
          </reference>
          <reference field="8" count="1">
            <x v="153"/>
          </reference>
          <reference field="11" count="1" selected="0">
            <x v="44"/>
          </reference>
        </references>
      </pivotArea>
    </format>
    <format dxfId="56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5"/>
          </reference>
          <reference field="8" count="1">
            <x v="145"/>
          </reference>
          <reference field="11" count="1" selected="0">
            <x v="44"/>
          </reference>
        </references>
      </pivotArea>
    </format>
    <format dxfId="56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6"/>
          </reference>
          <reference field="8" count="1">
            <x v="152"/>
          </reference>
          <reference field="11" count="1" selected="0">
            <x v="44"/>
          </reference>
        </references>
      </pivotArea>
    </format>
    <format dxfId="56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7"/>
          </reference>
          <reference field="8" count="1">
            <x v="160"/>
          </reference>
          <reference field="11" count="1" selected="0">
            <x v="44"/>
          </reference>
        </references>
      </pivotArea>
    </format>
    <format dxfId="56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9"/>
          </reference>
          <reference field="8" count="1">
            <x v="154"/>
          </reference>
          <reference field="11" count="1" selected="0">
            <x v="44"/>
          </reference>
        </references>
      </pivotArea>
    </format>
    <format dxfId="56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56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2"/>
          </reference>
          <reference field="8" count="1">
            <x v="156"/>
          </reference>
          <reference field="11" count="1" selected="0">
            <x v="44"/>
          </reference>
        </references>
      </pivotArea>
    </format>
    <format dxfId="56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3"/>
          </reference>
          <reference field="8" count="1">
            <x v="159"/>
          </reference>
          <reference field="11" count="1" selected="0">
            <x v="44"/>
          </reference>
        </references>
      </pivotArea>
    </format>
    <format dxfId="56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4"/>
          </reference>
          <reference field="8" count="1">
            <x v="163"/>
          </reference>
          <reference field="11" count="1" selected="0">
            <x v="44"/>
          </reference>
        </references>
      </pivotArea>
    </format>
    <format dxfId="56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56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56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5687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54"/>
          </reference>
          <reference field="8" count="1">
            <x v="129"/>
          </reference>
          <reference field="11" count="1" selected="0">
            <x v="44"/>
          </reference>
        </references>
      </pivotArea>
    </format>
    <format dxfId="5686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1"/>
          </reference>
          <reference field="8" count="1">
            <x v="155"/>
          </reference>
          <reference field="11" count="1" selected="0">
            <x v="44"/>
          </reference>
        </references>
      </pivotArea>
    </format>
    <format dxfId="5685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2"/>
          </reference>
          <reference field="8" count="1">
            <x v="164"/>
          </reference>
          <reference field="11" count="1" selected="0">
            <x v="44"/>
          </reference>
        </references>
      </pivotArea>
    </format>
    <format dxfId="568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0"/>
          </reference>
          <reference field="8" count="1">
            <x v="71"/>
          </reference>
          <reference field="11" count="1" selected="0">
            <x v="1"/>
          </reference>
        </references>
      </pivotArea>
    </format>
    <format dxfId="568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1"/>
          </reference>
          <reference field="8" count="1">
            <x v="19"/>
          </reference>
          <reference field="11" count="1" selected="0">
            <x v="2"/>
          </reference>
        </references>
      </pivotArea>
    </format>
    <format dxfId="568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3"/>
          </reference>
          <reference field="8" count="1">
            <x v="38"/>
          </reference>
          <reference field="11" count="1" selected="0">
            <x v="3"/>
          </reference>
        </references>
      </pivotArea>
    </format>
    <format dxfId="568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1"/>
          </reference>
          <reference field="8" count="1">
            <x v="78"/>
          </reference>
          <reference field="11" count="1" selected="0">
            <x v="10"/>
          </reference>
        </references>
      </pivotArea>
    </format>
    <format dxfId="568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567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567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9"/>
          </reference>
          <reference field="8" count="1">
            <x v="24"/>
          </reference>
          <reference field="11" count="1" selected="0">
            <x v="29"/>
          </reference>
        </references>
      </pivotArea>
    </format>
    <format dxfId="567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74"/>
          </reference>
          <reference field="8" count="1">
            <x v="56"/>
          </reference>
          <reference field="11" count="1" selected="0">
            <x v="39"/>
          </reference>
        </references>
      </pivotArea>
    </format>
    <format dxfId="567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7"/>
          </reference>
          <reference field="8" count="1">
            <x v="41"/>
          </reference>
          <reference field="11" count="1" selected="0">
            <x v="42"/>
          </reference>
        </references>
      </pivotArea>
    </format>
    <format dxfId="567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5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567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7"/>
          </reference>
          <reference field="8" count="1">
            <x v="21"/>
          </reference>
          <reference field="11" count="1" selected="0">
            <x v="44"/>
          </reference>
        </references>
      </pivotArea>
    </format>
    <format dxfId="567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1"/>
          </reference>
          <reference field="8" count="1">
            <x v="29"/>
          </reference>
          <reference field="11" count="1" selected="0">
            <x v="44"/>
          </reference>
        </references>
      </pivotArea>
    </format>
    <format dxfId="567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20"/>
          </reference>
          <reference field="8" count="1">
            <x v="109"/>
          </reference>
          <reference field="11" count="1" selected="0">
            <x v="44"/>
          </reference>
        </references>
      </pivotArea>
    </format>
    <format dxfId="567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49"/>
          </reference>
          <reference field="8" count="1">
            <x v="111"/>
          </reference>
          <reference field="11" count="1" selected="0">
            <x v="44"/>
          </reference>
        </references>
      </pivotArea>
    </format>
    <format dxfId="567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2"/>
          </reference>
          <reference field="8" count="1">
            <x v="148"/>
          </reference>
          <reference field="11" count="1" selected="0">
            <x v="44"/>
          </reference>
        </references>
      </pivotArea>
    </format>
    <format dxfId="566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3"/>
          </reference>
          <reference field="8" count="1">
            <x v="149"/>
          </reference>
          <reference field="11" count="1" selected="0">
            <x v="44"/>
          </reference>
        </references>
      </pivotArea>
    </format>
    <format dxfId="566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5667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62"/>
          </reference>
          <reference field="8" count="1">
            <x v="74"/>
          </reference>
          <reference field="11" count="1" selected="0">
            <x v="44"/>
          </reference>
        </references>
      </pivotArea>
    </format>
    <format dxfId="5666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11"/>
          </reference>
          <reference field="8" count="1">
            <x v="70"/>
          </reference>
          <reference field="11" count="1" selected="0">
            <x v="44"/>
          </reference>
        </references>
      </pivotArea>
    </format>
    <format dxfId="5665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6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5664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7"/>
          </reference>
          <reference field="8" count="1">
            <x v="147"/>
          </reference>
          <reference field="11" count="1" selected="0">
            <x v="44"/>
          </reference>
        </references>
      </pivotArea>
    </format>
    <format dxfId="5663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55"/>
          </reference>
          <reference field="8" count="1">
            <x v="132"/>
          </reference>
          <reference field="11" count="1" selected="0">
            <x v="44"/>
          </reference>
        </references>
      </pivotArea>
    </format>
    <format dxfId="5662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60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5661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5660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16"/>
          </reference>
          <reference field="8" count="1">
            <x v="116"/>
          </reference>
          <reference field="11" count="1" selected="0">
            <x v="44"/>
          </reference>
        </references>
      </pivotArea>
    </format>
    <format dxfId="5659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39"/>
          </reference>
          <reference field="8" count="1">
            <x v="110"/>
          </reference>
          <reference field="11" count="1" selected="0">
            <x v="44"/>
          </reference>
        </references>
      </pivotArea>
    </format>
    <format dxfId="5658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48"/>
          </reference>
          <reference field="8" count="1">
            <x v="107"/>
          </reference>
          <reference field="11" count="1" selected="0">
            <x v="44"/>
          </reference>
        </references>
      </pivotArea>
    </format>
    <format dxfId="5657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56"/>
          </reference>
          <reference field="8" count="1">
            <x v="146"/>
          </reference>
          <reference field="11" count="1" selected="0">
            <x v="44"/>
          </reference>
        </references>
      </pivotArea>
    </format>
    <format dxfId="5656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70"/>
          </reference>
          <reference field="8" count="1">
            <x v="158"/>
          </reference>
          <reference field="11" count="1" selected="0">
            <x v="44"/>
          </reference>
        </references>
      </pivotArea>
    </format>
    <format dxfId="565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4"/>
          </reference>
          <reference field="8" count="1" selected="0">
            <x v="50"/>
          </reference>
          <reference field="9" count="1">
            <x v="21"/>
          </reference>
          <reference field="11" count="1" selected="0">
            <x v="0"/>
          </reference>
        </references>
      </pivotArea>
    </format>
    <format dxfId="565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8"/>
          </reference>
          <reference field="8" count="1" selected="0">
            <x v="147"/>
          </reference>
          <reference field="9" count="1">
            <x v="13"/>
          </reference>
          <reference field="11" count="1" selected="0">
            <x v="4"/>
          </reference>
        </references>
      </pivotArea>
    </format>
    <format dxfId="565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0"/>
          </reference>
          <reference field="8" count="1" selected="0">
            <x v="77"/>
          </reference>
          <reference field="9" count="1">
            <x v="21"/>
          </reference>
          <reference field="11" count="1" selected="0">
            <x v="5"/>
          </reference>
        </references>
      </pivotArea>
    </format>
    <format dxfId="565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0"/>
          </reference>
          <reference field="8" count="1" selected="0">
            <x v="49"/>
          </reference>
          <reference field="9" count="1">
            <x v="1"/>
          </reference>
          <reference field="11" count="1" selected="0">
            <x v="6"/>
          </reference>
        </references>
      </pivotArea>
    </format>
    <format dxfId="565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5"/>
          </reference>
          <reference field="8" count="1" selected="0">
            <x v="68"/>
          </reference>
          <reference field="9" count="1">
            <x v="21"/>
          </reference>
          <reference field="11" count="1" selected="0">
            <x v="7"/>
          </reference>
        </references>
      </pivotArea>
    </format>
    <format dxfId="565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8"/>
          </reference>
          <reference field="8" count="1" selected="0">
            <x v="13"/>
          </reference>
          <reference field="9" count="1">
            <x v="0"/>
          </reference>
          <reference field="11" count="1" selected="0">
            <x v="8"/>
          </reference>
        </references>
      </pivotArea>
    </format>
    <format dxfId="564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1"/>
          </reference>
          <reference field="8" count="1" selected="0">
            <x v="35"/>
          </reference>
          <reference field="9" count="1">
            <x v="1"/>
          </reference>
          <reference field="11" count="1" selected="0">
            <x v="9"/>
          </reference>
        </references>
      </pivotArea>
    </format>
    <format dxfId="564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564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"/>
          </reference>
          <reference field="8" count="1" selected="0">
            <x v="7"/>
          </reference>
          <reference field="9" count="1">
            <x v="0"/>
          </reference>
          <reference field="11" count="1" selected="0">
            <x v="13"/>
          </reference>
        </references>
      </pivotArea>
    </format>
    <format dxfId="564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2"/>
          </reference>
          <reference field="8" count="1" selected="0">
            <x v="51"/>
          </reference>
          <reference field="9" count="1">
            <x v="21"/>
          </reference>
          <reference field="11" count="1" selected="0">
            <x v="14"/>
          </reference>
        </references>
      </pivotArea>
    </format>
    <format dxfId="564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7"/>
          </reference>
          <reference field="8" count="1" selected="0">
            <x v="43"/>
          </reference>
          <reference field="9" count="1">
            <x v="13"/>
          </reference>
          <reference field="11" count="1" selected="0">
            <x v="18"/>
          </reference>
        </references>
      </pivotArea>
    </format>
    <format dxfId="564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9"/>
          </reference>
          <reference field="8" count="1" selected="0">
            <x v="79"/>
          </reference>
          <reference field="9" count="1">
            <x v="21"/>
          </reference>
          <reference field="11" count="1" selected="0">
            <x v="19"/>
          </reference>
        </references>
      </pivotArea>
    </format>
    <format dxfId="564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2"/>
          </reference>
          <reference field="8" count="1" selected="0">
            <x v="36"/>
          </reference>
          <reference field="9" count="1">
            <x v="1"/>
          </reference>
          <reference field="11" count="1" selected="0">
            <x v="22"/>
          </reference>
        </references>
      </pivotArea>
    </format>
    <format dxfId="564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4"/>
          </reference>
          <reference field="8" count="1" selected="0">
            <x v="40"/>
          </reference>
          <reference field="9" count="1">
            <x v="21"/>
          </reference>
          <reference field="11" count="1" selected="0">
            <x v="25"/>
          </reference>
        </references>
      </pivotArea>
    </format>
    <format dxfId="564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564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7"/>
          </reference>
          <reference field="8" count="1" selected="0">
            <x v="75"/>
          </reference>
          <reference field="9" count="1">
            <x v="21"/>
          </reference>
          <reference field="11" count="1" selected="0">
            <x v="28"/>
          </reference>
        </references>
      </pivotArea>
    </format>
    <format dxfId="563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563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3"/>
          </reference>
          <reference field="8" count="1" selected="0">
            <x v="72"/>
          </reference>
          <reference field="9" count="1">
            <x v="21"/>
          </reference>
          <reference field="11" count="1" selected="0">
            <x v="31"/>
          </reference>
        </references>
      </pivotArea>
    </format>
    <format dxfId="563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6"/>
          </reference>
          <reference field="8" count="1" selected="0">
            <x v="25"/>
          </reference>
          <reference field="9" count="1">
            <x v="10"/>
          </reference>
          <reference field="11" count="1" selected="0">
            <x v="34"/>
          </reference>
        </references>
      </pivotArea>
    </format>
    <format dxfId="563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9"/>
          </reference>
          <reference field="8" count="1" selected="0">
            <x v="57"/>
          </reference>
          <reference field="9" count="1">
            <x v="20"/>
          </reference>
          <reference field="11" count="1" selected="0">
            <x v="35"/>
          </reference>
        </references>
      </pivotArea>
    </format>
    <format dxfId="563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6"/>
          </reference>
          <reference field="8" count="1" selected="0">
            <x v="157"/>
          </reference>
          <reference field="9" count="1">
            <x v="13"/>
          </reference>
          <reference field="11" count="1" selected="0">
            <x v="36"/>
          </reference>
        </references>
      </pivotArea>
    </format>
    <format dxfId="563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563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9"/>
          </reference>
          <reference field="8" count="1" selected="0">
            <x v="44"/>
          </reference>
          <reference field="9" count="1">
            <x v="0"/>
          </reference>
          <reference field="11" count="1" selected="0">
            <x v="38"/>
          </reference>
        </references>
      </pivotArea>
    </format>
    <format dxfId="563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563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563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6"/>
          </reference>
          <reference field="8" count="1" selected="0">
            <x v="89"/>
          </reference>
          <reference field="9" count="1">
            <x v="10"/>
          </reference>
          <reference field="11" count="1" selected="0">
            <x v="43"/>
          </reference>
        </references>
      </pivotArea>
    </format>
    <format dxfId="562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0"/>
          </reference>
          <reference field="8" count="1" selected="0">
            <x v="4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62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62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62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"/>
          </reference>
          <reference field="8" count="1" selected="0">
            <x v="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62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"/>
          </reference>
          <reference field="8" count="1" selected="0">
            <x v="3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562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"/>
          </reference>
          <reference field="8" count="1" selected="0">
            <x v="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62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"/>
          </reference>
          <reference field="8" count="1" selected="0">
            <x v="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62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"/>
          </reference>
          <reference field="8" count="1" selected="0">
            <x v="11"/>
          </reference>
          <reference field="9" count="1">
            <x v="8"/>
          </reference>
          <reference field="11" count="1" selected="0">
            <x v="44"/>
          </reference>
        </references>
      </pivotArea>
    </format>
    <format dxfId="562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"/>
          </reference>
          <reference field="8" count="1" selected="0">
            <x v="1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62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"/>
          </reference>
          <reference field="8" count="1" selected="0">
            <x v="1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61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"/>
          </reference>
          <reference field="8" count="1" selected="0">
            <x v="14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561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9"/>
          </reference>
          <reference field="8" count="1" selected="0">
            <x v="1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61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4"/>
          </reference>
          <reference field="8" count="1" selected="0">
            <x v="1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61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2"/>
          </reference>
          <reference field="8" count="1" selected="0">
            <x v="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61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5"/>
          </reference>
          <reference field="8" count="1" selected="0">
            <x v="37"/>
          </reference>
          <reference field="9" count="1">
            <x v="10"/>
          </reference>
          <reference field="11" count="1" selected="0">
            <x v="44"/>
          </reference>
        </references>
      </pivotArea>
    </format>
    <format dxfId="561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6"/>
          </reference>
          <reference field="8" count="1" selected="0">
            <x v="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61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8"/>
          </reference>
          <reference field="8" count="1" selected="0">
            <x v="5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61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6"/>
          </reference>
          <reference field="8" count="1" selected="0">
            <x v="6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61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8"/>
          </reference>
          <reference field="8" count="1" selected="0">
            <x v="76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61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5"/>
          </reference>
          <reference field="8" count="1" selected="0">
            <x v="4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60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6"/>
          </reference>
          <reference field="8" count="1" selected="0">
            <x v="48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560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8"/>
          </reference>
          <reference field="8" count="1" selected="0">
            <x v="44"/>
          </reference>
          <reference field="9" count="1">
            <x v="23"/>
          </reference>
          <reference field="11" count="1" selected="0">
            <x v="44"/>
          </reference>
        </references>
      </pivotArea>
    </format>
    <format dxfId="560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1"/>
          </reference>
          <reference field="8" count="1" selected="0">
            <x v="47"/>
          </reference>
          <reference field="9" count="1">
            <x v="15"/>
          </reference>
          <reference field="11" count="1" selected="0">
            <x v="44"/>
          </reference>
        </references>
      </pivotArea>
    </format>
    <format dxfId="560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3"/>
          </reference>
          <reference field="8" count="1" selected="0">
            <x v="4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60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5"/>
          </reference>
          <reference field="8" count="1" selected="0">
            <x v="46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560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6"/>
          </reference>
          <reference field="8" count="1" selected="0">
            <x v="8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60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7"/>
          </reference>
          <reference field="8" count="1" selected="0">
            <x v="8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60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8"/>
          </reference>
          <reference field="8" count="1" selected="0">
            <x v="65"/>
          </reference>
          <reference field="9" count="1">
            <x v="4"/>
          </reference>
          <reference field="11" count="1" selected="0">
            <x v="44"/>
          </reference>
        </references>
      </pivotArea>
    </format>
    <format dxfId="560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0"/>
          </reference>
          <reference field="8" count="1" selected="0">
            <x v="64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560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1"/>
          </reference>
          <reference field="8" count="1" selected="0">
            <x v="8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9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7"/>
          </reference>
          <reference field="8" count="1" selected="0">
            <x v="87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9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9"/>
          </reference>
          <reference field="8" count="1" selected="0">
            <x v="9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9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1"/>
          </reference>
          <reference field="8" count="1" selected="0">
            <x v="9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9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2"/>
          </reference>
          <reference field="8" count="1" selected="0">
            <x v="9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9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3"/>
          </reference>
          <reference field="8" count="1" selected="0">
            <x v="95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559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4"/>
          </reference>
          <reference field="8" count="1" selected="0">
            <x v="9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9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5"/>
          </reference>
          <reference field="8" count="1" selected="0">
            <x v="9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9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8"/>
          </reference>
          <reference field="8" count="1" selected="0">
            <x v="9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9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0"/>
          </reference>
          <reference field="8" count="1" selected="0">
            <x v="10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559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2"/>
          </reference>
          <reference field="8" count="1" selected="0">
            <x v="120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8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1"/>
          </reference>
          <reference field="8" count="1" selected="0">
            <x v="124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558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2"/>
          </reference>
          <reference field="8" count="1" selected="0">
            <x v="125"/>
          </reference>
          <reference field="9" count="1">
            <x v="11"/>
          </reference>
          <reference field="11" count="1" selected="0">
            <x v="44"/>
          </reference>
        </references>
      </pivotArea>
    </format>
    <format dxfId="558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3"/>
          </reference>
          <reference field="8" count="1" selected="0">
            <x v="1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8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7"/>
          </reference>
          <reference field="8" count="1" selected="0">
            <x v="13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8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8"/>
          </reference>
          <reference field="8" count="1" selected="0">
            <x v="13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558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0"/>
          </reference>
          <reference field="8" count="1" selected="0">
            <x v="13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8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2"/>
          </reference>
          <reference field="8" count="1" selected="0">
            <x v="138"/>
          </reference>
          <reference field="9" count="1">
            <x v="12"/>
          </reference>
          <reference field="11" count="1" selected="0">
            <x v="44"/>
          </reference>
        </references>
      </pivotArea>
    </format>
    <format dxfId="558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3"/>
          </reference>
          <reference field="8" count="1" selected="0">
            <x v="137"/>
          </reference>
          <reference field="9" count="1">
            <x v="2"/>
          </reference>
          <reference field="11" count="1" selected="0">
            <x v="44"/>
          </reference>
        </references>
      </pivotArea>
    </format>
    <format dxfId="558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4"/>
          </reference>
          <reference field="8" count="1" selected="0">
            <x v="1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8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5"/>
          </reference>
          <reference field="8" count="1" selected="0">
            <x v="140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7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8"/>
          </reference>
          <reference field="8" count="1" selected="0">
            <x v="141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7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4"/>
          </reference>
          <reference field="8" count="1" selected="0">
            <x v="105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7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6"/>
          </reference>
          <reference field="8" count="1" selected="0">
            <x v="10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7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7"/>
          </reference>
          <reference field="8" count="1" selected="0">
            <x v="108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7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0"/>
          </reference>
          <reference field="8" count="1" selected="0">
            <x v="112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7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1"/>
          </reference>
          <reference field="8" count="1" selected="0">
            <x v="15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57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4"/>
          </reference>
          <reference field="8" count="1" selected="0">
            <x v="15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7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557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2"/>
          </reference>
          <reference field="8" count="1" selected="0">
            <x v="156"/>
          </reference>
          <reference field="9" count="1">
            <x v="5"/>
          </reference>
          <reference field="11" count="1" selected="0">
            <x v="44"/>
          </reference>
        </references>
      </pivotArea>
    </format>
    <format dxfId="557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3"/>
          </reference>
          <reference field="8" count="1" selected="0">
            <x v="159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556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4"/>
          </reference>
          <reference field="8" count="1" selected="0">
            <x v="16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568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54"/>
          </reference>
          <reference field="8" count="1" selected="0">
            <x v="129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5567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60"/>
          </reference>
          <reference field="8" count="1" selected="0">
            <x v="71"/>
          </reference>
          <reference field="9" count="1">
            <x v="9"/>
          </reference>
          <reference field="11" count="1" selected="0">
            <x v="1"/>
          </reference>
        </references>
      </pivotArea>
    </format>
    <format dxfId="5566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1"/>
          </reference>
          <reference field="8" count="1" selected="0">
            <x v="19"/>
          </reference>
          <reference field="9" count="1">
            <x v="14"/>
          </reference>
          <reference field="11" count="1" selected="0">
            <x v="2"/>
          </reference>
        </references>
      </pivotArea>
    </format>
    <format dxfId="5565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3"/>
          </reference>
          <reference field="8" count="1" selected="0">
            <x v="38"/>
          </reference>
          <reference field="9" count="1">
            <x v="9"/>
          </reference>
          <reference field="11" count="1" selected="0">
            <x v="3"/>
          </reference>
        </references>
      </pivotArea>
    </format>
    <format dxfId="5564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74"/>
          </reference>
          <reference field="8" count="1" selected="0">
            <x v="56"/>
          </reference>
          <reference field="9" count="1">
            <x v="14"/>
          </reference>
          <reference field="11" count="1" selected="0">
            <x v="39"/>
          </reference>
        </references>
      </pivotArea>
    </format>
    <format dxfId="5563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7"/>
          </reference>
          <reference field="8" count="1" selected="0">
            <x v="41"/>
          </reference>
          <reference field="9" count="1">
            <x v="9"/>
          </reference>
          <reference field="11" count="1" selected="0">
            <x v="42"/>
          </reference>
        </references>
      </pivotArea>
    </format>
    <format dxfId="5562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49"/>
          </reference>
          <reference field="8" count="1" selected="0">
            <x v="111"/>
          </reference>
          <reference field="9" count="1">
            <x v="14"/>
          </reference>
          <reference field="11" count="1" selected="0">
            <x v="44"/>
          </reference>
        </references>
      </pivotArea>
    </format>
    <format dxfId="5561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62"/>
          </reference>
          <reference field="8" count="1" selected="0">
            <x v="148"/>
          </reference>
          <reference field="9" count="1">
            <x v="9"/>
          </reference>
          <reference field="11" count="1" selected="0">
            <x v="44"/>
          </reference>
        </references>
      </pivotArea>
    </format>
    <format dxfId="5560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5559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62"/>
          </reference>
          <reference field="8" count="1" selected="0">
            <x v="74"/>
          </reference>
          <reference field="9" count="1">
            <x v="24"/>
          </reference>
          <reference field="11" count="1" selected="0">
            <x v="44"/>
          </reference>
        </references>
      </pivotArea>
    </format>
    <format dxfId="5558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11"/>
          </reference>
          <reference field="8" count="1" selected="0">
            <x v="7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5557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7"/>
          </reference>
          <reference field="8" count="1" selected="0">
            <x v="14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5556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55"/>
          </reference>
          <reference field="8" count="1" selected="0">
            <x v="132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5555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60"/>
          </reference>
          <reference field="8" count="1" selected="0">
            <x v="150"/>
          </reference>
          <reference field="9" count="1">
            <x v="6"/>
          </reference>
          <reference field="11" count="1" selected="0">
            <x v="44"/>
          </reference>
        </references>
      </pivotArea>
    </format>
    <format dxfId="5554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5553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16"/>
          </reference>
          <reference field="8" count="1" selected="0">
            <x v="116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5552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39"/>
          </reference>
          <reference field="8" count="1" selected="0">
            <x v="110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5551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70"/>
          </reference>
          <reference field="8" count="1" selected="0">
            <x v="158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5550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5549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5548">
      <pivotArea type="all" dataOnly="0" outline="0" fieldPosition="0"/>
    </format>
    <format dxfId="5547">
      <pivotArea outline="0" collapsedLevelsAreSubtotals="1" fieldPosition="0"/>
    </format>
    <format dxfId="5546">
      <pivotArea type="origin" dataOnly="0" labelOnly="1" outline="0" fieldPosition="0"/>
    </format>
    <format dxfId="5545">
      <pivotArea field="-2" type="button" dataOnly="0" labelOnly="1" outline="0" axis="axisCol" fieldPosition="0"/>
    </format>
    <format dxfId="5544">
      <pivotArea type="topRight" dataOnly="0" labelOnly="1" outline="0" fieldPosition="0"/>
    </format>
    <format dxfId="5543">
      <pivotArea field="2" type="button" dataOnly="0" labelOnly="1" outline="0" axis="axisRow" fieldPosition="0"/>
    </format>
    <format dxfId="5542">
      <pivotArea field="11" type="button" dataOnly="0" labelOnly="1" outline="0" axis="axisRow" fieldPosition="1"/>
    </format>
    <format dxfId="5541">
      <pivotArea field="7" type="button" dataOnly="0" labelOnly="1" outline="0" axis="axisRow" fieldPosition="2"/>
    </format>
    <format dxfId="5540">
      <pivotArea field="8" type="button" dataOnly="0" labelOnly="1" outline="0" axis="axisRow" fieldPosition="3"/>
    </format>
    <format dxfId="5539">
      <pivotArea field="9" type="button" dataOnly="0" labelOnly="1" outline="0" axis="axisRow" fieldPosition="4"/>
    </format>
    <format dxfId="5538">
      <pivotArea field="12" type="button" dataOnly="0" labelOnly="1" outline="0" axis="axisRow" fieldPosition="5"/>
    </format>
    <format dxfId="5537">
      <pivotArea dataOnly="0" labelOnly="1" outline="0" fieldPosition="0">
        <references count="1">
          <reference field="2" count="3">
            <x v="0"/>
            <x v="2"/>
            <x v="3"/>
          </reference>
        </references>
      </pivotArea>
    </format>
    <format dxfId="5536">
      <pivotArea dataOnly="0" labelOnly="1" outline="0" fieldPosition="0">
        <references count="1">
          <reference field="2" count="3" defaultSubtotal="1">
            <x v="0"/>
            <x v="2"/>
            <x v="3"/>
          </reference>
        </references>
      </pivotArea>
    </format>
    <format dxfId="5535">
      <pivotArea dataOnly="0" labelOnly="1" grandRow="1" outline="0" fieldPosition="0"/>
    </format>
    <format dxfId="5534">
      <pivotArea dataOnly="0" labelOnly="1" outline="0" fieldPosition="0">
        <references count="2">
          <reference field="2" count="1" selected="0">
            <x v="0"/>
          </reference>
          <reference field="11" count="24">
            <x v="0"/>
            <x v="6"/>
            <x v="8"/>
            <x v="9"/>
            <x v="11"/>
            <x v="13"/>
            <x v="14"/>
            <x v="15"/>
            <x v="16"/>
            <x v="17"/>
            <x v="18"/>
            <x v="20"/>
            <x v="21"/>
            <x v="22"/>
            <x v="25"/>
            <x v="27"/>
            <x v="30"/>
            <x v="32"/>
            <x v="34"/>
            <x v="35"/>
            <x v="37"/>
            <x v="38"/>
            <x v="40"/>
            <x v="44"/>
          </reference>
        </references>
      </pivotArea>
    </format>
    <format dxfId="5533">
      <pivotArea dataOnly="0" labelOnly="1" outline="0" fieldPosition="0">
        <references count="2">
          <reference field="2" count="1" selected="0">
            <x v="2"/>
          </reference>
          <reference field="11" count="8">
            <x v="2"/>
            <x v="3"/>
            <x v="23"/>
            <x v="24"/>
            <x v="29"/>
            <x v="39"/>
            <x v="42"/>
            <x v="44"/>
          </reference>
        </references>
      </pivotArea>
    </format>
    <format dxfId="5532">
      <pivotArea dataOnly="0" labelOnly="1" outline="0" fieldPosition="0">
        <references count="2">
          <reference field="2" count="1" selected="0">
            <x v="3"/>
          </reference>
          <reference field="11" count="1">
            <x v="26"/>
          </reference>
        </references>
      </pivotArea>
    </format>
    <format dxfId="5531">
      <pivotArea dataOnly="0" labelOnly="1" outline="0" fieldPosition="0">
        <references count="3">
          <reference field="2" count="1" selected="0">
            <x v="0"/>
          </reference>
          <reference field="7" count="1">
            <x v="84"/>
          </reference>
          <reference field="11" count="1" selected="0">
            <x v="0"/>
          </reference>
        </references>
      </pivotArea>
    </format>
    <format dxfId="5530">
      <pivotArea dataOnly="0" labelOnly="1" outline="0" fieldPosition="0">
        <references count="3">
          <reference field="2" count="1" selected="0">
            <x v="0"/>
          </reference>
          <reference field="7" count="1">
            <x v="80"/>
          </reference>
          <reference field="11" count="1" selected="0">
            <x v="6"/>
          </reference>
        </references>
      </pivotArea>
    </format>
    <format dxfId="5529">
      <pivotArea dataOnly="0" labelOnly="1" outline="0" fieldPosition="0">
        <references count="3">
          <reference field="2" count="1" selected="0">
            <x v="0"/>
          </reference>
          <reference field="7" count="1">
            <x v="18"/>
          </reference>
          <reference field="11" count="1" selected="0">
            <x v="8"/>
          </reference>
        </references>
      </pivotArea>
    </format>
    <format dxfId="5528">
      <pivotArea dataOnly="0" labelOnly="1" outline="0" fieldPosition="0">
        <references count="3">
          <reference field="2" count="1" selected="0">
            <x v="0"/>
          </reference>
          <reference field="7" count="1">
            <x v="41"/>
          </reference>
          <reference field="11" count="1" selected="0">
            <x v="9"/>
          </reference>
        </references>
      </pivotArea>
    </format>
    <format dxfId="5527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5526">
      <pivotArea dataOnly="0" labelOnly="1" outline="0" fieldPosition="0">
        <references count="3">
          <reference field="2" count="1" selected="0">
            <x v="0"/>
          </reference>
          <reference field="7" count="1">
            <x v="5"/>
          </reference>
          <reference field="11" count="1" selected="0">
            <x v="13"/>
          </reference>
        </references>
      </pivotArea>
    </format>
    <format dxfId="5525">
      <pivotArea dataOnly="0" labelOnly="1" outline="0" fieldPosition="0">
        <references count="3">
          <reference field="2" count="1" selected="0">
            <x v="0"/>
          </reference>
          <reference field="7" count="1">
            <x v="82"/>
          </reference>
          <reference field="11" count="1" selected="0">
            <x v="14"/>
          </reference>
        </references>
      </pivotArea>
    </format>
    <format dxfId="5524">
      <pivotArea dataOnly="0" labelOnly="1" outline="0" fieldPosition="0">
        <references count="3">
          <reference field="2" count="1" selected="0">
            <x v="0"/>
          </reference>
          <reference field="7" count="1">
            <x v="53"/>
          </reference>
          <reference field="11" count="1" selected="0">
            <x v="15"/>
          </reference>
        </references>
      </pivotArea>
    </format>
    <format dxfId="5523">
      <pivotArea dataOnly="0" labelOnly="1" outline="0" fieldPosition="0">
        <references count="3">
          <reference field="2" count="1" selected="0">
            <x v="0"/>
          </reference>
          <reference field="7" count="1">
            <x v="37"/>
          </reference>
          <reference field="11" count="1" selected="0">
            <x v="16"/>
          </reference>
        </references>
      </pivotArea>
    </format>
    <format dxfId="5522">
      <pivotArea dataOnly="0" labelOnly="1" outline="0" fieldPosition="0">
        <references count="3">
          <reference field="2" count="1" selected="0">
            <x v="0"/>
          </reference>
          <reference field="7" count="1">
            <x v="20"/>
          </reference>
          <reference field="11" count="1" selected="0">
            <x v="17"/>
          </reference>
        </references>
      </pivotArea>
    </format>
    <format dxfId="5521">
      <pivotArea dataOnly="0" labelOnly="1" outline="0" fieldPosition="0">
        <references count="3">
          <reference field="2" count="1" selected="0">
            <x v="0"/>
          </reference>
          <reference field="7" count="1">
            <x v="77"/>
          </reference>
          <reference field="11" count="1" selected="0">
            <x v="18"/>
          </reference>
        </references>
      </pivotArea>
    </format>
    <format dxfId="5520">
      <pivotArea dataOnly="0" labelOnly="1" outline="0" fieldPosition="0">
        <references count="3">
          <reference field="2" count="1" selected="0">
            <x v="0"/>
          </reference>
          <reference field="7" count="1">
            <x v="38"/>
          </reference>
          <reference field="11" count="1" selected="0">
            <x v="20"/>
          </reference>
        </references>
      </pivotArea>
    </format>
    <format dxfId="5519">
      <pivotArea dataOnly="0" labelOnly="1" outline="0" fieldPosition="0">
        <references count="3">
          <reference field="2" count="1" selected="0">
            <x v="0"/>
          </reference>
          <reference field="7" count="1">
            <x v="40"/>
          </reference>
          <reference field="11" count="1" selected="0">
            <x v="21"/>
          </reference>
        </references>
      </pivotArea>
    </format>
    <format dxfId="5518">
      <pivotArea dataOnly="0" labelOnly="1" outline="0" fieldPosition="0">
        <references count="3">
          <reference field="2" count="1" selected="0">
            <x v="0"/>
          </reference>
          <reference field="7" count="1">
            <x v="42"/>
          </reference>
          <reference field="11" count="1" selected="0">
            <x v="22"/>
          </reference>
        </references>
      </pivotArea>
    </format>
    <format dxfId="5517">
      <pivotArea dataOnly="0" labelOnly="1" outline="0" fieldPosition="0">
        <references count="3">
          <reference field="2" count="1" selected="0">
            <x v="0"/>
          </reference>
          <reference field="7" count="1">
            <x v="44"/>
          </reference>
          <reference field="11" count="1" selected="0">
            <x v="25"/>
          </reference>
        </references>
      </pivotArea>
    </format>
    <format dxfId="5516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5515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5514">
      <pivotArea dataOnly="0" labelOnly="1" outline="0" fieldPosition="0">
        <references count="3">
          <reference field="2" count="1" selected="0">
            <x v="0"/>
          </reference>
          <reference field="7" count="1">
            <x v="39"/>
          </reference>
          <reference field="11" count="1" selected="0">
            <x v="32"/>
          </reference>
        </references>
      </pivotArea>
    </format>
    <format dxfId="5513">
      <pivotArea dataOnly="0" labelOnly="1" outline="0" fieldPosition="0">
        <references count="3">
          <reference field="2" count="1" selected="0">
            <x v="0"/>
          </reference>
          <reference field="7" count="1">
            <x v="26"/>
          </reference>
          <reference field="11" count="1" selected="0">
            <x v="34"/>
          </reference>
        </references>
      </pivotArea>
    </format>
    <format dxfId="5512">
      <pivotArea dataOnly="0" labelOnly="1" outline="0" fieldPosition="0">
        <references count="3">
          <reference field="2" count="1" selected="0">
            <x v="0"/>
          </reference>
          <reference field="7" count="1">
            <x v="49"/>
          </reference>
          <reference field="11" count="1" selected="0">
            <x v="35"/>
          </reference>
        </references>
      </pivotArea>
    </format>
    <format dxfId="5511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5510">
      <pivotArea dataOnly="0" labelOnly="1" outline="0" fieldPosition="0">
        <references count="3">
          <reference field="2" count="1" selected="0">
            <x v="0"/>
          </reference>
          <reference field="7" count="1">
            <x v="79"/>
          </reference>
          <reference field="11" count="1" selected="0">
            <x v="38"/>
          </reference>
        </references>
      </pivotArea>
    </format>
    <format dxfId="5509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5508">
      <pivotArea dataOnly="0" labelOnly="1" outline="0" fieldPosition="0">
        <references count="3">
          <reference field="2" count="1" selected="0">
            <x v="0"/>
          </reference>
          <reference field="7" count="38">
            <x v="0"/>
            <x v="1"/>
            <x v="2"/>
            <x v="4"/>
            <x v="6"/>
            <x v="7"/>
            <x v="8"/>
            <x v="9"/>
            <x v="10"/>
            <x v="11"/>
            <x v="13"/>
            <x v="14"/>
            <x v="16"/>
            <x v="17"/>
            <x v="19"/>
            <x v="24"/>
            <x v="25"/>
            <x v="28"/>
            <x v="30"/>
            <x v="32"/>
            <x v="34"/>
            <x v="45"/>
            <x v="46"/>
            <x v="48"/>
            <x v="51"/>
            <x v="52"/>
            <x v="54"/>
            <x v="55"/>
            <x v="58"/>
            <x v="59"/>
            <x v="72"/>
            <x v="75"/>
            <x v="76"/>
            <x v="78"/>
            <x v="81"/>
            <x v="83"/>
            <x v="85"/>
            <x v="109"/>
          </reference>
          <reference field="11" count="1" selected="0">
            <x v="44"/>
          </reference>
        </references>
      </pivotArea>
    </format>
    <format dxfId="5507">
      <pivotArea dataOnly="0" labelOnly="1" outline="0" fieldPosition="0">
        <references count="3">
          <reference field="2" count="1" selected="0">
            <x v="2"/>
          </reference>
          <reference field="7" count="1">
            <x v="21"/>
          </reference>
          <reference field="11" count="1" selected="0">
            <x v="2"/>
          </reference>
        </references>
      </pivotArea>
    </format>
    <format dxfId="5506">
      <pivotArea dataOnly="0" labelOnly="1" outline="0" fieldPosition="0">
        <references count="3">
          <reference field="2" count="1" selected="0">
            <x v="2"/>
          </reference>
          <reference field="7" count="1">
            <x v="43"/>
          </reference>
          <reference field="11" count="1" selected="0">
            <x v="3"/>
          </reference>
        </references>
      </pivotArea>
    </format>
    <format dxfId="5505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5504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5503">
      <pivotArea dataOnly="0" labelOnly="1" outline="0" fieldPosition="0">
        <references count="3">
          <reference field="2" count="1" selected="0">
            <x v="2"/>
          </reference>
          <reference field="7" count="1">
            <x v="29"/>
          </reference>
          <reference field="11" count="1" selected="0">
            <x v="29"/>
          </reference>
        </references>
      </pivotArea>
    </format>
    <format dxfId="5502">
      <pivotArea dataOnly="0" labelOnly="1" outline="0" fieldPosition="0">
        <references count="3">
          <reference field="2" count="1" selected="0">
            <x v="2"/>
          </reference>
          <reference field="7" count="1">
            <x v="74"/>
          </reference>
          <reference field="11" count="1" selected="0">
            <x v="39"/>
          </reference>
        </references>
      </pivotArea>
    </format>
    <format dxfId="5501">
      <pivotArea dataOnly="0" labelOnly="1" outline="0" fieldPosition="0">
        <references count="3">
          <reference field="2" count="1" selected="0">
            <x v="2"/>
          </reference>
          <reference field="7" count="1">
            <x v="47"/>
          </reference>
          <reference field="11" count="1" selected="0">
            <x v="42"/>
          </reference>
        </references>
      </pivotArea>
    </format>
    <format dxfId="5500">
      <pivotArea dataOnly="0" labelOnly="1" outline="0" fieldPosition="0">
        <references count="3">
          <reference field="2" count="1" selected="0">
            <x v="2"/>
          </reference>
          <reference field="7" count="3">
            <x v="15"/>
            <x v="27"/>
            <x v="31"/>
          </reference>
          <reference field="11" count="1" selected="0">
            <x v="44"/>
          </reference>
        </references>
      </pivotArea>
    </format>
    <format dxfId="5499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54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4"/>
          </reference>
          <reference field="8" count="1">
            <x v="50"/>
          </reference>
          <reference field="11" count="1" selected="0">
            <x v="0"/>
          </reference>
        </references>
      </pivotArea>
    </format>
    <format dxfId="54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0"/>
          </reference>
          <reference field="8" count="1">
            <x v="49"/>
          </reference>
          <reference field="11" count="1" selected="0">
            <x v="6"/>
          </reference>
        </references>
      </pivotArea>
    </format>
    <format dxfId="54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"/>
          </reference>
          <reference field="8" count="1">
            <x v="13"/>
          </reference>
          <reference field="11" count="1" selected="0">
            <x v="8"/>
          </reference>
        </references>
      </pivotArea>
    </format>
    <format dxfId="54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1"/>
          </reference>
          <reference field="8" count="1">
            <x v="35"/>
          </reference>
          <reference field="11" count="1" selected="0">
            <x v="9"/>
          </reference>
        </references>
      </pivotArea>
    </format>
    <format dxfId="54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54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"/>
          </reference>
          <reference field="8" count="1">
            <x v="7"/>
          </reference>
          <reference field="11" count="1" selected="0">
            <x v="13"/>
          </reference>
        </references>
      </pivotArea>
    </format>
    <format dxfId="54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2"/>
          </reference>
          <reference field="8" count="1">
            <x v="51"/>
          </reference>
          <reference field="11" count="1" selected="0">
            <x v="14"/>
          </reference>
        </references>
      </pivotArea>
    </format>
    <format dxfId="54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3"/>
          </reference>
          <reference field="8" count="1">
            <x v="61"/>
          </reference>
          <reference field="11" count="1" selected="0">
            <x v="15"/>
          </reference>
        </references>
      </pivotArea>
    </format>
    <format dxfId="54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7"/>
          </reference>
          <reference field="8" count="1">
            <x v="32"/>
          </reference>
          <reference field="11" count="1" selected="0">
            <x v="16"/>
          </reference>
        </references>
      </pivotArea>
    </format>
    <format dxfId="54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0"/>
          </reference>
          <reference field="8" count="1">
            <x v="16"/>
          </reference>
          <reference field="11" count="1" selected="0">
            <x v="17"/>
          </reference>
        </references>
      </pivotArea>
    </format>
    <format dxfId="54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7"/>
          </reference>
          <reference field="8" count="1">
            <x v="43"/>
          </reference>
          <reference field="11" count="1" selected="0">
            <x v="18"/>
          </reference>
        </references>
      </pivotArea>
    </format>
    <format dxfId="54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8"/>
          </reference>
          <reference field="8" count="1">
            <x v="33"/>
          </reference>
          <reference field="11" count="1" selected="0">
            <x v="20"/>
          </reference>
        </references>
      </pivotArea>
    </format>
    <format dxfId="54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2"/>
          </reference>
          <reference field="8" count="1">
            <x v="36"/>
          </reference>
          <reference field="11" count="1" selected="0">
            <x v="22"/>
          </reference>
        </references>
      </pivotArea>
    </format>
    <format dxfId="54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4"/>
          </reference>
          <reference field="8" count="1">
            <x v="40"/>
          </reference>
          <reference field="11" count="1" selected="0">
            <x v="25"/>
          </reference>
        </references>
      </pivotArea>
    </format>
    <format dxfId="54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54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54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9"/>
          </reference>
          <reference field="8" count="1">
            <x v="27"/>
          </reference>
          <reference field="11" count="1" selected="0">
            <x v="32"/>
          </reference>
        </references>
      </pivotArea>
    </format>
    <format dxfId="54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6"/>
          </reference>
          <reference field="8" count="1">
            <x v="25"/>
          </reference>
          <reference field="11" count="1" selected="0">
            <x v="34"/>
          </reference>
        </references>
      </pivotArea>
    </format>
    <format dxfId="54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9"/>
          </reference>
          <reference field="8" count="1">
            <x v="57"/>
          </reference>
          <reference field="11" count="1" selected="0">
            <x v="35"/>
          </reference>
        </references>
      </pivotArea>
    </format>
    <format dxfId="54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54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9"/>
          </reference>
          <reference field="8" count="1">
            <x v="44"/>
          </reference>
          <reference field="11" count="1" selected="0">
            <x v="38"/>
          </reference>
        </references>
      </pivotArea>
    </format>
    <format dxfId="54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54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0"/>
          </reference>
          <reference field="8" count="1">
            <x v="42"/>
          </reference>
          <reference field="11" count="1" selected="0">
            <x v="44"/>
          </reference>
        </references>
      </pivotArea>
    </format>
    <format dxfId="54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"/>
          </reference>
          <reference field="8" count="1">
            <x v="0"/>
          </reference>
          <reference field="11" count="1" selected="0">
            <x v="44"/>
          </reference>
        </references>
      </pivotArea>
    </format>
    <format dxfId="54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"/>
          </reference>
          <reference field="8" count="1">
            <x v="1"/>
          </reference>
          <reference field="11" count="1" selected="0">
            <x v="44"/>
          </reference>
        </references>
      </pivotArea>
    </format>
    <format dxfId="54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54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"/>
          </reference>
          <reference field="8" count="1">
            <x v="5"/>
          </reference>
          <reference field="11" count="1" selected="0">
            <x v="44"/>
          </reference>
        </references>
      </pivotArea>
    </format>
    <format dxfId="54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54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"/>
          </reference>
          <reference field="8" count="1">
            <x v="3"/>
          </reference>
          <reference field="11" count="1" selected="0">
            <x v="44"/>
          </reference>
        </references>
      </pivotArea>
    </format>
    <format dxfId="54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54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"/>
          </reference>
          <reference field="8" count="1">
            <x v="9"/>
          </reference>
          <reference field="11" count="1" selected="0">
            <x v="44"/>
          </reference>
        </references>
      </pivotArea>
    </format>
    <format dxfId="54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"/>
          </reference>
          <reference field="8" count="1">
            <x v="8"/>
          </reference>
          <reference field="11" count="1" selected="0">
            <x v="44"/>
          </reference>
        </references>
      </pivotArea>
    </format>
    <format dxfId="54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"/>
          </reference>
          <reference field="8" count="1">
            <x v="11"/>
          </reference>
          <reference field="11" count="1" selected="0">
            <x v="44"/>
          </reference>
        </references>
      </pivotArea>
    </format>
    <format dxfId="54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"/>
          </reference>
          <reference field="8" count="1">
            <x v="12"/>
          </reference>
          <reference field="11" count="1" selected="0">
            <x v="44"/>
          </reference>
        </references>
      </pivotArea>
    </format>
    <format dxfId="54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"/>
          </reference>
          <reference field="8" count="1">
            <x v="15"/>
          </reference>
          <reference field="11" count="1" selected="0">
            <x v="44"/>
          </reference>
        </references>
      </pivotArea>
    </format>
    <format dxfId="54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"/>
          </reference>
          <reference field="8" count="1">
            <x v="14"/>
          </reference>
          <reference field="11" count="1" selected="0">
            <x v="44"/>
          </reference>
        </references>
      </pivotArea>
    </format>
    <format dxfId="54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9"/>
          </reference>
          <reference field="8" count="1">
            <x v="18"/>
          </reference>
          <reference field="11" count="1" selected="0">
            <x v="44"/>
          </reference>
        </references>
      </pivotArea>
    </format>
    <format dxfId="54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4"/>
          </reference>
          <reference field="8" count="1">
            <x v="17"/>
          </reference>
          <reference field="11" count="1" selected="0">
            <x v="44"/>
          </reference>
        </references>
      </pivotArea>
    </format>
    <format dxfId="54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5"/>
          </reference>
          <reference field="8" count="1">
            <x v="23"/>
          </reference>
          <reference field="11" count="1" selected="0">
            <x v="44"/>
          </reference>
        </references>
      </pivotArea>
    </format>
    <format dxfId="54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8"/>
          </reference>
          <reference field="8" count="1">
            <x v="27"/>
          </reference>
          <reference field="11" count="1" selected="0">
            <x v="44"/>
          </reference>
        </references>
      </pivotArea>
    </format>
    <format dxfId="54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0"/>
          </reference>
          <reference field="8" count="1">
            <x v="24"/>
          </reference>
          <reference field="11" count="1" selected="0">
            <x v="44"/>
          </reference>
        </references>
      </pivotArea>
    </format>
    <format dxfId="54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2"/>
          </reference>
          <reference field="8" count="1">
            <x v="28"/>
          </reference>
          <reference field="11" count="1" selected="0">
            <x v="44"/>
          </reference>
        </references>
      </pivotArea>
    </format>
    <format dxfId="54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4"/>
          </reference>
          <reference field="8" count="1">
            <x v="30"/>
          </reference>
          <reference field="11" count="1" selected="0">
            <x v="44"/>
          </reference>
        </references>
      </pivotArea>
    </format>
    <format dxfId="54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5"/>
          </reference>
          <reference field="8" count="1">
            <x v="37"/>
          </reference>
          <reference field="11" count="1" selected="0">
            <x v="44"/>
          </reference>
        </references>
      </pivotArea>
    </format>
    <format dxfId="54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6"/>
          </reference>
          <reference field="8" count="1">
            <x v="39"/>
          </reference>
          <reference field="11" count="1" selected="0">
            <x v="44"/>
          </reference>
        </references>
      </pivotArea>
    </format>
    <format dxfId="54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8"/>
          </reference>
          <reference field="8" count="1">
            <x v="53"/>
          </reference>
          <reference field="11" count="1" selected="0">
            <x v="44"/>
          </reference>
        </references>
      </pivotArea>
    </format>
    <format dxfId="54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1"/>
          </reference>
          <reference field="8" count="1">
            <x v="62"/>
          </reference>
          <reference field="11" count="1" selected="0">
            <x v="44"/>
          </reference>
        </references>
      </pivotArea>
    </format>
    <format dxfId="54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2"/>
          </reference>
          <reference field="8" count="1">
            <x v="58"/>
          </reference>
          <reference field="11" count="1" selected="0">
            <x v="44"/>
          </reference>
        </references>
      </pivotArea>
    </format>
    <format dxfId="54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4"/>
          </reference>
          <reference field="8" count="1">
            <x v="63"/>
          </reference>
          <reference field="11" count="1" selected="0">
            <x v="44"/>
          </reference>
        </references>
      </pivotArea>
    </format>
    <format dxfId="54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5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54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8"/>
          </reference>
          <reference field="8" count="1">
            <x v="60"/>
          </reference>
          <reference field="11" count="1" selected="0">
            <x v="44"/>
          </reference>
        </references>
      </pivotArea>
    </format>
    <format dxfId="54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9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54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54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5"/>
          </reference>
          <reference field="8" count="1">
            <x v="45"/>
          </reference>
          <reference field="11" count="1" selected="0">
            <x v="44"/>
          </reference>
        </references>
      </pivotArea>
    </format>
    <format dxfId="54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6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54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8"/>
          </reference>
          <reference field="8" count="1">
            <x v="44"/>
          </reference>
          <reference field="11" count="1" selected="0">
            <x v="44"/>
          </reference>
        </references>
      </pivotArea>
    </format>
    <format dxfId="54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1"/>
          </reference>
          <reference field="8" count="1">
            <x v="47"/>
          </reference>
          <reference field="11" count="1" selected="0">
            <x v="44"/>
          </reference>
        </references>
      </pivotArea>
    </format>
    <format dxfId="54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3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54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5"/>
          </reference>
          <reference field="8" count="1">
            <x v="46"/>
          </reference>
          <reference field="11" count="1" selected="0">
            <x v="44"/>
          </reference>
        </references>
      </pivotArea>
    </format>
    <format dxfId="54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9"/>
          </reference>
          <reference field="8" count="1">
            <x v="55"/>
          </reference>
          <reference field="11" count="1" selected="0">
            <x v="44"/>
          </reference>
        </references>
      </pivotArea>
    </format>
    <format dxfId="543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1"/>
          </reference>
          <reference field="8" count="1">
            <x v="19"/>
          </reference>
          <reference field="11" count="1" selected="0">
            <x v="2"/>
          </reference>
        </references>
      </pivotArea>
    </format>
    <format dxfId="543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3"/>
          </reference>
          <reference field="8" count="1">
            <x v="38"/>
          </reference>
          <reference field="11" count="1" selected="0">
            <x v="3"/>
          </reference>
        </references>
      </pivotArea>
    </format>
    <format dxfId="543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543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543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9"/>
          </reference>
          <reference field="8" count="1">
            <x v="24"/>
          </reference>
          <reference field="11" count="1" selected="0">
            <x v="29"/>
          </reference>
        </references>
      </pivotArea>
    </format>
    <format dxfId="543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74"/>
          </reference>
          <reference field="8" count="1">
            <x v="56"/>
          </reference>
          <reference field="11" count="1" selected="0">
            <x v="39"/>
          </reference>
        </references>
      </pivotArea>
    </format>
    <format dxfId="543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7"/>
          </reference>
          <reference field="8" count="1">
            <x v="41"/>
          </reference>
          <reference field="11" count="1" selected="0">
            <x v="42"/>
          </reference>
        </references>
      </pivotArea>
    </format>
    <format dxfId="543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5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543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7"/>
          </reference>
          <reference field="8" count="1">
            <x v="21"/>
          </reference>
          <reference field="11" count="1" selected="0">
            <x v="44"/>
          </reference>
        </references>
      </pivotArea>
    </format>
    <format dxfId="542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1"/>
          </reference>
          <reference field="8" count="1">
            <x v="29"/>
          </reference>
          <reference field="11" count="1" selected="0">
            <x v="44"/>
          </reference>
        </references>
      </pivotArea>
    </format>
    <format dxfId="542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542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4"/>
          </reference>
          <reference field="8" count="1" selected="0">
            <x v="50"/>
          </reference>
          <reference field="9" count="1">
            <x v="21"/>
          </reference>
          <reference field="11" count="1" selected="0">
            <x v="0"/>
          </reference>
        </references>
      </pivotArea>
    </format>
    <format dxfId="542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0"/>
          </reference>
          <reference field="8" count="1" selected="0">
            <x v="49"/>
          </reference>
          <reference field="9" count="1">
            <x v="1"/>
          </reference>
          <reference field="11" count="1" selected="0">
            <x v="6"/>
          </reference>
        </references>
      </pivotArea>
    </format>
    <format dxfId="542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8"/>
          </reference>
          <reference field="8" count="1" selected="0">
            <x v="13"/>
          </reference>
          <reference field="9" count="1">
            <x v="0"/>
          </reference>
          <reference field="11" count="1" selected="0">
            <x v="8"/>
          </reference>
        </references>
      </pivotArea>
    </format>
    <format dxfId="542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1"/>
          </reference>
          <reference field="8" count="1" selected="0">
            <x v="35"/>
          </reference>
          <reference field="9" count="1">
            <x v="1"/>
          </reference>
          <reference field="11" count="1" selected="0">
            <x v="9"/>
          </reference>
        </references>
      </pivotArea>
    </format>
    <format dxfId="542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542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"/>
          </reference>
          <reference field="8" count="1" selected="0">
            <x v="7"/>
          </reference>
          <reference field="9" count="1">
            <x v="0"/>
          </reference>
          <reference field="11" count="1" selected="0">
            <x v="13"/>
          </reference>
        </references>
      </pivotArea>
    </format>
    <format dxfId="542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2"/>
          </reference>
          <reference field="8" count="1" selected="0">
            <x v="51"/>
          </reference>
          <reference field="9" count="1">
            <x v="21"/>
          </reference>
          <reference field="11" count="1" selected="0">
            <x v="14"/>
          </reference>
        </references>
      </pivotArea>
    </format>
    <format dxfId="542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7"/>
          </reference>
          <reference field="8" count="1" selected="0">
            <x v="43"/>
          </reference>
          <reference field="9" count="1">
            <x v="13"/>
          </reference>
          <reference field="11" count="1" selected="0">
            <x v="18"/>
          </reference>
        </references>
      </pivotArea>
    </format>
    <format dxfId="541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8"/>
          </reference>
          <reference field="8" count="1" selected="0">
            <x v="33"/>
          </reference>
          <reference field="9" count="1">
            <x v="21"/>
          </reference>
          <reference field="11" count="1" selected="0">
            <x v="20"/>
          </reference>
        </references>
      </pivotArea>
    </format>
    <format dxfId="541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2"/>
          </reference>
          <reference field="8" count="1" selected="0">
            <x v="36"/>
          </reference>
          <reference field="9" count="1">
            <x v="1"/>
          </reference>
          <reference field="11" count="1" selected="0">
            <x v="22"/>
          </reference>
        </references>
      </pivotArea>
    </format>
    <format dxfId="541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4"/>
          </reference>
          <reference field="8" count="1" selected="0">
            <x v="40"/>
          </reference>
          <reference field="9" count="1">
            <x v="21"/>
          </reference>
          <reference field="11" count="1" selected="0">
            <x v="25"/>
          </reference>
        </references>
      </pivotArea>
    </format>
    <format dxfId="541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541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541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9"/>
          </reference>
          <reference field="8" count="1" selected="0">
            <x v="27"/>
          </reference>
          <reference field="9" count="1">
            <x v="21"/>
          </reference>
          <reference field="11" count="1" selected="0">
            <x v="32"/>
          </reference>
        </references>
      </pivotArea>
    </format>
    <format dxfId="541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6"/>
          </reference>
          <reference field="8" count="1" selected="0">
            <x v="25"/>
          </reference>
          <reference field="9" count="1">
            <x v="10"/>
          </reference>
          <reference field="11" count="1" selected="0">
            <x v="34"/>
          </reference>
        </references>
      </pivotArea>
    </format>
    <format dxfId="541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9"/>
          </reference>
          <reference field="8" count="1" selected="0">
            <x v="57"/>
          </reference>
          <reference field="9" count="1">
            <x v="20"/>
          </reference>
          <reference field="11" count="1" selected="0">
            <x v="35"/>
          </reference>
        </references>
      </pivotArea>
    </format>
    <format dxfId="541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541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9"/>
          </reference>
          <reference field="8" count="1" selected="0">
            <x v="44"/>
          </reference>
          <reference field="9" count="1">
            <x v="0"/>
          </reference>
          <reference field="11" count="1" selected="0">
            <x v="38"/>
          </reference>
        </references>
      </pivotArea>
    </format>
    <format dxfId="540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540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0"/>
          </reference>
          <reference field="8" count="1" selected="0">
            <x v="4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40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40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40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"/>
          </reference>
          <reference field="8" count="1" selected="0">
            <x v="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40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"/>
          </reference>
          <reference field="8" count="1" selected="0">
            <x v="3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540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"/>
          </reference>
          <reference field="8" count="1" selected="0">
            <x v="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40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"/>
          </reference>
          <reference field="8" count="1" selected="0">
            <x v="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40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"/>
          </reference>
          <reference field="8" count="1" selected="0">
            <x v="11"/>
          </reference>
          <reference field="9" count="1">
            <x v="8"/>
          </reference>
          <reference field="11" count="1" selected="0">
            <x v="44"/>
          </reference>
        </references>
      </pivotArea>
    </format>
    <format dxfId="540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"/>
          </reference>
          <reference field="8" count="1" selected="0">
            <x v="1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39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"/>
          </reference>
          <reference field="8" count="1" selected="0">
            <x v="1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39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"/>
          </reference>
          <reference field="8" count="1" selected="0">
            <x v="14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539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9"/>
          </reference>
          <reference field="8" count="1" selected="0">
            <x v="1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39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4"/>
          </reference>
          <reference field="8" count="1" selected="0">
            <x v="1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39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2"/>
          </reference>
          <reference field="8" count="1" selected="0">
            <x v="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39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5"/>
          </reference>
          <reference field="8" count="1" selected="0">
            <x v="37"/>
          </reference>
          <reference field="9" count="1">
            <x v="10"/>
          </reference>
          <reference field="11" count="1" selected="0">
            <x v="44"/>
          </reference>
        </references>
      </pivotArea>
    </format>
    <format dxfId="539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6"/>
          </reference>
          <reference field="8" count="1" selected="0">
            <x v="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39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8"/>
          </reference>
          <reference field="8" count="1" selected="0">
            <x v="5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39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5"/>
          </reference>
          <reference field="8" count="1" selected="0">
            <x v="4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39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6"/>
          </reference>
          <reference field="8" count="1" selected="0">
            <x v="48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538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8"/>
          </reference>
          <reference field="8" count="1" selected="0">
            <x v="44"/>
          </reference>
          <reference field="9" count="1">
            <x v="23"/>
          </reference>
          <reference field="11" count="1" selected="0">
            <x v="44"/>
          </reference>
        </references>
      </pivotArea>
    </format>
    <format dxfId="538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1"/>
          </reference>
          <reference field="8" count="1" selected="0">
            <x v="47"/>
          </reference>
          <reference field="9" count="1">
            <x v="15"/>
          </reference>
          <reference field="11" count="1" selected="0">
            <x v="44"/>
          </reference>
        </references>
      </pivotArea>
    </format>
    <format dxfId="538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3"/>
          </reference>
          <reference field="8" count="1" selected="0">
            <x v="4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38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5"/>
          </reference>
          <reference field="8" count="1" selected="0">
            <x v="46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538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9"/>
          </reference>
          <reference field="8" count="1" selected="0">
            <x v="5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384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1"/>
          </reference>
          <reference field="8" count="1" selected="0">
            <x v="19"/>
          </reference>
          <reference field="9" count="1">
            <x v="14"/>
          </reference>
          <reference field="11" count="1" selected="0">
            <x v="2"/>
          </reference>
        </references>
      </pivotArea>
    </format>
    <format dxfId="5383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3"/>
          </reference>
          <reference field="8" count="1" selected="0">
            <x v="38"/>
          </reference>
          <reference field="9" count="1">
            <x v="9"/>
          </reference>
          <reference field="11" count="1" selected="0">
            <x v="3"/>
          </reference>
        </references>
      </pivotArea>
    </format>
    <format dxfId="5382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74"/>
          </reference>
          <reference field="8" count="1" selected="0">
            <x v="56"/>
          </reference>
          <reference field="9" count="1">
            <x v="14"/>
          </reference>
          <reference field="11" count="1" selected="0">
            <x v="39"/>
          </reference>
        </references>
      </pivotArea>
    </format>
    <format dxfId="5381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7"/>
          </reference>
          <reference field="8" count="1" selected="0">
            <x v="41"/>
          </reference>
          <reference field="9" count="1">
            <x v="9"/>
          </reference>
          <reference field="11" count="1" selected="0">
            <x v="42"/>
          </reference>
        </references>
      </pivotArea>
    </format>
    <format dxfId="5380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5379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5378">
      <pivotArea type="all" dataOnly="0" outline="0" fieldPosition="0"/>
    </format>
    <format dxfId="5377">
      <pivotArea outline="0" collapsedLevelsAreSubtotals="1" fieldPosition="0"/>
    </format>
    <format dxfId="5376">
      <pivotArea type="origin" dataOnly="0" labelOnly="1" outline="0" fieldPosition="0"/>
    </format>
    <format dxfId="5375">
      <pivotArea field="-2" type="button" dataOnly="0" labelOnly="1" outline="0" axis="axisCol" fieldPosition="0"/>
    </format>
    <format dxfId="5374">
      <pivotArea type="topRight" dataOnly="0" labelOnly="1" outline="0" fieldPosition="0"/>
    </format>
    <format dxfId="5373">
      <pivotArea field="2" type="button" dataOnly="0" labelOnly="1" outline="0" axis="axisRow" fieldPosition="0"/>
    </format>
    <format dxfId="5372">
      <pivotArea field="11" type="button" dataOnly="0" labelOnly="1" outline="0" axis="axisRow" fieldPosition="1"/>
    </format>
    <format dxfId="5371">
      <pivotArea field="7" type="button" dataOnly="0" labelOnly="1" outline="0" axis="axisRow" fieldPosition="2"/>
    </format>
    <format dxfId="5370">
      <pivotArea field="8" type="button" dataOnly="0" labelOnly="1" outline="0" axis="axisRow" fieldPosition="3"/>
    </format>
    <format dxfId="5369">
      <pivotArea field="9" type="button" dataOnly="0" labelOnly="1" outline="0" axis="axisRow" fieldPosition="4"/>
    </format>
    <format dxfId="5368">
      <pivotArea field="12" type="button" dataOnly="0" labelOnly="1" outline="0" axis="axisRow" fieldPosition="5"/>
    </format>
    <format dxfId="5367">
      <pivotArea dataOnly="0" labelOnly="1" outline="0" fieldPosition="0">
        <references count="1">
          <reference field="2" count="3">
            <x v="0"/>
            <x v="2"/>
            <x v="3"/>
          </reference>
        </references>
      </pivotArea>
    </format>
    <format dxfId="5366">
      <pivotArea dataOnly="0" labelOnly="1" outline="0" fieldPosition="0">
        <references count="1">
          <reference field="2" count="3" defaultSubtotal="1">
            <x v="0"/>
            <x v="2"/>
            <x v="3"/>
          </reference>
        </references>
      </pivotArea>
    </format>
    <format dxfId="5365">
      <pivotArea dataOnly="0" labelOnly="1" grandRow="1" outline="0" fieldPosition="0"/>
    </format>
    <format dxfId="5364">
      <pivotArea dataOnly="0" labelOnly="1" outline="0" fieldPosition="0">
        <references count="2">
          <reference field="2" count="1" selected="0">
            <x v="0"/>
          </reference>
          <reference field="11" count="24">
            <x v="0"/>
            <x v="6"/>
            <x v="8"/>
            <x v="9"/>
            <x v="11"/>
            <x v="13"/>
            <x v="14"/>
            <x v="15"/>
            <x v="16"/>
            <x v="17"/>
            <x v="18"/>
            <x v="20"/>
            <x v="21"/>
            <x v="22"/>
            <x v="25"/>
            <x v="27"/>
            <x v="30"/>
            <x v="32"/>
            <x v="34"/>
            <x v="35"/>
            <x v="37"/>
            <x v="38"/>
            <x v="40"/>
            <x v="44"/>
          </reference>
        </references>
      </pivotArea>
    </format>
    <format dxfId="5363">
      <pivotArea dataOnly="0" labelOnly="1" outline="0" fieldPosition="0">
        <references count="2">
          <reference field="2" count="1" selected="0">
            <x v="2"/>
          </reference>
          <reference field="11" count="8">
            <x v="2"/>
            <x v="3"/>
            <x v="23"/>
            <x v="24"/>
            <x v="29"/>
            <x v="39"/>
            <x v="42"/>
            <x v="44"/>
          </reference>
        </references>
      </pivotArea>
    </format>
    <format dxfId="5362">
      <pivotArea dataOnly="0" labelOnly="1" outline="0" fieldPosition="0">
        <references count="2">
          <reference field="2" count="1" selected="0">
            <x v="3"/>
          </reference>
          <reference field="11" count="1">
            <x v="26"/>
          </reference>
        </references>
      </pivotArea>
    </format>
    <format dxfId="5361">
      <pivotArea dataOnly="0" labelOnly="1" outline="0" fieldPosition="0">
        <references count="3">
          <reference field="2" count="1" selected="0">
            <x v="0"/>
          </reference>
          <reference field="7" count="1">
            <x v="84"/>
          </reference>
          <reference field="11" count="1" selected="0">
            <x v="0"/>
          </reference>
        </references>
      </pivotArea>
    </format>
    <format dxfId="5360">
      <pivotArea dataOnly="0" labelOnly="1" outline="0" fieldPosition="0">
        <references count="3">
          <reference field="2" count="1" selected="0">
            <x v="0"/>
          </reference>
          <reference field="7" count="1">
            <x v="80"/>
          </reference>
          <reference field="11" count="1" selected="0">
            <x v="6"/>
          </reference>
        </references>
      </pivotArea>
    </format>
    <format dxfId="5359">
      <pivotArea dataOnly="0" labelOnly="1" outline="0" fieldPosition="0">
        <references count="3">
          <reference field="2" count="1" selected="0">
            <x v="0"/>
          </reference>
          <reference field="7" count="1">
            <x v="18"/>
          </reference>
          <reference field="11" count="1" selected="0">
            <x v="8"/>
          </reference>
        </references>
      </pivotArea>
    </format>
    <format dxfId="5358">
      <pivotArea dataOnly="0" labelOnly="1" outline="0" fieldPosition="0">
        <references count="3">
          <reference field="2" count="1" selected="0">
            <x v="0"/>
          </reference>
          <reference field="7" count="1">
            <x v="41"/>
          </reference>
          <reference field="11" count="1" selected="0">
            <x v="9"/>
          </reference>
        </references>
      </pivotArea>
    </format>
    <format dxfId="5357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5356">
      <pivotArea dataOnly="0" labelOnly="1" outline="0" fieldPosition="0">
        <references count="3">
          <reference field="2" count="1" selected="0">
            <x v="0"/>
          </reference>
          <reference field="7" count="1">
            <x v="5"/>
          </reference>
          <reference field="11" count="1" selected="0">
            <x v="13"/>
          </reference>
        </references>
      </pivotArea>
    </format>
    <format dxfId="5355">
      <pivotArea dataOnly="0" labelOnly="1" outline="0" fieldPosition="0">
        <references count="3">
          <reference field="2" count="1" selected="0">
            <x v="0"/>
          </reference>
          <reference field="7" count="1">
            <x v="82"/>
          </reference>
          <reference field="11" count="1" selected="0">
            <x v="14"/>
          </reference>
        </references>
      </pivotArea>
    </format>
    <format dxfId="5354">
      <pivotArea dataOnly="0" labelOnly="1" outline="0" fieldPosition="0">
        <references count="3">
          <reference field="2" count="1" selected="0">
            <x v="0"/>
          </reference>
          <reference field="7" count="1">
            <x v="53"/>
          </reference>
          <reference field="11" count="1" selected="0">
            <x v="15"/>
          </reference>
        </references>
      </pivotArea>
    </format>
    <format dxfId="5353">
      <pivotArea dataOnly="0" labelOnly="1" outline="0" fieldPosition="0">
        <references count="3">
          <reference field="2" count="1" selected="0">
            <x v="0"/>
          </reference>
          <reference field="7" count="1">
            <x v="37"/>
          </reference>
          <reference field="11" count="1" selected="0">
            <x v="16"/>
          </reference>
        </references>
      </pivotArea>
    </format>
    <format dxfId="5352">
      <pivotArea dataOnly="0" labelOnly="1" outline="0" fieldPosition="0">
        <references count="3">
          <reference field="2" count="1" selected="0">
            <x v="0"/>
          </reference>
          <reference field="7" count="1">
            <x v="20"/>
          </reference>
          <reference field="11" count="1" selected="0">
            <x v="17"/>
          </reference>
        </references>
      </pivotArea>
    </format>
    <format dxfId="5351">
      <pivotArea dataOnly="0" labelOnly="1" outline="0" fieldPosition="0">
        <references count="3">
          <reference field="2" count="1" selected="0">
            <x v="0"/>
          </reference>
          <reference field="7" count="1">
            <x v="77"/>
          </reference>
          <reference field="11" count="1" selected="0">
            <x v="18"/>
          </reference>
        </references>
      </pivotArea>
    </format>
    <format dxfId="5350">
      <pivotArea dataOnly="0" labelOnly="1" outline="0" fieldPosition="0">
        <references count="3">
          <reference field="2" count="1" selected="0">
            <x v="0"/>
          </reference>
          <reference field="7" count="1">
            <x v="38"/>
          </reference>
          <reference field="11" count="1" selected="0">
            <x v="20"/>
          </reference>
        </references>
      </pivotArea>
    </format>
    <format dxfId="5349">
      <pivotArea dataOnly="0" labelOnly="1" outline="0" fieldPosition="0">
        <references count="3">
          <reference field="2" count="1" selected="0">
            <x v="0"/>
          </reference>
          <reference field="7" count="1">
            <x v="40"/>
          </reference>
          <reference field="11" count="1" selected="0">
            <x v="21"/>
          </reference>
        </references>
      </pivotArea>
    </format>
    <format dxfId="5348">
      <pivotArea dataOnly="0" labelOnly="1" outline="0" fieldPosition="0">
        <references count="3">
          <reference field="2" count="1" selected="0">
            <x v="0"/>
          </reference>
          <reference field="7" count="1">
            <x v="42"/>
          </reference>
          <reference field="11" count="1" selected="0">
            <x v="22"/>
          </reference>
        </references>
      </pivotArea>
    </format>
    <format dxfId="5347">
      <pivotArea dataOnly="0" labelOnly="1" outline="0" fieldPosition="0">
        <references count="3">
          <reference field="2" count="1" selected="0">
            <x v="0"/>
          </reference>
          <reference field="7" count="1">
            <x v="44"/>
          </reference>
          <reference field="11" count="1" selected="0">
            <x v="25"/>
          </reference>
        </references>
      </pivotArea>
    </format>
    <format dxfId="5346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5345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5344">
      <pivotArea dataOnly="0" labelOnly="1" outline="0" fieldPosition="0">
        <references count="3">
          <reference field="2" count="1" selected="0">
            <x v="0"/>
          </reference>
          <reference field="7" count="1">
            <x v="39"/>
          </reference>
          <reference field="11" count="1" selected="0">
            <x v="32"/>
          </reference>
        </references>
      </pivotArea>
    </format>
    <format dxfId="5343">
      <pivotArea dataOnly="0" labelOnly="1" outline="0" fieldPosition="0">
        <references count="3">
          <reference field="2" count="1" selected="0">
            <x v="0"/>
          </reference>
          <reference field="7" count="1">
            <x v="26"/>
          </reference>
          <reference field="11" count="1" selected="0">
            <x v="34"/>
          </reference>
        </references>
      </pivotArea>
    </format>
    <format dxfId="5342">
      <pivotArea dataOnly="0" labelOnly="1" outline="0" fieldPosition="0">
        <references count="3">
          <reference field="2" count="1" selected="0">
            <x v="0"/>
          </reference>
          <reference field="7" count="1">
            <x v="49"/>
          </reference>
          <reference field="11" count="1" selected="0">
            <x v="35"/>
          </reference>
        </references>
      </pivotArea>
    </format>
    <format dxfId="5341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5340">
      <pivotArea dataOnly="0" labelOnly="1" outline="0" fieldPosition="0">
        <references count="3">
          <reference field="2" count="1" selected="0">
            <x v="0"/>
          </reference>
          <reference field="7" count="1">
            <x v="79"/>
          </reference>
          <reference field="11" count="1" selected="0">
            <x v="38"/>
          </reference>
        </references>
      </pivotArea>
    </format>
    <format dxfId="5339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5338">
      <pivotArea dataOnly="0" labelOnly="1" outline="0" fieldPosition="0">
        <references count="3">
          <reference field="2" count="1" selected="0">
            <x v="0"/>
          </reference>
          <reference field="7" count="38">
            <x v="0"/>
            <x v="1"/>
            <x v="2"/>
            <x v="4"/>
            <x v="6"/>
            <x v="7"/>
            <x v="8"/>
            <x v="9"/>
            <x v="10"/>
            <x v="11"/>
            <x v="13"/>
            <x v="14"/>
            <x v="16"/>
            <x v="17"/>
            <x v="19"/>
            <x v="24"/>
            <x v="25"/>
            <x v="28"/>
            <x v="30"/>
            <x v="32"/>
            <x v="34"/>
            <x v="45"/>
            <x v="46"/>
            <x v="48"/>
            <x v="51"/>
            <x v="52"/>
            <x v="54"/>
            <x v="55"/>
            <x v="58"/>
            <x v="59"/>
            <x v="72"/>
            <x v="75"/>
            <x v="76"/>
            <x v="78"/>
            <x v="81"/>
            <x v="83"/>
            <x v="85"/>
            <x v="109"/>
          </reference>
          <reference field="11" count="1" selected="0">
            <x v="44"/>
          </reference>
        </references>
      </pivotArea>
    </format>
    <format dxfId="5337">
      <pivotArea dataOnly="0" labelOnly="1" outline="0" fieldPosition="0">
        <references count="3">
          <reference field="2" count="1" selected="0">
            <x v="2"/>
          </reference>
          <reference field="7" count="1">
            <x v="21"/>
          </reference>
          <reference field="11" count="1" selected="0">
            <x v="2"/>
          </reference>
        </references>
      </pivotArea>
    </format>
    <format dxfId="5336">
      <pivotArea dataOnly="0" labelOnly="1" outline="0" fieldPosition="0">
        <references count="3">
          <reference field="2" count="1" selected="0">
            <x v="2"/>
          </reference>
          <reference field="7" count="1">
            <x v="43"/>
          </reference>
          <reference field="11" count="1" selected="0">
            <x v="3"/>
          </reference>
        </references>
      </pivotArea>
    </format>
    <format dxfId="5335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5334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5333">
      <pivotArea dataOnly="0" labelOnly="1" outline="0" fieldPosition="0">
        <references count="3">
          <reference field="2" count="1" selected="0">
            <x v="2"/>
          </reference>
          <reference field="7" count="1">
            <x v="29"/>
          </reference>
          <reference field="11" count="1" selected="0">
            <x v="29"/>
          </reference>
        </references>
      </pivotArea>
    </format>
    <format dxfId="5332">
      <pivotArea dataOnly="0" labelOnly="1" outline="0" fieldPosition="0">
        <references count="3">
          <reference field="2" count="1" selected="0">
            <x v="2"/>
          </reference>
          <reference field="7" count="1">
            <x v="74"/>
          </reference>
          <reference field="11" count="1" selected="0">
            <x v="39"/>
          </reference>
        </references>
      </pivotArea>
    </format>
    <format dxfId="5331">
      <pivotArea dataOnly="0" labelOnly="1" outline="0" fieldPosition="0">
        <references count="3">
          <reference field="2" count="1" selected="0">
            <x v="2"/>
          </reference>
          <reference field="7" count="1">
            <x v="47"/>
          </reference>
          <reference field="11" count="1" selected="0">
            <x v="42"/>
          </reference>
        </references>
      </pivotArea>
    </format>
    <format dxfId="5330">
      <pivotArea dataOnly="0" labelOnly="1" outline="0" fieldPosition="0">
        <references count="3">
          <reference field="2" count="1" selected="0">
            <x v="2"/>
          </reference>
          <reference field="7" count="3">
            <x v="15"/>
            <x v="27"/>
            <x v="31"/>
          </reference>
          <reference field="11" count="1" selected="0">
            <x v="44"/>
          </reference>
        </references>
      </pivotArea>
    </format>
    <format dxfId="5329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53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4"/>
          </reference>
          <reference field="8" count="1">
            <x v="50"/>
          </reference>
          <reference field="11" count="1" selected="0">
            <x v="0"/>
          </reference>
        </references>
      </pivotArea>
    </format>
    <format dxfId="53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0"/>
          </reference>
          <reference field="8" count="1">
            <x v="49"/>
          </reference>
          <reference field="11" count="1" selected="0">
            <x v="6"/>
          </reference>
        </references>
      </pivotArea>
    </format>
    <format dxfId="53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"/>
          </reference>
          <reference field="8" count="1">
            <x v="13"/>
          </reference>
          <reference field="11" count="1" selected="0">
            <x v="8"/>
          </reference>
        </references>
      </pivotArea>
    </format>
    <format dxfId="53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1"/>
          </reference>
          <reference field="8" count="1">
            <x v="35"/>
          </reference>
          <reference field="11" count="1" selected="0">
            <x v="9"/>
          </reference>
        </references>
      </pivotArea>
    </format>
    <format dxfId="53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53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"/>
          </reference>
          <reference field="8" count="1">
            <x v="7"/>
          </reference>
          <reference field="11" count="1" selected="0">
            <x v="13"/>
          </reference>
        </references>
      </pivotArea>
    </format>
    <format dxfId="53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2"/>
          </reference>
          <reference field="8" count="1">
            <x v="51"/>
          </reference>
          <reference field="11" count="1" selected="0">
            <x v="14"/>
          </reference>
        </references>
      </pivotArea>
    </format>
    <format dxfId="53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3"/>
          </reference>
          <reference field="8" count="1">
            <x v="61"/>
          </reference>
          <reference field="11" count="1" selected="0">
            <x v="15"/>
          </reference>
        </references>
      </pivotArea>
    </format>
    <format dxfId="53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7"/>
          </reference>
          <reference field="8" count="1">
            <x v="32"/>
          </reference>
          <reference field="11" count="1" selected="0">
            <x v="16"/>
          </reference>
        </references>
      </pivotArea>
    </format>
    <format dxfId="53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0"/>
          </reference>
          <reference field="8" count="1">
            <x v="16"/>
          </reference>
          <reference field="11" count="1" selected="0">
            <x v="17"/>
          </reference>
        </references>
      </pivotArea>
    </format>
    <format dxfId="53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7"/>
          </reference>
          <reference field="8" count="1">
            <x v="43"/>
          </reference>
          <reference field="11" count="1" selected="0">
            <x v="18"/>
          </reference>
        </references>
      </pivotArea>
    </format>
    <format dxfId="53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8"/>
          </reference>
          <reference field="8" count="1">
            <x v="33"/>
          </reference>
          <reference field="11" count="1" selected="0">
            <x v="20"/>
          </reference>
        </references>
      </pivotArea>
    </format>
    <format dxfId="53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2"/>
          </reference>
          <reference field="8" count="1">
            <x v="36"/>
          </reference>
          <reference field="11" count="1" selected="0">
            <x v="22"/>
          </reference>
        </references>
      </pivotArea>
    </format>
    <format dxfId="53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4"/>
          </reference>
          <reference field="8" count="1">
            <x v="40"/>
          </reference>
          <reference field="11" count="1" selected="0">
            <x v="25"/>
          </reference>
        </references>
      </pivotArea>
    </format>
    <format dxfId="53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53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53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9"/>
          </reference>
          <reference field="8" count="1">
            <x v="27"/>
          </reference>
          <reference field="11" count="1" selected="0">
            <x v="32"/>
          </reference>
        </references>
      </pivotArea>
    </format>
    <format dxfId="53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6"/>
          </reference>
          <reference field="8" count="1">
            <x v="25"/>
          </reference>
          <reference field="11" count="1" selected="0">
            <x v="34"/>
          </reference>
        </references>
      </pivotArea>
    </format>
    <format dxfId="53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9"/>
          </reference>
          <reference field="8" count="1">
            <x v="57"/>
          </reference>
          <reference field="11" count="1" selected="0">
            <x v="35"/>
          </reference>
        </references>
      </pivotArea>
    </format>
    <format dxfId="53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53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9"/>
          </reference>
          <reference field="8" count="1">
            <x v="44"/>
          </reference>
          <reference field="11" count="1" selected="0">
            <x v="38"/>
          </reference>
        </references>
      </pivotArea>
    </format>
    <format dxfId="53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53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0"/>
          </reference>
          <reference field="8" count="1">
            <x v="42"/>
          </reference>
          <reference field="11" count="1" selected="0">
            <x v="44"/>
          </reference>
        </references>
      </pivotArea>
    </format>
    <format dxfId="53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"/>
          </reference>
          <reference field="8" count="1">
            <x v="0"/>
          </reference>
          <reference field="11" count="1" selected="0">
            <x v="44"/>
          </reference>
        </references>
      </pivotArea>
    </format>
    <format dxfId="53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"/>
          </reference>
          <reference field="8" count="1">
            <x v="1"/>
          </reference>
          <reference field="11" count="1" selected="0">
            <x v="44"/>
          </reference>
        </references>
      </pivotArea>
    </format>
    <format dxfId="53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53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"/>
          </reference>
          <reference field="8" count="1">
            <x v="5"/>
          </reference>
          <reference field="11" count="1" selected="0">
            <x v="44"/>
          </reference>
        </references>
      </pivotArea>
    </format>
    <format dxfId="53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53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"/>
          </reference>
          <reference field="8" count="1">
            <x v="3"/>
          </reference>
          <reference field="11" count="1" selected="0">
            <x v="44"/>
          </reference>
        </references>
      </pivotArea>
    </format>
    <format dxfId="52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52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"/>
          </reference>
          <reference field="8" count="1">
            <x v="9"/>
          </reference>
          <reference field="11" count="1" selected="0">
            <x v="44"/>
          </reference>
        </references>
      </pivotArea>
    </format>
    <format dxfId="52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"/>
          </reference>
          <reference field="8" count="1">
            <x v="8"/>
          </reference>
          <reference field="11" count="1" selected="0">
            <x v="44"/>
          </reference>
        </references>
      </pivotArea>
    </format>
    <format dxfId="52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"/>
          </reference>
          <reference field="8" count="1">
            <x v="11"/>
          </reference>
          <reference field="11" count="1" selected="0">
            <x v="44"/>
          </reference>
        </references>
      </pivotArea>
    </format>
    <format dxfId="52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"/>
          </reference>
          <reference field="8" count="1">
            <x v="12"/>
          </reference>
          <reference field="11" count="1" selected="0">
            <x v="44"/>
          </reference>
        </references>
      </pivotArea>
    </format>
    <format dxfId="52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"/>
          </reference>
          <reference field="8" count="1">
            <x v="15"/>
          </reference>
          <reference field="11" count="1" selected="0">
            <x v="44"/>
          </reference>
        </references>
      </pivotArea>
    </format>
    <format dxfId="52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"/>
          </reference>
          <reference field="8" count="1">
            <x v="14"/>
          </reference>
          <reference field="11" count="1" selected="0">
            <x v="44"/>
          </reference>
        </references>
      </pivotArea>
    </format>
    <format dxfId="52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9"/>
          </reference>
          <reference field="8" count="1">
            <x v="18"/>
          </reference>
          <reference field="11" count="1" selected="0">
            <x v="44"/>
          </reference>
        </references>
      </pivotArea>
    </format>
    <format dxfId="52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4"/>
          </reference>
          <reference field="8" count="1">
            <x v="17"/>
          </reference>
          <reference field="11" count="1" selected="0">
            <x v="44"/>
          </reference>
        </references>
      </pivotArea>
    </format>
    <format dxfId="52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5"/>
          </reference>
          <reference field="8" count="1">
            <x v="23"/>
          </reference>
          <reference field="11" count="1" selected="0">
            <x v="44"/>
          </reference>
        </references>
      </pivotArea>
    </format>
    <format dxfId="52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8"/>
          </reference>
          <reference field="8" count="1">
            <x v="27"/>
          </reference>
          <reference field="11" count="1" selected="0">
            <x v="44"/>
          </reference>
        </references>
      </pivotArea>
    </format>
    <format dxfId="52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0"/>
          </reference>
          <reference field="8" count="1">
            <x v="24"/>
          </reference>
          <reference field="11" count="1" selected="0">
            <x v="44"/>
          </reference>
        </references>
      </pivotArea>
    </format>
    <format dxfId="52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2"/>
          </reference>
          <reference field="8" count="1">
            <x v="28"/>
          </reference>
          <reference field="11" count="1" selected="0">
            <x v="44"/>
          </reference>
        </references>
      </pivotArea>
    </format>
    <format dxfId="52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4"/>
          </reference>
          <reference field="8" count="1">
            <x v="30"/>
          </reference>
          <reference field="11" count="1" selected="0">
            <x v="44"/>
          </reference>
        </references>
      </pivotArea>
    </format>
    <format dxfId="52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5"/>
          </reference>
          <reference field="8" count="1">
            <x v="37"/>
          </reference>
          <reference field="11" count="1" selected="0">
            <x v="44"/>
          </reference>
        </references>
      </pivotArea>
    </format>
    <format dxfId="52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6"/>
          </reference>
          <reference field="8" count="1">
            <x v="39"/>
          </reference>
          <reference field="11" count="1" selected="0">
            <x v="44"/>
          </reference>
        </references>
      </pivotArea>
    </format>
    <format dxfId="52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8"/>
          </reference>
          <reference field="8" count="1">
            <x v="53"/>
          </reference>
          <reference field="11" count="1" selected="0">
            <x v="44"/>
          </reference>
        </references>
      </pivotArea>
    </format>
    <format dxfId="52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1"/>
          </reference>
          <reference field="8" count="1">
            <x v="62"/>
          </reference>
          <reference field="11" count="1" selected="0">
            <x v="44"/>
          </reference>
        </references>
      </pivotArea>
    </format>
    <format dxfId="52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2"/>
          </reference>
          <reference field="8" count="1">
            <x v="58"/>
          </reference>
          <reference field="11" count="1" selected="0">
            <x v="44"/>
          </reference>
        </references>
      </pivotArea>
    </format>
    <format dxfId="52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4"/>
          </reference>
          <reference field="8" count="1">
            <x v="63"/>
          </reference>
          <reference field="11" count="1" selected="0">
            <x v="44"/>
          </reference>
        </references>
      </pivotArea>
    </format>
    <format dxfId="52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5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52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8"/>
          </reference>
          <reference field="8" count="1">
            <x v="60"/>
          </reference>
          <reference field="11" count="1" selected="0">
            <x v="44"/>
          </reference>
        </references>
      </pivotArea>
    </format>
    <format dxfId="52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9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52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52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5"/>
          </reference>
          <reference field="8" count="1">
            <x v="45"/>
          </reference>
          <reference field="11" count="1" selected="0">
            <x v="44"/>
          </reference>
        </references>
      </pivotArea>
    </format>
    <format dxfId="52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6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52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8"/>
          </reference>
          <reference field="8" count="1">
            <x v="44"/>
          </reference>
          <reference field="11" count="1" selected="0">
            <x v="44"/>
          </reference>
        </references>
      </pivotArea>
    </format>
    <format dxfId="52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1"/>
          </reference>
          <reference field="8" count="1">
            <x v="47"/>
          </reference>
          <reference field="11" count="1" selected="0">
            <x v="44"/>
          </reference>
        </references>
      </pivotArea>
    </format>
    <format dxfId="52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3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52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5"/>
          </reference>
          <reference field="8" count="1">
            <x v="46"/>
          </reference>
          <reference field="11" count="1" selected="0">
            <x v="44"/>
          </reference>
        </references>
      </pivotArea>
    </format>
    <format dxfId="52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9"/>
          </reference>
          <reference field="8" count="1">
            <x v="55"/>
          </reference>
          <reference field="11" count="1" selected="0">
            <x v="44"/>
          </reference>
        </references>
      </pivotArea>
    </format>
    <format dxfId="526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1"/>
          </reference>
          <reference field="8" count="1">
            <x v="19"/>
          </reference>
          <reference field="11" count="1" selected="0">
            <x v="2"/>
          </reference>
        </references>
      </pivotArea>
    </format>
    <format dxfId="526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3"/>
          </reference>
          <reference field="8" count="1">
            <x v="38"/>
          </reference>
          <reference field="11" count="1" selected="0">
            <x v="3"/>
          </reference>
        </references>
      </pivotArea>
    </format>
    <format dxfId="526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526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526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9"/>
          </reference>
          <reference field="8" count="1">
            <x v="24"/>
          </reference>
          <reference field="11" count="1" selected="0">
            <x v="29"/>
          </reference>
        </references>
      </pivotArea>
    </format>
    <format dxfId="526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74"/>
          </reference>
          <reference field="8" count="1">
            <x v="56"/>
          </reference>
          <reference field="11" count="1" selected="0">
            <x v="39"/>
          </reference>
        </references>
      </pivotArea>
    </format>
    <format dxfId="526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7"/>
          </reference>
          <reference field="8" count="1">
            <x v="41"/>
          </reference>
          <reference field="11" count="1" selected="0">
            <x v="42"/>
          </reference>
        </references>
      </pivotArea>
    </format>
    <format dxfId="526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5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526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7"/>
          </reference>
          <reference field="8" count="1">
            <x v="21"/>
          </reference>
          <reference field="11" count="1" selected="0">
            <x v="44"/>
          </reference>
        </references>
      </pivotArea>
    </format>
    <format dxfId="525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1"/>
          </reference>
          <reference field="8" count="1">
            <x v="29"/>
          </reference>
          <reference field="11" count="1" selected="0">
            <x v="44"/>
          </reference>
        </references>
      </pivotArea>
    </format>
    <format dxfId="525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525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4"/>
          </reference>
          <reference field="8" count="1" selected="0">
            <x v="50"/>
          </reference>
          <reference field="9" count="1">
            <x v="21"/>
          </reference>
          <reference field="11" count="1" selected="0">
            <x v="0"/>
          </reference>
        </references>
      </pivotArea>
    </format>
    <format dxfId="525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0"/>
          </reference>
          <reference field="8" count="1" selected="0">
            <x v="49"/>
          </reference>
          <reference field="9" count="1">
            <x v="1"/>
          </reference>
          <reference field="11" count="1" selected="0">
            <x v="6"/>
          </reference>
        </references>
      </pivotArea>
    </format>
    <format dxfId="525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8"/>
          </reference>
          <reference field="8" count="1" selected="0">
            <x v="13"/>
          </reference>
          <reference field="9" count="1">
            <x v="0"/>
          </reference>
          <reference field="11" count="1" selected="0">
            <x v="8"/>
          </reference>
        </references>
      </pivotArea>
    </format>
    <format dxfId="525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1"/>
          </reference>
          <reference field="8" count="1" selected="0">
            <x v="35"/>
          </reference>
          <reference field="9" count="1">
            <x v="1"/>
          </reference>
          <reference field="11" count="1" selected="0">
            <x v="9"/>
          </reference>
        </references>
      </pivotArea>
    </format>
    <format dxfId="525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525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"/>
          </reference>
          <reference field="8" count="1" selected="0">
            <x v="7"/>
          </reference>
          <reference field="9" count="1">
            <x v="0"/>
          </reference>
          <reference field="11" count="1" selected="0">
            <x v="13"/>
          </reference>
        </references>
      </pivotArea>
    </format>
    <format dxfId="525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2"/>
          </reference>
          <reference field="8" count="1" selected="0">
            <x v="51"/>
          </reference>
          <reference field="9" count="1">
            <x v="21"/>
          </reference>
          <reference field="11" count="1" selected="0">
            <x v="14"/>
          </reference>
        </references>
      </pivotArea>
    </format>
    <format dxfId="525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7"/>
          </reference>
          <reference field="8" count="1" selected="0">
            <x v="43"/>
          </reference>
          <reference field="9" count="1">
            <x v="13"/>
          </reference>
          <reference field="11" count="1" selected="0">
            <x v="18"/>
          </reference>
        </references>
      </pivotArea>
    </format>
    <format dxfId="524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8"/>
          </reference>
          <reference field="8" count="1" selected="0">
            <x v="33"/>
          </reference>
          <reference field="9" count="1">
            <x v="21"/>
          </reference>
          <reference field="11" count="1" selected="0">
            <x v="20"/>
          </reference>
        </references>
      </pivotArea>
    </format>
    <format dxfId="524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2"/>
          </reference>
          <reference field="8" count="1" selected="0">
            <x v="36"/>
          </reference>
          <reference field="9" count="1">
            <x v="1"/>
          </reference>
          <reference field="11" count="1" selected="0">
            <x v="22"/>
          </reference>
        </references>
      </pivotArea>
    </format>
    <format dxfId="524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4"/>
          </reference>
          <reference field="8" count="1" selected="0">
            <x v="40"/>
          </reference>
          <reference field="9" count="1">
            <x v="21"/>
          </reference>
          <reference field="11" count="1" selected="0">
            <x v="25"/>
          </reference>
        </references>
      </pivotArea>
    </format>
    <format dxfId="524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524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524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9"/>
          </reference>
          <reference field="8" count="1" selected="0">
            <x v="27"/>
          </reference>
          <reference field="9" count="1">
            <x v="21"/>
          </reference>
          <reference field="11" count="1" selected="0">
            <x v="32"/>
          </reference>
        </references>
      </pivotArea>
    </format>
    <format dxfId="524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6"/>
          </reference>
          <reference field="8" count="1" selected="0">
            <x v="25"/>
          </reference>
          <reference field="9" count="1">
            <x v="10"/>
          </reference>
          <reference field="11" count="1" selected="0">
            <x v="34"/>
          </reference>
        </references>
      </pivotArea>
    </format>
    <format dxfId="524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9"/>
          </reference>
          <reference field="8" count="1" selected="0">
            <x v="57"/>
          </reference>
          <reference field="9" count="1">
            <x v="20"/>
          </reference>
          <reference field="11" count="1" selected="0">
            <x v="35"/>
          </reference>
        </references>
      </pivotArea>
    </format>
    <format dxfId="524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524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9"/>
          </reference>
          <reference field="8" count="1" selected="0">
            <x v="44"/>
          </reference>
          <reference field="9" count="1">
            <x v="0"/>
          </reference>
          <reference field="11" count="1" selected="0">
            <x v="38"/>
          </reference>
        </references>
      </pivotArea>
    </format>
    <format dxfId="523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523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0"/>
          </reference>
          <reference field="8" count="1" selected="0">
            <x v="4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23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23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23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"/>
          </reference>
          <reference field="8" count="1" selected="0">
            <x v="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23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"/>
          </reference>
          <reference field="8" count="1" selected="0">
            <x v="3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523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"/>
          </reference>
          <reference field="8" count="1" selected="0">
            <x v="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23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"/>
          </reference>
          <reference field="8" count="1" selected="0">
            <x v="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23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"/>
          </reference>
          <reference field="8" count="1" selected="0">
            <x v="11"/>
          </reference>
          <reference field="9" count="1">
            <x v="8"/>
          </reference>
          <reference field="11" count="1" selected="0">
            <x v="44"/>
          </reference>
        </references>
      </pivotArea>
    </format>
    <format dxfId="523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"/>
          </reference>
          <reference field="8" count="1" selected="0">
            <x v="1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22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"/>
          </reference>
          <reference field="8" count="1" selected="0">
            <x v="1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22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"/>
          </reference>
          <reference field="8" count="1" selected="0">
            <x v="14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522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9"/>
          </reference>
          <reference field="8" count="1" selected="0">
            <x v="1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522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4"/>
          </reference>
          <reference field="8" count="1" selected="0">
            <x v="1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22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2"/>
          </reference>
          <reference field="8" count="1" selected="0">
            <x v="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22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5"/>
          </reference>
          <reference field="8" count="1" selected="0">
            <x v="37"/>
          </reference>
          <reference field="9" count="1">
            <x v="10"/>
          </reference>
          <reference field="11" count="1" selected="0">
            <x v="44"/>
          </reference>
        </references>
      </pivotArea>
    </format>
    <format dxfId="522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6"/>
          </reference>
          <reference field="8" count="1" selected="0">
            <x v="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22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8"/>
          </reference>
          <reference field="8" count="1" selected="0">
            <x v="5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522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5"/>
          </reference>
          <reference field="8" count="1" selected="0">
            <x v="4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22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6"/>
          </reference>
          <reference field="8" count="1" selected="0">
            <x v="48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521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8"/>
          </reference>
          <reference field="8" count="1" selected="0">
            <x v="44"/>
          </reference>
          <reference field="9" count="1">
            <x v="23"/>
          </reference>
          <reference field="11" count="1" selected="0">
            <x v="44"/>
          </reference>
        </references>
      </pivotArea>
    </format>
    <format dxfId="521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1"/>
          </reference>
          <reference field="8" count="1" selected="0">
            <x v="47"/>
          </reference>
          <reference field="9" count="1">
            <x v="15"/>
          </reference>
          <reference field="11" count="1" selected="0">
            <x v="44"/>
          </reference>
        </references>
      </pivotArea>
    </format>
    <format dxfId="521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3"/>
          </reference>
          <reference field="8" count="1" selected="0">
            <x v="4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21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5"/>
          </reference>
          <reference field="8" count="1" selected="0">
            <x v="46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521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9"/>
          </reference>
          <reference field="8" count="1" selected="0">
            <x v="5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5214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1"/>
          </reference>
          <reference field="8" count="1" selected="0">
            <x v="19"/>
          </reference>
          <reference field="9" count="1">
            <x v="14"/>
          </reference>
          <reference field="11" count="1" selected="0">
            <x v="2"/>
          </reference>
        </references>
      </pivotArea>
    </format>
    <format dxfId="5213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3"/>
          </reference>
          <reference field="8" count="1" selected="0">
            <x v="38"/>
          </reference>
          <reference field="9" count="1">
            <x v="9"/>
          </reference>
          <reference field="11" count="1" selected="0">
            <x v="3"/>
          </reference>
        </references>
      </pivotArea>
    </format>
    <format dxfId="5212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74"/>
          </reference>
          <reference field="8" count="1" selected="0">
            <x v="56"/>
          </reference>
          <reference field="9" count="1">
            <x v="14"/>
          </reference>
          <reference field="11" count="1" selected="0">
            <x v="39"/>
          </reference>
        </references>
      </pivotArea>
    </format>
    <format dxfId="5211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7"/>
          </reference>
          <reference field="8" count="1" selected="0">
            <x v="41"/>
          </reference>
          <reference field="9" count="1">
            <x v="9"/>
          </reference>
          <reference field="11" count="1" selected="0">
            <x v="42"/>
          </reference>
        </references>
      </pivotArea>
    </format>
    <format dxfId="5210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5209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5208">
      <pivotArea dataOnly="0" outline="0" fieldPosition="0">
        <references count="2">
          <reference field="1" count="1" selected="0">
            <x v="0"/>
          </reference>
          <reference field="2" count="0" defaultSubtotal="1"/>
        </references>
      </pivotArea>
    </format>
    <format dxfId="5207">
      <pivotArea dataOnly="0" outline="0" fieldPosition="0">
        <references count="2">
          <reference field="1" count="1" selected="0">
            <x v="0"/>
          </reference>
          <reference field="2" count="0" defaultSubtotal="1"/>
        </references>
      </pivotArea>
    </format>
    <format dxfId="5206">
      <pivotArea outline="0" fieldPosition="0">
        <references count="1">
          <reference field="4294967294" count="1" selected="0">
            <x v="0"/>
          </reference>
        </references>
      </pivotArea>
    </format>
    <format dxfId="5205">
      <pivotArea field="-2" type="button" dataOnly="0" labelOnly="1" outline="0" axis="axisCol" fieldPosition="0"/>
    </format>
    <format dxfId="520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5203">
      <pivotArea outline="0" fieldPosition="0">
        <references count="1">
          <reference field="4294967294" count="1" selected="0">
            <x v="0"/>
          </reference>
        </references>
      </pivotArea>
    </format>
    <format dxfId="5202">
      <pivotArea field="-2" type="button" dataOnly="0" labelOnly="1" outline="0" axis="axisCol" fieldPosition="0"/>
    </format>
    <format dxfId="5201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TableStyleInfo name="PivotTable Style 1 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400-000000000000}" name="PivotTable2" cacheId="0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6" indent="0" compact="0" compactData="0" gridDropZones="1" multipleFieldFilters="0">
  <location ref="B10:N64" firstHeaderRow="1" firstDataRow="2" firstDataCol="6" rowPageCount="1" colPageCount="1"/>
  <pivotFields count="22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>
      <items count="6">
        <item x="0"/>
        <item x="1"/>
        <item x="2"/>
        <item x="3"/>
        <item x="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7">
        <item x="0"/>
        <item x="4"/>
        <item x="1"/>
        <item x="2"/>
        <item x="3"/>
        <item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22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4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80">
        <item x="6"/>
        <item x="60"/>
        <item x="59"/>
        <item x="70"/>
        <item x="58"/>
        <item x="55"/>
        <item x="56"/>
        <item x="57"/>
        <item x="54"/>
        <item x="53"/>
        <item x="52"/>
        <item x="50"/>
        <item x="51"/>
        <item x="49"/>
        <item x="48"/>
        <item x="69"/>
        <item x="47"/>
        <item x="46"/>
        <item x="45"/>
        <item x="43"/>
        <item x="44"/>
        <item x="68"/>
        <item x="42"/>
        <item x="67"/>
        <item x="41"/>
        <item x="39"/>
        <item x="40"/>
        <item x="66"/>
        <item x="38"/>
        <item x="65"/>
        <item x="37"/>
        <item x="64"/>
        <item x="35"/>
        <item x="36"/>
        <item x="34"/>
        <item x="33"/>
        <item x="71"/>
        <item x="31"/>
        <item x="32"/>
        <item x="30"/>
        <item x="29"/>
        <item x="28"/>
        <item x="27"/>
        <item x="63"/>
        <item x="26"/>
        <item x="25"/>
        <item x="24"/>
        <item x="62"/>
        <item x="12"/>
        <item x="7"/>
        <item x="8"/>
        <item x="9"/>
        <item x="10"/>
        <item x="11"/>
        <item x="5"/>
        <item x="4"/>
        <item x="111"/>
        <item x="112"/>
        <item x="2"/>
        <item x="3"/>
        <item x="115"/>
        <item x="114"/>
        <item x="118"/>
        <item x="109"/>
        <item x="110"/>
        <item x="105"/>
        <item x="106"/>
        <item x="107"/>
        <item x="108"/>
        <item x="103"/>
        <item x="104"/>
        <item x="117"/>
        <item x="1"/>
        <item x="102"/>
        <item x="61"/>
        <item x="23"/>
        <item x="22"/>
        <item x="20"/>
        <item x="21"/>
        <item x="18"/>
        <item x="19"/>
        <item x="17"/>
        <item x="14"/>
        <item x="15"/>
        <item x="16"/>
        <item x="13"/>
        <item x="101"/>
        <item x="100"/>
        <item x="98"/>
        <item x="99"/>
        <item x="97"/>
        <item x="96"/>
        <item x="95"/>
        <item x="94"/>
        <item x="92"/>
        <item x="93"/>
        <item x="91"/>
        <item x="90"/>
        <item x="89"/>
        <item x="86"/>
        <item x="87"/>
        <item x="88"/>
        <item x="85"/>
        <item x="84"/>
        <item x="83"/>
        <item x="82"/>
        <item x="80"/>
        <item x="81"/>
        <item x="79"/>
        <item x="0"/>
        <item x="78"/>
        <item x="116"/>
        <item x="156"/>
        <item x="157"/>
        <item x="158"/>
        <item x="155"/>
        <item x="175"/>
        <item x="154"/>
        <item x="152"/>
        <item x="153"/>
        <item x="113"/>
        <item x="151"/>
        <item x="150"/>
        <item x="148"/>
        <item x="149"/>
        <item x="147"/>
        <item x="146"/>
        <item x="145"/>
        <item x="144"/>
        <item x="143"/>
        <item x="141"/>
        <item x="142"/>
        <item x="140"/>
        <item x="139"/>
        <item x="138"/>
        <item x="137"/>
        <item x="170"/>
        <item x="169"/>
        <item x="135"/>
        <item x="173"/>
        <item x="132"/>
        <item x="128"/>
        <item x="77"/>
        <item x="76"/>
        <item x="75"/>
        <item x="74"/>
        <item x="73"/>
        <item x="72"/>
        <item x="119"/>
        <item x="167"/>
        <item x="162"/>
        <item x="161"/>
        <item x="160"/>
        <item x="159"/>
        <item x="164"/>
        <item x="171"/>
        <item x="174"/>
        <item x="136"/>
        <item x="134"/>
        <item x="133"/>
        <item x="168"/>
        <item x="131"/>
        <item x="165"/>
        <item x="166"/>
        <item x="129"/>
        <item x="130"/>
        <item x="127"/>
        <item x="124"/>
        <item x="125"/>
        <item x="126"/>
        <item x="172"/>
        <item x="235"/>
        <item x="122"/>
        <item x="123"/>
        <item x="233"/>
        <item x="234"/>
        <item x="121"/>
        <item x="232"/>
        <item x="231"/>
        <item x="245"/>
        <item x="230"/>
        <item x="163"/>
        <item x="236"/>
        <item x="225"/>
        <item x="226"/>
        <item x="227"/>
        <item x="228"/>
        <item x="229"/>
        <item x="120"/>
        <item x="218"/>
        <item x="220"/>
        <item x="221"/>
        <item x="222"/>
        <item x="223"/>
        <item x="219"/>
        <item x="224"/>
        <item x="248"/>
        <item x="212"/>
        <item x="213"/>
        <item x="214"/>
        <item x="215"/>
        <item x="216"/>
        <item x="217"/>
        <item x="209"/>
        <item x="210"/>
        <item x="211"/>
        <item x="239"/>
        <item x="243"/>
        <item x="244"/>
        <item x="246"/>
        <item x="247"/>
        <item x="205"/>
        <item x="206"/>
        <item x="207"/>
        <item x="208"/>
        <item x="241"/>
        <item x="242"/>
        <item x="199"/>
        <item x="200"/>
        <item x="201"/>
        <item x="202"/>
        <item x="204"/>
        <item x="194"/>
        <item x="195"/>
        <item x="196"/>
        <item x="197"/>
        <item x="198"/>
        <item x="193"/>
        <item x="238"/>
        <item x="185"/>
        <item x="186"/>
        <item x="181"/>
        <item x="182"/>
        <item x="183"/>
        <item x="184"/>
        <item x="187"/>
        <item x="188"/>
        <item x="189"/>
        <item x="190"/>
        <item x="191"/>
        <item x="192"/>
        <item x="237"/>
        <item x="240"/>
        <item x="179"/>
        <item x="180"/>
        <item x="275"/>
        <item x="278"/>
        <item x="178"/>
        <item x="273"/>
        <item x="274"/>
        <item x="271"/>
        <item x="177"/>
        <item x="203"/>
        <item x="176"/>
        <item x="266"/>
        <item x="267"/>
        <item x="268"/>
        <item x="269"/>
        <item x="270"/>
        <item x="272"/>
        <item x="277"/>
        <item x="262"/>
        <item x="263"/>
        <item x="264"/>
        <item x="265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76"/>
        <item x="279"/>
        <item x="24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numFmtId="14" outline="0" showAll="0" defaultSubtotal="0">
      <items count="253">
        <item x="54"/>
        <item x="53"/>
        <item x="62"/>
        <item x="49"/>
        <item x="48"/>
        <item x="51"/>
        <item x="52"/>
        <item x="50"/>
        <item x="45"/>
        <item x="47"/>
        <item x="46"/>
        <item x="44"/>
        <item x="43"/>
        <item x="40"/>
        <item x="41"/>
        <item x="42"/>
        <item x="39"/>
        <item x="36"/>
        <item x="38"/>
        <item x="61"/>
        <item x="37"/>
        <item x="59"/>
        <item x="60"/>
        <item x="34"/>
        <item x="33"/>
        <item x="35"/>
        <item x="29"/>
        <item x="27"/>
        <item x="31"/>
        <item x="58"/>
        <item x="30"/>
        <item x="32"/>
        <item x="28"/>
        <item x="26"/>
        <item x="63"/>
        <item x="25"/>
        <item x="24"/>
        <item x="22"/>
        <item x="57"/>
        <item x="21"/>
        <item x="23"/>
        <item x="56"/>
        <item x="5"/>
        <item x="19"/>
        <item x="17"/>
        <item x="20"/>
        <item x="12"/>
        <item x="16"/>
        <item x="14"/>
        <item x="18"/>
        <item x="15"/>
        <item x="13"/>
        <item x="1"/>
        <item x="11"/>
        <item x="7"/>
        <item x="0"/>
        <item x="55"/>
        <item x="6"/>
        <item x="9"/>
        <item x="3"/>
        <item x="2"/>
        <item x="10"/>
        <item x="8"/>
        <item x="4"/>
        <item x="89"/>
        <item x="90"/>
        <item x="102"/>
        <item x="103"/>
        <item x="96"/>
        <item x="97"/>
        <item x="107"/>
        <item x="106"/>
        <item x="100"/>
        <item x="101"/>
        <item x="108"/>
        <item x="98"/>
        <item x="99"/>
        <item x="95"/>
        <item x="105"/>
        <item x="94"/>
        <item x="86"/>
        <item x="93"/>
        <item x="88"/>
        <item x="92"/>
        <item x="91"/>
        <item x="87"/>
        <item x="84"/>
        <item x="82"/>
        <item x="85"/>
        <item x="83"/>
        <item x="81"/>
        <item x="77"/>
        <item x="79"/>
        <item x="80"/>
        <item x="78"/>
        <item x="76"/>
        <item x="75"/>
        <item x="74"/>
        <item x="72"/>
        <item x="71"/>
        <item x="73"/>
        <item x="70"/>
        <item x="68"/>
        <item x="69"/>
        <item x="66"/>
        <item x="67"/>
        <item x="65"/>
        <item x="109"/>
        <item x="64"/>
        <item x="104"/>
        <item x="159"/>
        <item x="156"/>
        <item x="151"/>
        <item x="150"/>
        <item x="149"/>
        <item x="148"/>
        <item x="161"/>
        <item x="147"/>
        <item x="143"/>
        <item x="144"/>
        <item x="145"/>
        <item x="146"/>
        <item x="141"/>
        <item x="142"/>
        <item x="140"/>
        <item x="139"/>
        <item x="138"/>
        <item x="135"/>
        <item x="137"/>
        <item x="153"/>
        <item x="136"/>
        <item x="133"/>
        <item x="157"/>
        <item x="131"/>
        <item x="134"/>
        <item x="130"/>
        <item x="132"/>
        <item x="128"/>
        <item x="129"/>
        <item x="127"/>
        <item x="126"/>
        <item x="124"/>
        <item x="121"/>
        <item x="117"/>
        <item x="125"/>
        <item x="119"/>
        <item x="160"/>
        <item x="123"/>
        <item x="154"/>
        <item x="155"/>
        <item x="122"/>
        <item x="120"/>
        <item x="116"/>
        <item x="118"/>
        <item x="115"/>
        <item x="152"/>
        <item x="112"/>
        <item x="111"/>
        <item x="158"/>
        <item x="113"/>
        <item x="114"/>
        <item x="211"/>
        <item x="213"/>
        <item x="212"/>
        <item x="214"/>
        <item x="209"/>
        <item x="210"/>
        <item x="222"/>
        <item x="205"/>
        <item x="206"/>
        <item x="207"/>
        <item x="208"/>
        <item x="204"/>
        <item x="110"/>
        <item x="199"/>
        <item x="201"/>
        <item x="202"/>
        <item x="203"/>
        <item x="200"/>
        <item x="224"/>
        <item x="193"/>
        <item x="194"/>
        <item x="195"/>
        <item x="196"/>
        <item x="197"/>
        <item x="198"/>
        <item x="190"/>
        <item x="191"/>
        <item x="192"/>
        <item x="217"/>
        <item x="221"/>
        <item x="223"/>
        <item x="186"/>
        <item x="187"/>
        <item x="188"/>
        <item x="189"/>
        <item x="219"/>
        <item x="220"/>
        <item x="182"/>
        <item x="183"/>
        <item x="184"/>
        <item x="162"/>
        <item x="185"/>
        <item x="178"/>
        <item x="179"/>
        <item x="180"/>
        <item x="181"/>
        <item x="175"/>
        <item x="176"/>
        <item x="177"/>
        <item x="216"/>
        <item x="170"/>
        <item x="171"/>
        <item x="172"/>
        <item x="173"/>
        <item x="174"/>
        <item x="167"/>
        <item x="168"/>
        <item x="169"/>
        <item x="163"/>
        <item x="215"/>
        <item x="218"/>
        <item x="165"/>
        <item x="166"/>
        <item x="249"/>
        <item x="252"/>
        <item x="164"/>
        <item x="245"/>
        <item x="246"/>
        <item x="247"/>
        <item x="248"/>
        <item x="239"/>
        <item x="241"/>
        <item x="242"/>
        <item x="234"/>
        <item x="243"/>
        <item x="244"/>
        <item x="251"/>
        <item x="236"/>
        <item x="237"/>
        <item x="238"/>
        <item x="240"/>
        <item x="226"/>
        <item x="227"/>
        <item x="228"/>
        <item x="229"/>
        <item x="230"/>
        <item x="231"/>
        <item x="232"/>
        <item x="233"/>
        <item x="235"/>
        <item x="250"/>
        <item x="2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2">
        <item x="5"/>
        <item x="6"/>
        <item x="20"/>
        <item x="3"/>
        <item x="15"/>
        <item x="18"/>
        <item x="24"/>
        <item x="23"/>
        <item x="11"/>
        <item x="13"/>
        <item x="9"/>
        <item x="22"/>
        <item x="21"/>
        <item x="0"/>
        <item x="12"/>
        <item x="4"/>
        <item x="10"/>
        <item x="14"/>
        <item x="17"/>
        <item x="19"/>
        <item x="2"/>
        <item x="1"/>
        <item x="8"/>
        <item x="7"/>
        <item x="16"/>
        <item x="29"/>
        <item x="30"/>
        <item x="28"/>
        <item x="27"/>
        <item x="31"/>
        <item x="26"/>
        <item x="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5">
        <item x="5"/>
        <item x="41"/>
        <item x="29"/>
        <item x="26"/>
        <item x="54"/>
        <item x="35"/>
        <item x="7"/>
        <item x="36"/>
        <item x="21"/>
        <item x="11"/>
        <item x="40"/>
        <item x="2"/>
        <item x="33"/>
        <item x="23"/>
        <item x="4"/>
        <item x="3"/>
        <item x="14"/>
        <item x="20"/>
        <item x="8"/>
        <item x="34"/>
        <item x="15"/>
        <item x="12"/>
        <item x="10"/>
        <item x="28"/>
        <item x="30"/>
        <item x="9"/>
        <item x="31"/>
        <item x="19"/>
        <item x="37"/>
        <item x="27"/>
        <item x="22"/>
        <item x="38"/>
        <item x="13"/>
        <item x="39"/>
        <item x="18"/>
        <item x="1"/>
        <item x="43"/>
        <item x="17"/>
        <item x="6"/>
        <item x="24"/>
        <item x="16"/>
        <item x="62"/>
        <item x="25"/>
        <item x="32"/>
        <item n=" " x="0"/>
        <item x="57"/>
        <item x="64"/>
        <item x="58"/>
        <item x="49"/>
        <item x="81"/>
        <item x="53"/>
        <item x="80"/>
        <item x="85"/>
        <item x="75"/>
        <item x="76"/>
        <item x="77"/>
        <item x="47"/>
        <item x="74"/>
        <item x="63"/>
        <item x="70"/>
        <item x="73"/>
        <item x="52"/>
        <item x="46"/>
        <item x="50"/>
        <item x="71"/>
        <item x="69"/>
        <item x="72"/>
        <item x="65"/>
        <item x="48"/>
        <item x="61"/>
        <item x="79"/>
        <item x="82"/>
        <item x="83"/>
        <item x="66"/>
        <item x="67"/>
        <item x="68"/>
        <item x="51"/>
        <item x="45"/>
        <item x="60"/>
        <item x="44"/>
        <item x="93"/>
        <item x="55"/>
        <item x="56"/>
        <item x="89"/>
        <item x="42"/>
        <item x="78"/>
        <item x="84"/>
        <item x="92"/>
        <item x="94"/>
        <item x="59"/>
        <item x="87"/>
        <item x="88"/>
        <item x="90"/>
        <item x="91"/>
        <item x="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8">
        <item x="1"/>
        <item x="8"/>
        <item x="14"/>
        <item x="17"/>
        <item x="18"/>
        <item x="19"/>
        <item x="21"/>
        <item x="26"/>
        <item x="27"/>
        <item x="28"/>
        <item x="29"/>
        <item x="31"/>
        <item x="33"/>
        <item x="36"/>
        <item x="37"/>
        <item x="39"/>
        <item x="40"/>
        <item x="41"/>
        <item x="42"/>
        <item x="43"/>
        <item x="44"/>
        <item x="45"/>
        <item x="48"/>
        <item x="49"/>
        <item x="59"/>
        <item x="66"/>
        <item x="72"/>
        <item x="73"/>
        <item x="74"/>
        <item x="80"/>
        <item x="81"/>
        <item x="82"/>
        <item x="83"/>
        <item x="86"/>
        <item x="88"/>
        <item x="104"/>
        <item x="105"/>
        <item x="107"/>
        <item x="113"/>
        <item x="115"/>
        <item x="117"/>
        <item x="118"/>
        <item x="119"/>
        <item x="121"/>
        <item x="132"/>
        <item x="146"/>
        <item x="147"/>
        <item x="150"/>
        <item x="152"/>
        <item x="153"/>
        <item x="155"/>
        <item x="156"/>
        <item x="0"/>
        <item x="2"/>
        <item x="3"/>
        <item x="4"/>
        <item x="5"/>
        <item x="6"/>
        <item x="7"/>
        <item x="9"/>
        <item x="10"/>
        <item x="11"/>
        <item x="12"/>
        <item x="13"/>
        <item x="15"/>
        <item x="16"/>
        <item x="20"/>
        <item x="22"/>
        <item x="23"/>
        <item x="24"/>
        <item x="25"/>
        <item x="30"/>
        <item x="32"/>
        <item x="34"/>
        <item x="35"/>
        <item x="38"/>
        <item x="46"/>
        <item x="47"/>
        <item x="50"/>
        <item x="53"/>
        <item x="54"/>
        <item x="55"/>
        <item x="56"/>
        <item x="57"/>
        <item x="58"/>
        <item x="60"/>
        <item x="61"/>
        <item x="62"/>
        <item x="63"/>
        <item x="64"/>
        <item x="65"/>
        <item x="67"/>
        <item x="68"/>
        <item x="69"/>
        <item x="70"/>
        <item x="71"/>
        <item x="75"/>
        <item x="76"/>
        <item x="77"/>
        <item x="78"/>
        <item x="79"/>
        <item x="85"/>
        <item x="87"/>
        <item x="89"/>
        <item x="91"/>
        <item x="93"/>
        <item x="94"/>
        <item x="95"/>
        <item x="96"/>
        <item x="97"/>
        <item x="98"/>
        <item x="101"/>
        <item x="102"/>
        <item x="103"/>
        <item x="106"/>
        <item x="108"/>
        <item x="109"/>
        <item x="110"/>
        <item x="111"/>
        <item x="112"/>
        <item x="114"/>
        <item x="125"/>
        <item x="128"/>
        <item x="129"/>
        <item x="131"/>
        <item x="134"/>
        <item x="136"/>
        <item x="137"/>
        <item x="138"/>
        <item x="139"/>
        <item x="140"/>
        <item x="141"/>
        <item x="142"/>
        <item x="143"/>
        <item x="144"/>
        <item x="145"/>
        <item x="154"/>
        <item x="90"/>
        <item x="92"/>
        <item x="100"/>
        <item x="151"/>
        <item x="159"/>
        <item x="167"/>
        <item x="51"/>
        <item x="52"/>
        <item x="84"/>
        <item x="99"/>
        <item x="116"/>
        <item x="120"/>
        <item x="123"/>
        <item x="127"/>
        <item x="133"/>
        <item x="148"/>
        <item x="149"/>
        <item x="157"/>
        <item x="163"/>
        <item x="166"/>
        <item x="168"/>
        <item x="169"/>
        <item x="170"/>
        <item x="173"/>
        <item x="174"/>
        <item x="176"/>
        <item x="177"/>
        <item x="122"/>
        <item x="124"/>
        <item x="126"/>
        <item x="130"/>
        <item x="135"/>
        <item x="158"/>
        <item x="160"/>
        <item x="161"/>
        <item x="162"/>
        <item x="164"/>
        <item x="165"/>
        <item x="171"/>
        <item x="172"/>
        <item x="17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2"/>
    <field x="11"/>
    <field x="7"/>
    <field x="8"/>
    <field x="9"/>
    <field x="12"/>
  </rowFields>
  <rowItems count="53">
    <i>
      <x/>
      <x v="5"/>
      <x v="70"/>
      <x v="77"/>
      <x v="21"/>
      <x v="97"/>
    </i>
    <i r="1">
      <x v="7"/>
      <x v="65"/>
      <x v="68"/>
      <x v="21"/>
      <x v="98"/>
    </i>
    <i r="1">
      <x v="12"/>
      <x v="89"/>
      <x v="84"/>
      <x v="21"/>
      <x v="84"/>
    </i>
    <i r="1">
      <x v="19"/>
      <x v="69"/>
      <x v="79"/>
      <x v="21"/>
      <x v="96"/>
    </i>
    <i r="1">
      <x v="28"/>
      <x v="67"/>
      <x v="75"/>
      <x v="21"/>
      <x v="53"/>
    </i>
    <i r="1">
      <x v="31"/>
      <x v="63"/>
      <x v="72"/>
      <x v="21"/>
      <x v="56"/>
    </i>
    <i r="1">
      <x v="33"/>
      <x v="57"/>
      <x v="67"/>
      <x v="21"/>
      <x v="92"/>
    </i>
    <i r="1">
      <x v="43"/>
      <x v="96"/>
      <x v="89"/>
      <x v="10"/>
      <x v="25"/>
    </i>
    <i r="1">
      <x v="44"/>
      <x v="56"/>
      <x v="66"/>
      <x v="21"/>
      <x v="100"/>
    </i>
    <i r="2">
      <x v="64"/>
      <x v="73"/>
      <x v="21"/>
      <x v="92"/>
    </i>
    <i r="2">
      <x v="66"/>
      <x v="69"/>
      <x v="13"/>
      <x v="99"/>
    </i>
    <i r="2">
      <x v="68"/>
      <x v="76"/>
      <x v="21"/>
      <x v="64"/>
    </i>
    <i r="2">
      <x v="73"/>
      <x v="81"/>
      <x v="21"/>
      <x v="28"/>
    </i>
    <i r="2">
      <x v="86"/>
      <x v="83"/>
      <x v="21"/>
      <x v="53"/>
    </i>
    <i r="2">
      <x v="87"/>
      <x v="83"/>
      <x v="13"/>
      <x v="27"/>
    </i>
    <i r="2">
      <x v="88"/>
      <x v="65"/>
      <x v="4"/>
      <x v="26"/>
    </i>
    <i r="2">
      <x v="90"/>
      <x v="64"/>
      <x v="3"/>
      <x v="95"/>
    </i>
    <i r="2">
      <x v="91"/>
      <x v="82"/>
      <x v="21"/>
      <x v="94"/>
    </i>
    <i r="2">
      <x v="92"/>
      <x v="85"/>
      <x v="21"/>
      <x v="93"/>
    </i>
    <i r="2">
      <x v="93"/>
      <x v="80"/>
      <x v="21"/>
      <x v="92"/>
    </i>
    <i r="2">
      <x v="94"/>
      <x v="86"/>
      <x v="21"/>
      <x v="91"/>
    </i>
    <i r="2">
      <x v="95"/>
      <x v="88"/>
      <x v="21"/>
      <x v="56"/>
    </i>
    <i r="2">
      <x v="97"/>
      <x v="87"/>
      <x v="13"/>
      <x v="90"/>
    </i>
    <i r="2">
      <x v="98"/>
      <x v="90"/>
      <x v="13"/>
      <x v="89"/>
    </i>
    <i r="2">
      <x v="99"/>
      <x v="94"/>
      <x v="21"/>
      <x v="86"/>
    </i>
    <i r="2">
      <x v="100"/>
      <x v="92"/>
      <x v="21"/>
      <x v="87"/>
    </i>
    <i r="2">
      <x v="101"/>
      <x v="93"/>
      <x v="13"/>
      <x v="88"/>
    </i>
    <i r="2">
      <x v="102"/>
      <x v="91"/>
      <x v="21"/>
      <x v="57"/>
    </i>
    <i r="2">
      <x v="103"/>
      <x v="95"/>
      <x v="1"/>
      <x v="85"/>
    </i>
    <i r="2">
      <x v="104"/>
      <x v="96"/>
      <x v="13"/>
      <x v="57"/>
    </i>
    <i r="2">
      <x v="105"/>
      <x v="97"/>
      <x v="21"/>
      <x v="24"/>
    </i>
    <i r="2">
      <x v="106"/>
      <x v="98"/>
      <x v="21"/>
      <x v="52"/>
    </i>
    <i r="2">
      <x v="107"/>
      <x v="100"/>
      <x v="21"/>
      <x v="52"/>
    </i>
    <i r="2">
      <x v="108"/>
      <x v="99"/>
      <x v="13"/>
      <x v="84"/>
    </i>
    <i r="2">
      <x v="110"/>
      <x v="101"/>
      <x v="3"/>
      <x v="83"/>
    </i>
    <i r="2">
      <x v="142"/>
      <x v="103"/>
      <x v="13"/>
      <x v="52"/>
    </i>
    <i r="2">
      <x v="143"/>
      <x v="102"/>
      <x v="13"/>
      <x v="82"/>
    </i>
    <i r="2">
      <x v="144"/>
      <x v="105"/>
      <x v="21"/>
      <x v="81"/>
    </i>
    <i r="2">
      <x v="145"/>
      <x v="104"/>
      <x v="21"/>
      <x v="58"/>
    </i>
    <i r="2">
      <x v="146"/>
      <x v="106"/>
      <x v="13"/>
      <x v="80"/>
    </i>
    <i r="2">
      <x v="147"/>
      <x v="108"/>
      <x v="21"/>
      <x v="79"/>
    </i>
    <i t="default">
      <x/>
    </i>
    <i>
      <x v="2"/>
      <x v="1"/>
      <x v="60"/>
      <x v="71"/>
      <x v="9"/>
      <x v="31"/>
    </i>
    <i r="1">
      <x v="10"/>
      <x v="61"/>
      <x v="78"/>
      <x v="9"/>
      <x v="30"/>
    </i>
    <i r="1">
      <x v="44"/>
      <x v="120"/>
      <x v="109"/>
      <x v="9"/>
      <x v="29"/>
    </i>
    <i t="default">
      <x v="2"/>
    </i>
    <i>
      <x v="3"/>
      <x v="44"/>
      <x v="62"/>
      <x v="74"/>
      <x v="24"/>
      <x v="101"/>
    </i>
    <i r="2">
      <x v="71"/>
      <x v="74"/>
      <x v="24"/>
      <x v="145"/>
    </i>
    <i r="2">
      <x v="111"/>
      <x v="70"/>
      <x v="17"/>
      <x v="32"/>
    </i>
    <i t="default">
      <x v="3"/>
    </i>
    <i>
      <x v="4"/>
      <x v="44"/>
      <x v="148"/>
      <x v="107"/>
      <x v="18"/>
      <x v="33"/>
    </i>
    <i t="default">
      <x v="4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pageFields count="1">
    <pageField fld="1" item="1" hier="-1"/>
  </pageFields>
  <dataFields count="7">
    <dataField name=" No." fld="19" baseField="12" baseItem="97"/>
    <dataField name=" Gross Loss" fld="13" baseField="1" baseItem="0" numFmtId="164"/>
    <dataField name=" Excess" fld="14" baseField="1" baseItem="0" numFmtId="164"/>
    <dataField name=" Paid " fld="15" baseField="1" baseItem="0" numFmtId="164"/>
    <dataField name=" Outstanding" fld="16" baseField="1" baseItem="0" numFmtId="164"/>
    <dataField name=" Rec &amp; Salv" fld="17" baseField="1" baseItem="0" numFmtId="164"/>
    <dataField name=" Net Loss" fld="18" baseField="1" baseItem="0" numFmtId="164"/>
  </dataFields>
  <formats count="470">
    <format dxfId="5200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5199">
      <pivotArea type="all" dataOnly="0" outline="0" fieldPosition="0"/>
    </format>
    <format dxfId="5198">
      <pivotArea outline="0" collapsedLevelsAreSubtotals="1" fieldPosition="0"/>
    </format>
    <format dxfId="5197">
      <pivotArea type="origin" dataOnly="0" labelOnly="1" outline="0" fieldPosition="0"/>
    </format>
    <format dxfId="5196">
      <pivotArea field="-2" type="button" dataOnly="0" labelOnly="1" outline="0" axis="axisCol" fieldPosition="0"/>
    </format>
    <format dxfId="5195">
      <pivotArea type="topRight" dataOnly="0" labelOnly="1" outline="0" fieldPosition="0"/>
    </format>
    <format dxfId="5194">
      <pivotArea field="2" type="button" dataOnly="0" labelOnly="1" outline="0" axis="axisRow" fieldPosition="0"/>
    </format>
    <format dxfId="5193">
      <pivotArea field="11" type="button" dataOnly="0" labelOnly="1" outline="0" axis="axisRow" fieldPosition="1"/>
    </format>
    <format dxfId="5192">
      <pivotArea field="7" type="button" dataOnly="0" labelOnly="1" outline="0" axis="axisRow" fieldPosition="2"/>
    </format>
    <format dxfId="5191">
      <pivotArea field="8" type="button" dataOnly="0" labelOnly="1" outline="0" axis="axisRow" fieldPosition="3"/>
    </format>
    <format dxfId="5190">
      <pivotArea field="9" type="button" dataOnly="0" labelOnly="1" outline="0" axis="axisRow" fieldPosition="4"/>
    </format>
    <format dxfId="5189">
      <pivotArea field="12" type="button" dataOnly="0" labelOnly="1" outline="0" axis="axisRow" fieldPosition="5"/>
    </format>
    <format dxfId="5188">
      <pivotArea dataOnly="0" labelOnly="1" outline="0" fieldPosition="0">
        <references count="1">
          <reference field="2" count="0"/>
        </references>
      </pivotArea>
    </format>
    <format dxfId="5187">
      <pivotArea dataOnly="0" labelOnly="1" outline="0" fieldPosition="0">
        <references count="1">
          <reference field="2" count="0" defaultSubtotal="1"/>
        </references>
      </pivotArea>
    </format>
    <format dxfId="5186">
      <pivotArea dataOnly="0" labelOnly="1" grandRow="1" outline="0" fieldPosition="0"/>
    </format>
    <format dxfId="5185">
      <pivotArea dataOnly="0" labelOnly="1" outline="0" fieldPosition="0">
        <references count="2">
          <reference field="2" count="1" selected="0">
            <x v="0"/>
          </reference>
          <reference field="11" count="35">
            <x v="0"/>
            <x v="4"/>
            <x v="5"/>
            <x v="6"/>
            <x v="7"/>
            <x v="8"/>
            <x v="9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5"/>
            <x v="27"/>
            <x v="28"/>
            <x v="30"/>
            <x v="31"/>
            <x v="32"/>
            <x v="33"/>
            <x v="34"/>
            <x v="35"/>
            <x v="36"/>
            <x v="37"/>
            <x v="38"/>
            <x v="40"/>
            <x v="41"/>
            <x v="43"/>
            <x v="44"/>
          </reference>
        </references>
      </pivotArea>
    </format>
    <format dxfId="5184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5183">
      <pivotArea dataOnly="0" labelOnly="1" outline="0" fieldPosition="0">
        <references count="2">
          <reference field="2" count="1" selected="0">
            <x v="2"/>
          </reference>
          <reference field="11" count="10">
            <x v="1"/>
            <x v="2"/>
            <x v="3"/>
            <x v="10"/>
            <x v="23"/>
            <x v="24"/>
            <x v="29"/>
            <x v="39"/>
            <x v="42"/>
            <x v="44"/>
          </reference>
        </references>
      </pivotArea>
    </format>
    <format dxfId="5182">
      <pivotArea dataOnly="0" labelOnly="1" outline="0" fieldPosition="0">
        <references count="2">
          <reference field="2" count="1" selected="0">
            <x v="3"/>
          </reference>
          <reference field="11" count="2">
            <x v="26"/>
            <x v="44"/>
          </reference>
        </references>
      </pivotArea>
    </format>
    <format dxfId="5181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5180">
      <pivotArea dataOnly="0" labelOnly="1" outline="0" fieldPosition="0">
        <references count="3">
          <reference field="2" count="1" selected="0">
            <x v="0"/>
          </reference>
          <reference field="7" count="1">
            <x v="84"/>
          </reference>
          <reference field="11" count="1" selected="0">
            <x v="0"/>
          </reference>
        </references>
      </pivotArea>
    </format>
    <format dxfId="5179">
      <pivotArea dataOnly="0" labelOnly="1" outline="0" fieldPosition="0">
        <references count="3">
          <reference field="2" count="1" selected="0">
            <x v="0"/>
          </reference>
          <reference field="7" count="1">
            <x v="158"/>
          </reference>
          <reference field="11" count="1" selected="0">
            <x v="4"/>
          </reference>
        </references>
      </pivotArea>
    </format>
    <format dxfId="5178">
      <pivotArea dataOnly="0" labelOnly="1" outline="0" fieldPosition="0">
        <references count="3">
          <reference field="2" count="1" selected="0">
            <x v="0"/>
          </reference>
          <reference field="7" count="1">
            <x v="70"/>
          </reference>
          <reference field="11" count="1" selected="0">
            <x v="5"/>
          </reference>
        </references>
      </pivotArea>
    </format>
    <format dxfId="5177">
      <pivotArea dataOnly="0" labelOnly="1" outline="0" fieldPosition="0">
        <references count="3">
          <reference field="2" count="1" selected="0">
            <x v="0"/>
          </reference>
          <reference field="7" count="1">
            <x v="80"/>
          </reference>
          <reference field="11" count="1" selected="0">
            <x v="6"/>
          </reference>
        </references>
      </pivotArea>
    </format>
    <format dxfId="5176">
      <pivotArea dataOnly="0" labelOnly="1" outline="0" fieldPosition="0">
        <references count="3">
          <reference field="2" count="1" selected="0">
            <x v="0"/>
          </reference>
          <reference field="7" count="1">
            <x v="65"/>
          </reference>
          <reference field="11" count="1" selected="0">
            <x v="7"/>
          </reference>
        </references>
      </pivotArea>
    </format>
    <format dxfId="5175">
      <pivotArea dataOnly="0" labelOnly="1" outline="0" fieldPosition="0">
        <references count="3">
          <reference field="2" count="1" selected="0">
            <x v="0"/>
          </reference>
          <reference field="7" count="1">
            <x v="18"/>
          </reference>
          <reference field="11" count="1" selected="0">
            <x v="8"/>
          </reference>
        </references>
      </pivotArea>
    </format>
    <format dxfId="5174">
      <pivotArea dataOnly="0" labelOnly="1" outline="0" fieldPosition="0">
        <references count="3">
          <reference field="2" count="1" selected="0">
            <x v="0"/>
          </reference>
          <reference field="7" count="1">
            <x v="41"/>
          </reference>
          <reference field="11" count="1" selected="0">
            <x v="9"/>
          </reference>
        </references>
      </pivotArea>
    </format>
    <format dxfId="5173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5172">
      <pivotArea dataOnly="0" labelOnly="1" outline="0" fieldPosition="0">
        <references count="3">
          <reference field="2" count="1" selected="0">
            <x v="0"/>
          </reference>
          <reference field="7" count="1">
            <x v="89"/>
          </reference>
          <reference field="11" count="1" selected="0">
            <x v="12"/>
          </reference>
        </references>
      </pivotArea>
    </format>
    <format dxfId="5171">
      <pivotArea dataOnly="0" labelOnly="1" outline="0" fieldPosition="0">
        <references count="3">
          <reference field="2" count="1" selected="0">
            <x v="0"/>
          </reference>
          <reference field="7" count="1">
            <x v="5"/>
          </reference>
          <reference field="11" count="1" selected="0">
            <x v="13"/>
          </reference>
        </references>
      </pivotArea>
    </format>
    <format dxfId="5170">
      <pivotArea dataOnly="0" labelOnly="1" outline="0" fieldPosition="0">
        <references count="3">
          <reference field="2" count="1" selected="0">
            <x v="0"/>
          </reference>
          <reference field="7" count="1">
            <x v="82"/>
          </reference>
          <reference field="11" count="1" selected="0">
            <x v="14"/>
          </reference>
        </references>
      </pivotArea>
    </format>
    <format dxfId="5169">
      <pivotArea dataOnly="0" labelOnly="1" outline="0" fieldPosition="0">
        <references count="3">
          <reference field="2" count="1" selected="0">
            <x v="0"/>
          </reference>
          <reference field="7" count="1">
            <x v="53"/>
          </reference>
          <reference field="11" count="1" selected="0">
            <x v="15"/>
          </reference>
        </references>
      </pivotArea>
    </format>
    <format dxfId="5168">
      <pivotArea dataOnly="0" labelOnly="1" outline="0" fieldPosition="0">
        <references count="3">
          <reference field="2" count="1" selected="0">
            <x v="0"/>
          </reference>
          <reference field="7" count="1">
            <x v="37"/>
          </reference>
          <reference field="11" count="1" selected="0">
            <x v="16"/>
          </reference>
        </references>
      </pivotArea>
    </format>
    <format dxfId="5167">
      <pivotArea dataOnly="0" labelOnly="1" outline="0" fieldPosition="0">
        <references count="3">
          <reference field="2" count="1" selected="0">
            <x v="0"/>
          </reference>
          <reference field="7" count="1">
            <x v="20"/>
          </reference>
          <reference field="11" count="1" selected="0">
            <x v="17"/>
          </reference>
        </references>
      </pivotArea>
    </format>
    <format dxfId="5166">
      <pivotArea dataOnly="0" labelOnly="1" outline="0" fieldPosition="0">
        <references count="3">
          <reference field="2" count="1" selected="0">
            <x v="0"/>
          </reference>
          <reference field="7" count="1">
            <x v="77"/>
          </reference>
          <reference field="11" count="1" selected="0">
            <x v="18"/>
          </reference>
        </references>
      </pivotArea>
    </format>
    <format dxfId="5165">
      <pivotArea dataOnly="0" labelOnly="1" outline="0" fieldPosition="0">
        <references count="3">
          <reference field="2" count="1" selected="0">
            <x v="0"/>
          </reference>
          <reference field="7" count="1">
            <x v="69"/>
          </reference>
          <reference field="11" count="1" selected="0">
            <x v="19"/>
          </reference>
        </references>
      </pivotArea>
    </format>
    <format dxfId="5164">
      <pivotArea dataOnly="0" labelOnly="1" outline="0" fieldPosition="0">
        <references count="3">
          <reference field="2" count="1" selected="0">
            <x v="0"/>
          </reference>
          <reference field="7" count="1">
            <x v="38"/>
          </reference>
          <reference field="11" count="1" selected="0">
            <x v="20"/>
          </reference>
        </references>
      </pivotArea>
    </format>
    <format dxfId="5163">
      <pivotArea dataOnly="0" labelOnly="1" outline="0" fieldPosition="0">
        <references count="3">
          <reference field="2" count="1" selected="0">
            <x v="0"/>
          </reference>
          <reference field="7" count="1">
            <x v="40"/>
          </reference>
          <reference field="11" count="1" selected="0">
            <x v="21"/>
          </reference>
        </references>
      </pivotArea>
    </format>
    <format dxfId="5162">
      <pivotArea dataOnly="0" labelOnly="1" outline="0" fieldPosition="0">
        <references count="3">
          <reference field="2" count="1" selected="0">
            <x v="0"/>
          </reference>
          <reference field="7" count="1">
            <x v="42"/>
          </reference>
          <reference field="11" count="1" selected="0">
            <x v="22"/>
          </reference>
        </references>
      </pivotArea>
    </format>
    <format dxfId="5161">
      <pivotArea dataOnly="0" labelOnly="1" outline="0" fieldPosition="0">
        <references count="3">
          <reference field="2" count="1" selected="0">
            <x v="0"/>
          </reference>
          <reference field="7" count="1">
            <x v="44"/>
          </reference>
          <reference field="11" count="1" selected="0">
            <x v="25"/>
          </reference>
        </references>
      </pivotArea>
    </format>
    <format dxfId="5160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5159">
      <pivotArea dataOnly="0" labelOnly="1" outline="0" fieldPosition="0">
        <references count="3">
          <reference field="2" count="1" selected="0">
            <x v="0"/>
          </reference>
          <reference field="7" count="1">
            <x v="67"/>
          </reference>
          <reference field="11" count="1" selected="0">
            <x v="28"/>
          </reference>
        </references>
      </pivotArea>
    </format>
    <format dxfId="5158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5157">
      <pivotArea dataOnly="0" labelOnly="1" outline="0" fieldPosition="0">
        <references count="3">
          <reference field="2" count="1" selected="0">
            <x v="0"/>
          </reference>
          <reference field="7" count="1">
            <x v="63"/>
          </reference>
          <reference field="11" count="1" selected="0">
            <x v="31"/>
          </reference>
        </references>
      </pivotArea>
    </format>
    <format dxfId="5156">
      <pivotArea dataOnly="0" labelOnly="1" outline="0" fieldPosition="0">
        <references count="3">
          <reference field="2" count="1" selected="0">
            <x v="0"/>
          </reference>
          <reference field="7" count="1">
            <x v="39"/>
          </reference>
          <reference field="11" count="1" selected="0">
            <x v="32"/>
          </reference>
        </references>
      </pivotArea>
    </format>
    <format dxfId="5155">
      <pivotArea dataOnly="0" labelOnly="1" outline="0" fieldPosition="0">
        <references count="3">
          <reference field="2" count="1" selected="0">
            <x v="0"/>
          </reference>
          <reference field="7" count="1">
            <x v="57"/>
          </reference>
          <reference field="11" count="1" selected="0">
            <x v="33"/>
          </reference>
        </references>
      </pivotArea>
    </format>
    <format dxfId="5154">
      <pivotArea dataOnly="0" labelOnly="1" outline="0" fieldPosition="0">
        <references count="3">
          <reference field="2" count="1" selected="0">
            <x v="0"/>
          </reference>
          <reference field="7" count="1">
            <x v="26"/>
          </reference>
          <reference field="11" count="1" selected="0">
            <x v="34"/>
          </reference>
        </references>
      </pivotArea>
    </format>
    <format dxfId="5153">
      <pivotArea dataOnly="0" labelOnly="1" outline="0" fieldPosition="0">
        <references count="3">
          <reference field="2" count="1" selected="0">
            <x v="0"/>
          </reference>
          <reference field="7" count="1">
            <x v="49"/>
          </reference>
          <reference field="11" count="1" selected="0">
            <x v="35"/>
          </reference>
        </references>
      </pivotArea>
    </format>
    <format dxfId="5152">
      <pivotArea dataOnly="0" labelOnly="1" outline="0" fieldPosition="0">
        <references count="3">
          <reference field="2" count="1" selected="0">
            <x v="0"/>
          </reference>
          <reference field="7" count="1">
            <x v="176"/>
          </reference>
          <reference field="11" count="1" selected="0">
            <x v="36"/>
          </reference>
        </references>
      </pivotArea>
    </format>
    <format dxfId="5151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5150">
      <pivotArea dataOnly="0" labelOnly="1" outline="0" fieldPosition="0">
        <references count="3">
          <reference field="2" count="1" selected="0">
            <x v="0"/>
          </reference>
          <reference field="7" count="1">
            <x v="79"/>
          </reference>
          <reference field="11" count="1" selected="0">
            <x v="38"/>
          </reference>
        </references>
      </pivotArea>
    </format>
    <format dxfId="5149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5148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5147">
      <pivotArea dataOnly="0" labelOnly="1" outline="0" fieldPosition="0">
        <references count="3">
          <reference field="2" count="1" selected="0">
            <x v="0"/>
          </reference>
          <reference field="7" count="1">
            <x v="96"/>
          </reference>
          <reference field="11" count="1" selected="0">
            <x v="43"/>
          </reference>
        </references>
      </pivotArea>
    </format>
    <format dxfId="5146">
      <pivotArea dataOnly="0" labelOnly="1" outline="0" fieldPosition="0">
        <references count="3">
          <reference field="2" count="1" selected="0">
            <x v="0"/>
          </reference>
          <reference field="7" count="50">
            <x v="0"/>
            <x v="1"/>
            <x v="2"/>
            <x v="4"/>
            <x v="6"/>
            <x v="7"/>
            <x v="8"/>
            <x v="9"/>
            <x v="10"/>
            <x v="11"/>
            <x v="13"/>
            <x v="14"/>
            <x v="16"/>
            <x v="17"/>
            <x v="19"/>
            <x v="24"/>
            <x v="25"/>
            <x v="28"/>
            <x v="30"/>
            <x v="32"/>
            <x v="34"/>
            <x v="45"/>
            <x v="46"/>
            <x v="48"/>
            <x v="51"/>
            <x v="52"/>
            <x v="54"/>
            <x v="55"/>
            <x v="56"/>
            <x v="58"/>
            <x v="59"/>
            <x v="64"/>
            <x v="66"/>
            <x v="68"/>
            <x v="72"/>
            <x v="73"/>
            <x v="75"/>
            <x v="76"/>
            <x v="78"/>
            <x v="81"/>
            <x v="83"/>
            <x v="85"/>
            <x v="86"/>
            <x v="87"/>
            <x v="88"/>
            <x v="90"/>
            <x v="91"/>
            <x v="92"/>
            <x v="93"/>
            <x v="94"/>
          </reference>
          <reference field="11" count="1" selected="0">
            <x v="44"/>
          </reference>
        </references>
      </pivotArea>
    </format>
    <format dxfId="5145">
      <pivotArea dataOnly="0" labelOnly="1" outline="0" fieldPosition="0">
        <references count="3">
          <reference field="2" count="1" selected="0">
            <x v="0"/>
          </reference>
          <reference field="7" count="50">
            <x v="95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2"/>
            <x v="113"/>
            <x v="114"/>
            <x v="115"/>
            <x v="117"/>
            <x v="118"/>
            <x v="119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8"/>
            <x v="140"/>
            <x v="141"/>
            <x v="142"/>
            <x v="143"/>
            <x v="144"/>
            <x v="145"/>
            <x v="146"/>
            <x v="147"/>
            <x v="150"/>
            <x v="151"/>
            <x v="152"/>
            <x v="153"/>
          </reference>
          <reference field="11" count="1" selected="0">
            <x v="44"/>
          </reference>
        </references>
      </pivotArea>
    </format>
    <format dxfId="5144">
      <pivotArea dataOnly="0" labelOnly="1" outline="0" fieldPosition="0">
        <references count="3">
          <reference field="2" count="1" selected="0">
            <x v="0"/>
          </reference>
          <reference field="7" count="16">
            <x v="157"/>
            <x v="159"/>
            <x v="161"/>
            <x v="164"/>
            <x v="165"/>
            <x v="166"/>
            <x v="167"/>
            <x v="168"/>
            <x v="169"/>
            <x v="171"/>
            <x v="172"/>
            <x v="173"/>
            <x v="174"/>
            <x v="175"/>
            <x v="178"/>
            <x v="180"/>
          </reference>
          <reference field="11" count="1" selected="0">
            <x v="44"/>
          </reference>
        </references>
      </pivotArea>
    </format>
    <format dxfId="5143">
      <pivotArea dataOnly="0" labelOnly="1" outline="0" fieldPosition="0">
        <references count="3">
          <reference field="2" count="1" selected="0">
            <x v="1"/>
          </reference>
          <reference field="7" count="3">
            <x v="154"/>
            <x v="181"/>
            <x v="182"/>
          </reference>
          <reference field="11" count="1" selected="0">
            <x v="44"/>
          </reference>
        </references>
      </pivotArea>
    </format>
    <format dxfId="5142">
      <pivotArea dataOnly="0" labelOnly="1" outline="0" fieldPosition="0">
        <references count="3">
          <reference field="2" count="1" selected="0">
            <x v="2"/>
          </reference>
          <reference field="7" count="1">
            <x v="60"/>
          </reference>
          <reference field="11" count="1" selected="0">
            <x v="1"/>
          </reference>
        </references>
      </pivotArea>
    </format>
    <format dxfId="5141">
      <pivotArea dataOnly="0" labelOnly="1" outline="0" fieldPosition="0">
        <references count="3">
          <reference field="2" count="1" selected="0">
            <x v="2"/>
          </reference>
          <reference field="7" count="1">
            <x v="21"/>
          </reference>
          <reference field="11" count="1" selected="0">
            <x v="2"/>
          </reference>
        </references>
      </pivotArea>
    </format>
    <format dxfId="5140">
      <pivotArea dataOnly="0" labelOnly="1" outline="0" fieldPosition="0">
        <references count="3">
          <reference field="2" count="1" selected="0">
            <x v="2"/>
          </reference>
          <reference field="7" count="1">
            <x v="43"/>
          </reference>
          <reference field="11" count="1" selected="0">
            <x v="3"/>
          </reference>
        </references>
      </pivotArea>
    </format>
    <format dxfId="5139">
      <pivotArea dataOnly="0" labelOnly="1" outline="0" fieldPosition="0">
        <references count="3">
          <reference field="2" count="1" selected="0">
            <x v="2"/>
          </reference>
          <reference field="7" count="1">
            <x v="61"/>
          </reference>
          <reference field="11" count="1" selected="0">
            <x v="10"/>
          </reference>
        </references>
      </pivotArea>
    </format>
    <format dxfId="5138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5137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5136">
      <pivotArea dataOnly="0" labelOnly="1" outline="0" fieldPosition="0">
        <references count="3">
          <reference field="2" count="1" selected="0">
            <x v="2"/>
          </reference>
          <reference field="7" count="1">
            <x v="29"/>
          </reference>
          <reference field="11" count="1" selected="0">
            <x v="29"/>
          </reference>
        </references>
      </pivotArea>
    </format>
    <format dxfId="5135">
      <pivotArea dataOnly="0" labelOnly="1" outline="0" fieldPosition="0">
        <references count="3">
          <reference field="2" count="1" selected="0">
            <x v="2"/>
          </reference>
          <reference field="7" count="1">
            <x v="74"/>
          </reference>
          <reference field="11" count="1" selected="0">
            <x v="39"/>
          </reference>
        </references>
      </pivotArea>
    </format>
    <format dxfId="5134">
      <pivotArea dataOnly="0" labelOnly="1" outline="0" fieldPosition="0">
        <references count="3">
          <reference field="2" count="1" selected="0">
            <x v="2"/>
          </reference>
          <reference field="7" count="1">
            <x v="47"/>
          </reference>
          <reference field="11" count="1" selected="0">
            <x v="42"/>
          </reference>
        </references>
      </pivotArea>
    </format>
    <format dxfId="5133">
      <pivotArea dataOnly="0" labelOnly="1" outline="0" fieldPosition="0">
        <references count="3">
          <reference field="2" count="1" selected="0">
            <x v="2"/>
          </reference>
          <reference field="7" count="7">
            <x v="15"/>
            <x v="27"/>
            <x v="31"/>
            <x v="120"/>
            <x v="149"/>
            <x v="162"/>
            <x v="163"/>
          </reference>
          <reference field="11" count="1" selected="0">
            <x v="44"/>
          </reference>
        </references>
      </pivotArea>
    </format>
    <format dxfId="5132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5131">
      <pivotArea dataOnly="0" labelOnly="1" outline="0" fieldPosition="0">
        <references count="3">
          <reference field="2" count="1" selected="0">
            <x v="3"/>
          </reference>
          <reference field="7" count="8">
            <x v="62"/>
            <x v="71"/>
            <x v="111"/>
            <x v="136"/>
            <x v="137"/>
            <x v="155"/>
            <x v="160"/>
            <x v="179"/>
          </reference>
          <reference field="11" count="1" selected="0">
            <x v="44"/>
          </reference>
        </references>
      </pivotArea>
    </format>
    <format dxfId="5130">
      <pivotArea dataOnly="0" labelOnly="1" outline="0" fieldPosition="0">
        <references count="3">
          <reference field="2" count="1" selected="0">
            <x v="4"/>
          </reference>
          <reference field="7" count="5">
            <x v="116"/>
            <x v="139"/>
            <x v="148"/>
            <x v="156"/>
            <x v="170"/>
          </reference>
          <reference field="11" count="1" selected="0">
            <x v="44"/>
          </reference>
        </references>
      </pivotArea>
    </format>
    <format dxfId="51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4"/>
          </reference>
          <reference field="8" count="1">
            <x v="50"/>
          </reference>
          <reference field="11" count="1" selected="0">
            <x v="0"/>
          </reference>
        </references>
      </pivotArea>
    </format>
    <format dxfId="51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8"/>
          </reference>
          <reference field="8" count="1">
            <x v="147"/>
          </reference>
          <reference field="11" count="1" selected="0">
            <x v="4"/>
          </reference>
        </references>
      </pivotArea>
    </format>
    <format dxfId="51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0"/>
          </reference>
          <reference field="8" count="1">
            <x v="77"/>
          </reference>
          <reference field="11" count="1" selected="0">
            <x v="5"/>
          </reference>
        </references>
      </pivotArea>
    </format>
    <format dxfId="51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0"/>
          </reference>
          <reference field="8" count="1">
            <x v="49"/>
          </reference>
          <reference field="11" count="1" selected="0">
            <x v="6"/>
          </reference>
        </references>
      </pivotArea>
    </format>
    <format dxfId="51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5"/>
          </reference>
          <reference field="8" count="1">
            <x v="68"/>
          </reference>
          <reference field="11" count="1" selected="0">
            <x v="7"/>
          </reference>
        </references>
      </pivotArea>
    </format>
    <format dxfId="51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"/>
          </reference>
          <reference field="8" count="1">
            <x v="13"/>
          </reference>
          <reference field="11" count="1" selected="0">
            <x v="8"/>
          </reference>
        </references>
      </pivotArea>
    </format>
    <format dxfId="51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1"/>
          </reference>
          <reference field="8" count="1">
            <x v="35"/>
          </reference>
          <reference field="11" count="1" selected="0">
            <x v="9"/>
          </reference>
        </references>
      </pivotArea>
    </format>
    <format dxfId="51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51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9"/>
          </reference>
          <reference field="8" count="1">
            <x v="84"/>
          </reference>
          <reference field="11" count="1" selected="0">
            <x v="12"/>
          </reference>
        </references>
      </pivotArea>
    </format>
    <format dxfId="51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"/>
          </reference>
          <reference field="8" count="1">
            <x v="7"/>
          </reference>
          <reference field="11" count="1" selected="0">
            <x v="13"/>
          </reference>
        </references>
      </pivotArea>
    </format>
    <format dxfId="51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2"/>
          </reference>
          <reference field="8" count="1">
            <x v="51"/>
          </reference>
          <reference field="11" count="1" selected="0">
            <x v="14"/>
          </reference>
        </references>
      </pivotArea>
    </format>
    <format dxfId="51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3"/>
          </reference>
          <reference field="8" count="1">
            <x v="61"/>
          </reference>
          <reference field="11" count="1" selected="0">
            <x v="15"/>
          </reference>
        </references>
      </pivotArea>
    </format>
    <format dxfId="51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7"/>
          </reference>
          <reference field="8" count="1">
            <x v="32"/>
          </reference>
          <reference field="11" count="1" selected="0">
            <x v="16"/>
          </reference>
        </references>
      </pivotArea>
    </format>
    <format dxfId="51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0"/>
          </reference>
          <reference field="8" count="1">
            <x v="16"/>
          </reference>
          <reference field="11" count="1" selected="0">
            <x v="17"/>
          </reference>
        </references>
      </pivotArea>
    </format>
    <format dxfId="51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7"/>
          </reference>
          <reference field="8" count="1">
            <x v="43"/>
          </reference>
          <reference field="11" count="1" selected="0">
            <x v="18"/>
          </reference>
        </references>
      </pivotArea>
    </format>
    <format dxfId="51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9"/>
          </reference>
          <reference field="8" count="1">
            <x v="79"/>
          </reference>
          <reference field="11" count="1" selected="0">
            <x v="19"/>
          </reference>
        </references>
      </pivotArea>
    </format>
    <format dxfId="51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8"/>
          </reference>
          <reference field="8" count="1">
            <x v="33"/>
          </reference>
          <reference field="11" count="1" selected="0">
            <x v="20"/>
          </reference>
        </references>
      </pivotArea>
    </format>
    <format dxfId="51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2"/>
          </reference>
          <reference field="8" count="1">
            <x v="36"/>
          </reference>
          <reference field="11" count="1" selected="0">
            <x v="22"/>
          </reference>
        </references>
      </pivotArea>
    </format>
    <format dxfId="51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4"/>
          </reference>
          <reference field="8" count="1">
            <x v="40"/>
          </reference>
          <reference field="11" count="1" selected="0">
            <x v="25"/>
          </reference>
        </references>
      </pivotArea>
    </format>
    <format dxfId="51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51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7"/>
          </reference>
          <reference field="8" count="1">
            <x v="75"/>
          </reference>
          <reference field="11" count="1" selected="0">
            <x v="28"/>
          </reference>
        </references>
      </pivotArea>
    </format>
    <format dxfId="51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51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3"/>
          </reference>
          <reference field="8" count="1">
            <x v="72"/>
          </reference>
          <reference field="11" count="1" selected="0">
            <x v="31"/>
          </reference>
        </references>
      </pivotArea>
    </format>
    <format dxfId="51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9"/>
          </reference>
          <reference field="8" count="1">
            <x v="27"/>
          </reference>
          <reference field="11" count="1" selected="0">
            <x v="32"/>
          </reference>
        </references>
      </pivotArea>
    </format>
    <format dxfId="51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7"/>
          </reference>
          <reference field="8" count="1">
            <x v="67"/>
          </reference>
          <reference field="11" count="1" selected="0">
            <x v="33"/>
          </reference>
        </references>
      </pivotArea>
    </format>
    <format dxfId="51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6"/>
          </reference>
          <reference field="8" count="1">
            <x v="25"/>
          </reference>
          <reference field="11" count="1" selected="0">
            <x v="34"/>
          </reference>
        </references>
      </pivotArea>
    </format>
    <format dxfId="51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9"/>
          </reference>
          <reference field="8" count="1">
            <x v="57"/>
          </reference>
          <reference field="11" count="1" selected="0">
            <x v="35"/>
          </reference>
        </references>
      </pivotArea>
    </format>
    <format dxfId="51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6"/>
          </reference>
          <reference field="8" count="1">
            <x v="157"/>
          </reference>
          <reference field="11" count="1" selected="0">
            <x v="36"/>
          </reference>
        </references>
      </pivotArea>
    </format>
    <format dxfId="51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51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9"/>
          </reference>
          <reference field="8" count="1">
            <x v="44"/>
          </reference>
          <reference field="11" count="1" selected="0">
            <x v="38"/>
          </reference>
        </references>
      </pivotArea>
    </format>
    <format dxfId="50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50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50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6"/>
          </reference>
          <reference field="8" count="1">
            <x v="89"/>
          </reference>
          <reference field="11" count="1" selected="0">
            <x v="43"/>
          </reference>
        </references>
      </pivotArea>
    </format>
    <format dxfId="50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0"/>
          </reference>
          <reference field="8" count="1">
            <x v="42"/>
          </reference>
          <reference field="11" count="1" selected="0">
            <x v="44"/>
          </reference>
        </references>
      </pivotArea>
    </format>
    <format dxfId="50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"/>
          </reference>
          <reference field="8" count="1">
            <x v="0"/>
          </reference>
          <reference field="11" count="1" selected="0">
            <x v="44"/>
          </reference>
        </references>
      </pivotArea>
    </format>
    <format dxfId="50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"/>
          </reference>
          <reference field="8" count="1">
            <x v="1"/>
          </reference>
          <reference field="11" count="1" selected="0">
            <x v="44"/>
          </reference>
        </references>
      </pivotArea>
    </format>
    <format dxfId="50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50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"/>
          </reference>
          <reference field="8" count="1">
            <x v="5"/>
          </reference>
          <reference field="11" count="1" selected="0">
            <x v="44"/>
          </reference>
        </references>
      </pivotArea>
    </format>
    <format dxfId="50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50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"/>
          </reference>
          <reference field="8" count="1">
            <x v="3"/>
          </reference>
          <reference field="11" count="1" selected="0">
            <x v="44"/>
          </reference>
        </references>
      </pivotArea>
    </format>
    <format dxfId="50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50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"/>
          </reference>
          <reference field="8" count="1">
            <x v="9"/>
          </reference>
          <reference field="11" count="1" selected="0">
            <x v="44"/>
          </reference>
        </references>
      </pivotArea>
    </format>
    <format dxfId="50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"/>
          </reference>
          <reference field="8" count="1">
            <x v="8"/>
          </reference>
          <reference field="11" count="1" selected="0">
            <x v="44"/>
          </reference>
        </references>
      </pivotArea>
    </format>
    <format dxfId="50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"/>
          </reference>
          <reference field="8" count="1">
            <x v="11"/>
          </reference>
          <reference field="11" count="1" selected="0">
            <x v="44"/>
          </reference>
        </references>
      </pivotArea>
    </format>
    <format dxfId="50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"/>
          </reference>
          <reference field="8" count="1">
            <x v="12"/>
          </reference>
          <reference field="11" count="1" selected="0">
            <x v="44"/>
          </reference>
        </references>
      </pivotArea>
    </format>
    <format dxfId="50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"/>
          </reference>
          <reference field="8" count="1">
            <x v="15"/>
          </reference>
          <reference field="11" count="1" selected="0">
            <x v="44"/>
          </reference>
        </references>
      </pivotArea>
    </format>
    <format dxfId="50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"/>
          </reference>
          <reference field="8" count="1">
            <x v="14"/>
          </reference>
          <reference field="11" count="1" selected="0">
            <x v="44"/>
          </reference>
        </references>
      </pivotArea>
    </format>
    <format dxfId="50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9"/>
          </reference>
          <reference field="8" count="1">
            <x v="18"/>
          </reference>
          <reference field="11" count="1" selected="0">
            <x v="44"/>
          </reference>
        </references>
      </pivotArea>
    </format>
    <format dxfId="50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4"/>
          </reference>
          <reference field="8" count="1">
            <x v="17"/>
          </reference>
          <reference field="11" count="1" selected="0">
            <x v="44"/>
          </reference>
        </references>
      </pivotArea>
    </format>
    <format dxfId="50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5"/>
          </reference>
          <reference field="8" count="1">
            <x v="23"/>
          </reference>
          <reference field="11" count="1" selected="0">
            <x v="44"/>
          </reference>
        </references>
      </pivotArea>
    </format>
    <format dxfId="50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8"/>
          </reference>
          <reference field="8" count="1">
            <x v="27"/>
          </reference>
          <reference field="11" count="1" selected="0">
            <x v="44"/>
          </reference>
        </references>
      </pivotArea>
    </format>
    <format dxfId="50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0"/>
          </reference>
          <reference field="8" count="1">
            <x v="24"/>
          </reference>
          <reference field="11" count="1" selected="0">
            <x v="44"/>
          </reference>
        </references>
      </pivotArea>
    </format>
    <format dxfId="50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2"/>
          </reference>
          <reference field="8" count="1">
            <x v="28"/>
          </reference>
          <reference field="11" count="1" selected="0">
            <x v="44"/>
          </reference>
        </references>
      </pivotArea>
    </format>
    <format dxfId="50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4"/>
          </reference>
          <reference field="8" count="1">
            <x v="30"/>
          </reference>
          <reference field="11" count="1" selected="0">
            <x v="44"/>
          </reference>
        </references>
      </pivotArea>
    </format>
    <format dxfId="50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5"/>
          </reference>
          <reference field="8" count="1">
            <x v="37"/>
          </reference>
          <reference field="11" count="1" selected="0">
            <x v="44"/>
          </reference>
        </references>
      </pivotArea>
    </format>
    <format dxfId="50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6"/>
          </reference>
          <reference field="8" count="1">
            <x v="39"/>
          </reference>
          <reference field="11" count="1" selected="0">
            <x v="44"/>
          </reference>
        </references>
      </pivotArea>
    </format>
    <format dxfId="50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8"/>
          </reference>
          <reference field="8" count="1">
            <x v="53"/>
          </reference>
          <reference field="11" count="1" selected="0">
            <x v="44"/>
          </reference>
        </references>
      </pivotArea>
    </format>
    <format dxfId="50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1"/>
          </reference>
          <reference field="8" count="1">
            <x v="62"/>
          </reference>
          <reference field="11" count="1" selected="0">
            <x v="44"/>
          </reference>
        </references>
      </pivotArea>
    </format>
    <format dxfId="50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2"/>
          </reference>
          <reference field="8" count="1">
            <x v="58"/>
          </reference>
          <reference field="11" count="1" selected="0">
            <x v="44"/>
          </reference>
        </references>
      </pivotArea>
    </format>
    <format dxfId="50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4"/>
          </reference>
          <reference field="8" count="1">
            <x v="63"/>
          </reference>
          <reference field="11" count="1" selected="0">
            <x v="44"/>
          </reference>
        </references>
      </pivotArea>
    </format>
    <format dxfId="50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5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50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6"/>
          </reference>
          <reference field="8" count="1">
            <x v="66"/>
          </reference>
          <reference field="11" count="1" selected="0">
            <x v="44"/>
          </reference>
        </references>
      </pivotArea>
    </format>
    <format dxfId="50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8"/>
          </reference>
          <reference field="8" count="1">
            <x v="60"/>
          </reference>
          <reference field="11" count="1" selected="0">
            <x v="44"/>
          </reference>
        </references>
      </pivotArea>
    </format>
    <format dxfId="50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9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50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4"/>
          </reference>
          <reference field="8" count="1">
            <x v="73"/>
          </reference>
          <reference field="11" count="1" selected="0">
            <x v="44"/>
          </reference>
        </references>
      </pivotArea>
    </format>
    <format dxfId="50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6"/>
          </reference>
          <reference field="8" count="1">
            <x v="69"/>
          </reference>
          <reference field="11" count="1" selected="0">
            <x v="44"/>
          </reference>
        </references>
      </pivotArea>
    </format>
    <format dxfId="50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8"/>
          </reference>
          <reference field="8" count="1">
            <x v="76"/>
          </reference>
          <reference field="11" count="1" selected="0">
            <x v="44"/>
          </reference>
        </references>
      </pivotArea>
    </format>
    <format dxfId="50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50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3"/>
          </reference>
          <reference field="8" count="1">
            <x v="81"/>
          </reference>
          <reference field="11" count="1" selected="0">
            <x v="44"/>
          </reference>
        </references>
      </pivotArea>
    </format>
    <format dxfId="50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5"/>
          </reference>
          <reference field="8" count="1">
            <x v="45"/>
          </reference>
          <reference field="11" count="1" selected="0">
            <x v="44"/>
          </reference>
        </references>
      </pivotArea>
    </format>
    <format dxfId="50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6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50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8"/>
          </reference>
          <reference field="8" count="1">
            <x v="44"/>
          </reference>
          <reference field="11" count="1" selected="0">
            <x v="44"/>
          </reference>
        </references>
      </pivotArea>
    </format>
    <format dxfId="50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1"/>
          </reference>
          <reference field="8" count="1">
            <x v="47"/>
          </reference>
          <reference field="11" count="1" selected="0">
            <x v="44"/>
          </reference>
        </references>
      </pivotArea>
    </format>
    <format dxfId="50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3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50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5"/>
          </reference>
          <reference field="8" count="1">
            <x v="46"/>
          </reference>
          <reference field="11" count="1" selected="0">
            <x v="44"/>
          </reference>
        </references>
      </pivotArea>
    </format>
    <format dxfId="50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6"/>
          </reference>
          <reference field="8" count="1">
            <x v="83"/>
          </reference>
          <reference field="11" count="1" selected="0">
            <x v="44"/>
          </reference>
        </references>
      </pivotArea>
    </format>
    <format dxfId="50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8"/>
          </reference>
          <reference field="8" count="1">
            <x v="65"/>
          </reference>
          <reference field="11" count="1" selected="0">
            <x v="44"/>
          </reference>
        </references>
      </pivotArea>
    </format>
    <format dxfId="50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0"/>
          </reference>
          <reference field="8" count="1">
            <x v="64"/>
          </reference>
          <reference field="11" count="1" selected="0">
            <x v="44"/>
          </reference>
        </references>
      </pivotArea>
    </format>
    <format dxfId="50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1"/>
          </reference>
          <reference field="8" count="1">
            <x v="82"/>
          </reference>
          <reference field="11" count="1" selected="0">
            <x v="44"/>
          </reference>
        </references>
      </pivotArea>
    </format>
    <format dxfId="50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2"/>
          </reference>
          <reference field="8" count="1">
            <x v="85"/>
          </reference>
          <reference field="11" count="1" selected="0">
            <x v="44"/>
          </reference>
        </references>
      </pivotArea>
    </format>
    <format dxfId="50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3"/>
          </reference>
          <reference field="8" count="1">
            <x v="80"/>
          </reference>
          <reference field="11" count="1" selected="0">
            <x v="44"/>
          </reference>
        </references>
      </pivotArea>
    </format>
    <format dxfId="50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4"/>
          </reference>
          <reference field="8" count="1">
            <x v="86"/>
          </reference>
          <reference field="11" count="1" selected="0">
            <x v="44"/>
          </reference>
        </references>
      </pivotArea>
    </format>
    <format dxfId="50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5"/>
          </reference>
          <reference field="8" count="1">
            <x v="88"/>
          </reference>
          <reference field="11" count="1" selected="0">
            <x v="44"/>
          </reference>
        </references>
      </pivotArea>
    </format>
    <format dxfId="50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7"/>
          </reference>
          <reference field="8" count="1">
            <x v="87"/>
          </reference>
          <reference field="11" count="1" selected="0">
            <x v="44"/>
          </reference>
        </references>
      </pivotArea>
    </format>
    <format dxfId="50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8"/>
          </reference>
          <reference field="8" count="1">
            <x v="90"/>
          </reference>
          <reference field="11" count="1" selected="0">
            <x v="44"/>
          </reference>
        </references>
      </pivotArea>
    </format>
    <format dxfId="50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9"/>
          </reference>
          <reference field="8" count="1">
            <x v="94"/>
          </reference>
          <reference field="11" count="1" selected="0">
            <x v="44"/>
          </reference>
        </references>
      </pivotArea>
    </format>
    <format dxfId="50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0"/>
          </reference>
          <reference field="8" count="1">
            <x v="92"/>
          </reference>
          <reference field="11" count="1" selected="0">
            <x v="44"/>
          </reference>
        </references>
      </pivotArea>
    </format>
    <format dxfId="50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1"/>
          </reference>
          <reference field="8" count="1">
            <x v="93"/>
          </reference>
          <reference field="11" count="1" selected="0">
            <x v="44"/>
          </reference>
        </references>
      </pivotArea>
    </format>
    <format dxfId="50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2"/>
          </reference>
          <reference field="8" count="1">
            <x v="91"/>
          </reference>
          <reference field="11" count="1" selected="0">
            <x v="44"/>
          </reference>
        </references>
      </pivotArea>
    </format>
    <format dxfId="50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3"/>
          </reference>
          <reference field="8" count="1">
            <x v="95"/>
          </reference>
          <reference field="11" count="1" selected="0">
            <x v="44"/>
          </reference>
        </references>
      </pivotArea>
    </format>
    <format dxfId="50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4"/>
          </reference>
          <reference field="8" count="1">
            <x v="96"/>
          </reference>
          <reference field="11" count="1" selected="0">
            <x v="44"/>
          </reference>
        </references>
      </pivotArea>
    </format>
    <format dxfId="50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5"/>
          </reference>
          <reference field="8" count="1">
            <x v="97"/>
          </reference>
          <reference field="11" count="1" selected="0">
            <x v="44"/>
          </reference>
        </references>
      </pivotArea>
    </format>
    <format dxfId="50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6"/>
          </reference>
          <reference field="8" count="1">
            <x v="98"/>
          </reference>
          <reference field="11" count="1" selected="0">
            <x v="44"/>
          </reference>
        </references>
      </pivotArea>
    </format>
    <format dxfId="50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7"/>
          </reference>
          <reference field="8" count="1">
            <x v="100"/>
          </reference>
          <reference field="11" count="1" selected="0">
            <x v="44"/>
          </reference>
        </references>
      </pivotArea>
    </format>
    <format dxfId="50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8"/>
          </reference>
          <reference field="8" count="1">
            <x v="99"/>
          </reference>
          <reference field="11" count="1" selected="0">
            <x v="44"/>
          </reference>
        </references>
      </pivotArea>
    </format>
    <format dxfId="50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9"/>
          </reference>
          <reference field="8" count="1">
            <x v="55"/>
          </reference>
          <reference field="11" count="1" selected="0">
            <x v="44"/>
          </reference>
        </references>
      </pivotArea>
    </format>
    <format dxfId="50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0"/>
          </reference>
          <reference field="8" count="1">
            <x v="101"/>
          </reference>
          <reference field="11" count="1" selected="0">
            <x v="44"/>
          </reference>
        </references>
      </pivotArea>
    </format>
    <format dxfId="50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2"/>
          </reference>
          <reference field="8" count="1">
            <x v="120"/>
          </reference>
          <reference field="11" count="1" selected="0">
            <x v="44"/>
          </reference>
        </references>
      </pivotArea>
    </format>
    <format dxfId="50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3"/>
          </reference>
          <reference field="8" count="1">
            <x v="121"/>
          </reference>
          <reference field="11" count="1" selected="0">
            <x v="44"/>
          </reference>
        </references>
      </pivotArea>
    </format>
    <format dxfId="50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4"/>
          </reference>
          <reference field="8" count="1">
            <x v="117"/>
          </reference>
          <reference field="11" count="1" selected="0">
            <x v="44"/>
          </reference>
        </references>
      </pivotArea>
    </format>
    <format dxfId="50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5"/>
          </reference>
          <reference field="8" count="1">
            <x v="119"/>
          </reference>
          <reference field="11" count="1" selected="0">
            <x v="44"/>
          </reference>
        </references>
      </pivotArea>
    </format>
    <format dxfId="50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7"/>
          </reference>
          <reference field="8" count="1">
            <x v="118"/>
          </reference>
          <reference field="11" count="1" selected="0">
            <x v="44"/>
          </reference>
        </references>
      </pivotArea>
    </format>
    <format dxfId="50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8"/>
          </reference>
          <reference field="8" count="1">
            <x v="122"/>
          </reference>
          <reference field="11" count="1" selected="0">
            <x v="44"/>
          </reference>
        </references>
      </pivotArea>
    </format>
    <format dxfId="50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9"/>
          </reference>
          <reference field="8" count="1">
            <x v="123"/>
          </reference>
          <reference field="11" count="1" selected="0">
            <x v="44"/>
          </reference>
        </references>
      </pivotArea>
    </format>
    <format dxfId="50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1"/>
          </reference>
          <reference field="8" count="1">
            <x v="124"/>
          </reference>
          <reference field="11" count="1" selected="0">
            <x v="44"/>
          </reference>
        </references>
      </pivotArea>
    </format>
    <format dxfId="50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2"/>
          </reference>
          <reference field="8" count="1">
            <x v="125"/>
          </reference>
          <reference field="11" count="1" selected="0">
            <x v="44"/>
          </reference>
        </references>
      </pivotArea>
    </format>
    <format dxfId="50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3"/>
          </reference>
          <reference field="8" count="1">
            <x v="128"/>
          </reference>
          <reference field="11" count="1" selected="0">
            <x v="44"/>
          </reference>
        </references>
      </pivotArea>
    </format>
    <format dxfId="50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4"/>
          </reference>
          <reference field="8" count="1">
            <x v="126"/>
          </reference>
          <reference field="11" count="1" selected="0">
            <x v="44"/>
          </reference>
        </references>
      </pivotArea>
    </format>
    <format dxfId="50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5"/>
          </reference>
          <reference field="8" count="1">
            <x v="130"/>
          </reference>
          <reference field="11" count="1" selected="0">
            <x v="44"/>
          </reference>
        </references>
      </pivotArea>
    </format>
    <format dxfId="50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6"/>
          </reference>
          <reference field="8" count="1">
            <x v="127"/>
          </reference>
          <reference field="11" count="1" selected="0">
            <x v="44"/>
          </reference>
        </references>
      </pivotArea>
    </format>
    <format dxfId="50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7"/>
          </reference>
          <reference field="8" count="1">
            <x v="134"/>
          </reference>
          <reference field="11" count="1" selected="0">
            <x v="44"/>
          </reference>
        </references>
      </pivotArea>
    </format>
    <format dxfId="50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8"/>
          </reference>
          <reference field="8" count="1">
            <x v="131"/>
          </reference>
          <reference field="11" count="1" selected="0">
            <x v="44"/>
          </reference>
        </references>
      </pivotArea>
    </format>
    <format dxfId="50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9"/>
          </reference>
          <reference field="8" count="1">
            <x v="136"/>
          </reference>
          <reference field="11" count="1" selected="0">
            <x v="44"/>
          </reference>
        </references>
      </pivotArea>
    </format>
    <format dxfId="50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0"/>
          </reference>
          <reference field="8" count="1">
            <x v="135"/>
          </reference>
          <reference field="11" count="1" selected="0">
            <x v="44"/>
          </reference>
        </references>
      </pivotArea>
    </format>
    <format dxfId="50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1"/>
          </reference>
          <reference field="8" count="1">
            <x v="133"/>
          </reference>
          <reference field="11" count="1" selected="0">
            <x v="44"/>
          </reference>
        </references>
      </pivotArea>
    </format>
    <format dxfId="50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2"/>
          </reference>
          <reference field="8" count="1">
            <x v="138"/>
          </reference>
          <reference field="11" count="1" selected="0">
            <x v="44"/>
          </reference>
        </references>
      </pivotArea>
    </format>
    <format dxfId="50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3"/>
          </reference>
          <reference field="8" count="1">
            <x v="137"/>
          </reference>
          <reference field="11" count="1" selected="0">
            <x v="44"/>
          </reference>
        </references>
      </pivotArea>
    </format>
    <format dxfId="50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4"/>
          </reference>
          <reference field="8" count="1">
            <x v="139"/>
          </reference>
          <reference field="11" count="1" selected="0">
            <x v="44"/>
          </reference>
        </references>
      </pivotArea>
    </format>
    <format dxfId="50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5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50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8"/>
          </reference>
          <reference field="8" count="1">
            <x v="141"/>
          </reference>
          <reference field="11" count="1" selected="0">
            <x v="44"/>
          </reference>
        </references>
      </pivotArea>
    </format>
    <format dxfId="50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0"/>
          </reference>
          <reference field="8" count="1">
            <x v="142"/>
          </reference>
          <reference field="11" count="1" selected="0">
            <x v="44"/>
          </reference>
        </references>
      </pivotArea>
    </format>
    <format dxfId="50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1"/>
          </reference>
          <reference field="8" count="1">
            <x v="143"/>
          </reference>
          <reference field="11" count="1" selected="0">
            <x v="44"/>
          </reference>
        </references>
      </pivotArea>
    </format>
    <format dxfId="50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2"/>
          </reference>
          <reference field="8" count="1">
            <x v="103"/>
          </reference>
          <reference field="11" count="1" selected="0">
            <x v="44"/>
          </reference>
        </references>
      </pivotArea>
    </format>
    <format dxfId="50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3"/>
          </reference>
          <reference field="8" count="1">
            <x v="102"/>
          </reference>
          <reference field="11" count="1" selected="0">
            <x v="44"/>
          </reference>
        </references>
      </pivotArea>
    </format>
    <format dxfId="50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4"/>
          </reference>
          <reference field="8" count="1">
            <x v="105"/>
          </reference>
          <reference field="11" count="1" selected="0">
            <x v="44"/>
          </reference>
        </references>
      </pivotArea>
    </format>
    <format dxfId="50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5"/>
          </reference>
          <reference field="8" count="1">
            <x v="104"/>
          </reference>
          <reference field="11" count="1" selected="0">
            <x v="44"/>
          </reference>
        </references>
      </pivotArea>
    </format>
    <format dxfId="50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6"/>
          </reference>
          <reference field="8" count="1">
            <x v="106"/>
          </reference>
          <reference field="11" count="1" selected="0">
            <x v="44"/>
          </reference>
        </references>
      </pivotArea>
    </format>
    <format dxfId="50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7"/>
          </reference>
          <reference field="8" count="1">
            <x v="108"/>
          </reference>
          <reference field="11" count="1" selected="0">
            <x v="44"/>
          </reference>
        </references>
      </pivotArea>
    </format>
    <format dxfId="50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0"/>
          </reference>
          <reference field="8" count="1">
            <x v="112"/>
          </reference>
          <reference field="11" count="1" selected="0">
            <x v="44"/>
          </reference>
        </references>
      </pivotArea>
    </format>
    <format dxfId="50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1"/>
          </reference>
          <reference field="8" count="1">
            <x v="113"/>
          </reference>
          <reference field="11" count="1" selected="0">
            <x v="44"/>
          </reference>
        </references>
      </pivotArea>
    </format>
    <format dxfId="49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2"/>
          </reference>
          <reference field="8" count="1">
            <x v="114"/>
          </reference>
          <reference field="11" count="1" selected="0">
            <x v="44"/>
          </reference>
        </references>
      </pivotArea>
    </format>
    <format dxfId="49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3"/>
          </reference>
          <reference field="8" count="1">
            <x v="115"/>
          </reference>
          <reference field="11" count="1" selected="0">
            <x v="44"/>
          </reference>
        </references>
      </pivotArea>
    </format>
    <format dxfId="49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7"/>
          </reference>
          <reference field="8" count="1">
            <x v="144"/>
          </reference>
          <reference field="11" count="1" selected="0">
            <x v="44"/>
          </reference>
        </references>
      </pivotArea>
    </format>
    <format dxfId="49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9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49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1"/>
          </reference>
          <reference field="8" count="1">
            <x v="151"/>
          </reference>
          <reference field="11" count="1" selected="0">
            <x v="44"/>
          </reference>
        </references>
      </pivotArea>
    </format>
    <format dxfId="49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4"/>
          </reference>
          <reference field="8" count="1">
            <x v="153"/>
          </reference>
          <reference field="11" count="1" selected="0">
            <x v="44"/>
          </reference>
        </references>
      </pivotArea>
    </format>
    <format dxfId="49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5"/>
          </reference>
          <reference field="8" count="1">
            <x v="145"/>
          </reference>
          <reference field="11" count="1" selected="0">
            <x v="44"/>
          </reference>
        </references>
      </pivotArea>
    </format>
    <format dxfId="49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6"/>
          </reference>
          <reference field="8" count="1">
            <x v="152"/>
          </reference>
          <reference field="11" count="1" selected="0">
            <x v="44"/>
          </reference>
        </references>
      </pivotArea>
    </format>
    <format dxfId="49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7"/>
          </reference>
          <reference field="8" count="1">
            <x v="160"/>
          </reference>
          <reference field="11" count="1" selected="0">
            <x v="44"/>
          </reference>
        </references>
      </pivotArea>
    </format>
    <format dxfId="49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9"/>
          </reference>
          <reference field="8" count="1">
            <x v="154"/>
          </reference>
          <reference field="11" count="1" selected="0">
            <x v="44"/>
          </reference>
        </references>
      </pivotArea>
    </format>
    <format dxfId="49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49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2"/>
          </reference>
          <reference field="8" count="1">
            <x v="156"/>
          </reference>
          <reference field="11" count="1" selected="0">
            <x v="44"/>
          </reference>
        </references>
      </pivotArea>
    </format>
    <format dxfId="49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3"/>
          </reference>
          <reference field="8" count="1">
            <x v="159"/>
          </reference>
          <reference field="11" count="1" selected="0">
            <x v="44"/>
          </reference>
        </references>
      </pivotArea>
    </format>
    <format dxfId="49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4"/>
          </reference>
          <reference field="8" count="1">
            <x v="163"/>
          </reference>
          <reference field="11" count="1" selected="0">
            <x v="44"/>
          </reference>
        </references>
      </pivotArea>
    </format>
    <format dxfId="49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49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49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4982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54"/>
          </reference>
          <reference field="8" count="1">
            <x v="129"/>
          </reference>
          <reference field="11" count="1" selected="0">
            <x v="44"/>
          </reference>
        </references>
      </pivotArea>
    </format>
    <format dxfId="4981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1"/>
          </reference>
          <reference field="8" count="1">
            <x v="155"/>
          </reference>
          <reference field="11" count="1" selected="0">
            <x v="44"/>
          </reference>
        </references>
      </pivotArea>
    </format>
    <format dxfId="4980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2"/>
          </reference>
          <reference field="8" count="1">
            <x v="164"/>
          </reference>
          <reference field="11" count="1" selected="0">
            <x v="44"/>
          </reference>
        </references>
      </pivotArea>
    </format>
    <format dxfId="497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0"/>
          </reference>
          <reference field="8" count="1">
            <x v="71"/>
          </reference>
          <reference field="11" count="1" selected="0">
            <x v="1"/>
          </reference>
        </references>
      </pivotArea>
    </format>
    <format dxfId="497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1"/>
          </reference>
          <reference field="8" count="1">
            <x v="19"/>
          </reference>
          <reference field="11" count="1" selected="0">
            <x v="2"/>
          </reference>
        </references>
      </pivotArea>
    </format>
    <format dxfId="497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3"/>
          </reference>
          <reference field="8" count="1">
            <x v="38"/>
          </reference>
          <reference field="11" count="1" selected="0">
            <x v="3"/>
          </reference>
        </references>
      </pivotArea>
    </format>
    <format dxfId="497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1"/>
          </reference>
          <reference field="8" count="1">
            <x v="78"/>
          </reference>
          <reference field="11" count="1" selected="0">
            <x v="10"/>
          </reference>
        </references>
      </pivotArea>
    </format>
    <format dxfId="497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497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497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9"/>
          </reference>
          <reference field="8" count="1">
            <x v="24"/>
          </reference>
          <reference field="11" count="1" selected="0">
            <x v="29"/>
          </reference>
        </references>
      </pivotArea>
    </format>
    <format dxfId="497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74"/>
          </reference>
          <reference field="8" count="1">
            <x v="56"/>
          </reference>
          <reference field="11" count="1" selected="0">
            <x v="39"/>
          </reference>
        </references>
      </pivotArea>
    </format>
    <format dxfId="497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7"/>
          </reference>
          <reference field="8" count="1">
            <x v="41"/>
          </reference>
          <reference field="11" count="1" selected="0">
            <x v="42"/>
          </reference>
        </references>
      </pivotArea>
    </format>
    <format dxfId="497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5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496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7"/>
          </reference>
          <reference field="8" count="1">
            <x v="21"/>
          </reference>
          <reference field="11" count="1" selected="0">
            <x v="44"/>
          </reference>
        </references>
      </pivotArea>
    </format>
    <format dxfId="496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1"/>
          </reference>
          <reference field="8" count="1">
            <x v="29"/>
          </reference>
          <reference field="11" count="1" selected="0">
            <x v="44"/>
          </reference>
        </references>
      </pivotArea>
    </format>
    <format dxfId="496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20"/>
          </reference>
          <reference field="8" count="1">
            <x v="109"/>
          </reference>
          <reference field="11" count="1" selected="0">
            <x v="44"/>
          </reference>
        </references>
      </pivotArea>
    </format>
    <format dxfId="496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49"/>
          </reference>
          <reference field="8" count="1">
            <x v="111"/>
          </reference>
          <reference field="11" count="1" selected="0">
            <x v="44"/>
          </reference>
        </references>
      </pivotArea>
    </format>
    <format dxfId="496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2"/>
          </reference>
          <reference field="8" count="1">
            <x v="148"/>
          </reference>
          <reference field="11" count="1" selected="0">
            <x v="44"/>
          </reference>
        </references>
      </pivotArea>
    </format>
    <format dxfId="496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3"/>
          </reference>
          <reference field="8" count="1">
            <x v="149"/>
          </reference>
          <reference field="11" count="1" selected="0">
            <x v="44"/>
          </reference>
        </references>
      </pivotArea>
    </format>
    <format dxfId="4963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4962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62"/>
          </reference>
          <reference field="8" count="1">
            <x v="74"/>
          </reference>
          <reference field="11" count="1" selected="0">
            <x v="44"/>
          </reference>
        </references>
      </pivotArea>
    </format>
    <format dxfId="4961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11"/>
          </reference>
          <reference field="8" count="1">
            <x v="70"/>
          </reference>
          <reference field="11" count="1" selected="0">
            <x v="44"/>
          </reference>
        </references>
      </pivotArea>
    </format>
    <format dxfId="4960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6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4959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7"/>
          </reference>
          <reference field="8" count="1">
            <x v="147"/>
          </reference>
          <reference field="11" count="1" selected="0">
            <x v="44"/>
          </reference>
        </references>
      </pivotArea>
    </format>
    <format dxfId="495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55"/>
          </reference>
          <reference field="8" count="1">
            <x v="132"/>
          </reference>
          <reference field="11" count="1" selected="0">
            <x v="44"/>
          </reference>
        </references>
      </pivotArea>
    </format>
    <format dxfId="4957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60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4956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4955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16"/>
          </reference>
          <reference field="8" count="1">
            <x v="116"/>
          </reference>
          <reference field="11" count="1" selected="0">
            <x v="44"/>
          </reference>
        </references>
      </pivotArea>
    </format>
    <format dxfId="4954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39"/>
          </reference>
          <reference field="8" count="1">
            <x v="110"/>
          </reference>
          <reference field="11" count="1" selected="0">
            <x v="44"/>
          </reference>
        </references>
      </pivotArea>
    </format>
    <format dxfId="4953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48"/>
          </reference>
          <reference field="8" count="1">
            <x v="107"/>
          </reference>
          <reference field="11" count="1" selected="0">
            <x v="44"/>
          </reference>
        </references>
      </pivotArea>
    </format>
    <format dxfId="4952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56"/>
          </reference>
          <reference field="8" count="1">
            <x v="146"/>
          </reference>
          <reference field="11" count="1" selected="0">
            <x v="44"/>
          </reference>
        </references>
      </pivotArea>
    </format>
    <format dxfId="4951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70"/>
          </reference>
          <reference field="8" count="1">
            <x v="158"/>
          </reference>
          <reference field="11" count="1" selected="0">
            <x v="44"/>
          </reference>
        </references>
      </pivotArea>
    </format>
    <format dxfId="495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4"/>
          </reference>
          <reference field="8" count="1" selected="0">
            <x v="50"/>
          </reference>
          <reference field="9" count="1">
            <x v="21"/>
          </reference>
          <reference field="11" count="1" selected="0">
            <x v="0"/>
          </reference>
        </references>
      </pivotArea>
    </format>
    <format dxfId="494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8"/>
          </reference>
          <reference field="8" count="1" selected="0">
            <x v="147"/>
          </reference>
          <reference field="9" count="1">
            <x v="13"/>
          </reference>
          <reference field="11" count="1" selected="0">
            <x v="4"/>
          </reference>
        </references>
      </pivotArea>
    </format>
    <format dxfId="494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0"/>
          </reference>
          <reference field="8" count="1" selected="0">
            <x v="77"/>
          </reference>
          <reference field="9" count="1">
            <x v="21"/>
          </reference>
          <reference field="11" count="1" selected="0">
            <x v="5"/>
          </reference>
        </references>
      </pivotArea>
    </format>
    <format dxfId="494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0"/>
          </reference>
          <reference field="8" count="1" selected="0">
            <x v="49"/>
          </reference>
          <reference field="9" count="1">
            <x v="1"/>
          </reference>
          <reference field="11" count="1" selected="0">
            <x v="6"/>
          </reference>
        </references>
      </pivotArea>
    </format>
    <format dxfId="494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5"/>
          </reference>
          <reference field="8" count="1" selected="0">
            <x v="68"/>
          </reference>
          <reference field="9" count="1">
            <x v="21"/>
          </reference>
          <reference field="11" count="1" selected="0">
            <x v="7"/>
          </reference>
        </references>
      </pivotArea>
    </format>
    <format dxfId="494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8"/>
          </reference>
          <reference field="8" count="1" selected="0">
            <x v="13"/>
          </reference>
          <reference field="9" count="1">
            <x v="0"/>
          </reference>
          <reference field="11" count="1" selected="0">
            <x v="8"/>
          </reference>
        </references>
      </pivotArea>
    </format>
    <format dxfId="494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1"/>
          </reference>
          <reference field="8" count="1" selected="0">
            <x v="35"/>
          </reference>
          <reference field="9" count="1">
            <x v="1"/>
          </reference>
          <reference field="11" count="1" selected="0">
            <x v="9"/>
          </reference>
        </references>
      </pivotArea>
    </format>
    <format dxfId="494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494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"/>
          </reference>
          <reference field="8" count="1" selected="0">
            <x v="7"/>
          </reference>
          <reference field="9" count="1">
            <x v="0"/>
          </reference>
          <reference field="11" count="1" selected="0">
            <x v="13"/>
          </reference>
        </references>
      </pivotArea>
    </format>
    <format dxfId="494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2"/>
          </reference>
          <reference field="8" count="1" selected="0">
            <x v="51"/>
          </reference>
          <reference field="9" count="1">
            <x v="21"/>
          </reference>
          <reference field="11" count="1" selected="0">
            <x v="14"/>
          </reference>
        </references>
      </pivotArea>
    </format>
    <format dxfId="494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7"/>
          </reference>
          <reference field="8" count="1" selected="0">
            <x v="43"/>
          </reference>
          <reference field="9" count="1">
            <x v="13"/>
          </reference>
          <reference field="11" count="1" selected="0">
            <x v="18"/>
          </reference>
        </references>
      </pivotArea>
    </format>
    <format dxfId="493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9"/>
          </reference>
          <reference field="8" count="1" selected="0">
            <x v="79"/>
          </reference>
          <reference field="9" count="1">
            <x v="21"/>
          </reference>
          <reference field="11" count="1" selected="0">
            <x v="19"/>
          </reference>
        </references>
      </pivotArea>
    </format>
    <format dxfId="493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2"/>
          </reference>
          <reference field="8" count="1" selected="0">
            <x v="36"/>
          </reference>
          <reference field="9" count="1">
            <x v="1"/>
          </reference>
          <reference field="11" count="1" selected="0">
            <x v="22"/>
          </reference>
        </references>
      </pivotArea>
    </format>
    <format dxfId="493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4"/>
          </reference>
          <reference field="8" count="1" selected="0">
            <x v="40"/>
          </reference>
          <reference field="9" count="1">
            <x v="21"/>
          </reference>
          <reference field="11" count="1" selected="0">
            <x v="25"/>
          </reference>
        </references>
      </pivotArea>
    </format>
    <format dxfId="493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493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7"/>
          </reference>
          <reference field="8" count="1" selected="0">
            <x v="75"/>
          </reference>
          <reference field="9" count="1">
            <x v="21"/>
          </reference>
          <reference field="11" count="1" selected="0">
            <x v="28"/>
          </reference>
        </references>
      </pivotArea>
    </format>
    <format dxfId="493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493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3"/>
          </reference>
          <reference field="8" count="1" selected="0">
            <x v="72"/>
          </reference>
          <reference field="9" count="1">
            <x v="21"/>
          </reference>
          <reference field="11" count="1" selected="0">
            <x v="31"/>
          </reference>
        </references>
      </pivotArea>
    </format>
    <format dxfId="493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6"/>
          </reference>
          <reference field="8" count="1" selected="0">
            <x v="25"/>
          </reference>
          <reference field="9" count="1">
            <x v="10"/>
          </reference>
          <reference field="11" count="1" selected="0">
            <x v="34"/>
          </reference>
        </references>
      </pivotArea>
    </format>
    <format dxfId="493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9"/>
          </reference>
          <reference field="8" count="1" selected="0">
            <x v="57"/>
          </reference>
          <reference field="9" count="1">
            <x v="20"/>
          </reference>
          <reference field="11" count="1" selected="0">
            <x v="35"/>
          </reference>
        </references>
      </pivotArea>
    </format>
    <format dxfId="493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6"/>
          </reference>
          <reference field="8" count="1" selected="0">
            <x v="157"/>
          </reference>
          <reference field="9" count="1">
            <x v="13"/>
          </reference>
          <reference field="11" count="1" selected="0">
            <x v="36"/>
          </reference>
        </references>
      </pivotArea>
    </format>
    <format dxfId="492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492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9"/>
          </reference>
          <reference field="8" count="1" selected="0">
            <x v="44"/>
          </reference>
          <reference field="9" count="1">
            <x v="0"/>
          </reference>
          <reference field="11" count="1" selected="0">
            <x v="38"/>
          </reference>
        </references>
      </pivotArea>
    </format>
    <format dxfId="492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492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492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6"/>
          </reference>
          <reference field="8" count="1" selected="0">
            <x v="89"/>
          </reference>
          <reference field="9" count="1">
            <x v="10"/>
          </reference>
          <reference field="11" count="1" selected="0">
            <x v="43"/>
          </reference>
        </references>
      </pivotArea>
    </format>
    <format dxfId="492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0"/>
          </reference>
          <reference field="8" count="1" selected="0">
            <x v="4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92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92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92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"/>
          </reference>
          <reference field="8" count="1" selected="0">
            <x v="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92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"/>
          </reference>
          <reference field="8" count="1" selected="0">
            <x v="3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491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"/>
          </reference>
          <reference field="8" count="1" selected="0">
            <x v="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91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"/>
          </reference>
          <reference field="8" count="1" selected="0">
            <x v="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91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"/>
          </reference>
          <reference field="8" count="1" selected="0">
            <x v="11"/>
          </reference>
          <reference field="9" count="1">
            <x v="8"/>
          </reference>
          <reference field="11" count="1" selected="0">
            <x v="44"/>
          </reference>
        </references>
      </pivotArea>
    </format>
    <format dxfId="491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"/>
          </reference>
          <reference field="8" count="1" selected="0">
            <x v="1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91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"/>
          </reference>
          <reference field="8" count="1" selected="0">
            <x v="1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91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"/>
          </reference>
          <reference field="8" count="1" selected="0">
            <x v="14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491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9"/>
          </reference>
          <reference field="8" count="1" selected="0">
            <x v="1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91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4"/>
          </reference>
          <reference field="8" count="1" selected="0">
            <x v="1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91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2"/>
          </reference>
          <reference field="8" count="1" selected="0">
            <x v="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91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5"/>
          </reference>
          <reference field="8" count="1" selected="0">
            <x v="37"/>
          </reference>
          <reference field="9" count="1">
            <x v="10"/>
          </reference>
          <reference field="11" count="1" selected="0">
            <x v="44"/>
          </reference>
        </references>
      </pivotArea>
    </format>
    <format dxfId="490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6"/>
          </reference>
          <reference field="8" count="1" selected="0">
            <x v="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90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8"/>
          </reference>
          <reference field="8" count="1" selected="0">
            <x v="5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90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6"/>
          </reference>
          <reference field="8" count="1" selected="0">
            <x v="6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90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8"/>
          </reference>
          <reference field="8" count="1" selected="0">
            <x v="76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90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5"/>
          </reference>
          <reference field="8" count="1" selected="0">
            <x v="4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90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6"/>
          </reference>
          <reference field="8" count="1" selected="0">
            <x v="48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490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8"/>
          </reference>
          <reference field="8" count="1" selected="0">
            <x v="44"/>
          </reference>
          <reference field="9" count="1">
            <x v="23"/>
          </reference>
          <reference field="11" count="1" selected="0">
            <x v="44"/>
          </reference>
        </references>
      </pivotArea>
    </format>
    <format dxfId="490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1"/>
          </reference>
          <reference field="8" count="1" selected="0">
            <x v="47"/>
          </reference>
          <reference field="9" count="1">
            <x v="15"/>
          </reference>
          <reference field="11" count="1" selected="0">
            <x v="44"/>
          </reference>
        </references>
      </pivotArea>
    </format>
    <format dxfId="490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3"/>
          </reference>
          <reference field="8" count="1" selected="0">
            <x v="4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90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5"/>
          </reference>
          <reference field="8" count="1" selected="0">
            <x v="46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89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6"/>
          </reference>
          <reference field="8" count="1" selected="0">
            <x v="8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9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7"/>
          </reference>
          <reference field="8" count="1" selected="0">
            <x v="8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9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8"/>
          </reference>
          <reference field="8" count="1" selected="0">
            <x v="65"/>
          </reference>
          <reference field="9" count="1">
            <x v="4"/>
          </reference>
          <reference field="11" count="1" selected="0">
            <x v="44"/>
          </reference>
        </references>
      </pivotArea>
    </format>
    <format dxfId="489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0"/>
          </reference>
          <reference field="8" count="1" selected="0">
            <x v="64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89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1"/>
          </reference>
          <reference field="8" count="1" selected="0">
            <x v="8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9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7"/>
          </reference>
          <reference field="8" count="1" selected="0">
            <x v="87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9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9"/>
          </reference>
          <reference field="8" count="1" selected="0">
            <x v="9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9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1"/>
          </reference>
          <reference field="8" count="1" selected="0">
            <x v="9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9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2"/>
          </reference>
          <reference field="8" count="1" selected="0">
            <x v="9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9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3"/>
          </reference>
          <reference field="8" count="1" selected="0">
            <x v="95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488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4"/>
          </reference>
          <reference field="8" count="1" selected="0">
            <x v="9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8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5"/>
          </reference>
          <reference field="8" count="1" selected="0">
            <x v="9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8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8"/>
          </reference>
          <reference field="8" count="1" selected="0">
            <x v="9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8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0"/>
          </reference>
          <reference field="8" count="1" selected="0">
            <x v="10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88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2"/>
          </reference>
          <reference field="8" count="1" selected="0">
            <x v="120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8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1"/>
          </reference>
          <reference field="8" count="1" selected="0">
            <x v="124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488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2"/>
          </reference>
          <reference field="8" count="1" selected="0">
            <x v="125"/>
          </reference>
          <reference field="9" count="1">
            <x v="11"/>
          </reference>
          <reference field="11" count="1" selected="0">
            <x v="44"/>
          </reference>
        </references>
      </pivotArea>
    </format>
    <format dxfId="488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3"/>
          </reference>
          <reference field="8" count="1" selected="0">
            <x v="1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8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7"/>
          </reference>
          <reference field="8" count="1" selected="0">
            <x v="13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8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8"/>
          </reference>
          <reference field="8" count="1" selected="0">
            <x v="13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87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0"/>
          </reference>
          <reference field="8" count="1" selected="0">
            <x v="13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7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2"/>
          </reference>
          <reference field="8" count="1" selected="0">
            <x v="138"/>
          </reference>
          <reference field="9" count="1">
            <x v="12"/>
          </reference>
          <reference field="11" count="1" selected="0">
            <x v="44"/>
          </reference>
        </references>
      </pivotArea>
    </format>
    <format dxfId="487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3"/>
          </reference>
          <reference field="8" count="1" selected="0">
            <x v="137"/>
          </reference>
          <reference field="9" count="1">
            <x v="2"/>
          </reference>
          <reference field="11" count="1" selected="0">
            <x v="44"/>
          </reference>
        </references>
      </pivotArea>
    </format>
    <format dxfId="487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4"/>
          </reference>
          <reference field="8" count="1" selected="0">
            <x v="1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7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5"/>
          </reference>
          <reference field="8" count="1" selected="0">
            <x v="140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7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8"/>
          </reference>
          <reference field="8" count="1" selected="0">
            <x v="141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7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4"/>
          </reference>
          <reference field="8" count="1" selected="0">
            <x v="105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7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6"/>
          </reference>
          <reference field="8" count="1" selected="0">
            <x v="10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7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7"/>
          </reference>
          <reference field="8" count="1" selected="0">
            <x v="108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7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0"/>
          </reference>
          <reference field="8" count="1" selected="0">
            <x v="112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6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1"/>
          </reference>
          <reference field="8" count="1" selected="0">
            <x v="15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86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4"/>
          </reference>
          <reference field="8" count="1" selected="0">
            <x v="15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6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86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2"/>
          </reference>
          <reference field="8" count="1" selected="0">
            <x v="156"/>
          </reference>
          <reference field="9" count="1">
            <x v="5"/>
          </reference>
          <reference field="11" count="1" selected="0">
            <x v="44"/>
          </reference>
        </references>
      </pivotArea>
    </format>
    <format dxfId="486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3"/>
          </reference>
          <reference field="8" count="1" selected="0">
            <x v="159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486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4"/>
          </reference>
          <reference field="8" count="1" selected="0">
            <x v="16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863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54"/>
          </reference>
          <reference field="8" count="1" selected="0">
            <x v="129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4862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60"/>
          </reference>
          <reference field="8" count="1" selected="0">
            <x v="71"/>
          </reference>
          <reference field="9" count="1">
            <x v="9"/>
          </reference>
          <reference field="11" count="1" selected="0">
            <x v="1"/>
          </reference>
        </references>
      </pivotArea>
    </format>
    <format dxfId="4861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1"/>
          </reference>
          <reference field="8" count="1" selected="0">
            <x v="19"/>
          </reference>
          <reference field="9" count="1">
            <x v="14"/>
          </reference>
          <reference field="11" count="1" selected="0">
            <x v="2"/>
          </reference>
        </references>
      </pivotArea>
    </format>
    <format dxfId="4860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3"/>
          </reference>
          <reference field="8" count="1" selected="0">
            <x v="38"/>
          </reference>
          <reference field="9" count="1">
            <x v="9"/>
          </reference>
          <reference field="11" count="1" selected="0">
            <x v="3"/>
          </reference>
        </references>
      </pivotArea>
    </format>
    <format dxfId="4859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74"/>
          </reference>
          <reference field="8" count="1" selected="0">
            <x v="56"/>
          </reference>
          <reference field="9" count="1">
            <x v="14"/>
          </reference>
          <reference field="11" count="1" selected="0">
            <x v="39"/>
          </reference>
        </references>
      </pivotArea>
    </format>
    <format dxfId="4858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7"/>
          </reference>
          <reference field="8" count="1" selected="0">
            <x v="41"/>
          </reference>
          <reference field="9" count="1">
            <x v="9"/>
          </reference>
          <reference field="11" count="1" selected="0">
            <x v="42"/>
          </reference>
        </references>
      </pivotArea>
    </format>
    <format dxfId="4857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49"/>
          </reference>
          <reference field="8" count="1" selected="0">
            <x v="111"/>
          </reference>
          <reference field="9" count="1">
            <x v="14"/>
          </reference>
          <reference field="11" count="1" selected="0">
            <x v="44"/>
          </reference>
        </references>
      </pivotArea>
    </format>
    <format dxfId="4856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62"/>
          </reference>
          <reference field="8" count="1" selected="0">
            <x v="148"/>
          </reference>
          <reference field="9" count="1">
            <x v="9"/>
          </reference>
          <reference field="11" count="1" selected="0">
            <x v="44"/>
          </reference>
        </references>
      </pivotArea>
    </format>
    <format dxfId="4855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4854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62"/>
          </reference>
          <reference field="8" count="1" selected="0">
            <x v="74"/>
          </reference>
          <reference field="9" count="1">
            <x v="24"/>
          </reference>
          <reference field="11" count="1" selected="0">
            <x v="44"/>
          </reference>
        </references>
      </pivotArea>
    </format>
    <format dxfId="4853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11"/>
          </reference>
          <reference field="8" count="1" selected="0">
            <x v="7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852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7"/>
          </reference>
          <reference field="8" count="1" selected="0">
            <x v="14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4851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55"/>
          </reference>
          <reference field="8" count="1" selected="0">
            <x v="132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4850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60"/>
          </reference>
          <reference field="8" count="1" selected="0">
            <x v="150"/>
          </reference>
          <reference field="9" count="1">
            <x v="6"/>
          </reference>
          <reference field="11" count="1" selected="0">
            <x v="44"/>
          </reference>
        </references>
      </pivotArea>
    </format>
    <format dxfId="4849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848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16"/>
          </reference>
          <reference field="8" count="1" selected="0">
            <x v="116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847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39"/>
          </reference>
          <reference field="8" count="1" selected="0">
            <x v="110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4846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70"/>
          </reference>
          <reference field="8" count="1" selected="0">
            <x v="158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4845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4844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4843">
      <pivotArea type="all" dataOnly="0" outline="0" fieldPosition="0"/>
    </format>
    <format dxfId="4842">
      <pivotArea outline="0" collapsedLevelsAreSubtotals="1" fieldPosition="0"/>
    </format>
    <format dxfId="4841">
      <pivotArea type="origin" dataOnly="0" labelOnly="1" outline="0" fieldPosition="0"/>
    </format>
    <format dxfId="4840">
      <pivotArea field="-2" type="button" dataOnly="0" labelOnly="1" outline="0" axis="axisCol" fieldPosition="0"/>
    </format>
    <format dxfId="4839">
      <pivotArea type="topRight" dataOnly="0" labelOnly="1" outline="0" fieldPosition="0"/>
    </format>
    <format dxfId="4838">
      <pivotArea field="2" type="button" dataOnly="0" labelOnly="1" outline="0" axis="axisRow" fieldPosition="0"/>
    </format>
    <format dxfId="4837">
      <pivotArea field="11" type="button" dataOnly="0" labelOnly="1" outline="0" axis="axisRow" fieldPosition="1"/>
    </format>
    <format dxfId="4836">
      <pivotArea field="7" type="button" dataOnly="0" labelOnly="1" outline="0" axis="axisRow" fieldPosition="2"/>
    </format>
    <format dxfId="4835">
      <pivotArea field="8" type="button" dataOnly="0" labelOnly="1" outline="0" axis="axisRow" fieldPosition="3"/>
    </format>
    <format dxfId="4834">
      <pivotArea field="9" type="button" dataOnly="0" labelOnly="1" outline="0" axis="axisRow" fieldPosition="4"/>
    </format>
    <format dxfId="4833">
      <pivotArea field="12" type="button" dataOnly="0" labelOnly="1" outline="0" axis="axisRow" fieldPosition="5"/>
    </format>
    <format dxfId="4832">
      <pivotArea dataOnly="0" labelOnly="1" outline="0" fieldPosition="0">
        <references count="1">
          <reference field="2" count="4">
            <x v="0"/>
            <x v="2"/>
            <x v="3"/>
            <x v="4"/>
          </reference>
        </references>
      </pivotArea>
    </format>
    <format dxfId="4831">
      <pivotArea dataOnly="0" labelOnly="1" outline="0" fieldPosition="0">
        <references count="1">
          <reference field="2" count="4" defaultSubtotal="1">
            <x v="0"/>
            <x v="2"/>
            <x v="3"/>
            <x v="4"/>
          </reference>
        </references>
      </pivotArea>
    </format>
    <format dxfId="4830">
      <pivotArea dataOnly="0" labelOnly="1" grandRow="1" outline="0" fieldPosition="0"/>
    </format>
    <format dxfId="4829">
      <pivotArea dataOnly="0" labelOnly="1" outline="0" fieldPosition="0">
        <references count="2">
          <reference field="2" count="1" selected="0">
            <x v="0"/>
          </reference>
          <reference field="11" count="9">
            <x v="5"/>
            <x v="7"/>
            <x v="12"/>
            <x v="19"/>
            <x v="28"/>
            <x v="31"/>
            <x v="33"/>
            <x v="43"/>
            <x v="44"/>
          </reference>
        </references>
      </pivotArea>
    </format>
    <format dxfId="4828">
      <pivotArea dataOnly="0" labelOnly="1" outline="0" fieldPosition="0">
        <references count="2">
          <reference field="2" count="1" selected="0">
            <x v="2"/>
          </reference>
          <reference field="11" count="3">
            <x v="1"/>
            <x v="10"/>
            <x v="44"/>
          </reference>
        </references>
      </pivotArea>
    </format>
    <format dxfId="4827">
      <pivotArea dataOnly="0" labelOnly="1" outline="0" fieldPosition="0">
        <references count="2">
          <reference field="2" count="1" selected="0">
            <x v="3"/>
          </reference>
          <reference field="11" count="1">
            <x v="44"/>
          </reference>
        </references>
      </pivotArea>
    </format>
    <format dxfId="4826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4825">
      <pivotArea dataOnly="0" labelOnly="1" outline="0" fieldPosition="0">
        <references count="3">
          <reference field="2" count="1" selected="0">
            <x v="0"/>
          </reference>
          <reference field="7" count="1">
            <x v="70"/>
          </reference>
          <reference field="11" count="1" selected="0">
            <x v="5"/>
          </reference>
        </references>
      </pivotArea>
    </format>
    <format dxfId="4824">
      <pivotArea dataOnly="0" labelOnly="1" outline="0" fieldPosition="0">
        <references count="3">
          <reference field="2" count="1" selected="0">
            <x v="0"/>
          </reference>
          <reference field="7" count="1">
            <x v="65"/>
          </reference>
          <reference field="11" count="1" selected="0">
            <x v="7"/>
          </reference>
        </references>
      </pivotArea>
    </format>
    <format dxfId="4823">
      <pivotArea dataOnly="0" labelOnly="1" outline="0" fieldPosition="0">
        <references count="3">
          <reference field="2" count="1" selected="0">
            <x v="0"/>
          </reference>
          <reference field="7" count="1">
            <x v="89"/>
          </reference>
          <reference field="11" count="1" selected="0">
            <x v="12"/>
          </reference>
        </references>
      </pivotArea>
    </format>
    <format dxfId="4822">
      <pivotArea dataOnly="0" labelOnly="1" outline="0" fieldPosition="0">
        <references count="3">
          <reference field="2" count="1" selected="0">
            <x v="0"/>
          </reference>
          <reference field="7" count="1">
            <x v="69"/>
          </reference>
          <reference field="11" count="1" selected="0">
            <x v="19"/>
          </reference>
        </references>
      </pivotArea>
    </format>
    <format dxfId="4821">
      <pivotArea dataOnly="0" labelOnly="1" outline="0" fieldPosition="0">
        <references count="3">
          <reference field="2" count="1" selected="0">
            <x v="0"/>
          </reference>
          <reference field="7" count="1">
            <x v="67"/>
          </reference>
          <reference field="11" count="1" selected="0">
            <x v="28"/>
          </reference>
        </references>
      </pivotArea>
    </format>
    <format dxfId="4820">
      <pivotArea dataOnly="0" labelOnly="1" outline="0" fieldPosition="0">
        <references count="3">
          <reference field="2" count="1" selected="0">
            <x v="0"/>
          </reference>
          <reference field="7" count="1">
            <x v="63"/>
          </reference>
          <reference field="11" count="1" selected="0">
            <x v="31"/>
          </reference>
        </references>
      </pivotArea>
    </format>
    <format dxfId="4819">
      <pivotArea dataOnly="0" labelOnly="1" outline="0" fieldPosition="0">
        <references count="3">
          <reference field="2" count="1" selected="0">
            <x v="0"/>
          </reference>
          <reference field="7" count="1">
            <x v="57"/>
          </reference>
          <reference field="11" count="1" selected="0">
            <x v="33"/>
          </reference>
        </references>
      </pivotArea>
    </format>
    <format dxfId="4818">
      <pivotArea dataOnly="0" labelOnly="1" outline="0" fieldPosition="0">
        <references count="3">
          <reference field="2" count="1" selected="0">
            <x v="0"/>
          </reference>
          <reference field="7" count="1">
            <x v="96"/>
          </reference>
          <reference field="11" count="1" selected="0">
            <x v="43"/>
          </reference>
        </references>
      </pivotArea>
    </format>
    <format dxfId="4817">
      <pivotArea dataOnly="0" labelOnly="1" outline="0" fieldPosition="0">
        <references count="3">
          <reference field="2" count="1" selected="0">
            <x v="0"/>
          </reference>
          <reference field="7" count="33">
            <x v="56"/>
            <x v="64"/>
            <x v="66"/>
            <x v="68"/>
            <x v="73"/>
            <x v="86"/>
            <x v="87"/>
            <x v="88"/>
            <x v="90"/>
            <x v="91"/>
            <x v="92"/>
            <x v="93"/>
            <x v="94"/>
            <x v="95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10"/>
            <x v="142"/>
            <x v="143"/>
            <x v="144"/>
            <x v="145"/>
            <x v="146"/>
            <x v="147"/>
          </reference>
          <reference field="11" count="1" selected="0">
            <x v="44"/>
          </reference>
        </references>
      </pivotArea>
    </format>
    <format dxfId="4816">
      <pivotArea dataOnly="0" labelOnly="1" outline="0" fieldPosition="0">
        <references count="3">
          <reference field="2" count="1" selected="0">
            <x v="2"/>
          </reference>
          <reference field="7" count="1">
            <x v="60"/>
          </reference>
          <reference field="11" count="1" selected="0">
            <x v="1"/>
          </reference>
        </references>
      </pivotArea>
    </format>
    <format dxfId="4815">
      <pivotArea dataOnly="0" labelOnly="1" outline="0" fieldPosition="0">
        <references count="3">
          <reference field="2" count="1" selected="0">
            <x v="2"/>
          </reference>
          <reference field="7" count="1">
            <x v="61"/>
          </reference>
          <reference field="11" count="1" selected="0">
            <x v="10"/>
          </reference>
        </references>
      </pivotArea>
    </format>
    <format dxfId="4814">
      <pivotArea dataOnly="0" labelOnly="1" outline="0" fieldPosition="0">
        <references count="3">
          <reference field="2" count="1" selected="0">
            <x v="2"/>
          </reference>
          <reference field="7" count="1">
            <x v="120"/>
          </reference>
          <reference field="11" count="1" selected="0">
            <x v="44"/>
          </reference>
        </references>
      </pivotArea>
    </format>
    <format dxfId="4813">
      <pivotArea dataOnly="0" labelOnly="1" outline="0" fieldPosition="0">
        <references count="3">
          <reference field="2" count="1" selected="0">
            <x v="3"/>
          </reference>
          <reference field="7" count="3">
            <x v="62"/>
            <x v="71"/>
            <x v="111"/>
          </reference>
          <reference field="11" count="1" selected="0">
            <x v="44"/>
          </reference>
        </references>
      </pivotArea>
    </format>
    <format dxfId="4812">
      <pivotArea dataOnly="0" labelOnly="1" outline="0" fieldPosition="0">
        <references count="3">
          <reference field="2" count="1" selected="0">
            <x v="4"/>
          </reference>
          <reference field="7" count="1">
            <x v="148"/>
          </reference>
          <reference field="11" count="1" selected="0">
            <x v="44"/>
          </reference>
        </references>
      </pivotArea>
    </format>
    <format dxfId="48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0"/>
          </reference>
          <reference field="8" count="1">
            <x v="77"/>
          </reference>
          <reference field="11" count="1" selected="0">
            <x v="5"/>
          </reference>
        </references>
      </pivotArea>
    </format>
    <format dxfId="48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5"/>
          </reference>
          <reference field="8" count="1">
            <x v="68"/>
          </reference>
          <reference field="11" count="1" selected="0">
            <x v="7"/>
          </reference>
        </references>
      </pivotArea>
    </format>
    <format dxfId="48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9"/>
          </reference>
          <reference field="8" count="1">
            <x v="84"/>
          </reference>
          <reference field="11" count="1" selected="0">
            <x v="12"/>
          </reference>
        </references>
      </pivotArea>
    </format>
    <format dxfId="48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9"/>
          </reference>
          <reference field="8" count="1">
            <x v="79"/>
          </reference>
          <reference field="11" count="1" selected="0">
            <x v="19"/>
          </reference>
        </references>
      </pivotArea>
    </format>
    <format dxfId="48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7"/>
          </reference>
          <reference field="8" count="1">
            <x v="75"/>
          </reference>
          <reference field="11" count="1" selected="0">
            <x v="28"/>
          </reference>
        </references>
      </pivotArea>
    </format>
    <format dxfId="48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3"/>
          </reference>
          <reference field="8" count="1">
            <x v="72"/>
          </reference>
          <reference field="11" count="1" selected="0">
            <x v="31"/>
          </reference>
        </references>
      </pivotArea>
    </format>
    <format dxfId="48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7"/>
          </reference>
          <reference field="8" count="1">
            <x v="67"/>
          </reference>
          <reference field="11" count="1" selected="0">
            <x v="33"/>
          </reference>
        </references>
      </pivotArea>
    </format>
    <format dxfId="48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6"/>
          </reference>
          <reference field="8" count="1">
            <x v="89"/>
          </reference>
          <reference field="11" count="1" selected="0">
            <x v="43"/>
          </reference>
        </references>
      </pivotArea>
    </format>
    <format dxfId="48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6"/>
          </reference>
          <reference field="8" count="1">
            <x v="66"/>
          </reference>
          <reference field="11" count="1" selected="0">
            <x v="44"/>
          </reference>
        </references>
      </pivotArea>
    </format>
    <format dxfId="48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4"/>
          </reference>
          <reference field="8" count="1">
            <x v="73"/>
          </reference>
          <reference field="11" count="1" selected="0">
            <x v="44"/>
          </reference>
        </references>
      </pivotArea>
    </format>
    <format dxfId="48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6"/>
          </reference>
          <reference field="8" count="1">
            <x v="69"/>
          </reference>
          <reference field="11" count="1" selected="0">
            <x v="44"/>
          </reference>
        </references>
      </pivotArea>
    </format>
    <format dxfId="48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8"/>
          </reference>
          <reference field="8" count="1">
            <x v="76"/>
          </reference>
          <reference field="11" count="1" selected="0">
            <x v="44"/>
          </reference>
        </references>
      </pivotArea>
    </format>
    <format dxfId="47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3"/>
          </reference>
          <reference field="8" count="1">
            <x v="81"/>
          </reference>
          <reference field="11" count="1" selected="0">
            <x v="44"/>
          </reference>
        </references>
      </pivotArea>
    </format>
    <format dxfId="47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6"/>
          </reference>
          <reference field="8" count="1">
            <x v="83"/>
          </reference>
          <reference field="11" count="1" selected="0">
            <x v="44"/>
          </reference>
        </references>
      </pivotArea>
    </format>
    <format dxfId="47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8"/>
          </reference>
          <reference field="8" count="1">
            <x v="65"/>
          </reference>
          <reference field="11" count="1" selected="0">
            <x v="44"/>
          </reference>
        </references>
      </pivotArea>
    </format>
    <format dxfId="47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0"/>
          </reference>
          <reference field="8" count="1">
            <x v="64"/>
          </reference>
          <reference field="11" count="1" selected="0">
            <x v="44"/>
          </reference>
        </references>
      </pivotArea>
    </format>
    <format dxfId="47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1"/>
          </reference>
          <reference field="8" count="1">
            <x v="82"/>
          </reference>
          <reference field="11" count="1" selected="0">
            <x v="44"/>
          </reference>
        </references>
      </pivotArea>
    </format>
    <format dxfId="47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2"/>
          </reference>
          <reference field="8" count="1">
            <x v="85"/>
          </reference>
          <reference field="11" count="1" selected="0">
            <x v="44"/>
          </reference>
        </references>
      </pivotArea>
    </format>
    <format dxfId="47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3"/>
          </reference>
          <reference field="8" count="1">
            <x v="80"/>
          </reference>
          <reference field="11" count="1" selected="0">
            <x v="44"/>
          </reference>
        </references>
      </pivotArea>
    </format>
    <format dxfId="47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4"/>
          </reference>
          <reference field="8" count="1">
            <x v="86"/>
          </reference>
          <reference field="11" count="1" selected="0">
            <x v="44"/>
          </reference>
        </references>
      </pivotArea>
    </format>
    <format dxfId="47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5"/>
          </reference>
          <reference field="8" count="1">
            <x v="88"/>
          </reference>
          <reference field="11" count="1" selected="0">
            <x v="44"/>
          </reference>
        </references>
      </pivotArea>
    </format>
    <format dxfId="47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7"/>
          </reference>
          <reference field="8" count="1">
            <x v="87"/>
          </reference>
          <reference field="11" count="1" selected="0">
            <x v="44"/>
          </reference>
        </references>
      </pivotArea>
    </format>
    <format dxfId="47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8"/>
          </reference>
          <reference field="8" count="1">
            <x v="90"/>
          </reference>
          <reference field="11" count="1" selected="0">
            <x v="44"/>
          </reference>
        </references>
      </pivotArea>
    </format>
    <format dxfId="47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9"/>
          </reference>
          <reference field="8" count="1">
            <x v="94"/>
          </reference>
          <reference field="11" count="1" selected="0">
            <x v="44"/>
          </reference>
        </references>
      </pivotArea>
    </format>
    <format dxfId="47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0"/>
          </reference>
          <reference field="8" count="1">
            <x v="92"/>
          </reference>
          <reference field="11" count="1" selected="0">
            <x v="44"/>
          </reference>
        </references>
      </pivotArea>
    </format>
    <format dxfId="47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1"/>
          </reference>
          <reference field="8" count="1">
            <x v="93"/>
          </reference>
          <reference field="11" count="1" selected="0">
            <x v="44"/>
          </reference>
        </references>
      </pivotArea>
    </format>
    <format dxfId="47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2"/>
          </reference>
          <reference field="8" count="1">
            <x v="91"/>
          </reference>
          <reference field="11" count="1" selected="0">
            <x v="44"/>
          </reference>
        </references>
      </pivotArea>
    </format>
    <format dxfId="47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3"/>
          </reference>
          <reference field="8" count="1">
            <x v="95"/>
          </reference>
          <reference field="11" count="1" selected="0">
            <x v="44"/>
          </reference>
        </references>
      </pivotArea>
    </format>
    <format dxfId="47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4"/>
          </reference>
          <reference field="8" count="1">
            <x v="96"/>
          </reference>
          <reference field="11" count="1" selected="0">
            <x v="44"/>
          </reference>
        </references>
      </pivotArea>
    </format>
    <format dxfId="47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5"/>
          </reference>
          <reference field="8" count="1">
            <x v="97"/>
          </reference>
          <reference field="11" count="1" selected="0">
            <x v="44"/>
          </reference>
        </references>
      </pivotArea>
    </format>
    <format dxfId="47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6"/>
          </reference>
          <reference field="8" count="1">
            <x v="98"/>
          </reference>
          <reference field="11" count="1" selected="0">
            <x v="44"/>
          </reference>
        </references>
      </pivotArea>
    </format>
    <format dxfId="47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7"/>
          </reference>
          <reference field="8" count="1">
            <x v="100"/>
          </reference>
          <reference field="11" count="1" selected="0">
            <x v="44"/>
          </reference>
        </references>
      </pivotArea>
    </format>
    <format dxfId="47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8"/>
          </reference>
          <reference field="8" count="1">
            <x v="99"/>
          </reference>
          <reference field="11" count="1" selected="0">
            <x v="44"/>
          </reference>
        </references>
      </pivotArea>
    </format>
    <format dxfId="47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0"/>
          </reference>
          <reference field="8" count="1">
            <x v="101"/>
          </reference>
          <reference field="11" count="1" selected="0">
            <x v="44"/>
          </reference>
        </references>
      </pivotArea>
    </format>
    <format dxfId="47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2"/>
          </reference>
          <reference field="8" count="1">
            <x v="103"/>
          </reference>
          <reference field="11" count="1" selected="0">
            <x v="44"/>
          </reference>
        </references>
      </pivotArea>
    </format>
    <format dxfId="47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3"/>
          </reference>
          <reference field="8" count="1">
            <x v="102"/>
          </reference>
          <reference field="11" count="1" selected="0">
            <x v="44"/>
          </reference>
        </references>
      </pivotArea>
    </format>
    <format dxfId="47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4"/>
          </reference>
          <reference field="8" count="1">
            <x v="105"/>
          </reference>
          <reference field="11" count="1" selected="0">
            <x v="44"/>
          </reference>
        </references>
      </pivotArea>
    </format>
    <format dxfId="47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5"/>
          </reference>
          <reference field="8" count="1">
            <x v="104"/>
          </reference>
          <reference field="11" count="1" selected="0">
            <x v="44"/>
          </reference>
        </references>
      </pivotArea>
    </format>
    <format dxfId="47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6"/>
          </reference>
          <reference field="8" count="1">
            <x v="106"/>
          </reference>
          <reference field="11" count="1" selected="0">
            <x v="44"/>
          </reference>
        </references>
      </pivotArea>
    </format>
    <format dxfId="47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7"/>
          </reference>
          <reference field="8" count="1">
            <x v="108"/>
          </reference>
          <reference field="11" count="1" selected="0">
            <x v="44"/>
          </reference>
        </references>
      </pivotArea>
    </format>
    <format dxfId="477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0"/>
          </reference>
          <reference field="8" count="1">
            <x v="71"/>
          </reference>
          <reference field="11" count="1" selected="0">
            <x v="1"/>
          </reference>
        </references>
      </pivotArea>
    </format>
    <format dxfId="477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1"/>
          </reference>
          <reference field="8" count="1">
            <x v="78"/>
          </reference>
          <reference field="11" count="1" selected="0">
            <x v="10"/>
          </reference>
        </references>
      </pivotArea>
    </format>
    <format dxfId="476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20"/>
          </reference>
          <reference field="8" count="1">
            <x v="109"/>
          </reference>
          <reference field="11" count="1" selected="0">
            <x v="44"/>
          </reference>
        </references>
      </pivotArea>
    </format>
    <format dxfId="476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62"/>
          </reference>
          <reference field="8" count="1">
            <x v="74"/>
          </reference>
          <reference field="11" count="1" selected="0">
            <x v="44"/>
          </reference>
        </references>
      </pivotArea>
    </format>
    <format dxfId="4767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11"/>
          </reference>
          <reference field="8" count="1">
            <x v="70"/>
          </reference>
          <reference field="11" count="1" selected="0">
            <x v="44"/>
          </reference>
        </references>
      </pivotArea>
    </format>
    <format dxfId="4766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48"/>
          </reference>
          <reference field="8" count="1">
            <x v="107"/>
          </reference>
          <reference field="11" count="1" selected="0">
            <x v="44"/>
          </reference>
        </references>
      </pivotArea>
    </format>
    <format dxfId="476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0"/>
          </reference>
          <reference field="8" count="1" selected="0">
            <x v="77"/>
          </reference>
          <reference field="9" count="1">
            <x v="21"/>
          </reference>
          <reference field="11" count="1" selected="0">
            <x v="5"/>
          </reference>
        </references>
      </pivotArea>
    </format>
    <format dxfId="476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6"/>
          </reference>
          <reference field="8" count="1" selected="0">
            <x v="89"/>
          </reference>
          <reference field="9" count="1">
            <x v="10"/>
          </reference>
          <reference field="11" count="1" selected="0">
            <x v="43"/>
          </reference>
        </references>
      </pivotArea>
    </format>
    <format dxfId="476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6"/>
          </reference>
          <reference field="8" count="1" selected="0">
            <x v="66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76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6"/>
          </reference>
          <reference field="8" count="1" selected="0">
            <x v="6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76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8"/>
          </reference>
          <reference field="8" count="1" selected="0">
            <x v="76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76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7"/>
          </reference>
          <reference field="8" count="1" selected="0">
            <x v="8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75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8"/>
          </reference>
          <reference field="8" count="1" selected="0">
            <x v="65"/>
          </reference>
          <reference field="9" count="1">
            <x v="4"/>
          </reference>
          <reference field="11" count="1" selected="0">
            <x v="44"/>
          </reference>
        </references>
      </pivotArea>
    </format>
    <format dxfId="475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0"/>
          </reference>
          <reference field="8" count="1" selected="0">
            <x v="64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75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1"/>
          </reference>
          <reference field="8" count="1" selected="0">
            <x v="8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75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7"/>
          </reference>
          <reference field="8" count="1" selected="0">
            <x v="87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75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9"/>
          </reference>
          <reference field="8" count="1" selected="0">
            <x v="9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75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1"/>
          </reference>
          <reference field="8" count="1" selected="0">
            <x v="9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75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2"/>
          </reference>
          <reference field="8" count="1" selected="0">
            <x v="9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75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3"/>
          </reference>
          <reference field="8" count="1" selected="0">
            <x v="95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475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4"/>
          </reference>
          <reference field="8" count="1" selected="0">
            <x v="9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75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5"/>
          </reference>
          <reference field="8" count="1" selected="0">
            <x v="9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74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8"/>
          </reference>
          <reference field="8" count="1" selected="0">
            <x v="9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74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0"/>
          </reference>
          <reference field="8" count="1" selected="0">
            <x v="10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74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2"/>
          </reference>
          <reference field="8" count="1" selected="0">
            <x v="10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74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4"/>
          </reference>
          <reference field="8" count="1" selected="0">
            <x v="105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74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6"/>
          </reference>
          <reference field="8" count="1" selected="0">
            <x v="10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74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7"/>
          </reference>
          <reference field="8" count="1" selected="0">
            <x v="108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743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60"/>
          </reference>
          <reference field="8" count="1" selected="0">
            <x v="71"/>
          </reference>
          <reference field="9" count="1">
            <x v="9"/>
          </reference>
          <reference field="11" count="1" selected="0">
            <x v="1"/>
          </reference>
        </references>
      </pivotArea>
    </format>
    <format dxfId="4742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62"/>
          </reference>
          <reference field="8" count="1" selected="0">
            <x v="74"/>
          </reference>
          <reference field="9" count="1">
            <x v="24"/>
          </reference>
          <reference field="11" count="1" selected="0">
            <x v="44"/>
          </reference>
        </references>
      </pivotArea>
    </format>
    <format dxfId="4741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11"/>
          </reference>
          <reference field="8" count="1" selected="0">
            <x v="7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740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48"/>
          </reference>
          <reference field="8" count="1" selected="0">
            <x v="10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4739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4738">
      <pivotArea dataOnly="0" outline="0" fieldPosition="0">
        <references count="2">
          <reference field="1" count="1" selected="0">
            <x v="1"/>
          </reference>
          <reference field="2" count="0" defaultSubtotal="1"/>
        </references>
      </pivotArea>
    </format>
    <format dxfId="4737">
      <pivotArea dataOnly="0" outline="0" fieldPosition="0">
        <references count="2">
          <reference field="1" count="1" selected="0">
            <x v="1"/>
          </reference>
          <reference field="2" count="0" defaultSubtotal="1"/>
        </references>
      </pivotArea>
    </format>
    <format dxfId="4736">
      <pivotArea outline="0" fieldPosition="0">
        <references count="1">
          <reference field="4294967294" count="1" selected="0">
            <x v="0"/>
          </reference>
        </references>
      </pivotArea>
    </format>
    <format dxfId="4735">
      <pivotArea field="-2" type="button" dataOnly="0" labelOnly="1" outline="0" axis="axisCol" fieldPosition="0"/>
    </format>
    <format dxfId="473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733">
      <pivotArea outline="0" fieldPosition="0">
        <references count="1">
          <reference field="4294967294" count="1" selected="0">
            <x v="0"/>
          </reference>
        </references>
      </pivotArea>
    </format>
    <format dxfId="4732">
      <pivotArea field="-2" type="button" dataOnly="0" labelOnly="1" outline="0" axis="axisCol" fieldPosition="0"/>
    </format>
    <format dxfId="4731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TableStyleInfo name="PivotTable Style 1 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0000000}" name="PivotTable2" cacheId="0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6" indent="0" compact="0" compactData="0" gridDropZones="1" multipleFieldFilters="0">
  <location ref="B10:N73" firstHeaderRow="1" firstDataRow="2" firstDataCol="6" rowPageCount="1" colPageCount="1"/>
  <pivotFields count="22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>
      <items count="6">
        <item x="0"/>
        <item x="1"/>
        <item x="2"/>
        <item x="3"/>
        <item x="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7">
        <item x="0"/>
        <item x="4"/>
        <item x="1"/>
        <item x="2"/>
        <item x="3"/>
        <item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22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4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80">
        <item x="6"/>
        <item x="60"/>
        <item x="59"/>
        <item x="70"/>
        <item x="58"/>
        <item x="55"/>
        <item x="56"/>
        <item x="57"/>
        <item x="54"/>
        <item x="53"/>
        <item x="52"/>
        <item x="50"/>
        <item x="51"/>
        <item x="49"/>
        <item x="48"/>
        <item x="69"/>
        <item x="47"/>
        <item x="46"/>
        <item x="45"/>
        <item x="43"/>
        <item x="44"/>
        <item x="68"/>
        <item x="42"/>
        <item x="67"/>
        <item x="41"/>
        <item x="39"/>
        <item x="40"/>
        <item x="66"/>
        <item x="38"/>
        <item x="65"/>
        <item x="37"/>
        <item x="64"/>
        <item x="35"/>
        <item x="36"/>
        <item x="34"/>
        <item x="33"/>
        <item x="71"/>
        <item x="31"/>
        <item x="32"/>
        <item x="30"/>
        <item x="29"/>
        <item x="28"/>
        <item x="27"/>
        <item x="63"/>
        <item x="26"/>
        <item x="25"/>
        <item x="24"/>
        <item x="62"/>
        <item x="12"/>
        <item x="7"/>
        <item x="8"/>
        <item x="9"/>
        <item x="10"/>
        <item x="11"/>
        <item x="5"/>
        <item x="4"/>
        <item x="111"/>
        <item x="112"/>
        <item x="2"/>
        <item x="3"/>
        <item x="115"/>
        <item x="114"/>
        <item x="118"/>
        <item x="109"/>
        <item x="110"/>
        <item x="105"/>
        <item x="106"/>
        <item x="107"/>
        <item x="108"/>
        <item x="103"/>
        <item x="104"/>
        <item x="117"/>
        <item x="1"/>
        <item x="102"/>
        <item x="61"/>
        <item x="23"/>
        <item x="22"/>
        <item x="20"/>
        <item x="21"/>
        <item x="18"/>
        <item x="19"/>
        <item x="17"/>
        <item x="14"/>
        <item x="15"/>
        <item x="16"/>
        <item x="13"/>
        <item x="101"/>
        <item x="100"/>
        <item x="98"/>
        <item x="99"/>
        <item x="97"/>
        <item x="96"/>
        <item x="95"/>
        <item x="94"/>
        <item x="92"/>
        <item x="93"/>
        <item x="91"/>
        <item x="90"/>
        <item x="89"/>
        <item x="86"/>
        <item x="87"/>
        <item x="88"/>
        <item x="85"/>
        <item x="84"/>
        <item x="83"/>
        <item x="82"/>
        <item x="80"/>
        <item x="81"/>
        <item x="79"/>
        <item x="0"/>
        <item x="78"/>
        <item x="116"/>
        <item x="156"/>
        <item x="157"/>
        <item x="158"/>
        <item x="155"/>
        <item x="175"/>
        <item x="154"/>
        <item x="152"/>
        <item x="153"/>
        <item x="113"/>
        <item x="151"/>
        <item x="150"/>
        <item x="148"/>
        <item x="149"/>
        <item x="147"/>
        <item x="146"/>
        <item x="145"/>
        <item x="144"/>
        <item x="143"/>
        <item x="141"/>
        <item x="142"/>
        <item x="140"/>
        <item x="139"/>
        <item x="138"/>
        <item x="137"/>
        <item x="170"/>
        <item x="169"/>
        <item x="135"/>
        <item x="173"/>
        <item x="132"/>
        <item x="128"/>
        <item x="77"/>
        <item x="76"/>
        <item x="75"/>
        <item x="74"/>
        <item x="73"/>
        <item x="72"/>
        <item x="119"/>
        <item x="167"/>
        <item x="162"/>
        <item x="161"/>
        <item x="160"/>
        <item x="159"/>
        <item x="164"/>
        <item x="171"/>
        <item x="174"/>
        <item x="136"/>
        <item x="134"/>
        <item x="133"/>
        <item x="168"/>
        <item x="131"/>
        <item x="165"/>
        <item x="166"/>
        <item x="129"/>
        <item x="130"/>
        <item x="127"/>
        <item x="124"/>
        <item x="125"/>
        <item x="126"/>
        <item x="172"/>
        <item x="235"/>
        <item x="122"/>
        <item x="123"/>
        <item x="233"/>
        <item x="234"/>
        <item x="121"/>
        <item x="232"/>
        <item x="231"/>
        <item x="245"/>
        <item x="230"/>
        <item x="163"/>
        <item x="236"/>
        <item x="225"/>
        <item x="226"/>
        <item x="227"/>
        <item x="228"/>
        <item x="229"/>
        <item x="120"/>
        <item x="218"/>
        <item x="220"/>
        <item x="221"/>
        <item x="222"/>
        <item x="223"/>
        <item x="219"/>
        <item x="224"/>
        <item x="248"/>
        <item x="212"/>
        <item x="213"/>
        <item x="214"/>
        <item x="215"/>
        <item x="216"/>
        <item x="217"/>
        <item x="209"/>
        <item x="210"/>
        <item x="211"/>
        <item x="239"/>
        <item x="243"/>
        <item x="244"/>
        <item x="246"/>
        <item x="247"/>
        <item x="205"/>
        <item x="206"/>
        <item x="207"/>
        <item x="208"/>
        <item x="241"/>
        <item x="242"/>
        <item x="199"/>
        <item x="200"/>
        <item x="201"/>
        <item x="202"/>
        <item x="204"/>
        <item x="194"/>
        <item x="195"/>
        <item x="196"/>
        <item x="197"/>
        <item x="198"/>
        <item x="193"/>
        <item x="238"/>
        <item x="185"/>
        <item x="186"/>
        <item x="181"/>
        <item x="182"/>
        <item x="183"/>
        <item x="184"/>
        <item x="187"/>
        <item x="188"/>
        <item x="189"/>
        <item x="190"/>
        <item x="191"/>
        <item x="192"/>
        <item x="237"/>
        <item x="240"/>
        <item x="179"/>
        <item x="180"/>
        <item x="275"/>
        <item x="278"/>
        <item x="178"/>
        <item x="273"/>
        <item x="274"/>
        <item x="271"/>
        <item x="177"/>
        <item x="203"/>
        <item x="176"/>
        <item x="266"/>
        <item x="267"/>
        <item x="268"/>
        <item x="269"/>
        <item x="270"/>
        <item x="272"/>
        <item x="277"/>
        <item x="262"/>
        <item x="263"/>
        <item x="264"/>
        <item x="265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76"/>
        <item x="279"/>
        <item x="24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numFmtId="14" outline="0" showAll="0" defaultSubtotal="0">
      <items count="253">
        <item x="54"/>
        <item x="53"/>
        <item x="62"/>
        <item x="49"/>
        <item x="48"/>
        <item x="51"/>
        <item x="52"/>
        <item x="50"/>
        <item x="45"/>
        <item x="47"/>
        <item x="46"/>
        <item x="44"/>
        <item x="43"/>
        <item x="40"/>
        <item x="41"/>
        <item x="42"/>
        <item x="39"/>
        <item x="36"/>
        <item x="38"/>
        <item x="61"/>
        <item x="37"/>
        <item x="59"/>
        <item x="60"/>
        <item x="34"/>
        <item x="33"/>
        <item x="35"/>
        <item x="29"/>
        <item x="27"/>
        <item x="31"/>
        <item x="58"/>
        <item x="30"/>
        <item x="32"/>
        <item x="28"/>
        <item x="26"/>
        <item x="63"/>
        <item x="25"/>
        <item x="24"/>
        <item x="22"/>
        <item x="57"/>
        <item x="21"/>
        <item x="23"/>
        <item x="56"/>
        <item x="5"/>
        <item x="19"/>
        <item x="17"/>
        <item x="20"/>
        <item x="12"/>
        <item x="16"/>
        <item x="14"/>
        <item x="18"/>
        <item x="15"/>
        <item x="13"/>
        <item x="1"/>
        <item x="11"/>
        <item x="7"/>
        <item x="0"/>
        <item x="55"/>
        <item x="6"/>
        <item x="9"/>
        <item x="3"/>
        <item x="2"/>
        <item x="10"/>
        <item x="8"/>
        <item x="4"/>
        <item x="89"/>
        <item x="90"/>
        <item x="102"/>
        <item x="103"/>
        <item x="96"/>
        <item x="97"/>
        <item x="107"/>
        <item x="106"/>
        <item x="100"/>
        <item x="101"/>
        <item x="108"/>
        <item x="98"/>
        <item x="99"/>
        <item x="95"/>
        <item x="105"/>
        <item x="94"/>
        <item x="86"/>
        <item x="93"/>
        <item x="88"/>
        <item x="92"/>
        <item x="91"/>
        <item x="87"/>
        <item x="84"/>
        <item x="82"/>
        <item x="85"/>
        <item x="83"/>
        <item x="81"/>
        <item x="77"/>
        <item x="79"/>
        <item x="80"/>
        <item x="78"/>
        <item x="76"/>
        <item x="75"/>
        <item x="74"/>
        <item x="72"/>
        <item x="71"/>
        <item x="73"/>
        <item x="70"/>
        <item x="68"/>
        <item x="69"/>
        <item x="66"/>
        <item x="67"/>
        <item x="65"/>
        <item x="109"/>
        <item x="64"/>
        <item x="104"/>
        <item x="159"/>
        <item x="156"/>
        <item x="151"/>
        <item x="150"/>
        <item x="149"/>
        <item x="148"/>
        <item x="161"/>
        <item x="147"/>
        <item x="143"/>
        <item x="144"/>
        <item x="145"/>
        <item x="146"/>
        <item x="141"/>
        <item x="142"/>
        <item x="140"/>
        <item x="139"/>
        <item x="138"/>
        <item x="135"/>
        <item x="137"/>
        <item x="153"/>
        <item x="136"/>
        <item x="133"/>
        <item x="157"/>
        <item x="131"/>
        <item x="134"/>
        <item x="130"/>
        <item x="132"/>
        <item x="128"/>
        <item x="129"/>
        <item x="127"/>
        <item x="126"/>
        <item x="124"/>
        <item x="121"/>
        <item x="117"/>
        <item x="125"/>
        <item x="119"/>
        <item x="160"/>
        <item x="123"/>
        <item x="154"/>
        <item x="155"/>
        <item x="122"/>
        <item x="120"/>
        <item x="116"/>
        <item x="118"/>
        <item x="115"/>
        <item x="152"/>
        <item x="112"/>
        <item x="111"/>
        <item x="158"/>
        <item x="113"/>
        <item x="114"/>
        <item x="211"/>
        <item x="213"/>
        <item x="212"/>
        <item x="214"/>
        <item x="209"/>
        <item x="210"/>
        <item x="222"/>
        <item x="205"/>
        <item x="206"/>
        <item x="207"/>
        <item x="208"/>
        <item x="204"/>
        <item x="110"/>
        <item x="199"/>
        <item x="201"/>
        <item x="202"/>
        <item x="203"/>
        <item x="200"/>
        <item x="224"/>
        <item x="193"/>
        <item x="194"/>
        <item x="195"/>
        <item x="196"/>
        <item x="197"/>
        <item x="198"/>
        <item x="190"/>
        <item x="191"/>
        <item x="192"/>
        <item x="217"/>
        <item x="221"/>
        <item x="223"/>
        <item x="186"/>
        <item x="187"/>
        <item x="188"/>
        <item x="189"/>
        <item x="219"/>
        <item x="220"/>
        <item x="182"/>
        <item x="183"/>
        <item x="184"/>
        <item x="162"/>
        <item x="185"/>
        <item x="178"/>
        <item x="179"/>
        <item x="180"/>
        <item x="181"/>
        <item x="175"/>
        <item x="176"/>
        <item x="177"/>
        <item x="216"/>
        <item x="170"/>
        <item x="171"/>
        <item x="172"/>
        <item x="173"/>
        <item x="174"/>
        <item x="167"/>
        <item x="168"/>
        <item x="169"/>
        <item x="163"/>
        <item x="215"/>
        <item x="218"/>
        <item x="165"/>
        <item x="166"/>
        <item x="249"/>
        <item x="252"/>
        <item x="164"/>
        <item x="245"/>
        <item x="246"/>
        <item x="247"/>
        <item x="248"/>
        <item x="239"/>
        <item x="241"/>
        <item x="242"/>
        <item x="234"/>
        <item x="243"/>
        <item x="244"/>
        <item x="251"/>
        <item x="236"/>
        <item x="237"/>
        <item x="238"/>
        <item x="240"/>
        <item x="226"/>
        <item x="227"/>
        <item x="228"/>
        <item x="229"/>
        <item x="230"/>
        <item x="231"/>
        <item x="232"/>
        <item x="233"/>
        <item x="235"/>
        <item x="250"/>
        <item x="2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2">
        <item x="5"/>
        <item x="6"/>
        <item x="20"/>
        <item x="3"/>
        <item x="15"/>
        <item x="18"/>
        <item x="24"/>
        <item x="23"/>
        <item x="11"/>
        <item x="13"/>
        <item x="9"/>
        <item x="22"/>
        <item x="21"/>
        <item x="0"/>
        <item x="12"/>
        <item x="4"/>
        <item x="10"/>
        <item x="14"/>
        <item x="17"/>
        <item x="19"/>
        <item x="2"/>
        <item x="1"/>
        <item x="8"/>
        <item x="7"/>
        <item x="16"/>
        <item x="29"/>
        <item x="30"/>
        <item x="28"/>
        <item x="27"/>
        <item x="31"/>
        <item x="26"/>
        <item x="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5">
        <item x="5"/>
        <item x="41"/>
        <item x="29"/>
        <item x="26"/>
        <item x="54"/>
        <item x="35"/>
        <item x="7"/>
        <item x="36"/>
        <item x="21"/>
        <item x="11"/>
        <item x="40"/>
        <item x="2"/>
        <item x="33"/>
        <item x="23"/>
        <item x="4"/>
        <item x="3"/>
        <item x="14"/>
        <item x="20"/>
        <item x="8"/>
        <item x="34"/>
        <item x="15"/>
        <item x="12"/>
        <item x="10"/>
        <item x="28"/>
        <item x="30"/>
        <item x="9"/>
        <item x="31"/>
        <item x="19"/>
        <item x="37"/>
        <item x="27"/>
        <item x="22"/>
        <item x="38"/>
        <item x="13"/>
        <item x="39"/>
        <item x="18"/>
        <item x="1"/>
        <item x="43"/>
        <item x="17"/>
        <item x="6"/>
        <item x="24"/>
        <item x="16"/>
        <item x="62"/>
        <item x="25"/>
        <item x="32"/>
        <item n=" " x="0"/>
        <item x="57"/>
        <item x="64"/>
        <item x="58"/>
        <item x="49"/>
        <item x="81"/>
        <item x="53"/>
        <item x="80"/>
        <item x="85"/>
        <item x="75"/>
        <item x="76"/>
        <item x="77"/>
        <item x="47"/>
        <item x="74"/>
        <item x="63"/>
        <item x="70"/>
        <item x="73"/>
        <item x="52"/>
        <item x="46"/>
        <item x="50"/>
        <item x="71"/>
        <item x="69"/>
        <item x="72"/>
        <item x="65"/>
        <item x="48"/>
        <item x="61"/>
        <item x="79"/>
        <item x="82"/>
        <item x="83"/>
        <item x="66"/>
        <item x="67"/>
        <item x="68"/>
        <item x="51"/>
        <item x="45"/>
        <item x="60"/>
        <item x="44"/>
        <item x="93"/>
        <item x="55"/>
        <item x="56"/>
        <item x="89"/>
        <item x="42"/>
        <item x="78"/>
        <item x="84"/>
        <item x="92"/>
        <item x="94"/>
        <item x="59"/>
        <item x="87"/>
        <item x="88"/>
        <item x="90"/>
        <item x="91"/>
        <item x="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8">
        <item x="1"/>
        <item x="8"/>
        <item x="14"/>
        <item x="17"/>
        <item x="18"/>
        <item x="19"/>
        <item x="21"/>
        <item x="26"/>
        <item x="27"/>
        <item x="28"/>
        <item x="29"/>
        <item x="31"/>
        <item x="33"/>
        <item x="36"/>
        <item x="37"/>
        <item x="39"/>
        <item x="40"/>
        <item x="41"/>
        <item x="42"/>
        <item x="43"/>
        <item x="44"/>
        <item x="45"/>
        <item x="48"/>
        <item x="49"/>
        <item x="59"/>
        <item x="66"/>
        <item x="72"/>
        <item x="73"/>
        <item x="74"/>
        <item x="80"/>
        <item x="81"/>
        <item x="82"/>
        <item x="83"/>
        <item x="86"/>
        <item x="88"/>
        <item x="104"/>
        <item x="105"/>
        <item x="107"/>
        <item x="113"/>
        <item x="115"/>
        <item x="117"/>
        <item x="118"/>
        <item x="119"/>
        <item x="121"/>
        <item x="132"/>
        <item x="146"/>
        <item x="147"/>
        <item x="150"/>
        <item x="152"/>
        <item x="153"/>
        <item x="155"/>
        <item x="156"/>
        <item x="0"/>
        <item x="2"/>
        <item x="3"/>
        <item x="4"/>
        <item x="5"/>
        <item x="6"/>
        <item x="7"/>
        <item x="9"/>
        <item x="10"/>
        <item x="11"/>
        <item x="12"/>
        <item x="13"/>
        <item x="15"/>
        <item x="16"/>
        <item x="20"/>
        <item x="22"/>
        <item x="23"/>
        <item x="24"/>
        <item x="25"/>
        <item x="30"/>
        <item x="32"/>
        <item x="34"/>
        <item x="35"/>
        <item x="38"/>
        <item x="46"/>
        <item x="47"/>
        <item x="50"/>
        <item x="53"/>
        <item x="54"/>
        <item x="55"/>
        <item x="56"/>
        <item x="57"/>
        <item x="58"/>
        <item x="60"/>
        <item x="61"/>
        <item x="62"/>
        <item x="63"/>
        <item x="64"/>
        <item x="65"/>
        <item x="67"/>
        <item x="68"/>
        <item x="69"/>
        <item x="70"/>
        <item x="71"/>
        <item x="75"/>
        <item x="76"/>
        <item x="77"/>
        <item x="78"/>
        <item x="79"/>
        <item x="85"/>
        <item x="87"/>
        <item x="89"/>
        <item x="91"/>
        <item x="93"/>
        <item x="94"/>
        <item x="95"/>
        <item x="96"/>
        <item x="97"/>
        <item x="98"/>
        <item x="101"/>
        <item x="102"/>
        <item x="103"/>
        <item x="106"/>
        <item x="108"/>
        <item x="109"/>
        <item x="110"/>
        <item x="111"/>
        <item x="112"/>
        <item x="114"/>
        <item x="125"/>
        <item x="128"/>
        <item x="129"/>
        <item x="131"/>
        <item x="134"/>
        <item x="136"/>
        <item x="137"/>
        <item x="138"/>
        <item x="139"/>
        <item x="140"/>
        <item x="141"/>
        <item x="142"/>
        <item x="143"/>
        <item x="144"/>
        <item x="145"/>
        <item x="154"/>
        <item x="90"/>
        <item x="92"/>
        <item x="100"/>
        <item x="151"/>
        <item x="159"/>
        <item x="167"/>
        <item x="51"/>
        <item x="52"/>
        <item x="84"/>
        <item x="99"/>
        <item x="116"/>
        <item x="120"/>
        <item x="123"/>
        <item x="127"/>
        <item x="133"/>
        <item x="148"/>
        <item x="149"/>
        <item x="157"/>
        <item x="163"/>
        <item x="166"/>
        <item x="168"/>
        <item x="169"/>
        <item x="170"/>
        <item x="173"/>
        <item x="174"/>
        <item x="176"/>
        <item x="177"/>
        <item x="122"/>
        <item x="124"/>
        <item x="126"/>
        <item x="130"/>
        <item x="135"/>
        <item x="158"/>
        <item x="160"/>
        <item x="161"/>
        <item x="162"/>
        <item x="164"/>
        <item x="165"/>
        <item x="171"/>
        <item x="172"/>
        <item x="17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2"/>
    <field x="11"/>
    <field x="7"/>
    <field x="8"/>
    <field x="9"/>
    <field x="12"/>
  </rowFields>
  <rowItems count="62">
    <i>
      <x/>
      <x v="4"/>
      <x v="158"/>
      <x v="147"/>
      <x v="13"/>
      <x v="107"/>
    </i>
    <i r="1">
      <x v="36"/>
      <x v="176"/>
      <x v="157"/>
      <x v="13"/>
      <x v="34"/>
    </i>
    <i r="1">
      <x v="44"/>
      <x v="112"/>
      <x v="120"/>
      <x v="13"/>
      <x v="111"/>
    </i>
    <i r="2">
      <x v="113"/>
      <x v="121"/>
      <x v="13"/>
      <x v="115"/>
    </i>
    <i r="2">
      <x v="114"/>
      <x v="117"/>
      <x v="13"/>
      <x v="115"/>
    </i>
    <i r="2">
      <x v="115"/>
      <x v="119"/>
      <x v="13"/>
      <x v="113"/>
    </i>
    <i r="2">
      <x v="117"/>
      <x v="118"/>
      <x v="13"/>
      <x v="115"/>
    </i>
    <i r="2">
      <x v="118"/>
      <x v="122"/>
      <x v="13"/>
      <x v="37"/>
    </i>
    <i r="2">
      <x v="119"/>
      <x v="123"/>
      <x v="13"/>
      <x v="113"/>
    </i>
    <i r="2">
      <x v="121"/>
      <x v="124"/>
      <x v="22"/>
      <x v="114"/>
    </i>
    <i r="2">
      <x v="122"/>
      <x v="125"/>
      <x v="11"/>
      <x v="36"/>
    </i>
    <i r="2">
      <x v="123"/>
      <x v="128"/>
      <x v="13"/>
      <x v="35"/>
    </i>
    <i r="2">
      <x v="124"/>
      <x v="126"/>
      <x v="13"/>
      <x v="111"/>
    </i>
    <i r="2">
      <x v="125"/>
      <x v="130"/>
      <x v="13"/>
      <x v="113"/>
    </i>
    <i r="2">
      <x v="126"/>
      <x v="127"/>
      <x v="13"/>
      <x v="113"/>
    </i>
    <i r="2">
      <x v="127"/>
      <x v="134"/>
      <x v="21"/>
      <x v="112"/>
    </i>
    <i r="2">
      <x v="128"/>
      <x v="131"/>
      <x v="3"/>
      <x v="106"/>
    </i>
    <i r="2">
      <x v="129"/>
      <x v="136"/>
      <x v="3"/>
      <x v="111"/>
    </i>
    <i r="2">
      <x v="130"/>
      <x v="135"/>
      <x v="13"/>
      <x v="105"/>
    </i>
    <i r="2">
      <x v="133"/>
      <x v="137"/>
      <x v="2"/>
      <x v="107"/>
    </i>
    <i r="2">
      <x v="134"/>
      <x v="139"/>
      <x v="13"/>
      <x v="105"/>
    </i>
    <i r="2">
      <x v="135"/>
      <x v="140"/>
      <x v="21"/>
      <x v="110"/>
    </i>
    <i r="2">
      <x v="138"/>
      <x v="141"/>
      <x v="13"/>
      <x v="108"/>
    </i>
    <i r="2">
      <x v="141"/>
      <x v="143"/>
      <x v="13"/>
      <x v="34"/>
    </i>
    <i r="2">
      <x v="150"/>
      <x v="112"/>
      <x v="13"/>
      <x v="113"/>
    </i>
    <i r="2">
      <x v="151"/>
      <x v="113"/>
      <x v="13"/>
      <x v="117"/>
    </i>
    <i r="2">
      <x v="152"/>
      <x v="114"/>
      <x v="13"/>
      <x v="108"/>
    </i>
    <i r="2">
      <x v="153"/>
      <x v="115"/>
      <x v="13"/>
      <x v="116"/>
    </i>
    <i r="1">
      <x v="45"/>
      <x v="131"/>
      <x v="133"/>
      <x v="13"/>
      <x v="139"/>
    </i>
    <i r="1">
      <x v="48"/>
      <x v="166"/>
      <x v="152"/>
      <x v="13"/>
      <x v="104"/>
    </i>
    <i r="1">
      <x v="50"/>
      <x v="159"/>
      <x v="150"/>
      <x v="13"/>
      <x v="106"/>
    </i>
    <i r="1">
      <x v="56"/>
      <x v="168"/>
      <x v="160"/>
      <x v="13"/>
      <x v="137"/>
    </i>
    <i r="1">
      <x v="61"/>
      <x v="140"/>
      <x v="142"/>
      <x v="13"/>
      <x v="105"/>
    </i>
    <i r="1">
      <x v="62"/>
      <x v="167"/>
      <x v="160"/>
      <x v="13"/>
      <x v="137"/>
    </i>
    <i r="1">
      <x v="63"/>
      <x v="164"/>
      <x v="153"/>
      <x v="13"/>
      <x v="138"/>
    </i>
    <i r="2">
      <x v="165"/>
      <x v="145"/>
      <x v="13"/>
      <x v="137"/>
    </i>
    <i r="1">
      <x v="68"/>
      <x v="169"/>
      <x v="154"/>
      <x v="13"/>
      <x v="137"/>
    </i>
    <i r="1">
      <x v="76"/>
      <x v="161"/>
      <x v="151"/>
      <x v="21"/>
      <x v="103"/>
    </i>
    <i r="1">
      <x v="77"/>
      <x v="173"/>
      <x v="159"/>
      <x v="19"/>
      <x v="103"/>
    </i>
    <i r="1">
      <x v="79"/>
      <x v="172"/>
      <x v="156"/>
      <x v="5"/>
      <x v="103"/>
    </i>
    <i r="1">
      <x v="81"/>
      <x v="157"/>
      <x v="144"/>
      <x v="13"/>
      <x v="109"/>
    </i>
    <i r="1">
      <x v="82"/>
      <x v="132"/>
      <x v="138"/>
      <x v="12"/>
      <x v="146"/>
    </i>
    <i r="1">
      <x v="84"/>
      <x v="188"/>
      <x v="173"/>
      <x v="13"/>
      <x v="102"/>
    </i>
    <i t="default">
      <x/>
    </i>
    <i>
      <x v="1"/>
      <x v="44"/>
      <x v="154"/>
      <x v="129"/>
      <x v="7"/>
      <x v="119"/>
    </i>
    <i r="2">
      <x v="181"/>
      <x v="155"/>
      <x v="7"/>
      <x v="118"/>
    </i>
    <i t="default">
      <x v="1"/>
    </i>
    <i>
      <x v="2"/>
      <x v="44"/>
      <x v="149"/>
      <x v="111"/>
      <x v="14"/>
      <x v="120"/>
    </i>
    <i r="2">
      <x v="162"/>
      <x v="148"/>
      <x v="9"/>
      <x v="38"/>
    </i>
    <i r="2">
      <x v="163"/>
      <x v="149"/>
      <x v="9"/>
      <x v="38"/>
    </i>
    <i t="default">
      <x v="2"/>
    </i>
    <i>
      <x v="3"/>
      <x v="44"/>
      <x v="136"/>
      <x v="140"/>
      <x v="17"/>
      <x v="40"/>
    </i>
    <i r="2">
      <x v="137"/>
      <x v="147"/>
      <x v="18"/>
      <x v="147"/>
    </i>
    <i r="2">
      <x v="155"/>
      <x v="132"/>
      <x v="7"/>
      <x v="41"/>
    </i>
    <i r="2">
      <x v="160"/>
      <x v="150"/>
      <x v="6"/>
      <x v="39"/>
    </i>
    <i t="default">
      <x v="3"/>
    </i>
    <i>
      <x v="4"/>
      <x v="44"/>
      <x v="116"/>
      <x v="116"/>
      <x v="17"/>
      <x v="43"/>
    </i>
    <i r="2">
      <x v="139"/>
      <x v="110"/>
      <x v="18"/>
      <x v="42"/>
    </i>
    <i r="2">
      <x v="156"/>
      <x v="146"/>
      <x v="18"/>
      <x v="148"/>
    </i>
    <i r="1">
      <x v="47"/>
      <x v="170"/>
      <x v="158"/>
      <x v="19"/>
      <x v="137"/>
    </i>
    <i t="default">
      <x v="4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pageFields count="1">
    <pageField fld="1" item="2" hier="-1"/>
  </pageFields>
  <dataFields count="7">
    <dataField name=" No." fld="19" baseField="12" baseItem="107"/>
    <dataField name=" Gross Loss" fld="13" baseField="1" baseItem="0" numFmtId="164"/>
    <dataField name=" Excess" fld="14" baseField="1" baseItem="0" numFmtId="164"/>
    <dataField name=" Paid " fld="15" baseField="1" baseItem="0" numFmtId="164"/>
    <dataField name=" Outstanding" fld="16" baseField="1" baseItem="0" numFmtId="164"/>
    <dataField name=" Rec &amp; Salv" fld="17" baseField="1" baseItem="0" numFmtId="164"/>
    <dataField name=" Net Loss" fld="18" baseField="1" baseItem="0" numFmtId="164"/>
  </dataFields>
  <formats count="472">
    <format dxfId="4730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4729">
      <pivotArea type="all" dataOnly="0" outline="0" fieldPosition="0"/>
    </format>
    <format dxfId="4728">
      <pivotArea outline="0" collapsedLevelsAreSubtotals="1" fieldPosition="0"/>
    </format>
    <format dxfId="4727">
      <pivotArea type="origin" dataOnly="0" labelOnly="1" outline="0" fieldPosition="0"/>
    </format>
    <format dxfId="4726">
      <pivotArea field="-2" type="button" dataOnly="0" labelOnly="1" outline="0" axis="axisCol" fieldPosition="0"/>
    </format>
    <format dxfId="4725">
      <pivotArea type="topRight" dataOnly="0" labelOnly="1" outline="0" fieldPosition="0"/>
    </format>
    <format dxfId="4724">
      <pivotArea field="2" type="button" dataOnly="0" labelOnly="1" outline="0" axis="axisRow" fieldPosition="0"/>
    </format>
    <format dxfId="4723">
      <pivotArea field="11" type="button" dataOnly="0" labelOnly="1" outline="0" axis="axisRow" fieldPosition="1"/>
    </format>
    <format dxfId="4722">
      <pivotArea field="7" type="button" dataOnly="0" labelOnly="1" outline="0" axis="axisRow" fieldPosition="2"/>
    </format>
    <format dxfId="4721">
      <pivotArea field="8" type="button" dataOnly="0" labelOnly="1" outline="0" axis="axisRow" fieldPosition="3"/>
    </format>
    <format dxfId="4720">
      <pivotArea field="9" type="button" dataOnly="0" labelOnly="1" outline="0" axis="axisRow" fieldPosition="4"/>
    </format>
    <format dxfId="4719">
      <pivotArea field="12" type="button" dataOnly="0" labelOnly="1" outline="0" axis="axisRow" fieldPosition="5"/>
    </format>
    <format dxfId="4718">
      <pivotArea dataOnly="0" labelOnly="1" outline="0" fieldPosition="0">
        <references count="1">
          <reference field="2" count="0"/>
        </references>
      </pivotArea>
    </format>
    <format dxfId="4717">
      <pivotArea dataOnly="0" labelOnly="1" outline="0" fieldPosition="0">
        <references count="1">
          <reference field="2" count="0" defaultSubtotal="1"/>
        </references>
      </pivotArea>
    </format>
    <format dxfId="4716">
      <pivotArea dataOnly="0" labelOnly="1" grandRow="1" outline="0" fieldPosition="0"/>
    </format>
    <format dxfId="4715">
      <pivotArea dataOnly="0" labelOnly="1" outline="0" fieldPosition="0">
        <references count="2">
          <reference field="2" count="1" selected="0">
            <x v="0"/>
          </reference>
          <reference field="11" count="35">
            <x v="0"/>
            <x v="4"/>
            <x v="5"/>
            <x v="6"/>
            <x v="7"/>
            <x v="8"/>
            <x v="9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5"/>
            <x v="27"/>
            <x v="28"/>
            <x v="30"/>
            <x v="31"/>
            <x v="32"/>
            <x v="33"/>
            <x v="34"/>
            <x v="35"/>
            <x v="36"/>
            <x v="37"/>
            <x v="38"/>
            <x v="40"/>
            <x v="41"/>
            <x v="43"/>
            <x v="44"/>
          </reference>
        </references>
      </pivotArea>
    </format>
    <format dxfId="4714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4713">
      <pivotArea dataOnly="0" labelOnly="1" outline="0" fieldPosition="0">
        <references count="2">
          <reference field="2" count="1" selected="0">
            <x v="2"/>
          </reference>
          <reference field="11" count="10">
            <x v="1"/>
            <x v="2"/>
            <x v="3"/>
            <x v="10"/>
            <x v="23"/>
            <x v="24"/>
            <x v="29"/>
            <x v="39"/>
            <x v="42"/>
            <x v="44"/>
          </reference>
        </references>
      </pivotArea>
    </format>
    <format dxfId="4712">
      <pivotArea dataOnly="0" labelOnly="1" outline="0" fieldPosition="0">
        <references count="2">
          <reference field="2" count="1" selected="0">
            <x v="3"/>
          </reference>
          <reference field="11" count="2">
            <x v="26"/>
            <x v="44"/>
          </reference>
        </references>
      </pivotArea>
    </format>
    <format dxfId="4711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4710">
      <pivotArea dataOnly="0" labelOnly="1" outline="0" fieldPosition="0">
        <references count="3">
          <reference field="2" count="1" selected="0">
            <x v="0"/>
          </reference>
          <reference field="7" count="1">
            <x v="84"/>
          </reference>
          <reference field="11" count="1" selected="0">
            <x v="0"/>
          </reference>
        </references>
      </pivotArea>
    </format>
    <format dxfId="4709">
      <pivotArea dataOnly="0" labelOnly="1" outline="0" fieldPosition="0">
        <references count="3">
          <reference field="2" count="1" selected="0">
            <x v="0"/>
          </reference>
          <reference field="7" count="1">
            <x v="158"/>
          </reference>
          <reference field="11" count="1" selected="0">
            <x v="4"/>
          </reference>
        </references>
      </pivotArea>
    </format>
    <format dxfId="4708">
      <pivotArea dataOnly="0" labelOnly="1" outline="0" fieldPosition="0">
        <references count="3">
          <reference field="2" count="1" selected="0">
            <x v="0"/>
          </reference>
          <reference field="7" count="1">
            <x v="70"/>
          </reference>
          <reference field="11" count="1" selected="0">
            <x v="5"/>
          </reference>
        </references>
      </pivotArea>
    </format>
    <format dxfId="4707">
      <pivotArea dataOnly="0" labelOnly="1" outline="0" fieldPosition="0">
        <references count="3">
          <reference field="2" count="1" selected="0">
            <x v="0"/>
          </reference>
          <reference field="7" count="1">
            <x v="80"/>
          </reference>
          <reference field="11" count="1" selected="0">
            <x v="6"/>
          </reference>
        </references>
      </pivotArea>
    </format>
    <format dxfId="4706">
      <pivotArea dataOnly="0" labelOnly="1" outline="0" fieldPosition="0">
        <references count="3">
          <reference field="2" count="1" selected="0">
            <x v="0"/>
          </reference>
          <reference field="7" count="1">
            <x v="65"/>
          </reference>
          <reference field="11" count="1" selected="0">
            <x v="7"/>
          </reference>
        </references>
      </pivotArea>
    </format>
    <format dxfId="4705">
      <pivotArea dataOnly="0" labelOnly="1" outline="0" fieldPosition="0">
        <references count="3">
          <reference field="2" count="1" selected="0">
            <x v="0"/>
          </reference>
          <reference field="7" count="1">
            <x v="18"/>
          </reference>
          <reference field="11" count="1" selected="0">
            <x v="8"/>
          </reference>
        </references>
      </pivotArea>
    </format>
    <format dxfId="4704">
      <pivotArea dataOnly="0" labelOnly="1" outline="0" fieldPosition="0">
        <references count="3">
          <reference field="2" count="1" selected="0">
            <x v="0"/>
          </reference>
          <reference field="7" count="1">
            <x v="41"/>
          </reference>
          <reference field="11" count="1" selected="0">
            <x v="9"/>
          </reference>
        </references>
      </pivotArea>
    </format>
    <format dxfId="4703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4702">
      <pivotArea dataOnly="0" labelOnly="1" outline="0" fieldPosition="0">
        <references count="3">
          <reference field="2" count="1" selected="0">
            <x v="0"/>
          </reference>
          <reference field="7" count="1">
            <x v="89"/>
          </reference>
          <reference field="11" count="1" selected="0">
            <x v="12"/>
          </reference>
        </references>
      </pivotArea>
    </format>
    <format dxfId="4701">
      <pivotArea dataOnly="0" labelOnly="1" outline="0" fieldPosition="0">
        <references count="3">
          <reference field="2" count="1" selected="0">
            <x v="0"/>
          </reference>
          <reference field="7" count="1">
            <x v="5"/>
          </reference>
          <reference field="11" count="1" selected="0">
            <x v="13"/>
          </reference>
        </references>
      </pivotArea>
    </format>
    <format dxfId="4700">
      <pivotArea dataOnly="0" labelOnly="1" outline="0" fieldPosition="0">
        <references count="3">
          <reference field="2" count="1" selected="0">
            <x v="0"/>
          </reference>
          <reference field="7" count="1">
            <x v="82"/>
          </reference>
          <reference field="11" count="1" selected="0">
            <x v="14"/>
          </reference>
        </references>
      </pivotArea>
    </format>
    <format dxfId="4699">
      <pivotArea dataOnly="0" labelOnly="1" outline="0" fieldPosition="0">
        <references count="3">
          <reference field="2" count="1" selected="0">
            <x v="0"/>
          </reference>
          <reference field="7" count="1">
            <x v="53"/>
          </reference>
          <reference field="11" count="1" selected="0">
            <x v="15"/>
          </reference>
        </references>
      </pivotArea>
    </format>
    <format dxfId="4698">
      <pivotArea dataOnly="0" labelOnly="1" outline="0" fieldPosition="0">
        <references count="3">
          <reference field="2" count="1" selected="0">
            <x v="0"/>
          </reference>
          <reference field="7" count="1">
            <x v="37"/>
          </reference>
          <reference field="11" count="1" selected="0">
            <x v="16"/>
          </reference>
        </references>
      </pivotArea>
    </format>
    <format dxfId="4697">
      <pivotArea dataOnly="0" labelOnly="1" outline="0" fieldPosition="0">
        <references count="3">
          <reference field="2" count="1" selected="0">
            <x v="0"/>
          </reference>
          <reference field="7" count="1">
            <x v="20"/>
          </reference>
          <reference field="11" count="1" selected="0">
            <x v="17"/>
          </reference>
        </references>
      </pivotArea>
    </format>
    <format dxfId="4696">
      <pivotArea dataOnly="0" labelOnly="1" outline="0" fieldPosition="0">
        <references count="3">
          <reference field="2" count="1" selected="0">
            <x v="0"/>
          </reference>
          <reference field="7" count="1">
            <x v="77"/>
          </reference>
          <reference field="11" count="1" selected="0">
            <x v="18"/>
          </reference>
        </references>
      </pivotArea>
    </format>
    <format dxfId="4695">
      <pivotArea dataOnly="0" labelOnly="1" outline="0" fieldPosition="0">
        <references count="3">
          <reference field="2" count="1" selected="0">
            <x v="0"/>
          </reference>
          <reference field="7" count="1">
            <x v="69"/>
          </reference>
          <reference field="11" count="1" selected="0">
            <x v="19"/>
          </reference>
        </references>
      </pivotArea>
    </format>
    <format dxfId="4694">
      <pivotArea dataOnly="0" labelOnly="1" outline="0" fieldPosition="0">
        <references count="3">
          <reference field="2" count="1" selected="0">
            <x v="0"/>
          </reference>
          <reference field="7" count="1">
            <x v="38"/>
          </reference>
          <reference field="11" count="1" selected="0">
            <x v="20"/>
          </reference>
        </references>
      </pivotArea>
    </format>
    <format dxfId="4693">
      <pivotArea dataOnly="0" labelOnly="1" outline="0" fieldPosition="0">
        <references count="3">
          <reference field="2" count="1" selected="0">
            <x v="0"/>
          </reference>
          <reference field="7" count="1">
            <x v="40"/>
          </reference>
          <reference field="11" count="1" selected="0">
            <x v="21"/>
          </reference>
        </references>
      </pivotArea>
    </format>
    <format dxfId="4692">
      <pivotArea dataOnly="0" labelOnly="1" outline="0" fieldPosition="0">
        <references count="3">
          <reference field="2" count="1" selected="0">
            <x v="0"/>
          </reference>
          <reference field="7" count="1">
            <x v="42"/>
          </reference>
          <reference field="11" count="1" selected="0">
            <x v="22"/>
          </reference>
        </references>
      </pivotArea>
    </format>
    <format dxfId="4691">
      <pivotArea dataOnly="0" labelOnly="1" outline="0" fieldPosition="0">
        <references count="3">
          <reference field="2" count="1" selected="0">
            <x v="0"/>
          </reference>
          <reference field="7" count="1">
            <x v="44"/>
          </reference>
          <reference field="11" count="1" selected="0">
            <x v="25"/>
          </reference>
        </references>
      </pivotArea>
    </format>
    <format dxfId="4690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4689">
      <pivotArea dataOnly="0" labelOnly="1" outline="0" fieldPosition="0">
        <references count="3">
          <reference field="2" count="1" selected="0">
            <x v="0"/>
          </reference>
          <reference field="7" count="1">
            <x v="67"/>
          </reference>
          <reference field="11" count="1" selected="0">
            <x v="28"/>
          </reference>
        </references>
      </pivotArea>
    </format>
    <format dxfId="4688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4687">
      <pivotArea dataOnly="0" labelOnly="1" outline="0" fieldPosition="0">
        <references count="3">
          <reference field="2" count="1" selected="0">
            <x v="0"/>
          </reference>
          <reference field="7" count="1">
            <x v="63"/>
          </reference>
          <reference field="11" count="1" selected="0">
            <x v="31"/>
          </reference>
        </references>
      </pivotArea>
    </format>
    <format dxfId="4686">
      <pivotArea dataOnly="0" labelOnly="1" outline="0" fieldPosition="0">
        <references count="3">
          <reference field="2" count="1" selected="0">
            <x v="0"/>
          </reference>
          <reference field="7" count="1">
            <x v="39"/>
          </reference>
          <reference field="11" count="1" selected="0">
            <x v="32"/>
          </reference>
        </references>
      </pivotArea>
    </format>
    <format dxfId="4685">
      <pivotArea dataOnly="0" labelOnly="1" outline="0" fieldPosition="0">
        <references count="3">
          <reference field="2" count="1" selected="0">
            <x v="0"/>
          </reference>
          <reference field="7" count="1">
            <x v="57"/>
          </reference>
          <reference field="11" count="1" selected="0">
            <x v="33"/>
          </reference>
        </references>
      </pivotArea>
    </format>
    <format dxfId="4684">
      <pivotArea dataOnly="0" labelOnly="1" outline="0" fieldPosition="0">
        <references count="3">
          <reference field="2" count="1" selected="0">
            <x v="0"/>
          </reference>
          <reference field="7" count="1">
            <x v="26"/>
          </reference>
          <reference field="11" count="1" selected="0">
            <x v="34"/>
          </reference>
        </references>
      </pivotArea>
    </format>
    <format dxfId="4683">
      <pivotArea dataOnly="0" labelOnly="1" outline="0" fieldPosition="0">
        <references count="3">
          <reference field="2" count="1" selected="0">
            <x v="0"/>
          </reference>
          <reference field="7" count="1">
            <x v="49"/>
          </reference>
          <reference field="11" count="1" selected="0">
            <x v="35"/>
          </reference>
        </references>
      </pivotArea>
    </format>
    <format dxfId="4682">
      <pivotArea dataOnly="0" labelOnly="1" outline="0" fieldPosition="0">
        <references count="3">
          <reference field="2" count="1" selected="0">
            <x v="0"/>
          </reference>
          <reference field="7" count="1">
            <x v="176"/>
          </reference>
          <reference field="11" count="1" selected="0">
            <x v="36"/>
          </reference>
        </references>
      </pivotArea>
    </format>
    <format dxfId="4681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4680">
      <pivotArea dataOnly="0" labelOnly="1" outline="0" fieldPosition="0">
        <references count="3">
          <reference field="2" count="1" selected="0">
            <x v="0"/>
          </reference>
          <reference field="7" count="1">
            <x v="79"/>
          </reference>
          <reference field="11" count="1" selected="0">
            <x v="38"/>
          </reference>
        </references>
      </pivotArea>
    </format>
    <format dxfId="4679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4678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4677">
      <pivotArea dataOnly="0" labelOnly="1" outline="0" fieldPosition="0">
        <references count="3">
          <reference field="2" count="1" selected="0">
            <x v="0"/>
          </reference>
          <reference field="7" count="1">
            <x v="96"/>
          </reference>
          <reference field="11" count="1" selected="0">
            <x v="43"/>
          </reference>
        </references>
      </pivotArea>
    </format>
    <format dxfId="4676">
      <pivotArea dataOnly="0" labelOnly="1" outline="0" fieldPosition="0">
        <references count="3">
          <reference field="2" count="1" selected="0">
            <x v="0"/>
          </reference>
          <reference field="7" count="50">
            <x v="0"/>
            <x v="1"/>
            <x v="2"/>
            <x v="4"/>
            <x v="6"/>
            <x v="7"/>
            <x v="8"/>
            <x v="9"/>
            <x v="10"/>
            <x v="11"/>
            <x v="13"/>
            <x v="14"/>
            <x v="16"/>
            <x v="17"/>
            <x v="19"/>
            <x v="24"/>
            <x v="25"/>
            <x v="28"/>
            <x v="30"/>
            <x v="32"/>
            <x v="34"/>
            <x v="45"/>
            <x v="46"/>
            <x v="48"/>
            <x v="51"/>
            <x v="52"/>
            <x v="54"/>
            <x v="55"/>
            <x v="56"/>
            <x v="58"/>
            <x v="59"/>
            <x v="64"/>
            <x v="66"/>
            <x v="68"/>
            <x v="72"/>
            <x v="73"/>
            <x v="75"/>
            <x v="76"/>
            <x v="78"/>
            <x v="81"/>
            <x v="83"/>
            <x v="85"/>
            <x v="86"/>
            <x v="87"/>
            <x v="88"/>
            <x v="90"/>
            <x v="91"/>
            <x v="92"/>
            <x v="93"/>
            <x v="94"/>
          </reference>
          <reference field="11" count="1" selected="0">
            <x v="44"/>
          </reference>
        </references>
      </pivotArea>
    </format>
    <format dxfId="4675">
      <pivotArea dataOnly="0" labelOnly="1" outline="0" fieldPosition="0">
        <references count="3">
          <reference field="2" count="1" selected="0">
            <x v="0"/>
          </reference>
          <reference field="7" count="50">
            <x v="95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2"/>
            <x v="113"/>
            <x v="114"/>
            <x v="115"/>
            <x v="117"/>
            <x v="118"/>
            <x v="119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8"/>
            <x v="140"/>
            <x v="141"/>
            <x v="142"/>
            <x v="143"/>
            <x v="144"/>
            <x v="145"/>
            <x v="146"/>
            <x v="147"/>
            <x v="150"/>
            <x v="151"/>
            <x v="152"/>
            <x v="153"/>
          </reference>
          <reference field="11" count="1" selected="0">
            <x v="44"/>
          </reference>
        </references>
      </pivotArea>
    </format>
    <format dxfId="4674">
      <pivotArea dataOnly="0" labelOnly="1" outline="0" fieldPosition="0">
        <references count="3">
          <reference field="2" count="1" selected="0">
            <x v="0"/>
          </reference>
          <reference field="7" count="16">
            <x v="157"/>
            <x v="159"/>
            <x v="161"/>
            <x v="164"/>
            <x v="165"/>
            <x v="166"/>
            <x v="167"/>
            <x v="168"/>
            <x v="169"/>
            <x v="171"/>
            <x v="172"/>
            <x v="173"/>
            <x v="174"/>
            <x v="175"/>
            <x v="178"/>
            <x v="180"/>
          </reference>
          <reference field="11" count="1" selected="0">
            <x v="44"/>
          </reference>
        </references>
      </pivotArea>
    </format>
    <format dxfId="4673">
      <pivotArea dataOnly="0" labelOnly="1" outline="0" fieldPosition="0">
        <references count="3">
          <reference field="2" count="1" selected="0">
            <x v="1"/>
          </reference>
          <reference field="7" count="3">
            <x v="154"/>
            <x v="181"/>
            <x v="182"/>
          </reference>
          <reference field="11" count="1" selected="0">
            <x v="44"/>
          </reference>
        </references>
      </pivotArea>
    </format>
    <format dxfId="4672">
      <pivotArea dataOnly="0" labelOnly="1" outline="0" fieldPosition="0">
        <references count="3">
          <reference field="2" count="1" selected="0">
            <x v="2"/>
          </reference>
          <reference field="7" count="1">
            <x v="60"/>
          </reference>
          <reference field="11" count="1" selected="0">
            <x v="1"/>
          </reference>
        </references>
      </pivotArea>
    </format>
    <format dxfId="4671">
      <pivotArea dataOnly="0" labelOnly="1" outline="0" fieldPosition="0">
        <references count="3">
          <reference field="2" count="1" selected="0">
            <x v="2"/>
          </reference>
          <reference field="7" count="1">
            <x v="21"/>
          </reference>
          <reference field="11" count="1" selected="0">
            <x v="2"/>
          </reference>
        </references>
      </pivotArea>
    </format>
    <format dxfId="4670">
      <pivotArea dataOnly="0" labelOnly="1" outline="0" fieldPosition="0">
        <references count="3">
          <reference field="2" count="1" selected="0">
            <x v="2"/>
          </reference>
          <reference field="7" count="1">
            <x v="43"/>
          </reference>
          <reference field="11" count="1" selected="0">
            <x v="3"/>
          </reference>
        </references>
      </pivotArea>
    </format>
    <format dxfId="4669">
      <pivotArea dataOnly="0" labelOnly="1" outline="0" fieldPosition="0">
        <references count="3">
          <reference field="2" count="1" selected="0">
            <x v="2"/>
          </reference>
          <reference field="7" count="1">
            <x v="61"/>
          </reference>
          <reference field="11" count="1" selected="0">
            <x v="10"/>
          </reference>
        </references>
      </pivotArea>
    </format>
    <format dxfId="4668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4667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4666">
      <pivotArea dataOnly="0" labelOnly="1" outline="0" fieldPosition="0">
        <references count="3">
          <reference field="2" count="1" selected="0">
            <x v="2"/>
          </reference>
          <reference field="7" count="1">
            <x v="29"/>
          </reference>
          <reference field="11" count="1" selected="0">
            <x v="29"/>
          </reference>
        </references>
      </pivotArea>
    </format>
    <format dxfId="4665">
      <pivotArea dataOnly="0" labelOnly="1" outline="0" fieldPosition="0">
        <references count="3">
          <reference field="2" count="1" selected="0">
            <x v="2"/>
          </reference>
          <reference field="7" count="1">
            <x v="74"/>
          </reference>
          <reference field="11" count="1" selected="0">
            <x v="39"/>
          </reference>
        </references>
      </pivotArea>
    </format>
    <format dxfId="4664">
      <pivotArea dataOnly="0" labelOnly="1" outline="0" fieldPosition="0">
        <references count="3">
          <reference field="2" count="1" selected="0">
            <x v="2"/>
          </reference>
          <reference field="7" count="1">
            <x v="47"/>
          </reference>
          <reference field="11" count="1" selected="0">
            <x v="42"/>
          </reference>
        </references>
      </pivotArea>
    </format>
    <format dxfId="4663">
      <pivotArea dataOnly="0" labelOnly="1" outline="0" fieldPosition="0">
        <references count="3">
          <reference field="2" count="1" selected="0">
            <x v="2"/>
          </reference>
          <reference field="7" count="7">
            <x v="15"/>
            <x v="27"/>
            <x v="31"/>
            <x v="120"/>
            <x v="149"/>
            <x v="162"/>
            <x v="163"/>
          </reference>
          <reference field="11" count="1" selected="0">
            <x v="44"/>
          </reference>
        </references>
      </pivotArea>
    </format>
    <format dxfId="4662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4661">
      <pivotArea dataOnly="0" labelOnly="1" outline="0" fieldPosition="0">
        <references count="3">
          <reference field="2" count="1" selected="0">
            <x v="3"/>
          </reference>
          <reference field="7" count="8">
            <x v="62"/>
            <x v="71"/>
            <x v="111"/>
            <x v="136"/>
            <x v="137"/>
            <x v="155"/>
            <x v="160"/>
            <x v="179"/>
          </reference>
          <reference field="11" count="1" selected="0">
            <x v="44"/>
          </reference>
        </references>
      </pivotArea>
    </format>
    <format dxfId="4660">
      <pivotArea dataOnly="0" labelOnly="1" outline="0" fieldPosition="0">
        <references count="3">
          <reference field="2" count="1" selected="0">
            <x v="4"/>
          </reference>
          <reference field="7" count="5">
            <x v="116"/>
            <x v="139"/>
            <x v="148"/>
            <x v="156"/>
            <x v="170"/>
          </reference>
          <reference field="11" count="1" selected="0">
            <x v="44"/>
          </reference>
        </references>
      </pivotArea>
    </format>
    <format dxfId="46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4"/>
          </reference>
          <reference field="8" count="1">
            <x v="50"/>
          </reference>
          <reference field="11" count="1" selected="0">
            <x v="0"/>
          </reference>
        </references>
      </pivotArea>
    </format>
    <format dxfId="46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8"/>
          </reference>
          <reference field="8" count="1">
            <x v="147"/>
          </reference>
          <reference field="11" count="1" selected="0">
            <x v="4"/>
          </reference>
        </references>
      </pivotArea>
    </format>
    <format dxfId="46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0"/>
          </reference>
          <reference field="8" count="1">
            <x v="77"/>
          </reference>
          <reference field="11" count="1" selected="0">
            <x v="5"/>
          </reference>
        </references>
      </pivotArea>
    </format>
    <format dxfId="46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0"/>
          </reference>
          <reference field="8" count="1">
            <x v="49"/>
          </reference>
          <reference field="11" count="1" selected="0">
            <x v="6"/>
          </reference>
        </references>
      </pivotArea>
    </format>
    <format dxfId="46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5"/>
          </reference>
          <reference field="8" count="1">
            <x v="68"/>
          </reference>
          <reference field="11" count="1" selected="0">
            <x v="7"/>
          </reference>
        </references>
      </pivotArea>
    </format>
    <format dxfId="46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"/>
          </reference>
          <reference field="8" count="1">
            <x v="13"/>
          </reference>
          <reference field="11" count="1" selected="0">
            <x v="8"/>
          </reference>
        </references>
      </pivotArea>
    </format>
    <format dxfId="46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1"/>
          </reference>
          <reference field="8" count="1">
            <x v="35"/>
          </reference>
          <reference field="11" count="1" selected="0">
            <x v="9"/>
          </reference>
        </references>
      </pivotArea>
    </format>
    <format dxfId="46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46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9"/>
          </reference>
          <reference field="8" count="1">
            <x v="84"/>
          </reference>
          <reference field="11" count="1" selected="0">
            <x v="12"/>
          </reference>
        </references>
      </pivotArea>
    </format>
    <format dxfId="46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"/>
          </reference>
          <reference field="8" count="1">
            <x v="7"/>
          </reference>
          <reference field="11" count="1" selected="0">
            <x v="13"/>
          </reference>
        </references>
      </pivotArea>
    </format>
    <format dxfId="46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2"/>
          </reference>
          <reference field="8" count="1">
            <x v="51"/>
          </reference>
          <reference field="11" count="1" selected="0">
            <x v="14"/>
          </reference>
        </references>
      </pivotArea>
    </format>
    <format dxfId="46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3"/>
          </reference>
          <reference field="8" count="1">
            <x v="61"/>
          </reference>
          <reference field="11" count="1" selected="0">
            <x v="15"/>
          </reference>
        </references>
      </pivotArea>
    </format>
    <format dxfId="46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7"/>
          </reference>
          <reference field="8" count="1">
            <x v="32"/>
          </reference>
          <reference field="11" count="1" selected="0">
            <x v="16"/>
          </reference>
        </references>
      </pivotArea>
    </format>
    <format dxfId="46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0"/>
          </reference>
          <reference field="8" count="1">
            <x v="16"/>
          </reference>
          <reference field="11" count="1" selected="0">
            <x v="17"/>
          </reference>
        </references>
      </pivotArea>
    </format>
    <format dxfId="46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7"/>
          </reference>
          <reference field="8" count="1">
            <x v="43"/>
          </reference>
          <reference field="11" count="1" selected="0">
            <x v="18"/>
          </reference>
        </references>
      </pivotArea>
    </format>
    <format dxfId="46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9"/>
          </reference>
          <reference field="8" count="1">
            <x v="79"/>
          </reference>
          <reference field="11" count="1" selected="0">
            <x v="19"/>
          </reference>
        </references>
      </pivotArea>
    </format>
    <format dxfId="46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8"/>
          </reference>
          <reference field="8" count="1">
            <x v="33"/>
          </reference>
          <reference field="11" count="1" selected="0">
            <x v="20"/>
          </reference>
        </references>
      </pivotArea>
    </format>
    <format dxfId="46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2"/>
          </reference>
          <reference field="8" count="1">
            <x v="36"/>
          </reference>
          <reference field="11" count="1" selected="0">
            <x v="22"/>
          </reference>
        </references>
      </pivotArea>
    </format>
    <format dxfId="46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4"/>
          </reference>
          <reference field="8" count="1">
            <x v="40"/>
          </reference>
          <reference field="11" count="1" selected="0">
            <x v="25"/>
          </reference>
        </references>
      </pivotArea>
    </format>
    <format dxfId="46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46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7"/>
          </reference>
          <reference field="8" count="1">
            <x v="75"/>
          </reference>
          <reference field="11" count="1" selected="0">
            <x v="28"/>
          </reference>
        </references>
      </pivotArea>
    </format>
    <format dxfId="46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46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3"/>
          </reference>
          <reference field="8" count="1">
            <x v="72"/>
          </reference>
          <reference field="11" count="1" selected="0">
            <x v="31"/>
          </reference>
        </references>
      </pivotArea>
    </format>
    <format dxfId="46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9"/>
          </reference>
          <reference field="8" count="1">
            <x v="27"/>
          </reference>
          <reference field="11" count="1" selected="0">
            <x v="32"/>
          </reference>
        </references>
      </pivotArea>
    </format>
    <format dxfId="46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7"/>
          </reference>
          <reference field="8" count="1">
            <x v="67"/>
          </reference>
          <reference field="11" count="1" selected="0">
            <x v="33"/>
          </reference>
        </references>
      </pivotArea>
    </format>
    <format dxfId="46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6"/>
          </reference>
          <reference field="8" count="1">
            <x v="25"/>
          </reference>
          <reference field="11" count="1" selected="0">
            <x v="34"/>
          </reference>
        </references>
      </pivotArea>
    </format>
    <format dxfId="46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9"/>
          </reference>
          <reference field="8" count="1">
            <x v="57"/>
          </reference>
          <reference field="11" count="1" selected="0">
            <x v="35"/>
          </reference>
        </references>
      </pivotArea>
    </format>
    <format dxfId="46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6"/>
          </reference>
          <reference field="8" count="1">
            <x v="157"/>
          </reference>
          <reference field="11" count="1" selected="0">
            <x v="36"/>
          </reference>
        </references>
      </pivotArea>
    </format>
    <format dxfId="46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46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9"/>
          </reference>
          <reference field="8" count="1">
            <x v="44"/>
          </reference>
          <reference field="11" count="1" selected="0">
            <x v="38"/>
          </reference>
        </references>
      </pivotArea>
    </format>
    <format dxfId="46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46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46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6"/>
          </reference>
          <reference field="8" count="1">
            <x v="89"/>
          </reference>
          <reference field="11" count="1" selected="0">
            <x v="43"/>
          </reference>
        </references>
      </pivotArea>
    </format>
    <format dxfId="46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0"/>
          </reference>
          <reference field="8" count="1">
            <x v="42"/>
          </reference>
          <reference field="11" count="1" selected="0">
            <x v="44"/>
          </reference>
        </references>
      </pivotArea>
    </format>
    <format dxfId="46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"/>
          </reference>
          <reference field="8" count="1">
            <x v="0"/>
          </reference>
          <reference field="11" count="1" selected="0">
            <x v="44"/>
          </reference>
        </references>
      </pivotArea>
    </format>
    <format dxfId="46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"/>
          </reference>
          <reference field="8" count="1">
            <x v="1"/>
          </reference>
          <reference field="11" count="1" selected="0">
            <x v="44"/>
          </reference>
        </references>
      </pivotArea>
    </format>
    <format dxfId="46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46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"/>
          </reference>
          <reference field="8" count="1">
            <x v="5"/>
          </reference>
          <reference field="11" count="1" selected="0">
            <x v="44"/>
          </reference>
        </references>
      </pivotArea>
    </format>
    <format dxfId="46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46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"/>
          </reference>
          <reference field="8" count="1">
            <x v="3"/>
          </reference>
          <reference field="11" count="1" selected="0">
            <x v="44"/>
          </reference>
        </references>
      </pivotArea>
    </format>
    <format dxfId="46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46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"/>
          </reference>
          <reference field="8" count="1">
            <x v="9"/>
          </reference>
          <reference field="11" count="1" selected="0">
            <x v="44"/>
          </reference>
        </references>
      </pivotArea>
    </format>
    <format dxfId="46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"/>
          </reference>
          <reference field="8" count="1">
            <x v="8"/>
          </reference>
          <reference field="11" count="1" selected="0">
            <x v="44"/>
          </reference>
        </references>
      </pivotArea>
    </format>
    <format dxfId="46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"/>
          </reference>
          <reference field="8" count="1">
            <x v="11"/>
          </reference>
          <reference field="11" count="1" selected="0">
            <x v="44"/>
          </reference>
        </references>
      </pivotArea>
    </format>
    <format dxfId="46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"/>
          </reference>
          <reference field="8" count="1">
            <x v="12"/>
          </reference>
          <reference field="11" count="1" selected="0">
            <x v="44"/>
          </reference>
        </references>
      </pivotArea>
    </format>
    <format dxfId="46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"/>
          </reference>
          <reference field="8" count="1">
            <x v="15"/>
          </reference>
          <reference field="11" count="1" selected="0">
            <x v="44"/>
          </reference>
        </references>
      </pivotArea>
    </format>
    <format dxfId="46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"/>
          </reference>
          <reference field="8" count="1">
            <x v="14"/>
          </reference>
          <reference field="11" count="1" selected="0">
            <x v="44"/>
          </reference>
        </references>
      </pivotArea>
    </format>
    <format dxfId="46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9"/>
          </reference>
          <reference field="8" count="1">
            <x v="18"/>
          </reference>
          <reference field="11" count="1" selected="0">
            <x v="44"/>
          </reference>
        </references>
      </pivotArea>
    </format>
    <format dxfId="46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4"/>
          </reference>
          <reference field="8" count="1">
            <x v="17"/>
          </reference>
          <reference field="11" count="1" selected="0">
            <x v="44"/>
          </reference>
        </references>
      </pivotArea>
    </format>
    <format dxfId="46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5"/>
          </reference>
          <reference field="8" count="1">
            <x v="23"/>
          </reference>
          <reference field="11" count="1" selected="0">
            <x v="44"/>
          </reference>
        </references>
      </pivotArea>
    </format>
    <format dxfId="46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8"/>
          </reference>
          <reference field="8" count="1">
            <x v="27"/>
          </reference>
          <reference field="11" count="1" selected="0">
            <x v="44"/>
          </reference>
        </references>
      </pivotArea>
    </format>
    <format dxfId="46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0"/>
          </reference>
          <reference field="8" count="1">
            <x v="24"/>
          </reference>
          <reference field="11" count="1" selected="0">
            <x v="44"/>
          </reference>
        </references>
      </pivotArea>
    </format>
    <format dxfId="46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2"/>
          </reference>
          <reference field="8" count="1">
            <x v="28"/>
          </reference>
          <reference field="11" count="1" selected="0">
            <x v="44"/>
          </reference>
        </references>
      </pivotArea>
    </format>
    <format dxfId="46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4"/>
          </reference>
          <reference field="8" count="1">
            <x v="30"/>
          </reference>
          <reference field="11" count="1" selected="0">
            <x v="44"/>
          </reference>
        </references>
      </pivotArea>
    </format>
    <format dxfId="46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5"/>
          </reference>
          <reference field="8" count="1">
            <x v="37"/>
          </reference>
          <reference field="11" count="1" selected="0">
            <x v="44"/>
          </reference>
        </references>
      </pivotArea>
    </format>
    <format dxfId="46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6"/>
          </reference>
          <reference field="8" count="1">
            <x v="39"/>
          </reference>
          <reference field="11" count="1" selected="0">
            <x v="44"/>
          </reference>
        </references>
      </pivotArea>
    </format>
    <format dxfId="46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8"/>
          </reference>
          <reference field="8" count="1">
            <x v="53"/>
          </reference>
          <reference field="11" count="1" selected="0">
            <x v="44"/>
          </reference>
        </references>
      </pivotArea>
    </format>
    <format dxfId="46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1"/>
          </reference>
          <reference field="8" count="1">
            <x v="62"/>
          </reference>
          <reference field="11" count="1" selected="0">
            <x v="44"/>
          </reference>
        </references>
      </pivotArea>
    </format>
    <format dxfId="46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2"/>
          </reference>
          <reference field="8" count="1">
            <x v="58"/>
          </reference>
          <reference field="11" count="1" selected="0">
            <x v="44"/>
          </reference>
        </references>
      </pivotArea>
    </format>
    <format dxfId="46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4"/>
          </reference>
          <reference field="8" count="1">
            <x v="63"/>
          </reference>
          <reference field="11" count="1" selected="0">
            <x v="44"/>
          </reference>
        </references>
      </pivotArea>
    </format>
    <format dxfId="45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5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45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6"/>
          </reference>
          <reference field="8" count="1">
            <x v="66"/>
          </reference>
          <reference field="11" count="1" selected="0">
            <x v="44"/>
          </reference>
        </references>
      </pivotArea>
    </format>
    <format dxfId="45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8"/>
          </reference>
          <reference field="8" count="1">
            <x v="60"/>
          </reference>
          <reference field="11" count="1" selected="0">
            <x v="44"/>
          </reference>
        </references>
      </pivotArea>
    </format>
    <format dxfId="45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9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45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4"/>
          </reference>
          <reference field="8" count="1">
            <x v="73"/>
          </reference>
          <reference field="11" count="1" selected="0">
            <x v="44"/>
          </reference>
        </references>
      </pivotArea>
    </format>
    <format dxfId="45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6"/>
          </reference>
          <reference field="8" count="1">
            <x v="69"/>
          </reference>
          <reference field="11" count="1" selected="0">
            <x v="44"/>
          </reference>
        </references>
      </pivotArea>
    </format>
    <format dxfId="45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8"/>
          </reference>
          <reference field="8" count="1">
            <x v="76"/>
          </reference>
          <reference field="11" count="1" selected="0">
            <x v="44"/>
          </reference>
        </references>
      </pivotArea>
    </format>
    <format dxfId="45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45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3"/>
          </reference>
          <reference field="8" count="1">
            <x v="81"/>
          </reference>
          <reference field="11" count="1" selected="0">
            <x v="44"/>
          </reference>
        </references>
      </pivotArea>
    </format>
    <format dxfId="45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5"/>
          </reference>
          <reference field="8" count="1">
            <x v="45"/>
          </reference>
          <reference field="11" count="1" selected="0">
            <x v="44"/>
          </reference>
        </references>
      </pivotArea>
    </format>
    <format dxfId="45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6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45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8"/>
          </reference>
          <reference field="8" count="1">
            <x v="44"/>
          </reference>
          <reference field="11" count="1" selected="0">
            <x v="44"/>
          </reference>
        </references>
      </pivotArea>
    </format>
    <format dxfId="45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1"/>
          </reference>
          <reference field="8" count="1">
            <x v="47"/>
          </reference>
          <reference field="11" count="1" selected="0">
            <x v="44"/>
          </reference>
        </references>
      </pivotArea>
    </format>
    <format dxfId="45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3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45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5"/>
          </reference>
          <reference field="8" count="1">
            <x v="46"/>
          </reference>
          <reference field="11" count="1" selected="0">
            <x v="44"/>
          </reference>
        </references>
      </pivotArea>
    </format>
    <format dxfId="45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6"/>
          </reference>
          <reference field="8" count="1">
            <x v="83"/>
          </reference>
          <reference field="11" count="1" selected="0">
            <x v="44"/>
          </reference>
        </references>
      </pivotArea>
    </format>
    <format dxfId="45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8"/>
          </reference>
          <reference field="8" count="1">
            <x v="65"/>
          </reference>
          <reference field="11" count="1" selected="0">
            <x v="44"/>
          </reference>
        </references>
      </pivotArea>
    </format>
    <format dxfId="45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0"/>
          </reference>
          <reference field="8" count="1">
            <x v="64"/>
          </reference>
          <reference field="11" count="1" selected="0">
            <x v="44"/>
          </reference>
        </references>
      </pivotArea>
    </format>
    <format dxfId="45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1"/>
          </reference>
          <reference field="8" count="1">
            <x v="82"/>
          </reference>
          <reference field="11" count="1" selected="0">
            <x v="44"/>
          </reference>
        </references>
      </pivotArea>
    </format>
    <format dxfId="45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2"/>
          </reference>
          <reference field="8" count="1">
            <x v="85"/>
          </reference>
          <reference field="11" count="1" selected="0">
            <x v="44"/>
          </reference>
        </references>
      </pivotArea>
    </format>
    <format dxfId="45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3"/>
          </reference>
          <reference field="8" count="1">
            <x v="80"/>
          </reference>
          <reference field="11" count="1" selected="0">
            <x v="44"/>
          </reference>
        </references>
      </pivotArea>
    </format>
    <format dxfId="45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4"/>
          </reference>
          <reference field="8" count="1">
            <x v="86"/>
          </reference>
          <reference field="11" count="1" selected="0">
            <x v="44"/>
          </reference>
        </references>
      </pivotArea>
    </format>
    <format dxfId="45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5"/>
          </reference>
          <reference field="8" count="1">
            <x v="88"/>
          </reference>
          <reference field="11" count="1" selected="0">
            <x v="44"/>
          </reference>
        </references>
      </pivotArea>
    </format>
    <format dxfId="45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7"/>
          </reference>
          <reference field="8" count="1">
            <x v="87"/>
          </reference>
          <reference field="11" count="1" selected="0">
            <x v="44"/>
          </reference>
        </references>
      </pivotArea>
    </format>
    <format dxfId="45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8"/>
          </reference>
          <reference field="8" count="1">
            <x v="90"/>
          </reference>
          <reference field="11" count="1" selected="0">
            <x v="44"/>
          </reference>
        </references>
      </pivotArea>
    </format>
    <format dxfId="45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9"/>
          </reference>
          <reference field="8" count="1">
            <x v="94"/>
          </reference>
          <reference field="11" count="1" selected="0">
            <x v="44"/>
          </reference>
        </references>
      </pivotArea>
    </format>
    <format dxfId="45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0"/>
          </reference>
          <reference field="8" count="1">
            <x v="92"/>
          </reference>
          <reference field="11" count="1" selected="0">
            <x v="44"/>
          </reference>
        </references>
      </pivotArea>
    </format>
    <format dxfId="45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1"/>
          </reference>
          <reference field="8" count="1">
            <x v="93"/>
          </reference>
          <reference field="11" count="1" selected="0">
            <x v="44"/>
          </reference>
        </references>
      </pivotArea>
    </format>
    <format dxfId="45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2"/>
          </reference>
          <reference field="8" count="1">
            <x v="91"/>
          </reference>
          <reference field="11" count="1" selected="0">
            <x v="44"/>
          </reference>
        </references>
      </pivotArea>
    </format>
    <format dxfId="45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3"/>
          </reference>
          <reference field="8" count="1">
            <x v="95"/>
          </reference>
          <reference field="11" count="1" selected="0">
            <x v="44"/>
          </reference>
        </references>
      </pivotArea>
    </format>
    <format dxfId="45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4"/>
          </reference>
          <reference field="8" count="1">
            <x v="96"/>
          </reference>
          <reference field="11" count="1" selected="0">
            <x v="44"/>
          </reference>
        </references>
      </pivotArea>
    </format>
    <format dxfId="45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5"/>
          </reference>
          <reference field="8" count="1">
            <x v="97"/>
          </reference>
          <reference field="11" count="1" selected="0">
            <x v="44"/>
          </reference>
        </references>
      </pivotArea>
    </format>
    <format dxfId="45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6"/>
          </reference>
          <reference field="8" count="1">
            <x v="98"/>
          </reference>
          <reference field="11" count="1" selected="0">
            <x v="44"/>
          </reference>
        </references>
      </pivotArea>
    </format>
    <format dxfId="45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7"/>
          </reference>
          <reference field="8" count="1">
            <x v="100"/>
          </reference>
          <reference field="11" count="1" selected="0">
            <x v="44"/>
          </reference>
        </references>
      </pivotArea>
    </format>
    <format dxfId="45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8"/>
          </reference>
          <reference field="8" count="1">
            <x v="99"/>
          </reference>
          <reference field="11" count="1" selected="0">
            <x v="44"/>
          </reference>
        </references>
      </pivotArea>
    </format>
    <format dxfId="45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9"/>
          </reference>
          <reference field="8" count="1">
            <x v="55"/>
          </reference>
          <reference field="11" count="1" selected="0">
            <x v="44"/>
          </reference>
        </references>
      </pivotArea>
    </format>
    <format dxfId="45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0"/>
          </reference>
          <reference field="8" count="1">
            <x v="101"/>
          </reference>
          <reference field="11" count="1" selected="0">
            <x v="44"/>
          </reference>
        </references>
      </pivotArea>
    </format>
    <format dxfId="45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2"/>
          </reference>
          <reference field="8" count="1">
            <x v="120"/>
          </reference>
          <reference field="11" count="1" selected="0">
            <x v="44"/>
          </reference>
        </references>
      </pivotArea>
    </format>
    <format dxfId="45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3"/>
          </reference>
          <reference field="8" count="1">
            <x v="121"/>
          </reference>
          <reference field="11" count="1" selected="0">
            <x v="44"/>
          </reference>
        </references>
      </pivotArea>
    </format>
    <format dxfId="45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4"/>
          </reference>
          <reference field="8" count="1">
            <x v="117"/>
          </reference>
          <reference field="11" count="1" selected="0">
            <x v="44"/>
          </reference>
        </references>
      </pivotArea>
    </format>
    <format dxfId="45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5"/>
          </reference>
          <reference field="8" count="1">
            <x v="119"/>
          </reference>
          <reference field="11" count="1" selected="0">
            <x v="44"/>
          </reference>
        </references>
      </pivotArea>
    </format>
    <format dxfId="45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7"/>
          </reference>
          <reference field="8" count="1">
            <x v="118"/>
          </reference>
          <reference field="11" count="1" selected="0">
            <x v="44"/>
          </reference>
        </references>
      </pivotArea>
    </format>
    <format dxfId="45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8"/>
          </reference>
          <reference field="8" count="1">
            <x v="122"/>
          </reference>
          <reference field="11" count="1" selected="0">
            <x v="44"/>
          </reference>
        </references>
      </pivotArea>
    </format>
    <format dxfId="45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9"/>
          </reference>
          <reference field="8" count="1">
            <x v="123"/>
          </reference>
          <reference field="11" count="1" selected="0">
            <x v="44"/>
          </reference>
        </references>
      </pivotArea>
    </format>
    <format dxfId="45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1"/>
          </reference>
          <reference field="8" count="1">
            <x v="124"/>
          </reference>
          <reference field="11" count="1" selected="0">
            <x v="44"/>
          </reference>
        </references>
      </pivotArea>
    </format>
    <format dxfId="45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2"/>
          </reference>
          <reference field="8" count="1">
            <x v="125"/>
          </reference>
          <reference field="11" count="1" selected="0">
            <x v="44"/>
          </reference>
        </references>
      </pivotArea>
    </format>
    <format dxfId="45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3"/>
          </reference>
          <reference field="8" count="1">
            <x v="128"/>
          </reference>
          <reference field="11" count="1" selected="0">
            <x v="44"/>
          </reference>
        </references>
      </pivotArea>
    </format>
    <format dxfId="45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4"/>
          </reference>
          <reference field="8" count="1">
            <x v="126"/>
          </reference>
          <reference field="11" count="1" selected="0">
            <x v="44"/>
          </reference>
        </references>
      </pivotArea>
    </format>
    <format dxfId="45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5"/>
          </reference>
          <reference field="8" count="1">
            <x v="130"/>
          </reference>
          <reference field="11" count="1" selected="0">
            <x v="44"/>
          </reference>
        </references>
      </pivotArea>
    </format>
    <format dxfId="45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6"/>
          </reference>
          <reference field="8" count="1">
            <x v="127"/>
          </reference>
          <reference field="11" count="1" selected="0">
            <x v="44"/>
          </reference>
        </references>
      </pivotArea>
    </format>
    <format dxfId="45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7"/>
          </reference>
          <reference field="8" count="1">
            <x v="134"/>
          </reference>
          <reference field="11" count="1" selected="0">
            <x v="44"/>
          </reference>
        </references>
      </pivotArea>
    </format>
    <format dxfId="45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8"/>
          </reference>
          <reference field="8" count="1">
            <x v="131"/>
          </reference>
          <reference field="11" count="1" selected="0">
            <x v="44"/>
          </reference>
        </references>
      </pivotArea>
    </format>
    <format dxfId="45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9"/>
          </reference>
          <reference field="8" count="1">
            <x v="136"/>
          </reference>
          <reference field="11" count="1" selected="0">
            <x v="44"/>
          </reference>
        </references>
      </pivotArea>
    </format>
    <format dxfId="45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0"/>
          </reference>
          <reference field="8" count="1">
            <x v="135"/>
          </reference>
          <reference field="11" count="1" selected="0">
            <x v="44"/>
          </reference>
        </references>
      </pivotArea>
    </format>
    <format dxfId="45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1"/>
          </reference>
          <reference field="8" count="1">
            <x v="133"/>
          </reference>
          <reference field="11" count="1" selected="0">
            <x v="44"/>
          </reference>
        </references>
      </pivotArea>
    </format>
    <format dxfId="45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2"/>
          </reference>
          <reference field="8" count="1">
            <x v="138"/>
          </reference>
          <reference field="11" count="1" selected="0">
            <x v="44"/>
          </reference>
        </references>
      </pivotArea>
    </format>
    <format dxfId="45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3"/>
          </reference>
          <reference field="8" count="1">
            <x v="137"/>
          </reference>
          <reference field="11" count="1" selected="0">
            <x v="44"/>
          </reference>
        </references>
      </pivotArea>
    </format>
    <format dxfId="45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4"/>
          </reference>
          <reference field="8" count="1">
            <x v="139"/>
          </reference>
          <reference field="11" count="1" selected="0">
            <x v="44"/>
          </reference>
        </references>
      </pivotArea>
    </format>
    <format dxfId="45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5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45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8"/>
          </reference>
          <reference field="8" count="1">
            <x v="141"/>
          </reference>
          <reference field="11" count="1" selected="0">
            <x v="44"/>
          </reference>
        </references>
      </pivotArea>
    </format>
    <format dxfId="45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0"/>
          </reference>
          <reference field="8" count="1">
            <x v="142"/>
          </reference>
          <reference field="11" count="1" selected="0">
            <x v="44"/>
          </reference>
        </references>
      </pivotArea>
    </format>
    <format dxfId="45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1"/>
          </reference>
          <reference field="8" count="1">
            <x v="143"/>
          </reference>
          <reference field="11" count="1" selected="0">
            <x v="44"/>
          </reference>
        </references>
      </pivotArea>
    </format>
    <format dxfId="45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2"/>
          </reference>
          <reference field="8" count="1">
            <x v="103"/>
          </reference>
          <reference field="11" count="1" selected="0">
            <x v="44"/>
          </reference>
        </references>
      </pivotArea>
    </format>
    <format dxfId="45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3"/>
          </reference>
          <reference field="8" count="1">
            <x v="102"/>
          </reference>
          <reference field="11" count="1" selected="0">
            <x v="44"/>
          </reference>
        </references>
      </pivotArea>
    </format>
    <format dxfId="45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4"/>
          </reference>
          <reference field="8" count="1">
            <x v="105"/>
          </reference>
          <reference field="11" count="1" selected="0">
            <x v="44"/>
          </reference>
        </references>
      </pivotArea>
    </format>
    <format dxfId="45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5"/>
          </reference>
          <reference field="8" count="1">
            <x v="104"/>
          </reference>
          <reference field="11" count="1" selected="0">
            <x v="44"/>
          </reference>
        </references>
      </pivotArea>
    </format>
    <format dxfId="45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6"/>
          </reference>
          <reference field="8" count="1">
            <x v="106"/>
          </reference>
          <reference field="11" count="1" selected="0">
            <x v="44"/>
          </reference>
        </references>
      </pivotArea>
    </format>
    <format dxfId="45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7"/>
          </reference>
          <reference field="8" count="1">
            <x v="108"/>
          </reference>
          <reference field="11" count="1" selected="0">
            <x v="44"/>
          </reference>
        </references>
      </pivotArea>
    </format>
    <format dxfId="45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0"/>
          </reference>
          <reference field="8" count="1">
            <x v="112"/>
          </reference>
          <reference field="11" count="1" selected="0">
            <x v="44"/>
          </reference>
        </references>
      </pivotArea>
    </format>
    <format dxfId="45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1"/>
          </reference>
          <reference field="8" count="1">
            <x v="113"/>
          </reference>
          <reference field="11" count="1" selected="0">
            <x v="44"/>
          </reference>
        </references>
      </pivotArea>
    </format>
    <format dxfId="45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2"/>
          </reference>
          <reference field="8" count="1">
            <x v="114"/>
          </reference>
          <reference field="11" count="1" selected="0">
            <x v="44"/>
          </reference>
        </references>
      </pivotArea>
    </format>
    <format dxfId="45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3"/>
          </reference>
          <reference field="8" count="1">
            <x v="115"/>
          </reference>
          <reference field="11" count="1" selected="0">
            <x v="44"/>
          </reference>
        </references>
      </pivotArea>
    </format>
    <format dxfId="45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7"/>
          </reference>
          <reference field="8" count="1">
            <x v="144"/>
          </reference>
          <reference field="11" count="1" selected="0">
            <x v="44"/>
          </reference>
        </references>
      </pivotArea>
    </format>
    <format dxfId="45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9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45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1"/>
          </reference>
          <reference field="8" count="1">
            <x v="151"/>
          </reference>
          <reference field="11" count="1" selected="0">
            <x v="44"/>
          </reference>
        </references>
      </pivotArea>
    </format>
    <format dxfId="45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4"/>
          </reference>
          <reference field="8" count="1">
            <x v="153"/>
          </reference>
          <reference field="11" count="1" selected="0">
            <x v="44"/>
          </reference>
        </references>
      </pivotArea>
    </format>
    <format dxfId="45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5"/>
          </reference>
          <reference field="8" count="1">
            <x v="145"/>
          </reference>
          <reference field="11" count="1" selected="0">
            <x v="44"/>
          </reference>
        </references>
      </pivotArea>
    </format>
    <format dxfId="45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6"/>
          </reference>
          <reference field="8" count="1">
            <x v="152"/>
          </reference>
          <reference field="11" count="1" selected="0">
            <x v="44"/>
          </reference>
        </references>
      </pivotArea>
    </format>
    <format dxfId="45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7"/>
          </reference>
          <reference field="8" count="1">
            <x v="160"/>
          </reference>
          <reference field="11" count="1" selected="0">
            <x v="44"/>
          </reference>
        </references>
      </pivotArea>
    </format>
    <format dxfId="45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9"/>
          </reference>
          <reference field="8" count="1">
            <x v="154"/>
          </reference>
          <reference field="11" count="1" selected="0">
            <x v="44"/>
          </reference>
        </references>
      </pivotArea>
    </format>
    <format dxfId="45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45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2"/>
          </reference>
          <reference field="8" count="1">
            <x v="156"/>
          </reference>
          <reference field="11" count="1" selected="0">
            <x v="44"/>
          </reference>
        </references>
      </pivotArea>
    </format>
    <format dxfId="45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3"/>
          </reference>
          <reference field="8" count="1">
            <x v="159"/>
          </reference>
          <reference field="11" count="1" selected="0">
            <x v="44"/>
          </reference>
        </references>
      </pivotArea>
    </format>
    <format dxfId="45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4"/>
          </reference>
          <reference field="8" count="1">
            <x v="163"/>
          </reference>
          <reference field="11" count="1" selected="0">
            <x v="44"/>
          </reference>
        </references>
      </pivotArea>
    </format>
    <format dxfId="45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45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45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4512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54"/>
          </reference>
          <reference field="8" count="1">
            <x v="129"/>
          </reference>
          <reference field="11" count="1" selected="0">
            <x v="44"/>
          </reference>
        </references>
      </pivotArea>
    </format>
    <format dxfId="4511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1"/>
          </reference>
          <reference field="8" count="1">
            <x v="155"/>
          </reference>
          <reference field="11" count="1" selected="0">
            <x v="44"/>
          </reference>
        </references>
      </pivotArea>
    </format>
    <format dxfId="4510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2"/>
          </reference>
          <reference field="8" count="1">
            <x v="164"/>
          </reference>
          <reference field="11" count="1" selected="0">
            <x v="44"/>
          </reference>
        </references>
      </pivotArea>
    </format>
    <format dxfId="450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0"/>
          </reference>
          <reference field="8" count="1">
            <x v="71"/>
          </reference>
          <reference field="11" count="1" selected="0">
            <x v="1"/>
          </reference>
        </references>
      </pivotArea>
    </format>
    <format dxfId="450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1"/>
          </reference>
          <reference field="8" count="1">
            <x v="19"/>
          </reference>
          <reference field="11" count="1" selected="0">
            <x v="2"/>
          </reference>
        </references>
      </pivotArea>
    </format>
    <format dxfId="450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3"/>
          </reference>
          <reference field="8" count="1">
            <x v="38"/>
          </reference>
          <reference field="11" count="1" selected="0">
            <x v="3"/>
          </reference>
        </references>
      </pivotArea>
    </format>
    <format dxfId="450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1"/>
          </reference>
          <reference field="8" count="1">
            <x v="78"/>
          </reference>
          <reference field="11" count="1" selected="0">
            <x v="10"/>
          </reference>
        </references>
      </pivotArea>
    </format>
    <format dxfId="450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450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450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9"/>
          </reference>
          <reference field="8" count="1">
            <x v="24"/>
          </reference>
          <reference field="11" count="1" selected="0">
            <x v="29"/>
          </reference>
        </references>
      </pivotArea>
    </format>
    <format dxfId="450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74"/>
          </reference>
          <reference field="8" count="1">
            <x v="56"/>
          </reference>
          <reference field="11" count="1" selected="0">
            <x v="39"/>
          </reference>
        </references>
      </pivotArea>
    </format>
    <format dxfId="450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7"/>
          </reference>
          <reference field="8" count="1">
            <x v="41"/>
          </reference>
          <reference field="11" count="1" selected="0">
            <x v="42"/>
          </reference>
        </references>
      </pivotArea>
    </format>
    <format dxfId="450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5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449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7"/>
          </reference>
          <reference field="8" count="1">
            <x v="21"/>
          </reference>
          <reference field="11" count="1" selected="0">
            <x v="44"/>
          </reference>
        </references>
      </pivotArea>
    </format>
    <format dxfId="449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1"/>
          </reference>
          <reference field="8" count="1">
            <x v="29"/>
          </reference>
          <reference field="11" count="1" selected="0">
            <x v="44"/>
          </reference>
        </references>
      </pivotArea>
    </format>
    <format dxfId="449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20"/>
          </reference>
          <reference field="8" count="1">
            <x v="109"/>
          </reference>
          <reference field="11" count="1" selected="0">
            <x v="44"/>
          </reference>
        </references>
      </pivotArea>
    </format>
    <format dxfId="449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49"/>
          </reference>
          <reference field="8" count="1">
            <x v="111"/>
          </reference>
          <reference field="11" count="1" selected="0">
            <x v="44"/>
          </reference>
        </references>
      </pivotArea>
    </format>
    <format dxfId="449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2"/>
          </reference>
          <reference field="8" count="1">
            <x v="148"/>
          </reference>
          <reference field="11" count="1" selected="0">
            <x v="44"/>
          </reference>
        </references>
      </pivotArea>
    </format>
    <format dxfId="449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3"/>
          </reference>
          <reference field="8" count="1">
            <x v="149"/>
          </reference>
          <reference field="11" count="1" selected="0">
            <x v="44"/>
          </reference>
        </references>
      </pivotArea>
    </format>
    <format dxfId="4493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4492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62"/>
          </reference>
          <reference field="8" count="1">
            <x v="74"/>
          </reference>
          <reference field="11" count="1" selected="0">
            <x v="44"/>
          </reference>
        </references>
      </pivotArea>
    </format>
    <format dxfId="4491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11"/>
          </reference>
          <reference field="8" count="1">
            <x v="70"/>
          </reference>
          <reference field="11" count="1" selected="0">
            <x v="44"/>
          </reference>
        </references>
      </pivotArea>
    </format>
    <format dxfId="4490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6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4489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7"/>
          </reference>
          <reference field="8" count="1">
            <x v="147"/>
          </reference>
          <reference field="11" count="1" selected="0">
            <x v="44"/>
          </reference>
        </references>
      </pivotArea>
    </format>
    <format dxfId="448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55"/>
          </reference>
          <reference field="8" count="1">
            <x v="132"/>
          </reference>
          <reference field="11" count="1" selected="0">
            <x v="44"/>
          </reference>
        </references>
      </pivotArea>
    </format>
    <format dxfId="4487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60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4486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4485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16"/>
          </reference>
          <reference field="8" count="1">
            <x v="116"/>
          </reference>
          <reference field="11" count="1" selected="0">
            <x v="44"/>
          </reference>
        </references>
      </pivotArea>
    </format>
    <format dxfId="4484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39"/>
          </reference>
          <reference field="8" count="1">
            <x v="110"/>
          </reference>
          <reference field="11" count="1" selected="0">
            <x v="44"/>
          </reference>
        </references>
      </pivotArea>
    </format>
    <format dxfId="4483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48"/>
          </reference>
          <reference field="8" count="1">
            <x v="107"/>
          </reference>
          <reference field="11" count="1" selected="0">
            <x v="44"/>
          </reference>
        </references>
      </pivotArea>
    </format>
    <format dxfId="4482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56"/>
          </reference>
          <reference field="8" count="1">
            <x v="146"/>
          </reference>
          <reference field="11" count="1" selected="0">
            <x v="44"/>
          </reference>
        </references>
      </pivotArea>
    </format>
    <format dxfId="4481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70"/>
          </reference>
          <reference field="8" count="1">
            <x v="158"/>
          </reference>
          <reference field="11" count="1" selected="0">
            <x v="44"/>
          </reference>
        </references>
      </pivotArea>
    </format>
    <format dxfId="448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4"/>
          </reference>
          <reference field="8" count="1" selected="0">
            <x v="50"/>
          </reference>
          <reference field="9" count="1">
            <x v="21"/>
          </reference>
          <reference field="11" count="1" selected="0">
            <x v="0"/>
          </reference>
        </references>
      </pivotArea>
    </format>
    <format dxfId="447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8"/>
          </reference>
          <reference field="8" count="1" selected="0">
            <x v="147"/>
          </reference>
          <reference field="9" count="1">
            <x v="13"/>
          </reference>
          <reference field="11" count="1" selected="0">
            <x v="4"/>
          </reference>
        </references>
      </pivotArea>
    </format>
    <format dxfId="447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0"/>
          </reference>
          <reference field="8" count="1" selected="0">
            <x v="77"/>
          </reference>
          <reference field="9" count="1">
            <x v="21"/>
          </reference>
          <reference field="11" count="1" selected="0">
            <x v="5"/>
          </reference>
        </references>
      </pivotArea>
    </format>
    <format dxfId="447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0"/>
          </reference>
          <reference field="8" count="1" selected="0">
            <x v="49"/>
          </reference>
          <reference field="9" count="1">
            <x v="1"/>
          </reference>
          <reference field="11" count="1" selected="0">
            <x v="6"/>
          </reference>
        </references>
      </pivotArea>
    </format>
    <format dxfId="447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5"/>
          </reference>
          <reference field="8" count="1" selected="0">
            <x v="68"/>
          </reference>
          <reference field="9" count="1">
            <x v="21"/>
          </reference>
          <reference field="11" count="1" selected="0">
            <x v="7"/>
          </reference>
        </references>
      </pivotArea>
    </format>
    <format dxfId="447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8"/>
          </reference>
          <reference field="8" count="1" selected="0">
            <x v="13"/>
          </reference>
          <reference field="9" count="1">
            <x v="0"/>
          </reference>
          <reference field="11" count="1" selected="0">
            <x v="8"/>
          </reference>
        </references>
      </pivotArea>
    </format>
    <format dxfId="447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1"/>
          </reference>
          <reference field="8" count="1" selected="0">
            <x v="35"/>
          </reference>
          <reference field="9" count="1">
            <x v="1"/>
          </reference>
          <reference field="11" count="1" selected="0">
            <x v="9"/>
          </reference>
        </references>
      </pivotArea>
    </format>
    <format dxfId="447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447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"/>
          </reference>
          <reference field="8" count="1" selected="0">
            <x v="7"/>
          </reference>
          <reference field="9" count="1">
            <x v="0"/>
          </reference>
          <reference field="11" count="1" selected="0">
            <x v="13"/>
          </reference>
        </references>
      </pivotArea>
    </format>
    <format dxfId="447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2"/>
          </reference>
          <reference field="8" count="1" selected="0">
            <x v="51"/>
          </reference>
          <reference field="9" count="1">
            <x v="21"/>
          </reference>
          <reference field="11" count="1" selected="0">
            <x v="14"/>
          </reference>
        </references>
      </pivotArea>
    </format>
    <format dxfId="447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7"/>
          </reference>
          <reference field="8" count="1" selected="0">
            <x v="43"/>
          </reference>
          <reference field="9" count="1">
            <x v="13"/>
          </reference>
          <reference field="11" count="1" selected="0">
            <x v="18"/>
          </reference>
        </references>
      </pivotArea>
    </format>
    <format dxfId="446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9"/>
          </reference>
          <reference field="8" count="1" selected="0">
            <x v="79"/>
          </reference>
          <reference field="9" count="1">
            <x v="21"/>
          </reference>
          <reference field="11" count="1" selected="0">
            <x v="19"/>
          </reference>
        </references>
      </pivotArea>
    </format>
    <format dxfId="446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2"/>
          </reference>
          <reference field="8" count="1" selected="0">
            <x v="36"/>
          </reference>
          <reference field="9" count="1">
            <x v="1"/>
          </reference>
          <reference field="11" count="1" selected="0">
            <x v="22"/>
          </reference>
        </references>
      </pivotArea>
    </format>
    <format dxfId="446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4"/>
          </reference>
          <reference field="8" count="1" selected="0">
            <x v="40"/>
          </reference>
          <reference field="9" count="1">
            <x v="21"/>
          </reference>
          <reference field="11" count="1" selected="0">
            <x v="25"/>
          </reference>
        </references>
      </pivotArea>
    </format>
    <format dxfId="446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446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7"/>
          </reference>
          <reference field="8" count="1" selected="0">
            <x v="75"/>
          </reference>
          <reference field="9" count="1">
            <x v="21"/>
          </reference>
          <reference field="11" count="1" selected="0">
            <x v="28"/>
          </reference>
        </references>
      </pivotArea>
    </format>
    <format dxfId="446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446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3"/>
          </reference>
          <reference field="8" count="1" selected="0">
            <x v="72"/>
          </reference>
          <reference field="9" count="1">
            <x v="21"/>
          </reference>
          <reference field="11" count="1" selected="0">
            <x v="31"/>
          </reference>
        </references>
      </pivotArea>
    </format>
    <format dxfId="446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6"/>
          </reference>
          <reference field="8" count="1" selected="0">
            <x v="25"/>
          </reference>
          <reference field="9" count="1">
            <x v="10"/>
          </reference>
          <reference field="11" count="1" selected="0">
            <x v="34"/>
          </reference>
        </references>
      </pivotArea>
    </format>
    <format dxfId="446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9"/>
          </reference>
          <reference field="8" count="1" selected="0">
            <x v="57"/>
          </reference>
          <reference field="9" count="1">
            <x v="20"/>
          </reference>
          <reference field="11" count="1" selected="0">
            <x v="35"/>
          </reference>
        </references>
      </pivotArea>
    </format>
    <format dxfId="446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6"/>
          </reference>
          <reference field="8" count="1" selected="0">
            <x v="157"/>
          </reference>
          <reference field="9" count="1">
            <x v="13"/>
          </reference>
          <reference field="11" count="1" selected="0">
            <x v="36"/>
          </reference>
        </references>
      </pivotArea>
    </format>
    <format dxfId="445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445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9"/>
          </reference>
          <reference field="8" count="1" selected="0">
            <x v="44"/>
          </reference>
          <reference field="9" count="1">
            <x v="0"/>
          </reference>
          <reference field="11" count="1" selected="0">
            <x v="38"/>
          </reference>
        </references>
      </pivotArea>
    </format>
    <format dxfId="445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445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445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6"/>
          </reference>
          <reference field="8" count="1" selected="0">
            <x v="89"/>
          </reference>
          <reference field="9" count="1">
            <x v="10"/>
          </reference>
          <reference field="11" count="1" selected="0">
            <x v="43"/>
          </reference>
        </references>
      </pivotArea>
    </format>
    <format dxfId="445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0"/>
          </reference>
          <reference field="8" count="1" selected="0">
            <x v="4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5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45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5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"/>
          </reference>
          <reference field="8" count="1" selected="0">
            <x v="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45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"/>
          </reference>
          <reference field="8" count="1" selected="0">
            <x v="3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444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"/>
          </reference>
          <reference field="8" count="1" selected="0">
            <x v="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4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"/>
          </reference>
          <reference field="8" count="1" selected="0">
            <x v="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44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"/>
          </reference>
          <reference field="8" count="1" selected="0">
            <x v="11"/>
          </reference>
          <reference field="9" count="1">
            <x v="8"/>
          </reference>
          <reference field="11" count="1" selected="0">
            <x v="44"/>
          </reference>
        </references>
      </pivotArea>
    </format>
    <format dxfId="444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"/>
          </reference>
          <reference field="8" count="1" selected="0">
            <x v="1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4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"/>
          </reference>
          <reference field="8" count="1" selected="0">
            <x v="1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44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"/>
          </reference>
          <reference field="8" count="1" selected="0">
            <x v="14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444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9"/>
          </reference>
          <reference field="8" count="1" selected="0">
            <x v="1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444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4"/>
          </reference>
          <reference field="8" count="1" selected="0">
            <x v="1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4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2"/>
          </reference>
          <reference field="8" count="1" selected="0">
            <x v="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4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5"/>
          </reference>
          <reference field="8" count="1" selected="0">
            <x v="37"/>
          </reference>
          <reference field="9" count="1">
            <x v="10"/>
          </reference>
          <reference field="11" count="1" selected="0">
            <x v="44"/>
          </reference>
        </references>
      </pivotArea>
    </format>
    <format dxfId="443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6"/>
          </reference>
          <reference field="8" count="1" selected="0">
            <x v="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3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8"/>
          </reference>
          <reference field="8" count="1" selected="0">
            <x v="5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3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6"/>
          </reference>
          <reference field="8" count="1" selected="0">
            <x v="6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3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8"/>
          </reference>
          <reference field="8" count="1" selected="0">
            <x v="76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3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5"/>
          </reference>
          <reference field="8" count="1" selected="0">
            <x v="4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3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6"/>
          </reference>
          <reference field="8" count="1" selected="0">
            <x v="48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443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8"/>
          </reference>
          <reference field="8" count="1" selected="0">
            <x v="44"/>
          </reference>
          <reference field="9" count="1">
            <x v="23"/>
          </reference>
          <reference field="11" count="1" selected="0">
            <x v="44"/>
          </reference>
        </references>
      </pivotArea>
    </format>
    <format dxfId="443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1"/>
          </reference>
          <reference field="8" count="1" selected="0">
            <x v="47"/>
          </reference>
          <reference field="9" count="1">
            <x v="15"/>
          </reference>
          <reference field="11" count="1" selected="0">
            <x v="44"/>
          </reference>
        </references>
      </pivotArea>
    </format>
    <format dxfId="443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3"/>
          </reference>
          <reference field="8" count="1" selected="0">
            <x v="4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3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5"/>
          </reference>
          <reference field="8" count="1" selected="0">
            <x v="46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42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6"/>
          </reference>
          <reference field="8" count="1" selected="0">
            <x v="8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2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7"/>
          </reference>
          <reference field="8" count="1" selected="0">
            <x v="8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2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8"/>
          </reference>
          <reference field="8" count="1" selected="0">
            <x v="65"/>
          </reference>
          <reference field="9" count="1">
            <x v="4"/>
          </reference>
          <reference field="11" count="1" selected="0">
            <x v="44"/>
          </reference>
        </references>
      </pivotArea>
    </format>
    <format dxfId="442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0"/>
          </reference>
          <reference field="8" count="1" selected="0">
            <x v="64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42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1"/>
          </reference>
          <reference field="8" count="1" selected="0">
            <x v="8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2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7"/>
          </reference>
          <reference field="8" count="1" selected="0">
            <x v="87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2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9"/>
          </reference>
          <reference field="8" count="1" selected="0">
            <x v="9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2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1"/>
          </reference>
          <reference field="8" count="1" selected="0">
            <x v="9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2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2"/>
          </reference>
          <reference field="8" count="1" selected="0">
            <x v="9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2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3"/>
          </reference>
          <reference field="8" count="1" selected="0">
            <x v="95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441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4"/>
          </reference>
          <reference field="8" count="1" selected="0">
            <x v="9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1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5"/>
          </reference>
          <reference field="8" count="1" selected="0">
            <x v="9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1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8"/>
          </reference>
          <reference field="8" count="1" selected="0">
            <x v="9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1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0"/>
          </reference>
          <reference field="8" count="1" selected="0">
            <x v="10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41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2"/>
          </reference>
          <reference field="8" count="1" selected="0">
            <x v="120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1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1"/>
          </reference>
          <reference field="8" count="1" selected="0">
            <x v="124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441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2"/>
          </reference>
          <reference field="8" count="1" selected="0">
            <x v="125"/>
          </reference>
          <reference field="9" count="1">
            <x v="11"/>
          </reference>
          <reference field="11" count="1" selected="0">
            <x v="44"/>
          </reference>
        </references>
      </pivotArea>
    </format>
    <format dxfId="441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3"/>
          </reference>
          <reference field="8" count="1" selected="0">
            <x v="1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1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7"/>
          </reference>
          <reference field="8" count="1" selected="0">
            <x v="13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1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8"/>
          </reference>
          <reference field="8" count="1" selected="0">
            <x v="13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40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0"/>
          </reference>
          <reference field="8" count="1" selected="0">
            <x v="13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0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2"/>
          </reference>
          <reference field="8" count="1" selected="0">
            <x v="138"/>
          </reference>
          <reference field="9" count="1">
            <x v="12"/>
          </reference>
          <reference field="11" count="1" selected="0">
            <x v="44"/>
          </reference>
        </references>
      </pivotArea>
    </format>
    <format dxfId="440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3"/>
          </reference>
          <reference field="8" count="1" selected="0">
            <x v="137"/>
          </reference>
          <reference field="9" count="1">
            <x v="2"/>
          </reference>
          <reference field="11" count="1" selected="0">
            <x v="44"/>
          </reference>
        </references>
      </pivotArea>
    </format>
    <format dxfId="440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4"/>
          </reference>
          <reference field="8" count="1" selected="0">
            <x v="1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0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5"/>
          </reference>
          <reference field="8" count="1" selected="0">
            <x v="140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0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8"/>
          </reference>
          <reference field="8" count="1" selected="0">
            <x v="141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0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4"/>
          </reference>
          <reference field="8" count="1" selected="0">
            <x v="105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0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6"/>
          </reference>
          <reference field="8" count="1" selected="0">
            <x v="10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40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7"/>
          </reference>
          <reference field="8" count="1" selected="0">
            <x v="108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40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0"/>
          </reference>
          <reference field="8" count="1" selected="0">
            <x v="112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39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1"/>
          </reference>
          <reference field="8" count="1" selected="0">
            <x v="15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39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4"/>
          </reference>
          <reference field="8" count="1" selected="0">
            <x v="15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39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39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2"/>
          </reference>
          <reference field="8" count="1" selected="0">
            <x v="156"/>
          </reference>
          <reference field="9" count="1">
            <x v="5"/>
          </reference>
          <reference field="11" count="1" selected="0">
            <x v="44"/>
          </reference>
        </references>
      </pivotArea>
    </format>
    <format dxfId="439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3"/>
          </reference>
          <reference field="8" count="1" selected="0">
            <x v="159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439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4"/>
          </reference>
          <reference field="8" count="1" selected="0">
            <x v="16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393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54"/>
          </reference>
          <reference field="8" count="1" selected="0">
            <x v="129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4392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60"/>
          </reference>
          <reference field="8" count="1" selected="0">
            <x v="71"/>
          </reference>
          <reference field="9" count="1">
            <x v="9"/>
          </reference>
          <reference field="11" count="1" selected="0">
            <x v="1"/>
          </reference>
        </references>
      </pivotArea>
    </format>
    <format dxfId="4391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1"/>
          </reference>
          <reference field="8" count="1" selected="0">
            <x v="19"/>
          </reference>
          <reference field="9" count="1">
            <x v="14"/>
          </reference>
          <reference field="11" count="1" selected="0">
            <x v="2"/>
          </reference>
        </references>
      </pivotArea>
    </format>
    <format dxfId="4390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3"/>
          </reference>
          <reference field="8" count="1" selected="0">
            <x v="38"/>
          </reference>
          <reference field="9" count="1">
            <x v="9"/>
          </reference>
          <reference field="11" count="1" selected="0">
            <x v="3"/>
          </reference>
        </references>
      </pivotArea>
    </format>
    <format dxfId="4389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74"/>
          </reference>
          <reference field="8" count="1" selected="0">
            <x v="56"/>
          </reference>
          <reference field="9" count="1">
            <x v="14"/>
          </reference>
          <reference field="11" count="1" selected="0">
            <x v="39"/>
          </reference>
        </references>
      </pivotArea>
    </format>
    <format dxfId="4388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7"/>
          </reference>
          <reference field="8" count="1" selected="0">
            <x v="41"/>
          </reference>
          <reference field="9" count="1">
            <x v="9"/>
          </reference>
          <reference field="11" count="1" selected="0">
            <x v="42"/>
          </reference>
        </references>
      </pivotArea>
    </format>
    <format dxfId="4387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49"/>
          </reference>
          <reference field="8" count="1" selected="0">
            <x v="111"/>
          </reference>
          <reference field="9" count="1">
            <x v="14"/>
          </reference>
          <reference field="11" count="1" selected="0">
            <x v="44"/>
          </reference>
        </references>
      </pivotArea>
    </format>
    <format dxfId="4386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62"/>
          </reference>
          <reference field="8" count="1" selected="0">
            <x v="148"/>
          </reference>
          <reference field="9" count="1">
            <x v="9"/>
          </reference>
          <reference field="11" count="1" selected="0">
            <x v="44"/>
          </reference>
        </references>
      </pivotArea>
    </format>
    <format dxfId="4385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4384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62"/>
          </reference>
          <reference field="8" count="1" selected="0">
            <x v="74"/>
          </reference>
          <reference field="9" count="1">
            <x v="24"/>
          </reference>
          <reference field="11" count="1" selected="0">
            <x v="44"/>
          </reference>
        </references>
      </pivotArea>
    </format>
    <format dxfId="4383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11"/>
          </reference>
          <reference field="8" count="1" selected="0">
            <x v="7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382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7"/>
          </reference>
          <reference field="8" count="1" selected="0">
            <x v="14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4381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55"/>
          </reference>
          <reference field="8" count="1" selected="0">
            <x v="132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4380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60"/>
          </reference>
          <reference field="8" count="1" selected="0">
            <x v="150"/>
          </reference>
          <reference field="9" count="1">
            <x v="6"/>
          </reference>
          <reference field="11" count="1" selected="0">
            <x v="44"/>
          </reference>
        </references>
      </pivotArea>
    </format>
    <format dxfId="4379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378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16"/>
          </reference>
          <reference field="8" count="1" selected="0">
            <x v="116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377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39"/>
          </reference>
          <reference field="8" count="1" selected="0">
            <x v="110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4376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70"/>
          </reference>
          <reference field="8" count="1" selected="0">
            <x v="158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4375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4374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4373">
      <pivotArea type="all" dataOnly="0" outline="0" fieldPosition="0"/>
    </format>
    <format dxfId="4372">
      <pivotArea outline="0" collapsedLevelsAreSubtotals="1" fieldPosition="0"/>
    </format>
    <format dxfId="4371">
      <pivotArea type="origin" dataOnly="0" labelOnly="1" outline="0" fieldPosition="0"/>
    </format>
    <format dxfId="4370">
      <pivotArea field="-2" type="button" dataOnly="0" labelOnly="1" outline="0" axis="axisCol" fieldPosition="0"/>
    </format>
    <format dxfId="4369">
      <pivotArea type="topRight" dataOnly="0" labelOnly="1" outline="0" fieldPosition="0"/>
    </format>
    <format dxfId="4368">
      <pivotArea field="2" type="button" dataOnly="0" labelOnly="1" outline="0" axis="axisRow" fieldPosition="0"/>
    </format>
    <format dxfId="4367">
      <pivotArea field="11" type="button" dataOnly="0" labelOnly="1" outline="0" axis="axisRow" fieldPosition="1"/>
    </format>
    <format dxfId="4366">
      <pivotArea field="7" type="button" dataOnly="0" labelOnly="1" outline="0" axis="axisRow" fieldPosition="2"/>
    </format>
    <format dxfId="4365">
      <pivotArea field="8" type="button" dataOnly="0" labelOnly="1" outline="0" axis="axisRow" fieldPosition="3"/>
    </format>
    <format dxfId="4364">
      <pivotArea field="9" type="button" dataOnly="0" labelOnly="1" outline="0" axis="axisRow" fieldPosition="4"/>
    </format>
    <format dxfId="4363">
      <pivotArea field="12" type="button" dataOnly="0" labelOnly="1" outline="0" axis="axisRow" fieldPosition="5"/>
    </format>
    <format dxfId="4362">
      <pivotArea dataOnly="0" labelOnly="1" outline="0" fieldPosition="0">
        <references count="1">
          <reference field="2" count="0"/>
        </references>
      </pivotArea>
    </format>
    <format dxfId="4361">
      <pivotArea dataOnly="0" labelOnly="1" outline="0" fieldPosition="0">
        <references count="1">
          <reference field="2" count="0" defaultSubtotal="1"/>
        </references>
      </pivotArea>
    </format>
    <format dxfId="4360">
      <pivotArea dataOnly="0" labelOnly="1" grandRow="1" outline="0" fieldPosition="0"/>
    </format>
    <format dxfId="4359">
      <pivotArea dataOnly="0" labelOnly="1" outline="0" fieldPosition="0">
        <references count="2">
          <reference field="2" count="1" selected="0">
            <x v="0"/>
          </reference>
          <reference field="11" count="3">
            <x v="4"/>
            <x v="36"/>
            <x v="44"/>
          </reference>
        </references>
      </pivotArea>
    </format>
    <format dxfId="4358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4357">
      <pivotArea dataOnly="0" labelOnly="1" outline="0" fieldPosition="0">
        <references count="2">
          <reference field="2" count="1" selected="0">
            <x v="2"/>
          </reference>
          <reference field="11" count="1">
            <x v="44"/>
          </reference>
        </references>
      </pivotArea>
    </format>
    <format dxfId="4356">
      <pivotArea dataOnly="0" labelOnly="1" outline="0" fieldPosition="0">
        <references count="2">
          <reference field="2" count="1" selected="0">
            <x v="3"/>
          </reference>
          <reference field="11" count="1">
            <x v="44"/>
          </reference>
        </references>
      </pivotArea>
    </format>
    <format dxfId="4355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4354">
      <pivotArea dataOnly="0" labelOnly="1" outline="0" fieldPosition="0">
        <references count="3">
          <reference field="2" count="1" selected="0">
            <x v="0"/>
          </reference>
          <reference field="7" count="1">
            <x v="158"/>
          </reference>
          <reference field="11" count="1" selected="0">
            <x v="4"/>
          </reference>
        </references>
      </pivotArea>
    </format>
    <format dxfId="4353">
      <pivotArea dataOnly="0" labelOnly="1" outline="0" fieldPosition="0">
        <references count="3">
          <reference field="2" count="1" selected="0">
            <x v="0"/>
          </reference>
          <reference field="7" count="1">
            <x v="176"/>
          </reference>
          <reference field="11" count="1" selected="0">
            <x v="36"/>
          </reference>
        </references>
      </pivotArea>
    </format>
    <format dxfId="4352">
      <pivotArea dataOnly="0" labelOnly="1" outline="0" fieldPosition="0">
        <references count="3">
          <reference field="2" count="1" selected="0">
            <x v="0"/>
          </reference>
          <reference field="7" count="40">
            <x v="112"/>
            <x v="113"/>
            <x v="114"/>
            <x v="115"/>
            <x v="117"/>
            <x v="118"/>
            <x v="119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8"/>
            <x v="140"/>
            <x v="141"/>
            <x v="150"/>
            <x v="151"/>
            <x v="152"/>
            <x v="153"/>
            <x v="157"/>
            <x v="159"/>
            <x v="161"/>
            <x v="164"/>
            <x v="165"/>
            <x v="166"/>
            <x v="167"/>
            <x v="168"/>
            <x v="169"/>
            <x v="172"/>
            <x v="173"/>
          </reference>
          <reference field="11" count="1" selected="0">
            <x v="44"/>
          </reference>
        </references>
      </pivotArea>
    </format>
    <format dxfId="4351">
      <pivotArea dataOnly="0" labelOnly="1" outline="0" fieldPosition="0">
        <references count="3">
          <reference field="2" count="1" selected="0">
            <x v="1"/>
          </reference>
          <reference field="7" count="2">
            <x v="154"/>
            <x v="181"/>
          </reference>
          <reference field="11" count="1" selected="0">
            <x v="44"/>
          </reference>
        </references>
      </pivotArea>
    </format>
    <format dxfId="4350">
      <pivotArea dataOnly="0" labelOnly="1" outline="0" fieldPosition="0">
        <references count="3">
          <reference field="2" count="1" selected="0">
            <x v="2"/>
          </reference>
          <reference field="7" count="3">
            <x v="149"/>
            <x v="162"/>
            <x v="163"/>
          </reference>
          <reference field="11" count="1" selected="0">
            <x v="44"/>
          </reference>
        </references>
      </pivotArea>
    </format>
    <format dxfId="4349">
      <pivotArea dataOnly="0" labelOnly="1" outline="0" fieldPosition="0">
        <references count="3">
          <reference field="2" count="1" selected="0">
            <x v="3"/>
          </reference>
          <reference field="7" count="4">
            <x v="136"/>
            <x v="137"/>
            <x v="155"/>
            <x v="160"/>
          </reference>
          <reference field="11" count="1" selected="0">
            <x v="44"/>
          </reference>
        </references>
      </pivotArea>
    </format>
    <format dxfId="4348">
      <pivotArea dataOnly="0" labelOnly="1" outline="0" fieldPosition="0">
        <references count="3">
          <reference field="2" count="1" selected="0">
            <x v="4"/>
          </reference>
          <reference field="7" count="4">
            <x v="116"/>
            <x v="139"/>
            <x v="156"/>
            <x v="170"/>
          </reference>
          <reference field="11" count="1" selected="0">
            <x v="44"/>
          </reference>
        </references>
      </pivotArea>
    </format>
    <format dxfId="43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8"/>
          </reference>
          <reference field="8" count="1">
            <x v="147"/>
          </reference>
          <reference field="11" count="1" selected="0">
            <x v="4"/>
          </reference>
        </references>
      </pivotArea>
    </format>
    <format dxfId="43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6"/>
          </reference>
          <reference field="8" count="1">
            <x v="157"/>
          </reference>
          <reference field="11" count="1" selected="0">
            <x v="36"/>
          </reference>
        </references>
      </pivotArea>
    </format>
    <format dxfId="43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2"/>
          </reference>
          <reference field="8" count="1">
            <x v="120"/>
          </reference>
          <reference field="11" count="1" selected="0">
            <x v="44"/>
          </reference>
        </references>
      </pivotArea>
    </format>
    <format dxfId="43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3"/>
          </reference>
          <reference field="8" count="1">
            <x v="121"/>
          </reference>
          <reference field="11" count="1" selected="0">
            <x v="44"/>
          </reference>
        </references>
      </pivotArea>
    </format>
    <format dxfId="43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4"/>
          </reference>
          <reference field="8" count="1">
            <x v="117"/>
          </reference>
          <reference field="11" count="1" selected="0">
            <x v="44"/>
          </reference>
        </references>
      </pivotArea>
    </format>
    <format dxfId="43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5"/>
          </reference>
          <reference field="8" count="1">
            <x v="119"/>
          </reference>
          <reference field="11" count="1" selected="0">
            <x v="44"/>
          </reference>
        </references>
      </pivotArea>
    </format>
    <format dxfId="43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7"/>
          </reference>
          <reference field="8" count="1">
            <x v="118"/>
          </reference>
          <reference field="11" count="1" selected="0">
            <x v="44"/>
          </reference>
        </references>
      </pivotArea>
    </format>
    <format dxfId="43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8"/>
          </reference>
          <reference field="8" count="1">
            <x v="122"/>
          </reference>
          <reference field="11" count="1" selected="0">
            <x v="44"/>
          </reference>
        </references>
      </pivotArea>
    </format>
    <format dxfId="43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9"/>
          </reference>
          <reference field="8" count="1">
            <x v="123"/>
          </reference>
          <reference field="11" count="1" selected="0">
            <x v="44"/>
          </reference>
        </references>
      </pivotArea>
    </format>
    <format dxfId="43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1"/>
          </reference>
          <reference field="8" count="1">
            <x v="124"/>
          </reference>
          <reference field="11" count="1" selected="0">
            <x v="44"/>
          </reference>
        </references>
      </pivotArea>
    </format>
    <format dxfId="43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2"/>
          </reference>
          <reference field="8" count="1">
            <x v="125"/>
          </reference>
          <reference field="11" count="1" selected="0">
            <x v="44"/>
          </reference>
        </references>
      </pivotArea>
    </format>
    <format dxfId="43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3"/>
          </reference>
          <reference field="8" count="1">
            <x v="128"/>
          </reference>
          <reference field="11" count="1" selected="0">
            <x v="44"/>
          </reference>
        </references>
      </pivotArea>
    </format>
    <format dxfId="43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4"/>
          </reference>
          <reference field="8" count="1">
            <x v="126"/>
          </reference>
          <reference field="11" count="1" selected="0">
            <x v="44"/>
          </reference>
        </references>
      </pivotArea>
    </format>
    <format dxfId="43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5"/>
          </reference>
          <reference field="8" count="1">
            <x v="130"/>
          </reference>
          <reference field="11" count="1" selected="0">
            <x v="44"/>
          </reference>
        </references>
      </pivotArea>
    </format>
    <format dxfId="43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6"/>
          </reference>
          <reference field="8" count="1">
            <x v="127"/>
          </reference>
          <reference field="11" count="1" selected="0">
            <x v="44"/>
          </reference>
        </references>
      </pivotArea>
    </format>
    <format dxfId="43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7"/>
          </reference>
          <reference field="8" count="1">
            <x v="134"/>
          </reference>
          <reference field="11" count="1" selected="0">
            <x v="44"/>
          </reference>
        </references>
      </pivotArea>
    </format>
    <format dxfId="43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8"/>
          </reference>
          <reference field="8" count="1">
            <x v="131"/>
          </reference>
          <reference field="11" count="1" selected="0">
            <x v="44"/>
          </reference>
        </references>
      </pivotArea>
    </format>
    <format dxfId="43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9"/>
          </reference>
          <reference field="8" count="1">
            <x v="136"/>
          </reference>
          <reference field="11" count="1" selected="0">
            <x v="44"/>
          </reference>
        </references>
      </pivotArea>
    </format>
    <format dxfId="43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0"/>
          </reference>
          <reference field="8" count="1">
            <x v="135"/>
          </reference>
          <reference field="11" count="1" selected="0">
            <x v="44"/>
          </reference>
        </references>
      </pivotArea>
    </format>
    <format dxfId="43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1"/>
          </reference>
          <reference field="8" count="1">
            <x v="133"/>
          </reference>
          <reference field="11" count="1" selected="0">
            <x v="44"/>
          </reference>
        </references>
      </pivotArea>
    </format>
    <format dxfId="43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2"/>
          </reference>
          <reference field="8" count="1">
            <x v="138"/>
          </reference>
          <reference field="11" count="1" selected="0">
            <x v="44"/>
          </reference>
        </references>
      </pivotArea>
    </format>
    <format dxfId="43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3"/>
          </reference>
          <reference field="8" count="1">
            <x v="137"/>
          </reference>
          <reference field="11" count="1" selected="0">
            <x v="44"/>
          </reference>
        </references>
      </pivotArea>
    </format>
    <format dxfId="43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4"/>
          </reference>
          <reference field="8" count="1">
            <x v="139"/>
          </reference>
          <reference field="11" count="1" selected="0">
            <x v="44"/>
          </reference>
        </references>
      </pivotArea>
    </format>
    <format dxfId="43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5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43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8"/>
          </reference>
          <reference field="8" count="1">
            <x v="141"/>
          </reference>
          <reference field="11" count="1" selected="0">
            <x v="44"/>
          </reference>
        </references>
      </pivotArea>
    </format>
    <format dxfId="43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0"/>
          </reference>
          <reference field="8" count="1">
            <x v="142"/>
          </reference>
          <reference field="11" count="1" selected="0">
            <x v="44"/>
          </reference>
        </references>
      </pivotArea>
    </format>
    <format dxfId="43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1"/>
          </reference>
          <reference field="8" count="1">
            <x v="143"/>
          </reference>
          <reference field="11" count="1" selected="0">
            <x v="44"/>
          </reference>
        </references>
      </pivotArea>
    </format>
    <format dxfId="43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0"/>
          </reference>
          <reference field="8" count="1">
            <x v="112"/>
          </reference>
          <reference field="11" count="1" selected="0">
            <x v="44"/>
          </reference>
        </references>
      </pivotArea>
    </format>
    <format dxfId="43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1"/>
          </reference>
          <reference field="8" count="1">
            <x v="113"/>
          </reference>
          <reference field="11" count="1" selected="0">
            <x v="44"/>
          </reference>
        </references>
      </pivotArea>
    </format>
    <format dxfId="43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2"/>
          </reference>
          <reference field="8" count="1">
            <x v="114"/>
          </reference>
          <reference field="11" count="1" selected="0">
            <x v="44"/>
          </reference>
        </references>
      </pivotArea>
    </format>
    <format dxfId="43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3"/>
          </reference>
          <reference field="8" count="1">
            <x v="115"/>
          </reference>
          <reference field="11" count="1" selected="0">
            <x v="44"/>
          </reference>
        </references>
      </pivotArea>
    </format>
    <format dxfId="43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7"/>
          </reference>
          <reference field="8" count="1">
            <x v="144"/>
          </reference>
          <reference field="11" count="1" selected="0">
            <x v="44"/>
          </reference>
        </references>
      </pivotArea>
    </format>
    <format dxfId="43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9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43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1"/>
          </reference>
          <reference field="8" count="1">
            <x v="151"/>
          </reference>
          <reference field="11" count="1" selected="0">
            <x v="44"/>
          </reference>
        </references>
      </pivotArea>
    </format>
    <format dxfId="43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4"/>
          </reference>
          <reference field="8" count="1">
            <x v="153"/>
          </reference>
          <reference field="11" count="1" selected="0">
            <x v="44"/>
          </reference>
        </references>
      </pivotArea>
    </format>
    <format dxfId="43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5"/>
          </reference>
          <reference field="8" count="1">
            <x v="145"/>
          </reference>
          <reference field="11" count="1" selected="0">
            <x v="44"/>
          </reference>
        </references>
      </pivotArea>
    </format>
    <format dxfId="43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6"/>
          </reference>
          <reference field="8" count="1">
            <x v="152"/>
          </reference>
          <reference field="11" count="1" selected="0">
            <x v="44"/>
          </reference>
        </references>
      </pivotArea>
    </format>
    <format dxfId="43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7"/>
          </reference>
          <reference field="8" count="1">
            <x v="160"/>
          </reference>
          <reference field="11" count="1" selected="0">
            <x v="44"/>
          </reference>
        </references>
      </pivotArea>
    </format>
    <format dxfId="43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9"/>
          </reference>
          <reference field="8" count="1">
            <x v="154"/>
          </reference>
          <reference field="11" count="1" selected="0">
            <x v="44"/>
          </reference>
        </references>
      </pivotArea>
    </format>
    <format dxfId="43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2"/>
          </reference>
          <reference field="8" count="1">
            <x v="156"/>
          </reference>
          <reference field="11" count="1" selected="0">
            <x v="44"/>
          </reference>
        </references>
      </pivotArea>
    </format>
    <format dxfId="43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3"/>
          </reference>
          <reference field="8" count="1">
            <x v="159"/>
          </reference>
          <reference field="11" count="1" selected="0">
            <x v="44"/>
          </reference>
        </references>
      </pivotArea>
    </format>
    <format dxfId="4306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54"/>
          </reference>
          <reference field="8" count="1">
            <x v="129"/>
          </reference>
          <reference field="11" count="1" selected="0">
            <x v="44"/>
          </reference>
        </references>
      </pivotArea>
    </format>
    <format dxfId="4305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1"/>
          </reference>
          <reference field="8" count="1">
            <x v="155"/>
          </reference>
          <reference field="11" count="1" selected="0">
            <x v="44"/>
          </reference>
        </references>
      </pivotArea>
    </format>
    <format dxfId="430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49"/>
          </reference>
          <reference field="8" count="1">
            <x v="111"/>
          </reference>
          <reference field="11" count="1" selected="0">
            <x v="44"/>
          </reference>
        </references>
      </pivotArea>
    </format>
    <format dxfId="430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2"/>
          </reference>
          <reference field="8" count="1">
            <x v="148"/>
          </reference>
          <reference field="11" count="1" selected="0">
            <x v="44"/>
          </reference>
        </references>
      </pivotArea>
    </format>
    <format dxfId="430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3"/>
          </reference>
          <reference field="8" count="1">
            <x v="149"/>
          </reference>
          <reference field="11" count="1" selected="0">
            <x v="44"/>
          </reference>
        </references>
      </pivotArea>
    </format>
    <format dxfId="4301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6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4300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7"/>
          </reference>
          <reference field="8" count="1">
            <x v="147"/>
          </reference>
          <reference field="11" count="1" selected="0">
            <x v="44"/>
          </reference>
        </references>
      </pivotArea>
    </format>
    <format dxfId="4299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55"/>
          </reference>
          <reference field="8" count="1">
            <x v="132"/>
          </reference>
          <reference field="11" count="1" selected="0">
            <x v="44"/>
          </reference>
        </references>
      </pivotArea>
    </format>
    <format dxfId="429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60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4297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16"/>
          </reference>
          <reference field="8" count="1">
            <x v="116"/>
          </reference>
          <reference field="11" count="1" selected="0">
            <x v="44"/>
          </reference>
        </references>
      </pivotArea>
    </format>
    <format dxfId="4296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39"/>
          </reference>
          <reference field="8" count="1">
            <x v="110"/>
          </reference>
          <reference field="11" count="1" selected="0">
            <x v="44"/>
          </reference>
        </references>
      </pivotArea>
    </format>
    <format dxfId="4295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56"/>
          </reference>
          <reference field="8" count="1">
            <x v="146"/>
          </reference>
          <reference field="11" count="1" selected="0">
            <x v="44"/>
          </reference>
        </references>
      </pivotArea>
    </format>
    <format dxfId="4294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70"/>
          </reference>
          <reference field="8" count="1">
            <x v="158"/>
          </reference>
          <reference field="11" count="1" selected="0">
            <x v="44"/>
          </reference>
        </references>
      </pivotArea>
    </format>
    <format dxfId="429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8"/>
          </reference>
          <reference field="8" count="1" selected="0">
            <x v="147"/>
          </reference>
          <reference field="9" count="1">
            <x v="13"/>
          </reference>
          <reference field="11" count="1" selected="0">
            <x v="4"/>
          </reference>
        </references>
      </pivotArea>
    </format>
    <format dxfId="429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1"/>
          </reference>
          <reference field="8" count="1" selected="0">
            <x v="124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429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2"/>
          </reference>
          <reference field="8" count="1" selected="0">
            <x v="125"/>
          </reference>
          <reference field="9" count="1">
            <x v="11"/>
          </reference>
          <reference field="11" count="1" selected="0">
            <x v="44"/>
          </reference>
        </references>
      </pivotArea>
    </format>
    <format dxfId="429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3"/>
          </reference>
          <reference field="8" count="1" selected="0">
            <x v="1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28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7"/>
          </reference>
          <reference field="8" count="1" selected="0">
            <x v="13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28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8"/>
          </reference>
          <reference field="8" count="1" selected="0">
            <x v="13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428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0"/>
          </reference>
          <reference field="8" count="1" selected="0">
            <x v="13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28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2"/>
          </reference>
          <reference field="8" count="1" selected="0">
            <x v="138"/>
          </reference>
          <reference field="9" count="1">
            <x v="12"/>
          </reference>
          <reference field="11" count="1" selected="0">
            <x v="44"/>
          </reference>
        </references>
      </pivotArea>
    </format>
    <format dxfId="428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3"/>
          </reference>
          <reference field="8" count="1" selected="0">
            <x v="137"/>
          </reference>
          <reference field="9" count="1">
            <x v="2"/>
          </reference>
          <reference field="11" count="1" selected="0">
            <x v="44"/>
          </reference>
        </references>
      </pivotArea>
    </format>
    <format dxfId="428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4"/>
          </reference>
          <reference field="8" count="1" selected="0">
            <x v="1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28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5"/>
          </reference>
          <reference field="8" count="1" selected="0">
            <x v="140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28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8"/>
          </reference>
          <reference field="8" count="1" selected="0">
            <x v="141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28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1"/>
          </reference>
          <reference field="8" count="1" selected="0">
            <x v="15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428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4"/>
          </reference>
          <reference field="8" count="1" selected="0">
            <x v="15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427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2"/>
          </reference>
          <reference field="8" count="1" selected="0">
            <x v="156"/>
          </reference>
          <reference field="9" count="1">
            <x v="5"/>
          </reference>
          <reference field="11" count="1" selected="0">
            <x v="44"/>
          </reference>
        </references>
      </pivotArea>
    </format>
    <format dxfId="427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3"/>
          </reference>
          <reference field="8" count="1" selected="0">
            <x v="159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4277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54"/>
          </reference>
          <reference field="8" count="1" selected="0">
            <x v="129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4276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49"/>
          </reference>
          <reference field="8" count="1" selected="0">
            <x v="111"/>
          </reference>
          <reference field="9" count="1">
            <x v="14"/>
          </reference>
          <reference field="11" count="1" selected="0">
            <x v="44"/>
          </reference>
        </references>
      </pivotArea>
    </format>
    <format dxfId="4275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62"/>
          </reference>
          <reference field="8" count="1" selected="0">
            <x v="148"/>
          </reference>
          <reference field="9" count="1">
            <x v="9"/>
          </reference>
          <reference field="11" count="1" selected="0">
            <x v="44"/>
          </reference>
        </references>
      </pivotArea>
    </format>
    <format dxfId="4274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6"/>
          </reference>
          <reference field="8" count="1" selected="0">
            <x v="14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273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7"/>
          </reference>
          <reference field="8" count="1" selected="0">
            <x v="14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4272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55"/>
          </reference>
          <reference field="8" count="1" selected="0">
            <x v="132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4271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60"/>
          </reference>
          <reference field="8" count="1" selected="0">
            <x v="150"/>
          </reference>
          <reference field="9" count="1">
            <x v="6"/>
          </reference>
          <reference field="11" count="1" selected="0">
            <x v="44"/>
          </reference>
        </references>
      </pivotArea>
    </format>
    <format dxfId="4270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16"/>
          </reference>
          <reference field="8" count="1" selected="0">
            <x v="116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4269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39"/>
          </reference>
          <reference field="8" count="1" selected="0">
            <x v="110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4268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70"/>
          </reference>
          <reference field="8" count="1" selected="0">
            <x v="158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4267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4266">
      <pivotArea dataOnly="0" outline="0" fieldPosition="0">
        <references count="2">
          <reference field="1" count="1" selected="0">
            <x v="2"/>
          </reference>
          <reference field="2" count="0" defaultSubtotal="1"/>
        </references>
      </pivotArea>
    </format>
    <format dxfId="4265">
      <pivotArea dataOnly="0" outline="0" fieldPosition="0">
        <references count="2">
          <reference field="1" count="1" selected="0">
            <x v="2"/>
          </reference>
          <reference field="2" count="0" defaultSubtotal="1"/>
        </references>
      </pivotArea>
    </format>
    <format dxfId="4264">
      <pivotArea outline="0" fieldPosition="0">
        <references count="1">
          <reference field="4294967294" count="1" selected="0">
            <x v="0"/>
          </reference>
        </references>
      </pivotArea>
    </format>
    <format dxfId="4263">
      <pivotArea field="-2" type="button" dataOnly="0" labelOnly="1" outline="0" axis="axisCol" fieldPosition="0"/>
    </format>
    <format dxfId="426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261">
      <pivotArea outline="0" fieldPosition="0">
        <references count="1">
          <reference field="4294967294" count="1" selected="0">
            <x v="0"/>
          </reference>
        </references>
      </pivotArea>
    </format>
    <format dxfId="4260">
      <pivotArea field="-2" type="button" dataOnly="0" labelOnly="1" outline="0" axis="axisCol" fieldPosition="0"/>
    </format>
    <format dxfId="4259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TableStyleInfo name="PivotTable Style 1 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0000000}" name="PivotTable2" cacheId="0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6" indent="0" compact="0" compactData="0" gridDropZones="1" multipleFieldFilters="0">
  <location ref="B10:N91" firstHeaderRow="1" firstDataRow="2" firstDataCol="6" rowPageCount="1" colPageCount="1"/>
  <pivotFields count="22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>
      <items count="6">
        <item x="0"/>
        <item x="1"/>
        <item x="2"/>
        <item x="3"/>
        <item x="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7">
        <item x="0"/>
        <item x="4"/>
        <item x="1"/>
        <item x="2"/>
        <item x="3"/>
        <item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22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4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80">
        <item x="6"/>
        <item x="60"/>
        <item x="59"/>
        <item x="70"/>
        <item x="58"/>
        <item x="55"/>
        <item x="56"/>
        <item x="57"/>
        <item x="54"/>
        <item x="53"/>
        <item x="52"/>
        <item x="50"/>
        <item x="51"/>
        <item x="49"/>
        <item x="48"/>
        <item x="69"/>
        <item x="47"/>
        <item x="46"/>
        <item x="45"/>
        <item x="43"/>
        <item x="44"/>
        <item x="68"/>
        <item x="42"/>
        <item x="67"/>
        <item x="41"/>
        <item x="39"/>
        <item x="40"/>
        <item x="66"/>
        <item x="38"/>
        <item x="65"/>
        <item x="37"/>
        <item x="64"/>
        <item x="35"/>
        <item x="36"/>
        <item x="34"/>
        <item x="33"/>
        <item x="71"/>
        <item x="31"/>
        <item x="32"/>
        <item x="30"/>
        <item x="29"/>
        <item x="28"/>
        <item x="27"/>
        <item x="63"/>
        <item x="26"/>
        <item x="25"/>
        <item x="24"/>
        <item x="62"/>
        <item x="12"/>
        <item x="7"/>
        <item x="8"/>
        <item x="9"/>
        <item x="10"/>
        <item x="11"/>
        <item x="5"/>
        <item x="4"/>
        <item x="111"/>
        <item x="112"/>
        <item x="2"/>
        <item x="3"/>
        <item x="115"/>
        <item x="114"/>
        <item x="118"/>
        <item x="109"/>
        <item x="110"/>
        <item x="105"/>
        <item x="106"/>
        <item x="107"/>
        <item x="108"/>
        <item x="103"/>
        <item x="104"/>
        <item x="117"/>
        <item x="1"/>
        <item x="102"/>
        <item x="61"/>
        <item x="23"/>
        <item x="22"/>
        <item x="20"/>
        <item x="21"/>
        <item x="18"/>
        <item x="19"/>
        <item x="17"/>
        <item x="14"/>
        <item x="15"/>
        <item x="16"/>
        <item x="13"/>
        <item x="101"/>
        <item x="100"/>
        <item x="98"/>
        <item x="99"/>
        <item x="97"/>
        <item x="96"/>
        <item x="95"/>
        <item x="94"/>
        <item x="92"/>
        <item x="93"/>
        <item x="91"/>
        <item x="90"/>
        <item x="89"/>
        <item x="86"/>
        <item x="87"/>
        <item x="88"/>
        <item x="85"/>
        <item x="84"/>
        <item x="83"/>
        <item x="82"/>
        <item x="80"/>
        <item x="81"/>
        <item x="79"/>
        <item x="0"/>
        <item x="78"/>
        <item x="116"/>
        <item x="156"/>
        <item x="157"/>
        <item x="158"/>
        <item x="155"/>
        <item x="175"/>
        <item x="154"/>
        <item x="152"/>
        <item x="153"/>
        <item x="113"/>
        <item x="151"/>
        <item x="150"/>
        <item x="148"/>
        <item x="149"/>
        <item x="147"/>
        <item x="146"/>
        <item x="145"/>
        <item x="144"/>
        <item x="143"/>
        <item x="141"/>
        <item x="142"/>
        <item x="140"/>
        <item x="139"/>
        <item x="138"/>
        <item x="137"/>
        <item x="170"/>
        <item x="169"/>
        <item x="135"/>
        <item x="173"/>
        <item x="132"/>
        <item x="128"/>
        <item x="77"/>
        <item x="76"/>
        <item x="75"/>
        <item x="74"/>
        <item x="73"/>
        <item x="72"/>
        <item x="119"/>
        <item x="167"/>
        <item x="162"/>
        <item x="161"/>
        <item x="160"/>
        <item x="159"/>
        <item x="164"/>
        <item x="171"/>
        <item x="174"/>
        <item x="136"/>
        <item x="134"/>
        <item x="133"/>
        <item x="168"/>
        <item x="131"/>
        <item x="165"/>
        <item x="166"/>
        <item x="129"/>
        <item x="130"/>
        <item x="127"/>
        <item x="124"/>
        <item x="125"/>
        <item x="126"/>
        <item x="172"/>
        <item x="235"/>
        <item x="122"/>
        <item x="123"/>
        <item x="233"/>
        <item x="234"/>
        <item x="121"/>
        <item x="232"/>
        <item x="231"/>
        <item x="245"/>
        <item x="230"/>
        <item x="163"/>
        <item x="236"/>
        <item x="225"/>
        <item x="226"/>
        <item x="227"/>
        <item x="228"/>
        <item x="229"/>
        <item x="120"/>
        <item x="218"/>
        <item x="220"/>
        <item x="221"/>
        <item x="222"/>
        <item x="223"/>
        <item x="219"/>
        <item x="224"/>
        <item x="248"/>
        <item x="212"/>
        <item x="213"/>
        <item x="214"/>
        <item x="215"/>
        <item x="216"/>
        <item x="217"/>
        <item x="209"/>
        <item x="210"/>
        <item x="211"/>
        <item x="239"/>
        <item x="243"/>
        <item x="244"/>
        <item x="246"/>
        <item x="247"/>
        <item x="205"/>
        <item x="206"/>
        <item x="207"/>
        <item x="208"/>
        <item x="241"/>
        <item x="242"/>
        <item x="199"/>
        <item x="200"/>
        <item x="201"/>
        <item x="202"/>
        <item x="204"/>
        <item x="194"/>
        <item x="195"/>
        <item x="196"/>
        <item x="197"/>
        <item x="198"/>
        <item x="193"/>
        <item x="238"/>
        <item x="185"/>
        <item x="186"/>
        <item x="181"/>
        <item x="182"/>
        <item x="183"/>
        <item x="184"/>
        <item x="187"/>
        <item x="188"/>
        <item x="189"/>
        <item x="190"/>
        <item x="191"/>
        <item x="192"/>
        <item x="237"/>
        <item x="240"/>
        <item x="179"/>
        <item x="180"/>
        <item x="275"/>
        <item x="278"/>
        <item x="178"/>
        <item x="273"/>
        <item x="274"/>
        <item x="271"/>
        <item x="177"/>
        <item x="203"/>
        <item x="176"/>
        <item x="266"/>
        <item x="267"/>
        <item x="268"/>
        <item x="269"/>
        <item x="270"/>
        <item x="272"/>
        <item x="277"/>
        <item x="262"/>
        <item x="263"/>
        <item x="264"/>
        <item x="265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76"/>
        <item x="279"/>
        <item x="24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numFmtId="14" outline="0" showAll="0" defaultSubtotal="0">
      <items count="253">
        <item x="54"/>
        <item x="53"/>
        <item x="62"/>
        <item x="49"/>
        <item x="48"/>
        <item x="51"/>
        <item x="52"/>
        <item x="50"/>
        <item x="45"/>
        <item x="47"/>
        <item x="46"/>
        <item x="44"/>
        <item x="43"/>
        <item x="40"/>
        <item x="41"/>
        <item x="42"/>
        <item x="39"/>
        <item x="36"/>
        <item x="38"/>
        <item x="61"/>
        <item x="37"/>
        <item x="59"/>
        <item x="60"/>
        <item x="34"/>
        <item x="33"/>
        <item x="35"/>
        <item x="29"/>
        <item x="27"/>
        <item x="31"/>
        <item x="58"/>
        <item x="30"/>
        <item x="32"/>
        <item x="28"/>
        <item x="26"/>
        <item x="63"/>
        <item x="25"/>
        <item x="24"/>
        <item x="22"/>
        <item x="57"/>
        <item x="21"/>
        <item x="23"/>
        <item x="56"/>
        <item x="5"/>
        <item x="19"/>
        <item x="17"/>
        <item x="20"/>
        <item x="12"/>
        <item x="16"/>
        <item x="14"/>
        <item x="18"/>
        <item x="15"/>
        <item x="13"/>
        <item x="1"/>
        <item x="11"/>
        <item x="7"/>
        <item x="0"/>
        <item x="55"/>
        <item x="6"/>
        <item x="9"/>
        <item x="3"/>
        <item x="2"/>
        <item x="10"/>
        <item x="8"/>
        <item x="4"/>
        <item x="89"/>
        <item x="90"/>
        <item x="102"/>
        <item x="103"/>
        <item x="96"/>
        <item x="97"/>
        <item x="107"/>
        <item x="106"/>
        <item x="100"/>
        <item x="101"/>
        <item x="108"/>
        <item x="98"/>
        <item x="99"/>
        <item x="95"/>
        <item x="105"/>
        <item x="94"/>
        <item x="86"/>
        <item x="93"/>
        <item x="88"/>
        <item x="92"/>
        <item x="91"/>
        <item x="87"/>
        <item x="84"/>
        <item x="82"/>
        <item x="85"/>
        <item x="83"/>
        <item x="81"/>
        <item x="77"/>
        <item x="79"/>
        <item x="80"/>
        <item x="78"/>
        <item x="76"/>
        <item x="75"/>
        <item x="74"/>
        <item x="72"/>
        <item x="71"/>
        <item x="73"/>
        <item x="70"/>
        <item x="68"/>
        <item x="69"/>
        <item x="66"/>
        <item x="67"/>
        <item x="65"/>
        <item x="109"/>
        <item x="64"/>
        <item x="104"/>
        <item x="159"/>
        <item x="156"/>
        <item x="151"/>
        <item x="150"/>
        <item x="149"/>
        <item x="148"/>
        <item x="161"/>
        <item x="147"/>
        <item x="143"/>
        <item x="144"/>
        <item x="145"/>
        <item x="146"/>
        <item x="141"/>
        <item x="142"/>
        <item x="140"/>
        <item x="139"/>
        <item x="138"/>
        <item x="135"/>
        <item x="137"/>
        <item x="153"/>
        <item x="136"/>
        <item x="133"/>
        <item x="157"/>
        <item x="131"/>
        <item x="134"/>
        <item x="130"/>
        <item x="132"/>
        <item x="128"/>
        <item x="129"/>
        <item x="127"/>
        <item x="126"/>
        <item x="124"/>
        <item x="121"/>
        <item x="117"/>
        <item x="125"/>
        <item x="119"/>
        <item x="160"/>
        <item x="123"/>
        <item x="154"/>
        <item x="155"/>
        <item x="122"/>
        <item x="120"/>
        <item x="116"/>
        <item x="118"/>
        <item x="115"/>
        <item x="152"/>
        <item x="112"/>
        <item x="111"/>
        <item x="158"/>
        <item x="113"/>
        <item x="114"/>
        <item x="211"/>
        <item x="213"/>
        <item x="212"/>
        <item x="214"/>
        <item x="209"/>
        <item x="210"/>
        <item x="222"/>
        <item x="205"/>
        <item x="206"/>
        <item x="207"/>
        <item x="208"/>
        <item x="204"/>
        <item x="110"/>
        <item x="199"/>
        <item x="201"/>
        <item x="202"/>
        <item x="203"/>
        <item x="200"/>
        <item x="224"/>
        <item x="193"/>
        <item x="194"/>
        <item x="195"/>
        <item x="196"/>
        <item x="197"/>
        <item x="198"/>
        <item x="190"/>
        <item x="191"/>
        <item x="192"/>
        <item x="217"/>
        <item x="221"/>
        <item x="223"/>
        <item x="186"/>
        <item x="187"/>
        <item x="188"/>
        <item x="189"/>
        <item x="219"/>
        <item x="220"/>
        <item x="182"/>
        <item x="183"/>
        <item x="184"/>
        <item x="162"/>
        <item x="185"/>
        <item x="178"/>
        <item x="179"/>
        <item x="180"/>
        <item x="181"/>
        <item x="175"/>
        <item x="176"/>
        <item x="177"/>
        <item x="216"/>
        <item x="170"/>
        <item x="171"/>
        <item x="172"/>
        <item x="173"/>
        <item x="174"/>
        <item x="167"/>
        <item x="168"/>
        <item x="169"/>
        <item x="163"/>
        <item x="215"/>
        <item x="218"/>
        <item x="165"/>
        <item x="166"/>
        <item x="249"/>
        <item x="252"/>
        <item x="164"/>
        <item x="245"/>
        <item x="246"/>
        <item x="247"/>
        <item x="248"/>
        <item x="239"/>
        <item x="241"/>
        <item x="242"/>
        <item x="234"/>
        <item x="243"/>
        <item x="244"/>
        <item x="251"/>
        <item x="236"/>
        <item x="237"/>
        <item x="238"/>
        <item x="240"/>
        <item x="226"/>
        <item x="227"/>
        <item x="228"/>
        <item x="229"/>
        <item x="230"/>
        <item x="231"/>
        <item x="232"/>
        <item x="233"/>
        <item x="235"/>
        <item x="250"/>
        <item x="2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2">
        <item x="5"/>
        <item x="6"/>
        <item x="20"/>
        <item x="3"/>
        <item x="15"/>
        <item x="18"/>
        <item x="24"/>
        <item x="23"/>
        <item x="11"/>
        <item x="13"/>
        <item x="9"/>
        <item x="22"/>
        <item x="21"/>
        <item x="0"/>
        <item x="12"/>
        <item x="4"/>
        <item x="10"/>
        <item x="14"/>
        <item x="17"/>
        <item x="19"/>
        <item x="2"/>
        <item x="1"/>
        <item x="8"/>
        <item x="7"/>
        <item x="16"/>
        <item x="29"/>
        <item x="30"/>
        <item x="28"/>
        <item x="27"/>
        <item x="31"/>
        <item x="26"/>
        <item x="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5">
        <item x="5"/>
        <item x="41"/>
        <item x="29"/>
        <item x="26"/>
        <item x="54"/>
        <item x="35"/>
        <item x="7"/>
        <item x="36"/>
        <item x="21"/>
        <item x="11"/>
        <item x="40"/>
        <item x="2"/>
        <item x="33"/>
        <item x="23"/>
        <item x="4"/>
        <item x="3"/>
        <item x="14"/>
        <item x="20"/>
        <item x="8"/>
        <item x="34"/>
        <item x="15"/>
        <item x="12"/>
        <item x="10"/>
        <item x="28"/>
        <item x="30"/>
        <item x="9"/>
        <item x="31"/>
        <item x="19"/>
        <item x="37"/>
        <item x="27"/>
        <item x="22"/>
        <item x="38"/>
        <item x="13"/>
        <item x="39"/>
        <item x="18"/>
        <item x="1"/>
        <item x="43"/>
        <item x="17"/>
        <item x="6"/>
        <item x="24"/>
        <item x="16"/>
        <item x="62"/>
        <item x="25"/>
        <item x="32"/>
        <item n=" " x="0"/>
        <item x="57"/>
        <item x="64"/>
        <item x="58"/>
        <item x="49"/>
        <item x="81"/>
        <item x="53"/>
        <item x="80"/>
        <item x="85"/>
        <item x="75"/>
        <item x="76"/>
        <item x="77"/>
        <item x="47"/>
        <item x="74"/>
        <item x="63"/>
        <item x="70"/>
        <item x="73"/>
        <item x="52"/>
        <item x="46"/>
        <item x="50"/>
        <item x="71"/>
        <item x="69"/>
        <item x="72"/>
        <item x="65"/>
        <item x="48"/>
        <item x="61"/>
        <item x="79"/>
        <item x="82"/>
        <item x="83"/>
        <item x="66"/>
        <item x="67"/>
        <item x="68"/>
        <item x="51"/>
        <item x="45"/>
        <item x="60"/>
        <item x="44"/>
        <item x="93"/>
        <item x="55"/>
        <item x="56"/>
        <item x="89"/>
        <item x="42"/>
        <item x="78"/>
        <item x="84"/>
        <item x="92"/>
        <item x="94"/>
        <item x="59"/>
        <item x="87"/>
        <item x="88"/>
        <item x="90"/>
        <item x="91"/>
        <item x="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8">
        <item x="1"/>
        <item x="8"/>
        <item x="14"/>
        <item x="17"/>
        <item x="18"/>
        <item x="19"/>
        <item x="21"/>
        <item x="26"/>
        <item x="27"/>
        <item x="28"/>
        <item x="29"/>
        <item x="31"/>
        <item x="33"/>
        <item x="36"/>
        <item x="37"/>
        <item x="39"/>
        <item x="40"/>
        <item x="41"/>
        <item x="42"/>
        <item x="43"/>
        <item x="44"/>
        <item x="45"/>
        <item x="48"/>
        <item x="49"/>
        <item x="59"/>
        <item x="66"/>
        <item x="72"/>
        <item x="73"/>
        <item x="74"/>
        <item x="80"/>
        <item x="81"/>
        <item x="82"/>
        <item x="83"/>
        <item x="86"/>
        <item x="88"/>
        <item x="104"/>
        <item x="105"/>
        <item x="107"/>
        <item x="113"/>
        <item x="115"/>
        <item x="117"/>
        <item x="118"/>
        <item x="119"/>
        <item x="121"/>
        <item x="132"/>
        <item x="146"/>
        <item x="147"/>
        <item x="150"/>
        <item x="152"/>
        <item x="153"/>
        <item x="155"/>
        <item x="156"/>
        <item x="0"/>
        <item x="2"/>
        <item x="3"/>
        <item x="4"/>
        <item x="5"/>
        <item x="6"/>
        <item x="7"/>
        <item x="9"/>
        <item x="10"/>
        <item x="11"/>
        <item x="12"/>
        <item x="13"/>
        <item x="15"/>
        <item x="16"/>
        <item x="20"/>
        <item x="22"/>
        <item x="23"/>
        <item x="24"/>
        <item x="25"/>
        <item x="30"/>
        <item x="32"/>
        <item x="34"/>
        <item x="35"/>
        <item x="38"/>
        <item x="46"/>
        <item x="47"/>
        <item x="50"/>
        <item x="53"/>
        <item x="54"/>
        <item x="55"/>
        <item x="56"/>
        <item x="57"/>
        <item x="58"/>
        <item x="60"/>
        <item x="61"/>
        <item x="62"/>
        <item x="63"/>
        <item x="64"/>
        <item x="65"/>
        <item x="67"/>
        <item x="68"/>
        <item x="69"/>
        <item x="70"/>
        <item x="71"/>
        <item x="75"/>
        <item x="76"/>
        <item x="77"/>
        <item x="78"/>
        <item x="79"/>
        <item x="85"/>
        <item x="87"/>
        <item x="89"/>
        <item x="91"/>
        <item x="93"/>
        <item x="94"/>
        <item x="95"/>
        <item x="96"/>
        <item x="97"/>
        <item x="98"/>
        <item x="101"/>
        <item x="102"/>
        <item x="103"/>
        <item x="106"/>
        <item x="108"/>
        <item x="109"/>
        <item x="110"/>
        <item x="111"/>
        <item x="112"/>
        <item x="114"/>
        <item x="125"/>
        <item x="128"/>
        <item x="129"/>
        <item x="131"/>
        <item x="134"/>
        <item x="136"/>
        <item x="137"/>
        <item x="138"/>
        <item x="139"/>
        <item x="140"/>
        <item x="141"/>
        <item x="142"/>
        <item x="143"/>
        <item x="144"/>
        <item x="145"/>
        <item x="154"/>
        <item x="90"/>
        <item x="92"/>
        <item x="100"/>
        <item x="151"/>
        <item x="159"/>
        <item x="167"/>
        <item x="51"/>
        <item x="52"/>
        <item x="84"/>
        <item x="99"/>
        <item x="116"/>
        <item x="120"/>
        <item x="123"/>
        <item x="127"/>
        <item x="133"/>
        <item x="148"/>
        <item x="149"/>
        <item x="157"/>
        <item x="163"/>
        <item x="166"/>
        <item x="168"/>
        <item x="169"/>
        <item x="170"/>
        <item x="173"/>
        <item x="174"/>
        <item x="176"/>
        <item x="177"/>
        <item x="122"/>
        <item x="124"/>
        <item x="126"/>
        <item x="130"/>
        <item x="135"/>
        <item x="158"/>
        <item x="160"/>
        <item x="161"/>
        <item x="162"/>
        <item x="164"/>
        <item x="165"/>
        <item x="171"/>
        <item x="172"/>
        <item x="17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2"/>
    <field x="11"/>
    <field x="7"/>
    <field x="8"/>
    <field x="9"/>
    <field x="12"/>
  </rowFields>
  <rowItems count="80">
    <i>
      <x/>
      <x v="41"/>
      <x v="177"/>
      <x v="161"/>
      <x v="13"/>
      <x v="135"/>
    </i>
    <i r="2">
      <x v="233"/>
      <x v="218"/>
      <x v="19"/>
      <x v="121"/>
    </i>
    <i r="1">
      <x v="44"/>
      <x v="174"/>
      <x v="163"/>
      <x v="13"/>
      <x v="45"/>
    </i>
    <i r="2">
      <x v="252"/>
      <x v="201"/>
      <x v="21"/>
      <x v="127"/>
    </i>
    <i r="1">
      <x v="45"/>
      <x v="214"/>
      <x v="195"/>
      <x v="13"/>
      <x v="125"/>
    </i>
    <i r="1">
      <x v="46"/>
      <x v="183"/>
      <x v="168"/>
      <x v="13"/>
      <x v="129"/>
    </i>
    <i r="2">
      <x v="204"/>
      <x v="187"/>
      <x v="19"/>
      <x v="129"/>
    </i>
    <i r="2">
      <x v="229"/>
      <x v="211"/>
      <x v="13"/>
      <x v="121"/>
    </i>
    <i r="1">
      <x v="47"/>
      <x v="171"/>
      <x v="162"/>
      <x v="3"/>
      <x v="128"/>
    </i>
    <i r="2">
      <x v="186"/>
      <x v="171"/>
      <x v="16"/>
      <x v="129"/>
    </i>
    <i r="2">
      <x v="195"/>
      <x v="172"/>
      <x v="21"/>
      <x v="129"/>
    </i>
    <i r="2">
      <x v="219"/>
      <x v="199"/>
      <x v="27"/>
      <x v="124"/>
    </i>
    <i r="2">
      <x v="223"/>
      <x v="204"/>
      <x v="21"/>
      <x v="122"/>
    </i>
    <i r="2">
      <x v="226"/>
      <x v="204"/>
      <x v="21"/>
      <x v="124"/>
    </i>
    <i r="2">
      <x v="236"/>
      <x v="214"/>
      <x v="21"/>
      <x v="122"/>
    </i>
    <i r="1">
      <x v="48"/>
      <x v="227"/>
      <x v="209"/>
      <x v="10"/>
      <x v="44"/>
    </i>
    <i r="1">
      <x v="49"/>
      <x v="191"/>
      <x v="176"/>
      <x v="25"/>
      <x v="129"/>
    </i>
    <i r="1">
      <x v="50"/>
      <x v="192"/>
      <x v="177"/>
      <x v="13"/>
      <x v="129"/>
    </i>
    <i r="2">
      <x v="232"/>
      <x v="217"/>
      <x v="13"/>
      <x v="150"/>
    </i>
    <i r="2">
      <x v="251"/>
      <x v="219"/>
      <x v="30"/>
      <x v="149"/>
    </i>
    <i r="1">
      <x v="51"/>
      <x v="194"/>
      <x v="178"/>
      <x v="13"/>
      <x v="129"/>
    </i>
    <i r="1">
      <x v="53"/>
      <x v="193"/>
      <x v="176"/>
      <x v="13"/>
      <x v="129"/>
    </i>
    <i r="2">
      <x v="198"/>
      <x v="181"/>
      <x v="13"/>
      <x v="130"/>
    </i>
    <i r="1">
      <x v="54"/>
      <x v="199"/>
      <x v="182"/>
      <x v="21"/>
      <x v="129"/>
    </i>
    <i r="1">
      <x v="55"/>
      <x v="200"/>
      <x v="183"/>
      <x v="13"/>
      <x v="129"/>
    </i>
    <i r="1">
      <x v="56"/>
      <x v="201"/>
      <x v="184"/>
      <x v="13"/>
      <x v="131"/>
    </i>
    <i r="1">
      <x v="57"/>
      <x v="203"/>
      <x v="186"/>
      <x v="22"/>
      <x v="125"/>
    </i>
    <i r="1">
      <x v="58"/>
      <x v="205"/>
      <x v="188"/>
      <x v="19"/>
      <x v="125"/>
    </i>
    <i r="2">
      <x v="234"/>
      <x v="219"/>
      <x v="28"/>
      <x v="122"/>
    </i>
    <i r="1">
      <x v="59"/>
      <x v="175"/>
      <x v="162"/>
      <x v="13"/>
      <x v="134"/>
    </i>
    <i r="2">
      <x v="225"/>
      <x v="206"/>
      <x v="1"/>
      <x v="124"/>
    </i>
    <i r="1">
      <x v="60"/>
      <x v="211"/>
      <x v="192"/>
      <x v="13"/>
      <x v="125"/>
    </i>
    <i r="1">
      <x v="61"/>
      <x v="213"/>
      <x v="194"/>
      <x v="13"/>
      <x v="125"/>
    </i>
    <i r="1">
      <x v="62"/>
      <x v="184"/>
      <x v="169"/>
      <x v="13"/>
      <x v="129"/>
    </i>
    <i r="2">
      <x v="217"/>
      <x v="198"/>
      <x v="13"/>
      <x v="125"/>
    </i>
    <i r="1">
      <x v="63"/>
      <x v="218"/>
      <x v="198"/>
      <x v="13"/>
      <x v="168"/>
    </i>
    <i r="1">
      <x v="64"/>
      <x v="220"/>
      <x v="200"/>
      <x v="13"/>
      <x v="126"/>
    </i>
    <i r="1">
      <x v="65"/>
      <x v="222"/>
      <x v="203"/>
      <x v="1"/>
      <x v="151"/>
    </i>
    <i r="1">
      <x v="66"/>
      <x v="221"/>
      <x v="202"/>
      <x v="13"/>
      <x v="124"/>
    </i>
    <i r="1">
      <x v="67"/>
      <x v="230"/>
      <x v="212"/>
      <x v="13"/>
      <x v="122"/>
    </i>
    <i r="1">
      <x v="68"/>
      <x v="212"/>
      <x v="193"/>
      <x v="13"/>
      <x v="128"/>
    </i>
    <i r="2">
      <x v="235"/>
      <x v="213"/>
      <x v="13"/>
      <x v="123"/>
    </i>
    <i r="1">
      <x v="69"/>
      <x v="231"/>
      <x v="216"/>
      <x v="13"/>
      <x v="121"/>
    </i>
    <i r="2">
      <x v="237"/>
      <x v="215"/>
      <x v="3"/>
      <x v="167"/>
    </i>
    <i r="1">
      <x v="70"/>
      <x v="189"/>
      <x v="174"/>
      <x v="13"/>
      <x v="126"/>
    </i>
    <i r="1">
      <x v="71"/>
      <x v="185"/>
      <x v="170"/>
      <x v="13"/>
      <x v="134"/>
    </i>
    <i r="1">
      <x v="72"/>
      <x v="187"/>
      <x v="172"/>
      <x v="13"/>
      <x v="129"/>
    </i>
    <i r="1">
      <x v="73"/>
      <x v="238"/>
      <x v="207"/>
      <x v="13"/>
      <x v="124"/>
    </i>
    <i r="1">
      <x v="74"/>
      <x v="190"/>
      <x v="175"/>
      <x v="13"/>
      <x v="133"/>
    </i>
    <i r="2">
      <x v="239"/>
      <x v="207"/>
      <x v="13"/>
      <x v="150"/>
    </i>
    <i r="1">
      <x v="75"/>
      <x v="240"/>
      <x v="208"/>
      <x v="13"/>
      <x v="122"/>
    </i>
    <i r="1">
      <x v="76"/>
      <x v="224"/>
      <x v="205"/>
      <x v="13"/>
      <x v="124"/>
    </i>
    <i r="1">
      <x v="77"/>
      <x v="180"/>
      <x v="165"/>
      <x v="13"/>
      <x v="133"/>
    </i>
    <i r="2">
      <x v="197"/>
      <x v="180"/>
      <x v="13"/>
      <x v="128"/>
    </i>
    <i r="2">
      <x v="243"/>
      <x v="222"/>
      <x v="21"/>
      <x v="121"/>
    </i>
    <i r="1">
      <x v="78"/>
      <x v="244"/>
      <x v="223"/>
      <x v="13"/>
      <x v="166"/>
    </i>
    <i r="1">
      <x v="79"/>
      <x v="247"/>
      <x v="226"/>
      <x v="13"/>
      <x v="165"/>
    </i>
    <i r="1">
      <x v="85"/>
      <x v="202"/>
      <x v="185"/>
      <x v="13"/>
      <x v="132"/>
    </i>
    <i r="1">
      <x v="86"/>
      <x v="178"/>
      <x v="166"/>
      <x v="13"/>
      <x v="128"/>
    </i>
    <i r="1">
      <x v="89"/>
      <x v="253"/>
      <x v="201"/>
      <x v="31"/>
      <x v="164"/>
    </i>
    <i t="default">
      <x/>
    </i>
    <i>
      <x v="1"/>
      <x v="44"/>
      <x v="182"/>
      <x v="164"/>
      <x v="7"/>
      <x v="46"/>
    </i>
    <i t="default">
      <x v="1"/>
    </i>
    <i>
      <x v="2"/>
      <x v="44"/>
      <x v="206"/>
      <x v="189"/>
      <x v="9"/>
      <x v="47"/>
    </i>
    <i r="2">
      <x v="228"/>
      <x v="210"/>
      <x v="9"/>
      <x v="153"/>
    </i>
    <i r="2">
      <x v="241"/>
      <x v="220"/>
      <x v="9"/>
      <x v="152"/>
    </i>
    <i t="default">
      <x v="2"/>
    </i>
    <i>
      <x v="3"/>
      <x v="44"/>
      <x v="179"/>
      <x v="167"/>
      <x v="17"/>
      <x v="51"/>
    </i>
    <i r="2">
      <x v="207"/>
      <x v="190"/>
      <x v="7"/>
      <x v="136"/>
    </i>
    <i r="2">
      <x v="208"/>
      <x v="189"/>
      <x v="17"/>
      <x v="50"/>
    </i>
    <i r="2">
      <x v="215"/>
      <x v="196"/>
      <x v="17"/>
      <x v="48"/>
    </i>
    <i r="2">
      <x v="216"/>
      <x v="197"/>
      <x v="17"/>
      <x v="49"/>
    </i>
    <i r="2">
      <x v="242"/>
      <x v="221"/>
      <x v="17"/>
      <x v="140"/>
    </i>
    <i t="default">
      <x v="3"/>
    </i>
    <i>
      <x v="4"/>
      <x v="44"/>
      <x v="209"/>
      <x v="189"/>
      <x v="18"/>
      <x v="154"/>
    </i>
    <i r="2">
      <x v="210"/>
      <x v="191"/>
      <x v="18"/>
      <x v="169"/>
    </i>
    <i t="default">
      <x v="4"/>
    </i>
    <i>
      <x v="5"/>
      <x v="52"/>
      <x v="196"/>
      <x v="179"/>
      <x v="26"/>
      <x v="141"/>
    </i>
    <i t="default">
      <x v="5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pageFields count="1">
    <pageField fld="1" item="3" hier="-1"/>
  </pageFields>
  <dataFields count="7">
    <dataField name=" No." fld="19" baseField="12" baseItem="135"/>
    <dataField name=" Gross Loss" fld="13" baseField="1" baseItem="0" numFmtId="164"/>
    <dataField name=" Excess" fld="14" baseField="1" baseItem="0" numFmtId="164"/>
    <dataField name=" Paid " fld="15" baseField="1" baseItem="0" numFmtId="164"/>
    <dataField name=" Outstanding" fld="16" baseField="1" baseItem="0" numFmtId="164"/>
    <dataField name=" Rec &amp; Salv" fld="17" baseField="1" baseItem="0" numFmtId="164"/>
    <dataField name=" Net Loss" fld="18" baseField="1" baseItem="0" numFmtId="164"/>
  </dataFields>
  <formats count="400">
    <format dxfId="4258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4257">
      <pivotArea type="all" dataOnly="0" outline="0" fieldPosition="0"/>
    </format>
    <format dxfId="4256">
      <pivotArea outline="0" collapsedLevelsAreSubtotals="1" fieldPosition="0"/>
    </format>
    <format dxfId="4255">
      <pivotArea type="origin" dataOnly="0" labelOnly="1" outline="0" fieldPosition="0"/>
    </format>
    <format dxfId="4254">
      <pivotArea field="-2" type="button" dataOnly="0" labelOnly="1" outline="0" axis="axisCol" fieldPosition="0"/>
    </format>
    <format dxfId="4253">
      <pivotArea type="topRight" dataOnly="0" labelOnly="1" outline="0" fieldPosition="0"/>
    </format>
    <format dxfId="4252">
      <pivotArea field="2" type="button" dataOnly="0" labelOnly="1" outline="0" axis="axisRow" fieldPosition="0"/>
    </format>
    <format dxfId="4251">
      <pivotArea field="11" type="button" dataOnly="0" labelOnly="1" outline="0" axis="axisRow" fieldPosition="1"/>
    </format>
    <format dxfId="4250">
      <pivotArea field="7" type="button" dataOnly="0" labelOnly="1" outline="0" axis="axisRow" fieldPosition="2"/>
    </format>
    <format dxfId="4249">
      <pivotArea field="8" type="button" dataOnly="0" labelOnly="1" outline="0" axis="axisRow" fieldPosition="3"/>
    </format>
    <format dxfId="4248">
      <pivotArea field="9" type="button" dataOnly="0" labelOnly="1" outline="0" axis="axisRow" fieldPosition="4"/>
    </format>
    <format dxfId="4247">
      <pivotArea field="12" type="button" dataOnly="0" labelOnly="1" outline="0" axis="axisRow" fieldPosition="5"/>
    </format>
    <format dxfId="4246">
      <pivotArea dataOnly="0" labelOnly="1" outline="0" fieldPosition="0">
        <references count="1">
          <reference field="2" count="0"/>
        </references>
      </pivotArea>
    </format>
    <format dxfId="4245">
      <pivotArea dataOnly="0" labelOnly="1" outline="0" fieldPosition="0">
        <references count="1">
          <reference field="2" count="0" defaultSubtotal="1"/>
        </references>
      </pivotArea>
    </format>
    <format dxfId="4244">
      <pivotArea dataOnly="0" labelOnly="1" grandRow="1" outline="0" fieldPosition="0"/>
    </format>
    <format dxfId="4243">
      <pivotArea dataOnly="0" labelOnly="1" outline="0" fieldPosition="0">
        <references count="2">
          <reference field="2" count="1" selected="0">
            <x v="0"/>
          </reference>
          <reference field="11" count="35">
            <x v="0"/>
            <x v="4"/>
            <x v="5"/>
            <x v="6"/>
            <x v="7"/>
            <x v="8"/>
            <x v="9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5"/>
            <x v="27"/>
            <x v="28"/>
            <x v="30"/>
            <x v="31"/>
            <x v="32"/>
            <x v="33"/>
            <x v="34"/>
            <x v="35"/>
            <x v="36"/>
            <x v="37"/>
            <x v="38"/>
            <x v="40"/>
            <x v="41"/>
            <x v="43"/>
            <x v="44"/>
          </reference>
        </references>
      </pivotArea>
    </format>
    <format dxfId="4242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4241">
      <pivotArea dataOnly="0" labelOnly="1" outline="0" fieldPosition="0">
        <references count="2">
          <reference field="2" count="1" selected="0">
            <x v="2"/>
          </reference>
          <reference field="11" count="10">
            <x v="1"/>
            <x v="2"/>
            <x v="3"/>
            <x v="10"/>
            <x v="23"/>
            <x v="24"/>
            <x v="29"/>
            <x v="39"/>
            <x v="42"/>
            <x v="44"/>
          </reference>
        </references>
      </pivotArea>
    </format>
    <format dxfId="4240">
      <pivotArea dataOnly="0" labelOnly="1" outline="0" fieldPosition="0">
        <references count="2">
          <reference field="2" count="1" selected="0">
            <x v="3"/>
          </reference>
          <reference field="11" count="2">
            <x v="26"/>
            <x v="44"/>
          </reference>
        </references>
      </pivotArea>
    </format>
    <format dxfId="4239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4238">
      <pivotArea dataOnly="0" labelOnly="1" outline="0" fieldPosition="0">
        <references count="3">
          <reference field="2" count="1" selected="0">
            <x v="0"/>
          </reference>
          <reference field="7" count="1">
            <x v="84"/>
          </reference>
          <reference field="11" count="1" selected="0">
            <x v="0"/>
          </reference>
        </references>
      </pivotArea>
    </format>
    <format dxfId="4237">
      <pivotArea dataOnly="0" labelOnly="1" outline="0" fieldPosition="0">
        <references count="3">
          <reference field="2" count="1" selected="0">
            <x v="0"/>
          </reference>
          <reference field="7" count="1">
            <x v="158"/>
          </reference>
          <reference field="11" count="1" selected="0">
            <x v="4"/>
          </reference>
        </references>
      </pivotArea>
    </format>
    <format dxfId="4236">
      <pivotArea dataOnly="0" labelOnly="1" outline="0" fieldPosition="0">
        <references count="3">
          <reference field="2" count="1" selected="0">
            <x v="0"/>
          </reference>
          <reference field="7" count="1">
            <x v="70"/>
          </reference>
          <reference field="11" count="1" selected="0">
            <x v="5"/>
          </reference>
        </references>
      </pivotArea>
    </format>
    <format dxfId="4235">
      <pivotArea dataOnly="0" labelOnly="1" outline="0" fieldPosition="0">
        <references count="3">
          <reference field="2" count="1" selected="0">
            <x v="0"/>
          </reference>
          <reference field="7" count="1">
            <x v="80"/>
          </reference>
          <reference field="11" count="1" selected="0">
            <x v="6"/>
          </reference>
        </references>
      </pivotArea>
    </format>
    <format dxfId="4234">
      <pivotArea dataOnly="0" labelOnly="1" outline="0" fieldPosition="0">
        <references count="3">
          <reference field="2" count="1" selected="0">
            <x v="0"/>
          </reference>
          <reference field="7" count="1">
            <x v="65"/>
          </reference>
          <reference field="11" count="1" selected="0">
            <x v="7"/>
          </reference>
        </references>
      </pivotArea>
    </format>
    <format dxfId="4233">
      <pivotArea dataOnly="0" labelOnly="1" outline="0" fieldPosition="0">
        <references count="3">
          <reference field="2" count="1" selected="0">
            <x v="0"/>
          </reference>
          <reference field="7" count="1">
            <x v="18"/>
          </reference>
          <reference field="11" count="1" selected="0">
            <x v="8"/>
          </reference>
        </references>
      </pivotArea>
    </format>
    <format dxfId="4232">
      <pivotArea dataOnly="0" labelOnly="1" outline="0" fieldPosition="0">
        <references count="3">
          <reference field="2" count="1" selected="0">
            <x v="0"/>
          </reference>
          <reference field="7" count="1">
            <x v="41"/>
          </reference>
          <reference field="11" count="1" selected="0">
            <x v="9"/>
          </reference>
        </references>
      </pivotArea>
    </format>
    <format dxfId="4231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4230">
      <pivotArea dataOnly="0" labelOnly="1" outline="0" fieldPosition="0">
        <references count="3">
          <reference field="2" count="1" selected="0">
            <x v="0"/>
          </reference>
          <reference field="7" count="1">
            <x v="89"/>
          </reference>
          <reference field="11" count="1" selected="0">
            <x v="12"/>
          </reference>
        </references>
      </pivotArea>
    </format>
    <format dxfId="4229">
      <pivotArea dataOnly="0" labelOnly="1" outline="0" fieldPosition="0">
        <references count="3">
          <reference field="2" count="1" selected="0">
            <x v="0"/>
          </reference>
          <reference field="7" count="1">
            <x v="5"/>
          </reference>
          <reference field="11" count="1" selected="0">
            <x v="13"/>
          </reference>
        </references>
      </pivotArea>
    </format>
    <format dxfId="4228">
      <pivotArea dataOnly="0" labelOnly="1" outline="0" fieldPosition="0">
        <references count="3">
          <reference field="2" count="1" selected="0">
            <x v="0"/>
          </reference>
          <reference field="7" count="1">
            <x v="82"/>
          </reference>
          <reference field="11" count="1" selected="0">
            <x v="14"/>
          </reference>
        </references>
      </pivotArea>
    </format>
    <format dxfId="4227">
      <pivotArea dataOnly="0" labelOnly="1" outline="0" fieldPosition="0">
        <references count="3">
          <reference field="2" count="1" selected="0">
            <x v="0"/>
          </reference>
          <reference field="7" count="1">
            <x v="53"/>
          </reference>
          <reference field="11" count="1" selected="0">
            <x v="15"/>
          </reference>
        </references>
      </pivotArea>
    </format>
    <format dxfId="4226">
      <pivotArea dataOnly="0" labelOnly="1" outline="0" fieldPosition="0">
        <references count="3">
          <reference field="2" count="1" selected="0">
            <x v="0"/>
          </reference>
          <reference field="7" count="1">
            <x v="37"/>
          </reference>
          <reference field="11" count="1" selected="0">
            <x v="16"/>
          </reference>
        </references>
      </pivotArea>
    </format>
    <format dxfId="4225">
      <pivotArea dataOnly="0" labelOnly="1" outline="0" fieldPosition="0">
        <references count="3">
          <reference field="2" count="1" selected="0">
            <x v="0"/>
          </reference>
          <reference field="7" count="1">
            <x v="20"/>
          </reference>
          <reference field="11" count="1" selected="0">
            <x v="17"/>
          </reference>
        </references>
      </pivotArea>
    </format>
    <format dxfId="4224">
      <pivotArea dataOnly="0" labelOnly="1" outline="0" fieldPosition="0">
        <references count="3">
          <reference field="2" count="1" selected="0">
            <x v="0"/>
          </reference>
          <reference field="7" count="1">
            <x v="77"/>
          </reference>
          <reference field="11" count="1" selected="0">
            <x v="18"/>
          </reference>
        </references>
      </pivotArea>
    </format>
    <format dxfId="4223">
      <pivotArea dataOnly="0" labelOnly="1" outline="0" fieldPosition="0">
        <references count="3">
          <reference field="2" count="1" selected="0">
            <x v="0"/>
          </reference>
          <reference field="7" count="1">
            <x v="69"/>
          </reference>
          <reference field="11" count="1" selected="0">
            <x v="19"/>
          </reference>
        </references>
      </pivotArea>
    </format>
    <format dxfId="4222">
      <pivotArea dataOnly="0" labelOnly="1" outline="0" fieldPosition="0">
        <references count="3">
          <reference field="2" count="1" selected="0">
            <x v="0"/>
          </reference>
          <reference field="7" count="1">
            <x v="38"/>
          </reference>
          <reference field="11" count="1" selected="0">
            <x v="20"/>
          </reference>
        </references>
      </pivotArea>
    </format>
    <format dxfId="4221">
      <pivotArea dataOnly="0" labelOnly="1" outline="0" fieldPosition="0">
        <references count="3">
          <reference field="2" count="1" selected="0">
            <x v="0"/>
          </reference>
          <reference field="7" count="1">
            <x v="40"/>
          </reference>
          <reference field="11" count="1" selected="0">
            <x v="21"/>
          </reference>
        </references>
      </pivotArea>
    </format>
    <format dxfId="4220">
      <pivotArea dataOnly="0" labelOnly="1" outline="0" fieldPosition="0">
        <references count="3">
          <reference field="2" count="1" selected="0">
            <x v="0"/>
          </reference>
          <reference field="7" count="1">
            <x v="42"/>
          </reference>
          <reference field="11" count="1" selected="0">
            <x v="22"/>
          </reference>
        </references>
      </pivotArea>
    </format>
    <format dxfId="4219">
      <pivotArea dataOnly="0" labelOnly="1" outline="0" fieldPosition="0">
        <references count="3">
          <reference field="2" count="1" selected="0">
            <x v="0"/>
          </reference>
          <reference field="7" count="1">
            <x v="44"/>
          </reference>
          <reference field="11" count="1" selected="0">
            <x v="25"/>
          </reference>
        </references>
      </pivotArea>
    </format>
    <format dxfId="4218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4217">
      <pivotArea dataOnly="0" labelOnly="1" outline="0" fieldPosition="0">
        <references count="3">
          <reference field="2" count="1" selected="0">
            <x v="0"/>
          </reference>
          <reference field="7" count="1">
            <x v="67"/>
          </reference>
          <reference field="11" count="1" selected="0">
            <x v="28"/>
          </reference>
        </references>
      </pivotArea>
    </format>
    <format dxfId="4216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4215">
      <pivotArea dataOnly="0" labelOnly="1" outline="0" fieldPosition="0">
        <references count="3">
          <reference field="2" count="1" selected="0">
            <x v="0"/>
          </reference>
          <reference field="7" count="1">
            <x v="63"/>
          </reference>
          <reference field="11" count="1" selected="0">
            <x v="31"/>
          </reference>
        </references>
      </pivotArea>
    </format>
    <format dxfId="4214">
      <pivotArea dataOnly="0" labelOnly="1" outline="0" fieldPosition="0">
        <references count="3">
          <reference field="2" count="1" selected="0">
            <x v="0"/>
          </reference>
          <reference field="7" count="1">
            <x v="39"/>
          </reference>
          <reference field="11" count="1" selected="0">
            <x v="32"/>
          </reference>
        </references>
      </pivotArea>
    </format>
    <format dxfId="4213">
      <pivotArea dataOnly="0" labelOnly="1" outline="0" fieldPosition="0">
        <references count="3">
          <reference field="2" count="1" selected="0">
            <x v="0"/>
          </reference>
          <reference field="7" count="1">
            <x v="57"/>
          </reference>
          <reference field="11" count="1" selected="0">
            <x v="33"/>
          </reference>
        </references>
      </pivotArea>
    </format>
    <format dxfId="4212">
      <pivotArea dataOnly="0" labelOnly="1" outline="0" fieldPosition="0">
        <references count="3">
          <reference field="2" count="1" selected="0">
            <x v="0"/>
          </reference>
          <reference field="7" count="1">
            <x v="26"/>
          </reference>
          <reference field="11" count="1" selected="0">
            <x v="34"/>
          </reference>
        </references>
      </pivotArea>
    </format>
    <format dxfId="4211">
      <pivotArea dataOnly="0" labelOnly="1" outline="0" fieldPosition="0">
        <references count="3">
          <reference field="2" count="1" selected="0">
            <x v="0"/>
          </reference>
          <reference field="7" count="1">
            <x v="49"/>
          </reference>
          <reference field="11" count="1" selected="0">
            <x v="35"/>
          </reference>
        </references>
      </pivotArea>
    </format>
    <format dxfId="4210">
      <pivotArea dataOnly="0" labelOnly="1" outline="0" fieldPosition="0">
        <references count="3">
          <reference field="2" count="1" selected="0">
            <x v="0"/>
          </reference>
          <reference field="7" count="1">
            <x v="176"/>
          </reference>
          <reference field="11" count="1" selected="0">
            <x v="36"/>
          </reference>
        </references>
      </pivotArea>
    </format>
    <format dxfId="4209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4208">
      <pivotArea dataOnly="0" labelOnly="1" outline="0" fieldPosition="0">
        <references count="3">
          <reference field="2" count="1" selected="0">
            <x v="0"/>
          </reference>
          <reference field="7" count="1">
            <x v="79"/>
          </reference>
          <reference field="11" count="1" selected="0">
            <x v="38"/>
          </reference>
        </references>
      </pivotArea>
    </format>
    <format dxfId="4207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4206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4205">
      <pivotArea dataOnly="0" labelOnly="1" outline="0" fieldPosition="0">
        <references count="3">
          <reference field="2" count="1" selected="0">
            <x v="0"/>
          </reference>
          <reference field="7" count="1">
            <x v="96"/>
          </reference>
          <reference field="11" count="1" selected="0">
            <x v="43"/>
          </reference>
        </references>
      </pivotArea>
    </format>
    <format dxfId="4204">
      <pivotArea dataOnly="0" labelOnly="1" outline="0" fieldPosition="0">
        <references count="3">
          <reference field="2" count="1" selected="0">
            <x v="0"/>
          </reference>
          <reference field="7" count="50">
            <x v="0"/>
            <x v="1"/>
            <x v="2"/>
            <x v="4"/>
            <x v="6"/>
            <x v="7"/>
            <x v="8"/>
            <x v="9"/>
            <x v="10"/>
            <x v="11"/>
            <x v="13"/>
            <x v="14"/>
            <x v="16"/>
            <x v="17"/>
            <x v="19"/>
            <x v="24"/>
            <x v="25"/>
            <x v="28"/>
            <x v="30"/>
            <x v="32"/>
            <x v="34"/>
            <x v="45"/>
            <x v="46"/>
            <x v="48"/>
            <x v="51"/>
            <x v="52"/>
            <x v="54"/>
            <x v="55"/>
            <x v="56"/>
            <x v="58"/>
            <x v="59"/>
            <x v="64"/>
            <x v="66"/>
            <x v="68"/>
            <x v="72"/>
            <x v="73"/>
            <x v="75"/>
            <x v="76"/>
            <x v="78"/>
            <x v="81"/>
            <x v="83"/>
            <x v="85"/>
            <x v="86"/>
            <x v="87"/>
            <x v="88"/>
            <x v="90"/>
            <x v="91"/>
            <x v="92"/>
            <x v="93"/>
            <x v="94"/>
          </reference>
          <reference field="11" count="1" selected="0">
            <x v="44"/>
          </reference>
        </references>
      </pivotArea>
    </format>
    <format dxfId="4203">
      <pivotArea dataOnly="0" labelOnly="1" outline="0" fieldPosition="0">
        <references count="3">
          <reference field="2" count="1" selected="0">
            <x v="0"/>
          </reference>
          <reference field="7" count="50">
            <x v="95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2"/>
            <x v="113"/>
            <x v="114"/>
            <x v="115"/>
            <x v="117"/>
            <x v="118"/>
            <x v="119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8"/>
            <x v="140"/>
            <x v="141"/>
            <x v="142"/>
            <x v="143"/>
            <x v="144"/>
            <x v="145"/>
            <x v="146"/>
            <x v="147"/>
            <x v="150"/>
            <x v="151"/>
            <x v="152"/>
            <x v="153"/>
          </reference>
          <reference field="11" count="1" selected="0">
            <x v="44"/>
          </reference>
        </references>
      </pivotArea>
    </format>
    <format dxfId="4202">
      <pivotArea dataOnly="0" labelOnly="1" outline="0" fieldPosition="0">
        <references count="3">
          <reference field="2" count="1" selected="0">
            <x v="0"/>
          </reference>
          <reference field="7" count="16">
            <x v="157"/>
            <x v="159"/>
            <x v="161"/>
            <x v="164"/>
            <x v="165"/>
            <x v="166"/>
            <x v="167"/>
            <x v="168"/>
            <x v="169"/>
            <x v="171"/>
            <x v="172"/>
            <x v="173"/>
            <x v="174"/>
            <x v="175"/>
            <x v="178"/>
            <x v="180"/>
          </reference>
          <reference field="11" count="1" selected="0">
            <x v="44"/>
          </reference>
        </references>
      </pivotArea>
    </format>
    <format dxfId="4201">
      <pivotArea dataOnly="0" labelOnly="1" outline="0" fieldPosition="0">
        <references count="3">
          <reference field="2" count="1" selected="0">
            <x v="1"/>
          </reference>
          <reference field="7" count="3">
            <x v="154"/>
            <x v="181"/>
            <x v="182"/>
          </reference>
          <reference field="11" count="1" selected="0">
            <x v="44"/>
          </reference>
        </references>
      </pivotArea>
    </format>
    <format dxfId="4200">
      <pivotArea dataOnly="0" labelOnly="1" outline="0" fieldPosition="0">
        <references count="3">
          <reference field="2" count="1" selected="0">
            <x v="2"/>
          </reference>
          <reference field="7" count="1">
            <x v="60"/>
          </reference>
          <reference field="11" count="1" selected="0">
            <x v="1"/>
          </reference>
        </references>
      </pivotArea>
    </format>
    <format dxfId="4199">
      <pivotArea dataOnly="0" labelOnly="1" outline="0" fieldPosition="0">
        <references count="3">
          <reference field="2" count="1" selected="0">
            <x v="2"/>
          </reference>
          <reference field="7" count="1">
            <x v="21"/>
          </reference>
          <reference field="11" count="1" selected="0">
            <x v="2"/>
          </reference>
        </references>
      </pivotArea>
    </format>
    <format dxfId="4198">
      <pivotArea dataOnly="0" labelOnly="1" outline="0" fieldPosition="0">
        <references count="3">
          <reference field="2" count="1" selected="0">
            <x v="2"/>
          </reference>
          <reference field="7" count="1">
            <x v="43"/>
          </reference>
          <reference field="11" count="1" selected="0">
            <x v="3"/>
          </reference>
        </references>
      </pivotArea>
    </format>
    <format dxfId="4197">
      <pivotArea dataOnly="0" labelOnly="1" outline="0" fieldPosition="0">
        <references count="3">
          <reference field="2" count="1" selected="0">
            <x v="2"/>
          </reference>
          <reference field="7" count="1">
            <x v="61"/>
          </reference>
          <reference field="11" count="1" selected="0">
            <x v="10"/>
          </reference>
        </references>
      </pivotArea>
    </format>
    <format dxfId="4196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4195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4194">
      <pivotArea dataOnly="0" labelOnly="1" outline="0" fieldPosition="0">
        <references count="3">
          <reference field="2" count="1" selected="0">
            <x v="2"/>
          </reference>
          <reference field="7" count="1">
            <x v="29"/>
          </reference>
          <reference field="11" count="1" selected="0">
            <x v="29"/>
          </reference>
        </references>
      </pivotArea>
    </format>
    <format dxfId="4193">
      <pivotArea dataOnly="0" labelOnly="1" outline="0" fieldPosition="0">
        <references count="3">
          <reference field="2" count="1" selected="0">
            <x v="2"/>
          </reference>
          <reference field="7" count="1">
            <x v="74"/>
          </reference>
          <reference field="11" count="1" selected="0">
            <x v="39"/>
          </reference>
        </references>
      </pivotArea>
    </format>
    <format dxfId="4192">
      <pivotArea dataOnly="0" labelOnly="1" outline="0" fieldPosition="0">
        <references count="3">
          <reference field="2" count="1" selected="0">
            <x v="2"/>
          </reference>
          <reference field="7" count="1">
            <x v="47"/>
          </reference>
          <reference field="11" count="1" selected="0">
            <x v="42"/>
          </reference>
        </references>
      </pivotArea>
    </format>
    <format dxfId="4191">
      <pivotArea dataOnly="0" labelOnly="1" outline="0" fieldPosition="0">
        <references count="3">
          <reference field="2" count="1" selected="0">
            <x v="2"/>
          </reference>
          <reference field="7" count="7">
            <x v="15"/>
            <x v="27"/>
            <x v="31"/>
            <x v="120"/>
            <x v="149"/>
            <x v="162"/>
            <x v="163"/>
          </reference>
          <reference field="11" count="1" selected="0">
            <x v="44"/>
          </reference>
        </references>
      </pivotArea>
    </format>
    <format dxfId="4190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4189">
      <pivotArea dataOnly="0" labelOnly="1" outline="0" fieldPosition="0">
        <references count="3">
          <reference field="2" count="1" selected="0">
            <x v="3"/>
          </reference>
          <reference field="7" count="8">
            <x v="62"/>
            <x v="71"/>
            <x v="111"/>
            <x v="136"/>
            <x v="137"/>
            <x v="155"/>
            <x v="160"/>
            <x v="179"/>
          </reference>
          <reference field="11" count="1" selected="0">
            <x v="44"/>
          </reference>
        </references>
      </pivotArea>
    </format>
    <format dxfId="4188">
      <pivotArea dataOnly="0" labelOnly="1" outline="0" fieldPosition="0">
        <references count="3">
          <reference field="2" count="1" selected="0">
            <x v="4"/>
          </reference>
          <reference field="7" count="5">
            <x v="116"/>
            <x v="139"/>
            <x v="148"/>
            <x v="156"/>
            <x v="170"/>
          </reference>
          <reference field="11" count="1" selected="0">
            <x v="44"/>
          </reference>
        </references>
      </pivotArea>
    </format>
    <format dxfId="41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4"/>
          </reference>
          <reference field="8" count="1">
            <x v="50"/>
          </reference>
          <reference field="11" count="1" selected="0">
            <x v="0"/>
          </reference>
        </references>
      </pivotArea>
    </format>
    <format dxfId="41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8"/>
          </reference>
          <reference field="8" count="1">
            <x v="147"/>
          </reference>
          <reference field="11" count="1" selected="0">
            <x v="4"/>
          </reference>
        </references>
      </pivotArea>
    </format>
    <format dxfId="41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0"/>
          </reference>
          <reference field="8" count="1">
            <x v="77"/>
          </reference>
          <reference field="11" count="1" selected="0">
            <x v="5"/>
          </reference>
        </references>
      </pivotArea>
    </format>
    <format dxfId="41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0"/>
          </reference>
          <reference field="8" count="1">
            <x v="49"/>
          </reference>
          <reference field="11" count="1" selected="0">
            <x v="6"/>
          </reference>
        </references>
      </pivotArea>
    </format>
    <format dxfId="41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5"/>
          </reference>
          <reference field="8" count="1">
            <x v="68"/>
          </reference>
          <reference field="11" count="1" selected="0">
            <x v="7"/>
          </reference>
        </references>
      </pivotArea>
    </format>
    <format dxfId="41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"/>
          </reference>
          <reference field="8" count="1">
            <x v="13"/>
          </reference>
          <reference field="11" count="1" selected="0">
            <x v="8"/>
          </reference>
        </references>
      </pivotArea>
    </format>
    <format dxfId="41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1"/>
          </reference>
          <reference field="8" count="1">
            <x v="35"/>
          </reference>
          <reference field="11" count="1" selected="0">
            <x v="9"/>
          </reference>
        </references>
      </pivotArea>
    </format>
    <format dxfId="41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41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9"/>
          </reference>
          <reference field="8" count="1">
            <x v="84"/>
          </reference>
          <reference field="11" count="1" selected="0">
            <x v="12"/>
          </reference>
        </references>
      </pivotArea>
    </format>
    <format dxfId="41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"/>
          </reference>
          <reference field="8" count="1">
            <x v="7"/>
          </reference>
          <reference field="11" count="1" selected="0">
            <x v="13"/>
          </reference>
        </references>
      </pivotArea>
    </format>
    <format dxfId="41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2"/>
          </reference>
          <reference field="8" count="1">
            <x v="51"/>
          </reference>
          <reference field="11" count="1" selected="0">
            <x v="14"/>
          </reference>
        </references>
      </pivotArea>
    </format>
    <format dxfId="41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3"/>
          </reference>
          <reference field="8" count="1">
            <x v="61"/>
          </reference>
          <reference field="11" count="1" selected="0">
            <x v="15"/>
          </reference>
        </references>
      </pivotArea>
    </format>
    <format dxfId="41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7"/>
          </reference>
          <reference field="8" count="1">
            <x v="32"/>
          </reference>
          <reference field="11" count="1" selected="0">
            <x v="16"/>
          </reference>
        </references>
      </pivotArea>
    </format>
    <format dxfId="41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0"/>
          </reference>
          <reference field="8" count="1">
            <x v="16"/>
          </reference>
          <reference field="11" count="1" selected="0">
            <x v="17"/>
          </reference>
        </references>
      </pivotArea>
    </format>
    <format dxfId="41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7"/>
          </reference>
          <reference field="8" count="1">
            <x v="43"/>
          </reference>
          <reference field="11" count="1" selected="0">
            <x v="18"/>
          </reference>
        </references>
      </pivotArea>
    </format>
    <format dxfId="41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9"/>
          </reference>
          <reference field="8" count="1">
            <x v="79"/>
          </reference>
          <reference field="11" count="1" selected="0">
            <x v="19"/>
          </reference>
        </references>
      </pivotArea>
    </format>
    <format dxfId="41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8"/>
          </reference>
          <reference field="8" count="1">
            <x v="33"/>
          </reference>
          <reference field="11" count="1" selected="0">
            <x v="20"/>
          </reference>
        </references>
      </pivotArea>
    </format>
    <format dxfId="41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2"/>
          </reference>
          <reference field="8" count="1">
            <x v="36"/>
          </reference>
          <reference field="11" count="1" selected="0">
            <x v="22"/>
          </reference>
        </references>
      </pivotArea>
    </format>
    <format dxfId="41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4"/>
          </reference>
          <reference field="8" count="1">
            <x v="40"/>
          </reference>
          <reference field="11" count="1" selected="0">
            <x v="25"/>
          </reference>
        </references>
      </pivotArea>
    </format>
    <format dxfId="41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41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7"/>
          </reference>
          <reference field="8" count="1">
            <x v="75"/>
          </reference>
          <reference field="11" count="1" selected="0">
            <x v="28"/>
          </reference>
        </references>
      </pivotArea>
    </format>
    <format dxfId="41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41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3"/>
          </reference>
          <reference field="8" count="1">
            <x v="72"/>
          </reference>
          <reference field="11" count="1" selected="0">
            <x v="31"/>
          </reference>
        </references>
      </pivotArea>
    </format>
    <format dxfId="41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9"/>
          </reference>
          <reference field="8" count="1">
            <x v="27"/>
          </reference>
          <reference field="11" count="1" selected="0">
            <x v="32"/>
          </reference>
        </references>
      </pivotArea>
    </format>
    <format dxfId="41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7"/>
          </reference>
          <reference field="8" count="1">
            <x v="67"/>
          </reference>
          <reference field="11" count="1" selected="0">
            <x v="33"/>
          </reference>
        </references>
      </pivotArea>
    </format>
    <format dxfId="41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6"/>
          </reference>
          <reference field="8" count="1">
            <x v="25"/>
          </reference>
          <reference field="11" count="1" selected="0">
            <x v="34"/>
          </reference>
        </references>
      </pivotArea>
    </format>
    <format dxfId="41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9"/>
          </reference>
          <reference field="8" count="1">
            <x v="57"/>
          </reference>
          <reference field="11" count="1" selected="0">
            <x v="35"/>
          </reference>
        </references>
      </pivotArea>
    </format>
    <format dxfId="41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6"/>
          </reference>
          <reference field="8" count="1">
            <x v="157"/>
          </reference>
          <reference field="11" count="1" selected="0">
            <x v="36"/>
          </reference>
        </references>
      </pivotArea>
    </format>
    <format dxfId="41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41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9"/>
          </reference>
          <reference field="8" count="1">
            <x v="44"/>
          </reference>
          <reference field="11" count="1" selected="0">
            <x v="38"/>
          </reference>
        </references>
      </pivotArea>
    </format>
    <format dxfId="41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41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41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6"/>
          </reference>
          <reference field="8" count="1">
            <x v="89"/>
          </reference>
          <reference field="11" count="1" selected="0">
            <x v="43"/>
          </reference>
        </references>
      </pivotArea>
    </format>
    <format dxfId="41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0"/>
          </reference>
          <reference field="8" count="1">
            <x v="42"/>
          </reference>
          <reference field="11" count="1" selected="0">
            <x v="44"/>
          </reference>
        </references>
      </pivotArea>
    </format>
    <format dxfId="41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"/>
          </reference>
          <reference field="8" count="1">
            <x v="0"/>
          </reference>
          <reference field="11" count="1" selected="0">
            <x v="44"/>
          </reference>
        </references>
      </pivotArea>
    </format>
    <format dxfId="41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"/>
          </reference>
          <reference field="8" count="1">
            <x v="1"/>
          </reference>
          <reference field="11" count="1" selected="0">
            <x v="44"/>
          </reference>
        </references>
      </pivotArea>
    </format>
    <format dxfId="41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41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"/>
          </reference>
          <reference field="8" count="1">
            <x v="5"/>
          </reference>
          <reference field="11" count="1" selected="0">
            <x v="44"/>
          </reference>
        </references>
      </pivotArea>
    </format>
    <format dxfId="41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41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"/>
          </reference>
          <reference field="8" count="1">
            <x v="3"/>
          </reference>
          <reference field="11" count="1" selected="0">
            <x v="44"/>
          </reference>
        </references>
      </pivotArea>
    </format>
    <format dxfId="41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41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"/>
          </reference>
          <reference field="8" count="1">
            <x v="9"/>
          </reference>
          <reference field="11" count="1" selected="0">
            <x v="44"/>
          </reference>
        </references>
      </pivotArea>
    </format>
    <format dxfId="41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"/>
          </reference>
          <reference field="8" count="1">
            <x v="8"/>
          </reference>
          <reference field="11" count="1" selected="0">
            <x v="44"/>
          </reference>
        </references>
      </pivotArea>
    </format>
    <format dxfId="41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"/>
          </reference>
          <reference field="8" count="1">
            <x v="11"/>
          </reference>
          <reference field="11" count="1" selected="0">
            <x v="44"/>
          </reference>
        </references>
      </pivotArea>
    </format>
    <format dxfId="41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"/>
          </reference>
          <reference field="8" count="1">
            <x v="12"/>
          </reference>
          <reference field="11" count="1" selected="0">
            <x v="44"/>
          </reference>
        </references>
      </pivotArea>
    </format>
    <format dxfId="41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"/>
          </reference>
          <reference field="8" count="1">
            <x v="15"/>
          </reference>
          <reference field="11" count="1" selected="0">
            <x v="44"/>
          </reference>
        </references>
      </pivotArea>
    </format>
    <format dxfId="41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"/>
          </reference>
          <reference field="8" count="1">
            <x v="14"/>
          </reference>
          <reference field="11" count="1" selected="0">
            <x v="44"/>
          </reference>
        </references>
      </pivotArea>
    </format>
    <format dxfId="41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9"/>
          </reference>
          <reference field="8" count="1">
            <x v="18"/>
          </reference>
          <reference field="11" count="1" selected="0">
            <x v="44"/>
          </reference>
        </references>
      </pivotArea>
    </format>
    <format dxfId="41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4"/>
          </reference>
          <reference field="8" count="1">
            <x v="17"/>
          </reference>
          <reference field="11" count="1" selected="0">
            <x v="44"/>
          </reference>
        </references>
      </pivotArea>
    </format>
    <format dxfId="41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5"/>
          </reference>
          <reference field="8" count="1">
            <x v="23"/>
          </reference>
          <reference field="11" count="1" selected="0">
            <x v="44"/>
          </reference>
        </references>
      </pivotArea>
    </format>
    <format dxfId="41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8"/>
          </reference>
          <reference field="8" count="1">
            <x v="27"/>
          </reference>
          <reference field="11" count="1" selected="0">
            <x v="44"/>
          </reference>
        </references>
      </pivotArea>
    </format>
    <format dxfId="41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0"/>
          </reference>
          <reference field="8" count="1">
            <x v="24"/>
          </reference>
          <reference field="11" count="1" selected="0">
            <x v="44"/>
          </reference>
        </references>
      </pivotArea>
    </format>
    <format dxfId="41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2"/>
          </reference>
          <reference field="8" count="1">
            <x v="28"/>
          </reference>
          <reference field="11" count="1" selected="0">
            <x v="44"/>
          </reference>
        </references>
      </pivotArea>
    </format>
    <format dxfId="41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4"/>
          </reference>
          <reference field="8" count="1">
            <x v="30"/>
          </reference>
          <reference field="11" count="1" selected="0">
            <x v="44"/>
          </reference>
        </references>
      </pivotArea>
    </format>
    <format dxfId="41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5"/>
          </reference>
          <reference field="8" count="1">
            <x v="37"/>
          </reference>
          <reference field="11" count="1" selected="0">
            <x v="44"/>
          </reference>
        </references>
      </pivotArea>
    </format>
    <format dxfId="41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6"/>
          </reference>
          <reference field="8" count="1">
            <x v="39"/>
          </reference>
          <reference field="11" count="1" selected="0">
            <x v="44"/>
          </reference>
        </references>
      </pivotArea>
    </format>
    <format dxfId="41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8"/>
          </reference>
          <reference field="8" count="1">
            <x v="53"/>
          </reference>
          <reference field="11" count="1" selected="0">
            <x v="44"/>
          </reference>
        </references>
      </pivotArea>
    </format>
    <format dxfId="41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1"/>
          </reference>
          <reference field="8" count="1">
            <x v="62"/>
          </reference>
          <reference field="11" count="1" selected="0">
            <x v="44"/>
          </reference>
        </references>
      </pivotArea>
    </format>
    <format dxfId="41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2"/>
          </reference>
          <reference field="8" count="1">
            <x v="58"/>
          </reference>
          <reference field="11" count="1" selected="0">
            <x v="44"/>
          </reference>
        </references>
      </pivotArea>
    </format>
    <format dxfId="41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4"/>
          </reference>
          <reference field="8" count="1">
            <x v="63"/>
          </reference>
          <reference field="11" count="1" selected="0">
            <x v="44"/>
          </reference>
        </references>
      </pivotArea>
    </format>
    <format dxfId="41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5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41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6"/>
          </reference>
          <reference field="8" count="1">
            <x v="66"/>
          </reference>
          <reference field="11" count="1" selected="0">
            <x v="44"/>
          </reference>
        </references>
      </pivotArea>
    </format>
    <format dxfId="41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8"/>
          </reference>
          <reference field="8" count="1">
            <x v="60"/>
          </reference>
          <reference field="11" count="1" selected="0">
            <x v="44"/>
          </reference>
        </references>
      </pivotArea>
    </format>
    <format dxfId="41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9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41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4"/>
          </reference>
          <reference field="8" count="1">
            <x v="73"/>
          </reference>
          <reference field="11" count="1" selected="0">
            <x v="44"/>
          </reference>
        </references>
      </pivotArea>
    </format>
    <format dxfId="41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6"/>
          </reference>
          <reference field="8" count="1">
            <x v="69"/>
          </reference>
          <reference field="11" count="1" selected="0">
            <x v="44"/>
          </reference>
        </references>
      </pivotArea>
    </format>
    <format dxfId="41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8"/>
          </reference>
          <reference field="8" count="1">
            <x v="76"/>
          </reference>
          <reference field="11" count="1" selected="0">
            <x v="44"/>
          </reference>
        </references>
      </pivotArea>
    </format>
    <format dxfId="41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41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3"/>
          </reference>
          <reference field="8" count="1">
            <x v="81"/>
          </reference>
          <reference field="11" count="1" selected="0">
            <x v="44"/>
          </reference>
        </references>
      </pivotArea>
    </format>
    <format dxfId="41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5"/>
          </reference>
          <reference field="8" count="1">
            <x v="45"/>
          </reference>
          <reference field="11" count="1" selected="0">
            <x v="44"/>
          </reference>
        </references>
      </pivotArea>
    </format>
    <format dxfId="41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6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41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8"/>
          </reference>
          <reference field="8" count="1">
            <x v="44"/>
          </reference>
          <reference field="11" count="1" selected="0">
            <x v="44"/>
          </reference>
        </references>
      </pivotArea>
    </format>
    <format dxfId="41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1"/>
          </reference>
          <reference field="8" count="1">
            <x v="47"/>
          </reference>
          <reference field="11" count="1" selected="0">
            <x v="44"/>
          </reference>
        </references>
      </pivotArea>
    </format>
    <format dxfId="41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3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41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5"/>
          </reference>
          <reference field="8" count="1">
            <x v="46"/>
          </reference>
          <reference field="11" count="1" selected="0">
            <x v="44"/>
          </reference>
        </references>
      </pivotArea>
    </format>
    <format dxfId="41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6"/>
          </reference>
          <reference field="8" count="1">
            <x v="83"/>
          </reference>
          <reference field="11" count="1" selected="0">
            <x v="44"/>
          </reference>
        </references>
      </pivotArea>
    </format>
    <format dxfId="41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8"/>
          </reference>
          <reference field="8" count="1">
            <x v="65"/>
          </reference>
          <reference field="11" count="1" selected="0">
            <x v="44"/>
          </reference>
        </references>
      </pivotArea>
    </format>
    <format dxfId="41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0"/>
          </reference>
          <reference field="8" count="1">
            <x v="64"/>
          </reference>
          <reference field="11" count="1" selected="0">
            <x v="44"/>
          </reference>
        </references>
      </pivotArea>
    </format>
    <format dxfId="41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1"/>
          </reference>
          <reference field="8" count="1">
            <x v="82"/>
          </reference>
          <reference field="11" count="1" selected="0">
            <x v="44"/>
          </reference>
        </references>
      </pivotArea>
    </format>
    <format dxfId="41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2"/>
          </reference>
          <reference field="8" count="1">
            <x v="85"/>
          </reference>
          <reference field="11" count="1" selected="0">
            <x v="44"/>
          </reference>
        </references>
      </pivotArea>
    </format>
    <format dxfId="41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3"/>
          </reference>
          <reference field="8" count="1">
            <x v="80"/>
          </reference>
          <reference field="11" count="1" selected="0">
            <x v="44"/>
          </reference>
        </references>
      </pivotArea>
    </format>
    <format dxfId="41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4"/>
          </reference>
          <reference field="8" count="1">
            <x v="86"/>
          </reference>
          <reference field="11" count="1" selected="0">
            <x v="44"/>
          </reference>
        </references>
      </pivotArea>
    </format>
    <format dxfId="41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5"/>
          </reference>
          <reference field="8" count="1">
            <x v="88"/>
          </reference>
          <reference field="11" count="1" selected="0">
            <x v="44"/>
          </reference>
        </references>
      </pivotArea>
    </format>
    <format dxfId="41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7"/>
          </reference>
          <reference field="8" count="1">
            <x v="87"/>
          </reference>
          <reference field="11" count="1" selected="0">
            <x v="44"/>
          </reference>
        </references>
      </pivotArea>
    </format>
    <format dxfId="41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8"/>
          </reference>
          <reference field="8" count="1">
            <x v="90"/>
          </reference>
          <reference field="11" count="1" selected="0">
            <x v="44"/>
          </reference>
        </references>
      </pivotArea>
    </format>
    <format dxfId="41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9"/>
          </reference>
          <reference field="8" count="1">
            <x v="94"/>
          </reference>
          <reference field="11" count="1" selected="0">
            <x v="44"/>
          </reference>
        </references>
      </pivotArea>
    </format>
    <format dxfId="41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0"/>
          </reference>
          <reference field="8" count="1">
            <x v="92"/>
          </reference>
          <reference field="11" count="1" selected="0">
            <x v="44"/>
          </reference>
        </references>
      </pivotArea>
    </format>
    <format dxfId="41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1"/>
          </reference>
          <reference field="8" count="1">
            <x v="93"/>
          </reference>
          <reference field="11" count="1" selected="0">
            <x v="44"/>
          </reference>
        </references>
      </pivotArea>
    </format>
    <format dxfId="40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2"/>
          </reference>
          <reference field="8" count="1">
            <x v="91"/>
          </reference>
          <reference field="11" count="1" selected="0">
            <x v="44"/>
          </reference>
        </references>
      </pivotArea>
    </format>
    <format dxfId="40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3"/>
          </reference>
          <reference field="8" count="1">
            <x v="95"/>
          </reference>
          <reference field="11" count="1" selected="0">
            <x v="44"/>
          </reference>
        </references>
      </pivotArea>
    </format>
    <format dxfId="40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4"/>
          </reference>
          <reference field="8" count="1">
            <x v="96"/>
          </reference>
          <reference field="11" count="1" selected="0">
            <x v="44"/>
          </reference>
        </references>
      </pivotArea>
    </format>
    <format dxfId="40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5"/>
          </reference>
          <reference field="8" count="1">
            <x v="97"/>
          </reference>
          <reference field="11" count="1" selected="0">
            <x v="44"/>
          </reference>
        </references>
      </pivotArea>
    </format>
    <format dxfId="40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6"/>
          </reference>
          <reference field="8" count="1">
            <x v="98"/>
          </reference>
          <reference field="11" count="1" selected="0">
            <x v="44"/>
          </reference>
        </references>
      </pivotArea>
    </format>
    <format dxfId="40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7"/>
          </reference>
          <reference field="8" count="1">
            <x v="100"/>
          </reference>
          <reference field="11" count="1" selected="0">
            <x v="44"/>
          </reference>
        </references>
      </pivotArea>
    </format>
    <format dxfId="40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8"/>
          </reference>
          <reference field="8" count="1">
            <x v="99"/>
          </reference>
          <reference field="11" count="1" selected="0">
            <x v="44"/>
          </reference>
        </references>
      </pivotArea>
    </format>
    <format dxfId="40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9"/>
          </reference>
          <reference field="8" count="1">
            <x v="55"/>
          </reference>
          <reference field="11" count="1" selected="0">
            <x v="44"/>
          </reference>
        </references>
      </pivotArea>
    </format>
    <format dxfId="40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0"/>
          </reference>
          <reference field="8" count="1">
            <x v="101"/>
          </reference>
          <reference field="11" count="1" selected="0">
            <x v="44"/>
          </reference>
        </references>
      </pivotArea>
    </format>
    <format dxfId="40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2"/>
          </reference>
          <reference field="8" count="1">
            <x v="120"/>
          </reference>
          <reference field="11" count="1" selected="0">
            <x v="44"/>
          </reference>
        </references>
      </pivotArea>
    </format>
    <format dxfId="40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3"/>
          </reference>
          <reference field="8" count="1">
            <x v="121"/>
          </reference>
          <reference field="11" count="1" selected="0">
            <x v="44"/>
          </reference>
        </references>
      </pivotArea>
    </format>
    <format dxfId="40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4"/>
          </reference>
          <reference field="8" count="1">
            <x v="117"/>
          </reference>
          <reference field="11" count="1" selected="0">
            <x v="44"/>
          </reference>
        </references>
      </pivotArea>
    </format>
    <format dxfId="40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5"/>
          </reference>
          <reference field="8" count="1">
            <x v="119"/>
          </reference>
          <reference field="11" count="1" selected="0">
            <x v="44"/>
          </reference>
        </references>
      </pivotArea>
    </format>
    <format dxfId="40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7"/>
          </reference>
          <reference field="8" count="1">
            <x v="118"/>
          </reference>
          <reference field="11" count="1" selected="0">
            <x v="44"/>
          </reference>
        </references>
      </pivotArea>
    </format>
    <format dxfId="40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8"/>
          </reference>
          <reference field="8" count="1">
            <x v="122"/>
          </reference>
          <reference field="11" count="1" selected="0">
            <x v="44"/>
          </reference>
        </references>
      </pivotArea>
    </format>
    <format dxfId="40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9"/>
          </reference>
          <reference field="8" count="1">
            <x v="123"/>
          </reference>
          <reference field="11" count="1" selected="0">
            <x v="44"/>
          </reference>
        </references>
      </pivotArea>
    </format>
    <format dxfId="40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1"/>
          </reference>
          <reference field="8" count="1">
            <x v="124"/>
          </reference>
          <reference field="11" count="1" selected="0">
            <x v="44"/>
          </reference>
        </references>
      </pivotArea>
    </format>
    <format dxfId="40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2"/>
          </reference>
          <reference field="8" count="1">
            <x v="125"/>
          </reference>
          <reference field="11" count="1" selected="0">
            <x v="44"/>
          </reference>
        </references>
      </pivotArea>
    </format>
    <format dxfId="40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3"/>
          </reference>
          <reference field="8" count="1">
            <x v="128"/>
          </reference>
          <reference field="11" count="1" selected="0">
            <x v="44"/>
          </reference>
        </references>
      </pivotArea>
    </format>
    <format dxfId="40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4"/>
          </reference>
          <reference field="8" count="1">
            <x v="126"/>
          </reference>
          <reference field="11" count="1" selected="0">
            <x v="44"/>
          </reference>
        </references>
      </pivotArea>
    </format>
    <format dxfId="40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5"/>
          </reference>
          <reference field="8" count="1">
            <x v="130"/>
          </reference>
          <reference field="11" count="1" selected="0">
            <x v="44"/>
          </reference>
        </references>
      </pivotArea>
    </format>
    <format dxfId="40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6"/>
          </reference>
          <reference field="8" count="1">
            <x v="127"/>
          </reference>
          <reference field="11" count="1" selected="0">
            <x v="44"/>
          </reference>
        </references>
      </pivotArea>
    </format>
    <format dxfId="40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7"/>
          </reference>
          <reference field="8" count="1">
            <x v="134"/>
          </reference>
          <reference field="11" count="1" selected="0">
            <x v="44"/>
          </reference>
        </references>
      </pivotArea>
    </format>
    <format dxfId="40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8"/>
          </reference>
          <reference field="8" count="1">
            <x v="131"/>
          </reference>
          <reference field="11" count="1" selected="0">
            <x v="44"/>
          </reference>
        </references>
      </pivotArea>
    </format>
    <format dxfId="40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9"/>
          </reference>
          <reference field="8" count="1">
            <x v="136"/>
          </reference>
          <reference field="11" count="1" selected="0">
            <x v="44"/>
          </reference>
        </references>
      </pivotArea>
    </format>
    <format dxfId="40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0"/>
          </reference>
          <reference field="8" count="1">
            <x v="135"/>
          </reference>
          <reference field="11" count="1" selected="0">
            <x v="44"/>
          </reference>
        </references>
      </pivotArea>
    </format>
    <format dxfId="40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1"/>
          </reference>
          <reference field="8" count="1">
            <x v="133"/>
          </reference>
          <reference field="11" count="1" selected="0">
            <x v="44"/>
          </reference>
        </references>
      </pivotArea>
    </format>
    <format dxfId="40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2"/>
          </reference>
          <reference field="8" count="1">
            <x v="138"/>
          </reference>
          <reference field="11" count="1" selected="0">
            <x v="44"/>
          </reference>
        </references>
      </pivotArea>
    </format>
    <format dxfId="40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3"/>
          </reference>
          <reference field="8" count="1">
            <x v="137"/>
          </reference>
          <reference field="11" count="1" selected="0">
            <x v="44"/>
          </reference>
        </references>
      </pivotArea>
    </format>
    <format dxfId="40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4"/>
          </reference>
          <reference field="8" count="1">
            <x v="139"/>
          </reference>
          <reference field="11" count="1" selected="0">
            <x v="44"/>
          </reference>
        </references>
      </pivotArea>
    </format>
    <format dxfId="40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5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40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8"/>
          </reference>
          <reference field="8" count="1">
            <x v="141"/>
          </reference>
          <reference field="11" count="1" selected="0">
            <x v="44"/>
          </reference>
        </references>
      </pivotArea>
    </format>
    <format dxfId="40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0"/>
          </reference>
          <reference field="8" count="1">
            <x v="142"/>
          </reference>
          <reference field="11" count="1" selected="0">
            <x v="44"/>
          </reference>
        </references>
      </pivotArea>
    </format>
    <format dxfId="40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1"/>
          </reference>
          <reference field="8" count="1">
            <x v="143"/>
          </reference>
          <reference field="11" count="1" selected="0">
            <x v="44"/>
          </reference>
        </references>
      </pivotArea>
    </format>
    <format dxfId="40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2"/>
          </reference>
          <reference field="8" count="1">
            <x v="103"/>
          </reference>
          <reference field="11" count="1" selected="0">
            <x v="44"/>
          </reference>
        </references>
      </pivotArea>
    </format>
    <format dxfId="40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3"/>
          </reference>
          <reference field="8" count="1">
            <x v="102"/>
          </reference>
          <reference field="11" count="1" selected="0">
            <x v="44"/>
          </reference>
        </references>
      </pivotArea>
    </format>
    <format dxfId="40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4"/>
          </reference>
          <reference field="8" count="1">
            <x v="105"/>
          </reference>
          <reference field="11" count="1" selected="0">
            <x v="44"/>
          </reference>
        </references>
      </pivotArea>
    </format>
    <format dxfId="40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5"/>
          </reference>
          <reference field="8" count="1">
            <x v="104"/>
          </reference>
          <reference field="11" count="1" selected="0">
            <x v="44"/>
          </reference>
        </references>
      </pivotArea>
    </format>
    <format dxfId="40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6"/>
          </reference>
          <reference field="8" count="1">
            <x v="106"/>
          </reference>
          <reference field="11" count="1" selected="0">
            <x v="44"/>
          </reference>
        </references>
      </pivotArea>
    </format>
    <format dxfId="40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7"/>
          </reference>
          <reference field="8" count="1">
            <x v="108"/>
          </reference>
          <reference field="11" count="1" selected="0">
            <x v="44"/>
          </reference>
        </references>
      </pivotArea>
    </format>
    <format dxfId="40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0"/>
          </reference>
          <reference field="8" count="1">
            <x v="112"/>
          </reference>
          <reference field="11" count="1" selected="0">
            <x v="44"/>
          </reference>
        </references>
      </pivotArea>
    </format>
    <format dxfId="40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1"/>
          </reference>
          <reference field="8" count="1">
            <x v="113"/>
          </reference>
          <reference field="11" count="1" selected="0">
            <x v="44"/>
          </reference>
        </references>
      </pivotArea>
    </format>
    <format dxfId="40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2"/>
          </reference>
          <reference field="8" count="1">
            <x v="114"/>
          </reference>
          <reference field="11" count="1" selected="0">
            <x v="44"/>
          </reference>
        </references>
      </pivotArea>
    </format>
    <format dxfId="40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3"/>
          </reference>
          <reference field="8" count="1">
            <x v="115"/>
          </reference>
          <reference field="11" count="1" selected="0">
            <x v="44"/>
          </reference>
        </references>
      </pivotArea>
    </format>
    <format dxfId="40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7"/>
          </reference>
          <reference field="8" count="1">
            <x v="144"/>
          </reference>
          <reference field="11" count="1" selected="0">
            <x v="44"/>
          </reference>
        </references>
      </pivotArea>
    </format>
    <format dxfId="40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9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40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1"/>
          </reference>
          <reference field="8" count="1">
            <x v="151"/>
          </reference>
          <reference field="11" count="1" selected="0">
            <x v="44"/>
          </reference>
        </references>
      </pivotArea>
    </format>
    <format dxfId="40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4"/>
          </reference>
          <reference field="8" count="1">
            <x v="153"/>
          </reference>
          <reference field="11" count="1" selected="0">
            <x v="44"/>
          </reference>
        </references>
      </pivotArea>
    </format>
    <format dxfId="40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5"/>
          </reference>
          <reference field="8" count="1">
            <x v="145"/>
          </reference>
          <reference field="11" count="1" selected="0">
            <x v="44"/>
          </reference>
        </references>
      </pivotArea>
    </format>
    <format dxfId="40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6"/>
          </reference>
          <reference field="8" count="1">
            <x v="152"/>
          </reference>
          <reference field="11" count="1" selected="0">
            <x v="44"/>
          </reference>
        </references>
      </pivotArea>
    </format>
    <format dxfId="40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7"/>
          </reference>
          <reference field="8" count="1">
            <x v="160"/>
          </reference>
          <reference field="11" count="1" selected="0">
            <x v="44"/>
          </reference>
        </references>
      </pivotArea>
    </format>
    <format dxfId="40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9"/>
          </reference>
          <reference field="8" count="1">
            <x v="154"/>
          </reference>
          <reference field="11" count="1" selected="0">
            <x v="44"/>
          </reference>
        </references>
      </pivotArea>
    </format>
    <format dxfId="40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40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2"/>
          </reference>
          <reference field="8" count="1">
            <x v="156"/>
          </reference>
          <reference field="11" count="1" selected="0">
            <x v="44"/>
          </reference>
        </references>
      </pivotArea>
    </format>
    <format dxfId="40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3"/>
          </reference>
          <reference field="8" count="1">
            <x v="159"/>
          </reference>
          <reference field="11" count="1" selected="0">
            <x v="44"/>
          </reference>
        </references>
      </pivotArea>
    </format>
    <format dxfId="40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4"/>
          </reference>
          <reference field="8" count="1">
            <x v="163"/>
          </reference>
          <reference field="11" count="1" selected="0">
            <x v="44"/>
          </reference>
        </references>
      </pivotArea>
    </format>
    <format dxfId="40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40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40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4040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54"/>
          </reference>
          <reference field="8" count="1">
            <x v="129"/>
          </reference>
          <reference field="11" count="1" selected="0">
            <x v="44"/>
          </reference>
        </references>
      </pivotArea>
    </format>
    <format dxfId="4039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1"/>
          </reference>
          <reference field="8" count="1">
            <x v="155"/>
          </reference>
          <reference field="11" count="1" selected="0">
            <x v="44"/>
          </reference>
        </references>
      </pivotArea>
    </format>
    <format dxfId="4038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2"/>
          </reference>
          <reference field="8" count="1">
            <x v="164"/>
          </reference>
          <reference field="11" count="1" selected="0">
            <x v="44"/>
          </reference>
        </references>
      </pivotArea>
    </format>
    <format dxfId="403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0"/>
          </reference>
          <reference field="8" count="1">
            <x v="71"/>
          </reference>
          <reference field="11" count="1" selected="0">
            <x v="1"/>
          </reference>
        </references>
      </pivotArea>
    </format>
    <format dxfId="403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1"/>
          </reference>
          <reference field="8" count="1">
            <x v="19"/>
          </reference>
          <reference field="11" count="1" selected="0">
            <x v="2"/>
          </reference>
        </references>
      </pivotArea>
    </format>
    <format dxfId="403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3"/>
          </reference>
          <reference field="8" count="1">
            <x v="38"/>
          </reference>
          <reference field="11" count="1" selected="0">
            <x v="3"/>
          </reference>
        </references>
      </pivotArea>
    </format>
    <format dxfId="403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1"/>
          </reference>
          <reference field="8" count="1">
            <x v="78"/>
          </reference>
          <reference field="11" count="1" selected="0">
            <x v="10"/>
          </reference>
        </references>
      </pivotArea>
    </format>
    <format dxfId="403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403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403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9"/>
          </reference>
          <reference field="8" count="1">
            <x v="24"/>
          </reference>
          <reference field="11" count="1" selected="0">
            <x v="29"/>
          </reference>
        </references>
      </pivotArea>
    </format>
    <format dxfId="403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74"/>
          </reference>
          <reference field="8" count="1">
            <x v="56"/>
          </reference>
          <reference field="11" count="1" selected="0">
            <x v="39"/>
          </reference>
        </references>
      </pivotArea>
    </format>
    <format dxfId="402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7"/>
          </reference>
          <reference field="8" count="1">
            <x v="41"/>
          </reference>
          <reference field="11" count="1" selected="0">
            <x v="42"/>
          </reference>
        </references>
      </pivotArea>
    </format>
    <format dxfId="402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5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402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7"/>
          </reference>
          <reference field="8" count="1">
            <x v="21"/>
          </reference>
          <reference field="11" count="1" selected="0">
            <x v="44"/>
          </reference>
        </references>
      </pivotArea>
    </format>
    <format dxfId="402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1"/>
          </reference>
          <reference field="8" count="1">
            <x v="29"/>
          </reference>
          <reference field="11" count="1" selected="0">
            <x v="44"/>
          </reference>
        </references>
      </pivotArea>
    </format>
    <format dxfId="402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20"/>
          </reference>
          <reference field="8" count="1">
            <x v="109"/>
          </reference>
          <reference field="11" count="1" selected="0">
            <x v="44"/>
          </reference>
        </references>
      </pivotArea>
    </format>
    <format dxfId="402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49"/>
          </reference>
          <reference field="8" count="1">
            <x v="111"/>
          </reference>
          <reference field="11" count="1" selected="0">
            <x v="44"/>
          </reference>
        </references>
      </pivotArea>
    </format>
    <format dxfId="402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2"/>
          </reference>
          <reference field="8" count="1">
            <x v="148"/>
          </reference>
          <reference field="11" count="1" selected="0">
            <x v="44"/>
          </reference>
        </references>
      </pivotArea>
    </format>
    <format dxfId="402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3"/>
          </reference>
          <reference field="8" count="1">
            <x v="149"/>
          </reference>
          <reference field="11" count="1" selected="0">
            <x v="44"/>
          </reference>
        </references>
      </pivotArea>
    </format>
    <format dxfId="4021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4020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62"/>
          </reference>
          <reference field="8" count="1">
            <x v="74"/>
          </reference>
          <reference field="11" count="1" selected="0">
            <x v="44"/>
          </reference>
        </references>
      </pivotArea>
    </format>
    <format dxfId="4019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11"/>
          </reference>
          <reference field="8" count="1">
            <x v="70"/>
          </reference>
          <reference field="11" count="1" selected="0">
            <x v="44"/>
          </reference>
        </references>
      </pivotArea>
    </format>
    <format dxfId="401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6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4017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7"/>
          </reference>
          <reference field="8" count="1">
            <x v="147"/>
          </reference>
          <reference field="11" count="1" selected="0">
            <x v="44"/>
          </reference>
        </references>
      </pivotArea>
    </format>
    <format dxfId="4016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55"/>
          </reference>
          <reference field="8" count="1">
            <x v="132"/>
          </reference>
          <reference field="11" count="1" selected="0">
            <x v="44"/>
          </reference>
        </references>
      </pivotArea>
    </format>
    <format dxfId="4015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60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4014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4013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16"/>
          </reference>
          <reference field="8" count="1">
            <x v="116"/>
          </reference>
          <reference field="11" count="1" selected="0">
            <x v="44"/>
          </reference>
        </references>
      </pivotArea>
    </format>
    <format dxfId="4012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39"/>
          </reference>
          <reference field="8" count="1">
            <x v="110"/>
          </reference>
          <reference field="11" count="1" selected="0">
            <x v="44"/>
          </reference>
        </references>
      </pivotArea>
    </format>
    <format dxfId="4011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48"/>
          </reference>
          <reference field="8" count="1">
            <x v="107"/>
          </reference>
          <reference field="11" count="1" selected="0">
            <x v="44"/>
          </reference>
        </references>
      </pivotArea>
    </format>
    <format dxfId="4010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56"/>
          </reference>
          <reference field="8" count="1">
            <x v="146"/>
          </reference>
          <reference field="11" count="1" selected="0">
            <x v="44"/>
          </reference>
        </references>
      </pivotArea>
    </format>
    <format dxfId="4009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70"/>
          </reference>
          <reference field="8" count="1">
            <x v="158"/>
          </reference>
          <reference field="11" count="1" selected="0">
            <x v="44"/>
          </reference>
        </references>
      </pivotArea>
    </format>
    <format dxfId="400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4"/>
          </reference>
          <reference field="8" count="1" selected="0">
            <x v="50"/>
          </reference>
          <reference field="9" count="1">
            <x v="21"/>
          </reference>
          <reference field="11" count="1" selected="0">
            <x v="0"/>
          </reference>
        </references>
      </pivotArea>
    </format>
    <format dxfId="400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8"/>
          </reference>
          <reference field="8" count="1" selected="0">
            <x v="147"/>
          </reference>
          <reference field="9" count="1">
            <x v="13"/>
          </reference>
          <reference field="11" count="1" selected="0">
            <x v="4"/>
          </reference>
        </references>
      </pivotArea>
    </format>
    <format dxfId="400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0"/>
          </reference>
          <reference field="8" count="1" selected="0">
            <x v="77"/>
          </reference>
          <reference field="9" count="1">
            <x v="21"/>
          </reference>
          <reference field="11" count="1" selected="0">
            <x v="5"/>
          </reference>
        </references>
      </pivotArea>
    </format>
    <format dxfId="400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0"/>
          </reference>
          <reference field="8" count="1" selected="0">
            <x v="49"/>
          </reference>
          <reference field="9" count="1">
            <x v="1"/>
          </reference>
          <reference field="11" count="1" selected="0">
            <x v="6"/>
          </reference>
        </references>
      </pivotArea>
    </format>
    <format dxfId="400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5"/>
          </reference>
          <reference field="8" count="1" selected="0">
            <x v="68"/>
          </reference>
          <reference field="9" count="1">
            <x v="21"/>
          </reference>
          <reference field="11" count="1" selected="0">
            <x v="7"/>
          </reference>
        </references>
      </pivotArea>
    </format>
    <format dxfId="400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8"/>
          </reference>
          <reference field="8" count="1" selected="0">
            <x v="13"/>
          </reference>
          <reference field="9" count="1">
            <x v="0"/>
          </reference>
          <reference field="11" count="1" selected="0">
            <x v="8"/>
          </reference>
        </references>
      </pivotArea>
    </format>
    <format dxfId="400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1"/>
          </reference>
          <reference field="8" count="1" selected="0">
            <x v="35"/>
          </reference>
          <reference field="9" count="1">
            <x v="1"/>
          </reference>
          <reference field="11" count="1" selected="0">
            <x v="9"/>
          </reference>
        </references>
      </pivotArea>
    </format>
    <format dxfId="400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400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"/>
          </reference>
          <reference field="8" count="1" selected="0">
            <x v="7"/>
          </reference>
          <reference field="9" count="1">
            <x v="0"/>
          </reference>
          <reference field="11" count="1" selected="0">
            <x v="13"/>
          </reference>
        </references>
      </pivotArea>
    </format>
    <format dxfId="399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2"/>
          </reference>
          <reference field="8" count="1" selected="0">
            <x v="51"/>
          </reference>
          <reference field="9" count="1">
            <x v="21"/>
          </reference>
          <reference field="11" count="1" selected="0">
            <x v="14"/>
          </reference>
        </references>
      </pivotArea>
    </format>
    <format dxfId="399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7"/>
          </reference>
          <reference field="8" count="1" selected="0">
            <x v="43"/>
          </reference>
          <reference field="9" count="1">
            <x v="13"/>
          </reference>
          <reference field="11" count="1" selected="0">
            <x v="18"/>
          </reference>
        </references>
      </pivotArea>
    </format>
    <format dxfId="399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9"/>
          </reference>
          <reference field="8" count="1" selected="0">
            <x v="79"/>
          </reference>
          <reference field="9" count="1">
            <x v="21"/>
          </reference>
          <reference field="11" count="1" selected="0">
            <x v="19"/>
          </reference>
        </references>
      </pivotArea>
    </format>
    <format dxfId="399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2"/>
          </reference>
          <reference field="8" count="1" selected="0">
            <x v="36"/>
          </reference>
          <reference field="9" count="1">
            <x v="1"/>
          </reference>
          <reference field="11" count="1" selected="0">
            <x v="22"/>
          </reference>
        </references>
      </pivotArea>
    </format>
    <format dxfId="399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4"/>
          </reference>
          <reference field="8" count="1" selected="0">
            <x v="40"/>
          </reference>
          <reference field="9" count="1">
            <x v="21"/>
          </reference>
          <reference field="11" count="1" selected="0">
            <x v="25"/>
          </reference>
        </references>
      </pivotArea>
    </format>
    <format dxfId="399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399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7"/>
          </reference>
          <reference field="8" count="1" selected="0">
            <x v="75"/>
          </reference>
          <reference field="9" count="1">
            <x v="21"/>
          </reference>
          <reference field="11" count="1" selected="0">
            <x v="28"/>
          </reference>
        </references>
      </pivotArea>
    </format>
    <format dxfId="399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399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3"/>
          </reference>
          <reference field="8" count="1" selected="0">
            <x v="72"/>
          </reference>
          <reference field="9" count="1">
            <x v="21"/>
          </reference>
          <reference field="11" count="1" selected="0">
            <x v="31"/>
          </reference>
        </references>
      </pivotArea>
    </format>
    <format dxfId="399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6"/>
          </reference>
          <reference field="8" count="1" selected="0">
            <x v="25"/>
          </reference>
          <reference field="9" count="1">
            <x v="10"/>
          </reference>
          <reference field="11" count="1" selected="0">
            <x v="34"/>
          </reference>
        </references>
      </pivotArea>
    </format>
    <format dxfId="398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9"/>
          </reference>
          <reference field="8" count="1" selected="0">
            <x v="57"/>
          </reference>
          <reference field="9" count="1">
            <x v="20"/>
          </reference>
          <reference field="11" count="1" selected="0">
            <x v="35"/>
          </reference>
        </references>
      </pivotArea>
    </format>
    <format dxfId="398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6"/>
          </reference>
          <reference field="8" count="1" selected="0">
            <x v="157"/>
          </reference>
          <reference field="9" count="1">
            <x v="13"/>
          </reference>
          <reference field="11" count="1" selected="0">
            <x v="36"/>
          </reference>
        </references>
      </pivotArea>
    </format>
    <format dxfId="398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398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9"/>
          </reference>
          <reference field="8" count="1" selected="0">
            <x v="44"/>
          </reference>
          <reference field="9" count="1">
            <x v="0"/>
          </reference>
          <reference field="11" count="1" selected="0">
            <x v="38"/>
          </reference>
        </references>
      </pivotArea>
    </format>
    <format dxfId="398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398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398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6"/>
          </reference>
          <reference field="8" count="1" selected="0">
            <x v="89"/>
          </reference>
          <reference field="9" count="1">
            <x v="10"/>
          </reference>
          <reference field="11" count="1" selected="0">
            <x v="43"/>
          </reference>
        </references>
      </pivotArea>
    </format>
    <format dxfId="398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0"/>
          </reference>
          <reference field="8" count="1" selected="0">
            <x v="4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8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98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7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"/>
          </reference>
          <reference field="8" count="1" selected="0">
            <x v="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97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"/>
          </reference>
          <reference field="8" count="1" selected="0">
            <x v="3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97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"/>
          </reference>
          <reference field="8" count="1" selected="0">
            <x v="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7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"/>
          </reference>
          <reference field="8" count="1" selected="0">
            <x v="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97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"/>
          </reference>
          <reference field="8" count="1" selected="0">
            <x v="11"/>
          </reference>
          <reference field="9" count="1">
            <x v="8"/>
          </reference>
          <reference field="11" count="1" selected="0">
            <x v="44"/>
          </reference>
        </references>
      </pivotArea>
    </format>
    <format dxfId="397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"/>
          </reference>
          <reference field="8" count="1" selected="0">
            <x v="1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7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"/>
          </reference>
          <reference field="8" count="1" selected="0">
            <x v="1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97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"/>
          </reference>
          <reference field="8" count="1" selected="0">
            <x v="14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97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9"/>
          </reference>
          <reference field="8" count="1" selected="0">
            <x v="1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97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4"/>
          </reference>
          <reference field="8" count="1" selected="0">
            <x v="1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6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2"/>
          </reference>
          <reference field="8" count="1" selected="0">
            <x v="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6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5"/>
          </reference>
          <reference field="8" count="1" selected="0">
            <x v="37"/>
          </reference>
          <reference field="9" count="1">
            <x v="10"/>
          </reference>
          <reference field="11" count="1" selected="0">
            <x v="44"/>
          </reference>
        </references>
      </pivotArea>
    </format>
    <format dxfId="396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6"/>
          </reference>
          <reference field="8" count="1" selected="0">
            <x v="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6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8"/>
          </reference>
          <reference field="8" count="1" selected="0">
            <x v="5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6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6"/>
          </reference>
          <reference field="8" count="1" selected="0">
            <x v="6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6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8"/>
          </reference>
          <reference field="8" count="1" selected="0">
            <x v="76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6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5"/>
          </reference>
          <reference field="8" count="1" selected="0">
            <x v="4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6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6"/>
          </reference>
          <reference field="8" count="1" selected="0">
            <x v="48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396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8"/>
          </reference>
          <reference field="8" count="1" selected="0">
            <x v="44"/>
          </reference>
          <reference field="9" count="1">
            <x v="23"/>
          </reference>
          <reference field="11" count="1" selected="0">
            <x v="44"/>
          </reference>
        </references>
      </pivotArea>
    </format>
    <format dxfId="396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1"/>
          </reference>
          <reference field="8" count="1" selected="0">
            <x v="47"/>
          </reference>
          <reference field="9" count="1">
            <x v="15"/>
          </reference>
          <reference field="11" count="1" selected="0">
            <x v="44"/>
          </reference>
        </references>
      </pivotArea>
    </format>
    <format dxfId="395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3"/>
          </reference>
          <reference field="8" count="1" selected="0">
            <x v="4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5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5"/>
          </reference>
          <reference field="8" count="1" selected="0">
            <x v="46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95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6"/>
          </reference>
          <reference field="8" count="1" selected="0">
            <x v="8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5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7"/>
          </reference>
          <reference field="8" count="1" selected="0">
            <x v="8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5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8"/>
          </reference>
          <reference field="8" count="1" selected="0">
            <x v="65"/>
          </reference>
          <reference field="9" count="1">
            <x v="4"/>
          </reference>
          <reference field="11" count="1" selected="0">
            <x v="44"/>
          </reference>
        </references>
      </pivotArea>
    </format>
    <format dxfId="395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0"/>
          </reference>
          <reference field="8" count="1" selected="0">
            <x v="64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95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1"/>
          </reference>
          <reference field="8" count="1" selected="0">
            <x v="8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5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7"/>
          </reference>
          <reference field="8" count="1" selected="0">
            <x v="87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5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9"/>
          </reference>
          <reference field="8" count="1" selected="0">
            <x v="9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5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1"/>
          </reference>
          <reference field="8" count="1" selected="0">
            <x v="9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4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2"/>
          </reference>
          <reference field="8" count="1" selected="0">
            <x v="9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4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3"/>
          </reference>
          <reference field="8" count="1" selected="0">
            <x v="95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94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4"/>
          </reference>
          <reference field="8" count="1" selected="0">
            <x v="9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4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5"/>
          </reference>
          <reference field="8" count="1" selected="0">
            <x v="9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4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8"/>
          </reference>
          <reference field="8" count="1" selected="0">
            <x v="9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4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0"/>
          </reference>
          <reference field="8" count="1" selected="0">
            <x v="10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94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2"/>
          </reference>
          <reference field="8" count="1" selected="0">
            <x v="120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4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1"/>
          </reference>
          <reference field="8" count="1" selected="0">
            <x v="124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394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2"/>
          </reference>
          <reference field="8" count="1" selected="0">
            <x v="125"/>
          </reference>
          <reference field="9" count="1">
            <x v="11"/>
          </reference>
          <reference field="11" count="1" selected="0">
            <x v="44"/>
          </reference>
        </references>
      </pivotArea>
    </format>
    <format dxfId="394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3"/>
          </reference>
          <reference field="8" count="1" selected="0">
            <x v="1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3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7"/>
          </reference>
          <reference field="8" count="1" selected="0">
            <x v="13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3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8"/>
          </reference>
          <reference field="8" count="1" selected="0">
            <x v="13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93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0"/>
          </reference>
          <reference field="8" count="1" selected="0">
            <x v="13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3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2"/>
          </reference>
          <reference field="8" count="1" selected="0">
            <x v="138"/>
          </reference>
          <reference field="9" count="1">
            <x v="12"/>
          </reference>
          <reference field="11" count="1" selected="0">
            <x v="44"/>
          </reference>
        </references>
      </pivotArea>
    </format>
    <format dxfId="393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3"/>
          </reference>
          <reference field="8" count="1" selected="0">
            <x v="137"/>
          </reference>
          <reference field="9" count="1">
            <x v="2"/>
          </reference>
          <reference field="11" count="1" selected="0">
            <x v="44"/>
          </reference>
        </references>
      </pivotArea>
    </format>
    <format dxfId="393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4"/>
          </reference>
          <reference field="8" count="1" selected="0">
            <x v="1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3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5"/>
          </reference>
          <reference field="8" count="1" selected="0">
            <x v="140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3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8"/>
          </reference>
          <reference field="8" count="1" selected="0">
            <x v="141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3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4"/>
          </reference>
          <reference field="8" count="1" selected="0">
            <x v="105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3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6"/>
          </reference>
          <reference field="8" count="1" selected="0">
            <x v="10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2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7"/>
          </reference>
          <reference field="8" count="1" selected="0">
            <x v="108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2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0"/>
          </reference>
          <reference field="8" count="1" selected="0">
            <x v="112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2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1"/>
          </reference>
          <reference field="8" count="1" selected="0">
            <x v="15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92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4"/>
          </reference>
          <reference field="8" count="1" selected="0">
            <x v="15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2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92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2"/>
          </reference>
          <reference field="8" count="1" selected="0">
            <x v="156"/>
          </reference>
          <reference field="9" count="1">
            <x v="5"/>
          </reference>
          <reference field="11" count="1" selected="0">
            <x v="44"/>
          </reference>
        </references>
      </pivotArea>
    </format>
    <format dxfId="392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3"/>
          </reference>
          <reference field="8" count="1" selected="0">
            <x v="159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392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4"/>
          </reference>
          <reference field="8" count="1" selected="0">
            <x v="16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921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54"/>
          </reference>
          <reference field="8" count="1" selected="0">
            <x v="129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3920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60"/>
          </reference>
          <reference field="8" count="1" selected="0">
            <x v="71"/>
          </reference>
          <reference field="9" count="1">
            <x v="9"/>
          </reference>
          <reference field="11" count="1" selected="0">
            <x v="1"/>
          </reference>
        </references>
      </pivotArea>
    </format>
    <format dxfId="3919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1"/>
          </reference>
          <reference field="8" count="1" selected="0">
            <x v="19"/>
          </reference>
          <reference field="9" count="1">
            <x v="14"/>
          </reference>
          <reference field="11" count="1" selected="0">
            <x v="2"/>
          </reference>
        </references>
      </pivotArea>
    </format>
    <format dxfId="3918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3"/>
          </reference>
          <reference field="8" count="1" selected="0">
            <x v="38"/>
          </reference>
          <reference field="9" count="1">
            <x v="9"/>
          </reference>
          <reference field="11" count="1" selected="0">
            <x v="3"/>
          </reference>
        </references>
      </pivotArea>
    </format>
    <format dxfId="3917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74"/>
          </reference>
          <reference field="8" count="1" selected="0">
            <x v="56"/>
          </reference>
          <reference field="9" count="1">
            <x v="14"/>
          </reference>
          <reference field="11" count="1" selected="0">
            <x v="39"/>
          </reference>
        </references>
      </pivotArea>
    </format>
    <format dxfId="3916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7"/>
          </reference>
          <reference field="8" count="1" selected="0">
            <x v="41"/>
          </reference>
          <reference field="9" count="1">
            <x v="9"/>
          </reference>
          <reference field="11" count="1" selected="0">
            <x v="42"/>
          </reference>
        </references>
      </pivotArea>
    </format>
    <format dxfId="3915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49"/>
          </reference>
          <reference field="8" count="1" selected="0">
            <x v="111"/>
          </reference>
          <reference field="9" count="1">
            <x v="14"/>
          </reference>
          <reference field="11" count="1" selected="0">
            <x v="44"/>
          </reference>
        </references>
      </pivotArea>
    </format>
    <format dxfId="3914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62"/>
          </reference>
          <reference field="8" count="1" selected="0">
            <x v="148"/>
          </reference>
          <reference field="9" count="1">
            <x v="9"/>
          </reference>
          <reference field="11" count="1" selected="0">
            <x v="44"/>
          </reference>
        </references>
      </pivotArea>
    </format>
    <format dxfId="3913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3912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62"/>
          </reference>
          <reference field="8" count="1" selected="0">
            <x v="74"/>
          </reference>
          <reference field="9" count="1">
            <x v="24"/>
          </reference>
          <reference field="11" count="1" selected="0">
            <x v="44"/>
          </reference>
        </references>
      </pivotArea>
    </format>
    <format dxfId="3911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11"/>
          </reference>
          <reference field="8" count="1" selected="0">
            <x v="7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910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7"/>
          </reference>
          <reference field="8" count="1" selected="0">
            <x v="14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3909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55"/>
          </reference>
          <reference field="8" count="1" selected="0">
            <x v="132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3908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60"/>
          </reference>
          <reference field="8" count="1" selected="0">
            <x v="150"/>
          </reference>
          <reference field="9" count="1">
            <x v="6"/>
          </reference>
          <reference field="11" count="1" selected="0">
            <x v="44"/>
          </reference>
        </references>
      </pivotArea>
    </format>
    <format dxfId="3907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906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16"/>
          </reference>
          <reference field="8" count="1" selected="0">
            <x v="116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905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39"/>
          </reference>
          <reference field="8" count="1" selected="0">
            <x v="110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3904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70"/>
          </reference>
          <reference field="8" count="1" selected="0">
            <x v="158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3903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3902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3901">
      <pivotArea type="all" dataOnly="0" outline="0" fieldPosition="0"/>
    </format>
    <format dxfId="3900">
      <pivotArea outline="0" collapsedLevelsAreSubtotals="1" fieldPosition="0"/>
    </format>
    <format dxfId="3899">
      <pivotArea type="origin" dataOnly="0" labelOnly="1" outline="0" fieldPosition="0"/>
    </format>
    <format dxfId="3898">
      <pivotArea field="-2" type="button" dataOnly="0" labelOnly="1" outline="0" axis="axisCol" fieldPosition="0"/>
    </format>
    <format dxfId="3897">
      <pivotArea type="topRight" dataOnly="0" labelOnly="1" outline="0" fieldPosition="0"/>
    </format>
    <format dxfId="3896">
      <pivotArea field="2" type="button" dataOnly="0" labelOnly="1" outline="0" axis="axisRow" fieldPosition="0"/>
    </format>
    <format dxfId="3895">
      <pivotArea field="11" type="button" dataOnly="0" labelOnly="1" outline="0" axis="axisRow" fieldPosition="1"/>
    </format>
    <format dxfId="3894">
      <pivotArea field="7" type="button" dataOnly="0" labelOnly="1" outline="0" axis="axisRow" fieldPosition="2"/>
    </format>
    <format dxfId="3893">
      <pivotArea field="8" type="button" dataOnly="0" labelOnly="1" outline="0" axis="axisRow" fieldPosition="3"/>
    </format>
    <format dxfId="3892">
      <pivotArea field="9" type="button" dataOnly="0" labelOnly="1" outline="0" axis="axisRow" fieldPosition="4"/>
    </format>
    <format dxfId="3891">
      <pivotArea field="12" type="button" dataOnly="0" labelOnly="1" outline="0" axis="axisRow" fieldPosition="5"/>
    </format>
    <format dxfId="3890">
      <pivotArea dataOnly="0" labelOnly="1" outline="0" fieldPosition="0">
        <references count="1">
          <reference field="2" count="3">
            <x v="0"/>
            <x v="1"/>
            <x v="3"/>
          </reference>
        </references>
      </pivotArea>
    </format>
    <format dxfId="3889">
      <pivotArea dataOnly="0" labelOnly="1" outline="0" fieldPosition="0">
        <references count="1">
          <reference field="2" count="3" defaultSubtotal="1">
            <x v="0"/>
            <x v="1"/>
            <x v="3"/>
          </reference>
        </references>
      </pivotArea>
    </format>
    <format dxfId="3888">
      <pivotArea dataOnly="0" labelOnly="1" grandRow="1" outline="0" fieldPosition="0"/>
    </format>
    <format dxfId="3887">
      <pivotArea dataOnly="0" labelOnly="1" outline="0" fieldPosition="0">
        <references count="2">
          <reference field="2" count="1" selected="0">
            <x v="0"/>
          </reference>
          <reference field="11" count="2">
            <x v="41"/>
            <x v="44"/>
          </reference>
        </references>
      </pivotArea>
    </format>
    <format dxfId="3886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3885">
      <pivotArea dataOnly="0" labelOnly="1" outline="0" fieldPosition="0">
        <references count="2">
          <reference field="2" count="1" selected="0">
            <x v="3"/>
          </reference>
          <reference field="11" count="1">
            <x v="44"/>
          </reference>
        </references>
      </pivotArea>
    </format>
    <format dxfId="3884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3883">
      <pivotArea dataOnly="0" labelOnly="1" outline="0" fieldPosition="0">
        <references count="3">
          <reference field="2" count="1" selected="0">
            <x v="0"/>
          </reference>
          <reference field="7" count="5">
            <x v="171"/>
            <x v="174"/>
            <x v="175"/>
            <x v="178"/>
            <x v="180"/>
          </reference>
          <reference field="11" count="1" selected="0">
            <x v="44"/>
          </reference>
        </references>
      </pivotArea>
    </format>
    <format dxfId="3882">
      <pivotArea dataOnly="0" labelOnly="1" outline="0" fieldPosition="0">
        <references count="3">
          <reference field="2" count="1" selected="0">
            <x v="1"/>
          </reference>
          <reference field="7" count="1">
            <x v="182"/>
          </reference>
          <reference field="11" count="1" selected="0">
            <x v="44"/>
          </reference>
        </references>
      </pivotArea>
    </format>
    <format dxfId="3881">
      <pivotArea dataOnly="0" labelOnly="1" outline="0" fieldPosition="0">
        <references count="3">
          <reference field="2" count="1" selected="0">
            <x v="3"/>
          </reference>
          <reference field="7" count="1">
            <x v="179"/>
          </reference>
          <reference field="11" count="1" selected="0">
            <x v="44"/>
          </reference>
        </references>
      </pivotArea>
    </format>
    <format dxfId="38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38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8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4"/>
          </reference>
          <reference field="8" count="1">
            <x v="163"/>
          </reference>
          <reference field="11" count="1" selected="0">
            <x v="44"/>
          </reference>
        </references>
      </pivotArea>
    </format>
    <format dxfId="38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8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38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3874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2"/>
          </reference>
          <reference field="8" count="1">
            <x v="164"/>
          </reference>
          <reference field="11" count="1" selected="0">
            <x v="44"/>
          </reference>
        </references>
      </pivotArea>
    </format>
    <format dxfId="3873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387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387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87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4"/>
          </reference>
          <reference field="8" count="1" selected="0">
            <x v="16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869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82"/>
          </reference>
          <reference field="8" count="1" selected="0">
            <x v="164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3868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867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3866">
      <pivotArea dataOnly="0" outline="0" fieldPosition="0">
        <references count="2">
          <reference field="1" count="1" selected="0">
            <x v="3"/>
          </reference>
          <reference field="2" count="0" defaultSubtotal="1"/>
        </references>
      </pivotArea>
    </format>
    <format dxfId="3865">
      <pivotArea dataOnly="0" outline="0" fieldPosition="0">
        <references count="2">
          <reference field="1" count="1" selected="0">
            <x v="3"/>
          </reference>
          <reference field="2" count="0" defaultSubtotal="1"/>
        </references>
      </pivotArea>
    </format>
    <format dxfId="3864">
      <pivotArea outline="0" fieldPosition="0">
        <references count="1">
          <reference field="4294967294" count="1" selected="0">
            <x v="0"/>
          </reference>
        </references>
      </pivotArea>
    </format>
    <format dxfId="3863">
      <pivotArea field="-2" type="button" dataOnly="0" labelOnly="1" outline="0" axis="axisCol" fieldPosition="0"/>
    </format>
    <format dxfId="386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861">
      <pivotArea outline="0" fieldPosition="0">
        <references count="1">
          <reference field="4294967294" count="1" selected="0">
            <x v="0"/>
          </reference>
        </references>
      </pivotArea>
    </format>
    <format dxfId="3860">
      <pivotArea field="-2" type="button" dataOnly="0" labelOnly="1" outline="0" axis="axisCol" fieldPosition="0"/>
    </format>
    <format dxfId="3859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TableStyleInfo name="PivotTable Style 1 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700-000000000000}" name="PivotTable2" cacheId="0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6" indent="0" compact="0" compactData="0" gridDropZones="1" multipleFieldFilters="0">
  <location ref="B10:N46" firstHeaderRow="1" firstDataRow="2" firstDataCol="6" rowPageCount="1" colPageCount="1"/>
  <pivotFields count="22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>
      <items count="6">
        <item x="0"/>
        <item x="1"/>
        <item x="2"/>
        <item x="3"/>
        <item x="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7">
        <item x="0"/>
        <item x="4"/>
        <item x="1"/>
        <item x="2"/>
        <item x="3"/>
        <item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22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4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80">
        <item x="6"/>
        <item x="60"/>
        <item x="59"/>
        <item x="70"/>
        <item x="58"/>
        <item x="55"/>
        <item x="56"/>
        <item x="57"/>
        <item x="54"/>
        <item x="53"/>
        <item x="52"/>
        <item x="50"/>
        <item x="51"/>
        <item x="49"/>
        <item x="48"/>
        <item x="69"/>
        <item x="47"/>
        <item x="46"/>
        <item x="45"/>
        <item x="43"/>
        <item x="44"/>
        <item x="68"/>
        <item x="42"/>
        <item x="67"/>
        <item x="41"/>
        <item x="39"/>
        <item x="40"/>
        <item x="66"/>
        <item x="38"/>
        <item x="65"/>
        <item x="37"/>
        <item x="64"/>
        <item x="35"/>
        <item x="36"/>
        <item x="34"/>
        <item x="33"/>
        <item x="71"/>
        <item x="31"/>
        <item x="32"/>
        <item x="30"/>
        <item x="29"/>
        <item x="28"/>
        <item x="27"/>
        <item x="63"/>
        <item x="26"/>
        <item x="25"/>
        <item x="24"/>
        <item x="62"/>
        <item x="12"/>
        <item x="7"/>
        <item x="8"/>
        <item x="9"/>
        <item x="10"/>
        <item x="11"/>
        <item x="5"/>
        <item x="4"/>
        <item x="111"/>
        <item x="112"/>
        <item x="2"/>
        <item x="3"/>
        <item x="115"/>
        <item x="114"/>
        <item x="118"/>
        <item x="109"/>
        <item x="110"/>
        <item x="105"/>
        <item x="106"/>
        <item x="107"/>
        <item x="108"/>
        <item x="103"/>
        <item x="104"/>
        <item x="117"/>
        <item x="1"/>
        <item x="102"/>
        <item x="61"/>
        <item x="23"/>
        <item x="22"/>
        <item x="20"/>
        <item x="21"/>
        <item x="18"/>
        <item x="19"/>
        <item x="17"/>
        <item x="14"/>
        <item x="15"/>
        <item x="16"/>
        <item x="13"/>
        <item x="101"/>
        <item x="100"/>
        <item x="98"/>
        <item x="99"/>
        <item x="97"/>
        <item x="96"/>
        <item x="95"/>
        <item x="94"/>
        <item x="92"/>
        <item x="93"/>
        <item x="91"/>
        <item x="90"/>
        <item x="89"/>
        <item x="86"/>
        <item x="87"/>
        <item x="88"/>
        <item x="85"/>
        <item x="84"/>
        <item x="83"/>
        <item x="82"/>
        <item x="80"/>
        <item x="81"/>
        <item x="79"/>
        <item x="0"/>
        <item x="78"/>
        <item x="116"/>
        <item x="156"/>
        <item x="157"/>
        <item x="158"/>
        <item x="155"/>
        <item x="175"/>
        <item x="154"/>
        <item x="152"/>
        <item x="153"/>
        <item x="113"/>
        <item x="151"/>
        <item x="150"/>
        <item x="148"/>
        <item x="149"/>
        <item x="147"/>
        <item x="146"/>
        <item x="145"/>
        <item x="144"/>
        <item x="143"/>
        <item x="141"/>
        <item x="142"/>
        <item x="140"/>
        <item x="139"/>
        <item x="138"/>
        <item x="137"/>
        <item x="170"/>
        <item x="169"/>
        <item x="135"/>
        <item x="173"/>
        <item x="132"/>
        <item x="128"/>
        <item x="77"/>
        <item x="76"/>
        <item x="75"/>
        <item x="74"/>
        <item x="73"/>
        <item x="72"/>
        <item x="119"/>
        <item x="167"/>
        <item x="162"/>
        <item x="161"/>
        <item x="160"/>
        <item x="159"/>
        <item x="164"/>
        <item x="171"/>
        <item x="174"/>
        <item x="136"/>
        <item x="134"/>
        <item x="133"/>
        <item x="168"/>
        <item x="131"/>
        <item x="165"/>
        <item x="166"/>
        <item x="129"/>
        <item x="130"/>
        <item x="127"/>
        <item x="124"/>
        <item x="125"/>
        <item x="126"/>
        <item x="172"/>
        <item x="235"/>
        <item x="122"/>
        <item x="123"/>
        <item x="233"/>
        <item x="234"/>
        <item x="121"/>
        <item x="232"/>
        <item x="231"/>
        <item x="245"/>
        <item x="230"/>
        <item x="163"/>
        <item x="236"/>
        <item x="225"/>
        <item x="226"/>
        <item x="227"/>
        <item x="228"/>
        <item x="229"/>
        <item x="120"/>
        <item x="218"/>
        <item x="220"/>
        <item x="221"/>
        <item x="222"/>
        <item x="223"/>
        <item x="219"/>
        <item x="224"/>
        <item x="248"/>
        <item x="212"/>
        <item x="213"/>
        <item x="214"/>
        <item x="215"/>
        <item x="216"/>
        <item x="217"/>
        <item x="209"/>
        <item x="210"/>
        <item x="211"/>
        <item x="239"/>
        <item x="243"/>
        <item x="244"/>
        <item x="246"/>
        <item x="247"/>
        <item x="205"/>
        <item x="206"/>
        <item x="207"/>
        <item x="208"/>
        <item x="241"/>
        <item x="242"/>
        <item x="199"/>
        <item x="200"/>
        <item x="201"/>
        <item x="202"/>
        <item x="204"/>
        <item x="194"/>
        <item x="195"/>
        <item x="196"/>
        <item x="197"/>
        <item x="198"/>
        <item x="193"/>
        <item x="238"/>
        <item x="185"/>
        <item x="186"/>
        <item x="181"/>
        <item x="182"/>
        <item x="183"/>
        <item x="184"/>
        <item x="187"/>
        <item x="188"/>
        <item x="189"/>
        <item x="190"/>
        <item x="191"/>
        <item x="192"/>
        <item x="237"/>
        <item x="240"/>
        <item x="179"/>
        <item x="180"/>
        <item x="275"/>
        <item x="278"/>
        <item x="178"/>
        <item x="273"/>
        <item x="274"/>
        <item x="271"/>
        <item x="177"/>
        <item x="203"/>
        <item x="176"/>
        <item x="266"/>
        <item x="267"/>
        <item x="268"/>
        <item x="269"/>
        <item x="270"/>
        <item x="272"/>
        <item x="277"/>
        <item x="262"/>
        <item x="263"/>
        <item x="264"/>
        <item x="265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76"/>
        <item x="279"/>
        <item x="24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numFmtId="14" outline="0" showAll="0" defaultSubtotal="0">
      <items count="253">
        <item x="54"/>
        <item x="53"/>
        <item x="62"/>
        <item x="49"/>
        <item x="48"/>
        <item x="51"/>
        <item x="52"/>
        <item x="50"/>
        <item x="45"/>
        <item x="47"/>
        <item x="46"/>
        <item x="44"/>
        <item x="43"/>
        <item x="40"/>
        <item x="41"/>
        <item x="42"/>
        <item x="39"/>
        <item x="36"/>
        <item x="38"/>
        <item x="61"/>
        <item x="37"/>
        <item x="59"/>
        <item x="60"/>
        <item x="34"/>
        <item x="33"/>
        <item x="35"/>
        <item x="29"/>
        <item x="27"/>
        <item x="31"/>
        <item x="58"/>
        <item x="30"/>
        <item x="32"/>
        <item x="28"/>
        <item x="26"/>
        <item x="63"/>
        <item x="25"/>
        <item x="24"/>
        <item x="22"/>
        <item x="57"/>
        <item x="21"/>
        <item x="23"/>
        <item x="56"/>
        <item x="5"/>
        <item x="19"/>
        <item x="17"/>
        <item x="20"/>
        <item x="12"/>
        <item x="16"/>
        <item x="14"/>
        <item x="18"/>
        <item x="15"/>
        <item x="13"/>
        <item x="1"/>
        <item x="11"/>
        <item x="7"/>
        <item x="0"/>
        <item x="55"/>
        <item x="6"/>
        <item x="9"/>
        <item x="3"/>
        <item x="2"/>
        <item x="10"/>
        <item x="8"/>
        <item x="4"/>
        <item x="89"/>
        <item x="90"/>
        <item x="102"/>
        <item x="103"/>
        <item x="96"/>
        <item x="97"/>
        <item x="107"/>
        <item x="106"/>
        <item x="100"/>
        <item x="101"/>
        <item x="108"/>
        <item x="98"/>
        <item x="99"/>
        <item x="95"/>
        <item x="105"/>
        <item x="94"/>
        <item x="86"/>
        <item x="93"/>
        <item x="88"/>
        <item x="92"/>
        <item x="91"/>
        <item x="87"/>
        <item x="84"/>
        <item x="82"/>
        <item x="85"/>
        <item x="83"/>
        <item x="81"/>
        <item x="77"/>
        <item x="79"/>
        <item x="80"/>
        <item x="78"/>
        <item x="76"/>
        <item x="75"/>
        <item x="74"/>
        <item x="72"/>
        <item x="71"/>
        <item x="73"/>
        <item x="70"/>
        <item x="68"/>
        <item x="69"/>
        <item x="66"/>
        <item x="67"/>
        <item x="65"/>
        <item x="109"/>
        <item x="64"/>
        <item x="104"/>
        <item x="159"/>
        <item x="156"/>
        <item x="151"/>
        <item x="150"/>
        <item x="149"/>
        <item x="148"/>
        <item x="161"/>
        <item x="147"/>
        <item x="143"/>
        <item x="144"/>
        <item x="145"/>
        <item x="146"/>
        <item x="141"/>
        <item x="142"/>
        <item x="140"/>
        <item x="139"/>
        <item x="138"/>
        <item x="135"/>
        <item x="137"/>
        <item x="153"/>
        <item x="136"/>
        <item x="133"/>
        <item x="157"/>
        <item x="131"/>
        <item x="134"/>
        <item x="130"/>
        <item x="132"/>
        <item x="128"/>
        <item x="129"/>
        <item x="127"/>
        <item x="126"/>
        <item x="124"/>
        <item x="121"/>
        <item x="117"/>
        <item x="125"/>
        <item x="119"/>
        <item x="160"/>
        <item x="123"/>
        <item x="154"/>
        <item x="155"/>
        <item x="122"/>
        <item x="120"/>
        <item x="116"/>
        <item x="118"/>
        <item x="115"/>
        <item x="152"/>
        <item x="112"/>
        <item x="111"/>
        <item x="158"/>
        <item x="113"/>
        <item x="114"/>
        <item x="211"/>
        <item x="213"/>
        <item x="212"/>
        <item x="214"/>
        <item x="209"/>
        <item x="210"/>
        <item x="222"/>
        <item x="205"/>
        <item x="206"/>
        <item x="207"/>
        <item x="208"/>
        <item x="204"/>
        <item x="110"/>
        <item x="199"/>
        <item x="201"/>
        <item x="202"/>
        <item x="203"/>
        <item x="200"/>
        <item x="224"/>
        <item x="193"/>
        <item x="194"/>
        <item x="195"/>
        <item x="196"/>
        <item x="197"/>
        <item x="198"/>
        <item x="190"/>
        <item x="191"/>
        <item x="192"/>
        <item x="217"/>
        <item x="221"/>
        <item x="223"/>
        <item x="186"/>
        <item x="187"/>
        <item x="188"/>
        <item x="189"/>
        <item x="219"/>
        <item x="220"/>
        <item x="182"/>
        <item x="183"/>
        <item x="184"/>
        <item x="162"/>
        <item x="185"/>
        <item x="178"/>
        <item x="179"/>
        <item x="180"/>
        <item x="181"/>
        <item x="175"/>
        <item x="176"/>
        <item x="177"/>
        <item x="216"/>
        <item x="170"/>
        <item x="171"/>
        <item x="172"/>
        <item x="173"/>
        <item x="174"/>
        <item x="167"/>
        <item x="168"/>
        <item x="169"/>
        <item x="163"/>
        <item x="215"/>
        <item x="218"/>
        <item x="165"/>
        <item x="166"/>
        <item x="249"/>
        <item x="252"/>
        <item x="164"/>
        <item x="245"/>
        <item x="246"/>
        <item x="247"/>
        <item x="248"/>
        <item x="239"/>
        <item x="241"/>
        <item x="242"/>
        <item x="234"/>
        <item x="243"/>
        <item x="244"/>
        <item x="251"/>
        <item x="236"/>
        <item x="237"/>
        <item x="238"/>
        <item x="240"/>
        <item x="226"/>
        <item x="227"/>
        <item x="228"/>
        <item x="229"/>
        <item x="230"/>
        <item x="231"/>
        <item x="232"/>
        <item x="233"/>
        <item x="235"/>
        <item x="250"/>
        <item x="2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2">
        <item x="5"/>
        <item x="6"/>
        <item x="20"/>
        <item x="3"/>
        <item x="15"/>
        <item x="18"/>
        <item x="24"/>
        <item x="23"/>
        <item x="11"/>
        <item x="13"/>
        <item x="9"/>
        <item x="22"/>
        <item x="21"/>
        <item x="0"/>
        <item x="12"/>
        <item x="4"/>
        <item x="10"/>
        <item x="14"/>
        <item x="17"/>
        <item x="19"/>
        <item x="2"/>
        <item x="1"/>
        <item x="8"/>
        <item x="7"/>
        <item x="16"/>
        <item x="29"/>
        <item x="30"/>
        <item x="28"/>
        <item x="27"/>
        <item x="31"/>
        <item x="26"/>
        <item x="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5">
        <item x="5"/>
        <item x="41"/>
        <item x="29"/>
        <item x="26"/>
        <item x="54"/>
        <item x="35"/>
        <item x="7"/>
        <item x="36"/>
        <item x="21"/>
        <item x="11"/>
        <item x="40"/>
        <item x="2"/>
        <item x="33"/>
        <item x="23"/>
        <item x="4"/>
        <item x="3"/>
        <item x="14"/>
        <item x="20"/>
        <item x="8"/>
        <item x="34"/>
        <item x="15"/>
        <item x="12"/>
        <item x="10"/>
        <item x="28"/>
        <item x="30"/>
        <item x="9"/>
        <item x="31"/>
        <item x="19"/>
        <item x="37"/>
        <item x="27"/>
        <item x="22"/>
        <item x="38"/>
        <item x="13"/>
        <item x="39"/>
        <item x="18"/>
        <item x="1"/>
        <item x="43"/>
        <item x="17"/>
        <item x="6"/>
        <item x="24"/>
        <item x="16"/>
        <item x="62"/>
        <item x="25"/>
        <item x="32"/>
        <item n=" " x="0"/>
        <item x="57"/>
        <item x="64"/>
        <item x="58"/>
        <item x="49"/>
        <item x="81"/>
        <item x="53"/>
        <item x="80"/>
        <item x="85"/>
        <item x="75"/>
        <item x="76"/>
        <item x="77"/>
        <item x="47"/>
        <item x="74"/>
        <item x="63"/>
        <item x="70"/>
        <item x="73"/>
        <item x="52"/>
        <item x="46"/>
        <item x="50"/>
        <item x="71"/>
        <item x="69"/>
        <item x="72"/>
        <item x="65"/>
        <item x="48"/>
        <item x="61"/>
        <item x="79"/>
        <item x="82"/>
        <item x="83"/>
        <item x="66"/>
        <item x="67"/>
        <item x="68"/>
        <item x="51"/>
        <item x="45"/>
        <item x="60"/>
        <item x="44"/>
        <item x="93"/>
        <item x="55"/>
        <item x="56"/>
        <item x="89"/>
        <item x="42"/>
        <item x="78"/>
        <item x="84"/>
        <item x="92"/>
        <item x="94"/>
        <item x="59"/>
        <item x="87"/>
        <item x="88"/>
        <item x="90"/>
        <item x="91"/>
        <item x="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8">
        <item x="1"/>
        <item x="8"/>
        <item x="14"/>
        <item x="17"/>
        <item x="18"/>
        <item x="19"/>
        <item x="21"/>
        <item x="26"/>
        <item x="27"/>
        <item x="28"/>
        <item x="29"/>
        <item x="31"/>
        <item x="33"/>
        <item x="36"/>
        <item x="37"/>
        <item x="39"/>
        <item x="40"/>
        <item x="41"/>
        <item x="42"/>
        <item x="43"/>
        <item x="44"/>
        <item x="45"/>
        <item x="48"/>
        <item x="49"/>
        <item x="59"/>
        <item x="66"/>
        <item x="72"/>
        <item x="73"/>
        <item x="74"/>
        <item x="80"/>
        <item x="81"/>
        <item x="82"/>
        <item x="83"/>
        <item x="86"/>
        <item x="88"/>
        <item x="104"/>
        <item x="105"/>
        <item x="107"/>
        <item x="113"/>
        <item x="115"/>
        <item x="117"/>
        <item x="118"/>
        <item x="119"/>
        <item x="121"/>
        <item x="132"/>
        <item x="146"/>
        <item x="147"/>
        <item x="150"/>
        <item x="152"/>
        <item x="153"/>
        <item x="155"/>
        <item x="156"/>
        <item x="0"/>
        <item x="2"/>
        <item x="3"/>
        <item x="4"/>
        <item x="5"/>
        <item x="6"/>
        <item x="7"/>
        <item x="9"/>
        <item x="10"/>
        <item x="11"/>
        <item x="12"/>
        <item x="13"/>
        <item x="15"/>
        <item x="16"/>
        <item x="20"/>
        <item x="22"/>
        <item x="23"/>
        <item x="24"/>
        <item x="25"/>
        <item x="30"/>
        <item x="32"/>
        <item x="34"/>
        <item x="35"/>
        <item x="38"/>
        <item x="46"/>
        <item x="47"/>
        <item x="50"/>
        <item x="53"/>
        <item x="54"/>
        <item x="55"/>
        <item x="56"/>
        <item x="57"/>
        <item x="58"/>
        <item x="60"/>
        <item x="61"/>
        <item x="62"/>
        <item x="63"/>
        <item x="64"/>
        <item x="65"/>
        <item x="67"/>
        <item x="68"/>
        <item x="69"/>
        <item x="70"/>
        <item x="71"/>
        <item x="75"/>
        <item x="76"/>
        <item x="77"/>
        <item x="78"/>
        <item x="79"/>
        <item x="85"/>
        <item x="87"/>
        <item x="89"/>
        <item x="91"/>
        <item x="93"/>
        <item x="94"/>
        <item x="95"/>
        <item x="96"/>
        <item x="97"/>
        <item x="98"/>
        <item x="101"/>
        <item x="102"/>
        <item x="103"/>
        <item x="106"/>
        <item x="108"/>
        <item x="109"/>
        <item x="110"/>
        <item x="111"/>
        <item x="112"/>
        <item x="114"/>
        <item x="125"/>
        <item x="128"/>
        <item x="129"/>
        <item x="131"/>
        <item x="134"/>
        <item x="136"/>
        <item x="137"/>
        <item x="138"/>
        <item x="139"/>
        <item x="140"/>
        <item x="141"/>
        <item x="142"/>
        <item x="143"/>
        <item x="144"/>
        <item x="145"/>
        <item x="154"/>
        <item x="90"/>
        <item x="92"/>
        <item x="100"/>
        <item x="151"/>
        <item x="159"/>
        <item n="2022/10/11 : Awaiting reply from Ominsure re acceptance. Discovered during assets verification." x="167"/>
        <item x="51"/>
        <item x="52"/>
        <item x="84"/>
        <item x="99"/>
        <item x="116"/>
        <item x="120"/>
        <item x="123"/>
        <item x="127"/>
        <item x="133"/>
        <item x="148"/>
        <item x="149"/>
        <item x="157"/>
        <item x="163"/>
        <item x="166"/>
        <item x="168"/>
        <item x="169"/>
        <item x="170"/>
        <item x="173"/>
        <item n="2022/09/15 : Salema appt. Case withdrawn as it was prematurely referred." x="174"/>
        <item x="176"/>
        <item x="177"/>
        <item x="122"/>
        <item x="124"/>
        <item x="126"/>
        <item x="130"/>
        <item x="135"/>
        <item x="158"/>
        <item x="160"/>
        <item x="161"/>
        <item x="162"/>
        <item x="164"/>
        <item x="165"/>
        <item x="171"/>
        <item x="172"/>
        <item x="17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2"/>
    <field x="11"/>
    <field x="7"/>
    <field x="8"/>
    <field x="9"/>
    <field x="12"/>
  </rowFields>
  <rowItems count="35">
    <i>
      <x/>
      <x v="36"/>
      <x v="273"/>
      <x v="249"/>
      <x v="13"/>
      <x v="174"/>
    </i>
    <i r="1">
      <x v="46"/>
      <x v="261"/>
      <x v="239"/>
      <x v="13"/>
      <x v="142"/>
    </i>
    <i r="1">
      <x v="47"/>
      <x v="256"/>
      <x v="234"/>
      <x v="21"/>
      <x v="172"/>
    </i>
    <i r="2">
      <x v="275"/>
      <x v="250"/>
      <x v="29"/>
      <x v="172"/>
    </i>
    <i r="1">
      <x v="49"/>
      <x v="265"/>
      <x v="242"/>
      <x v="13"/>
      <x v="171"/>
    </i>
    <i r="2">
      <x v="266"/>
      <x v="243"/>
      <x v="13"/>
      <x v="171"/>
    </i>
    <i r="2">
      <x v="267"/>
      <x v="244"/>
      <x v="13"/>
      <x v="171"/>
    </i>
    <i r="1">
      <x v="56"/>
      <x v="264"/>
      <x v="241"/>
      <x v="13"/>
      <x v="172"/>
    </i>
    <i r="1">
      <x v="57"/>
      <x v="276"/>
      <x v="238"/>
      <x v="13"/>
      <x v="156"/>
    </i>
    <i r="1">
      <x v="58"/>
      <x v="257"/>
      <x v="235"/>
      <x v="1"/>
      <x v="175"/>
    </i>
    <i r="2">
      <x v="262"/>
      <x v="240"/>
      <x v="29"/>
      <x v="157"/>
    </i>
    <i r="1">
      <x v="68"/>
      <x v="255"/>
      <x v="233"/>
      <x v="1"/>
      <x v="159"/>
    </i>
    <i r="1">
      <x v="69"/>
      <x v="254"/>
      <x v="232"/>
      <x v="13"/>
      <x v="149"/>
    </i>
    <i r="1">
      <x v="74"/>
      <x v="259"/>
      <x v="228"/>
      <x v="13"/>
      <x v="160"/>
    </i>
    <i r="2">
      <x v="269"/>
      <x v="246"/>
      <x v="13"/>
      <x v="155"/>
    </i>
    <i r="1">
      <x v="76"/>
      <x v="249"/>
      <x v="230"/>
      <x v="13"/>
      <x v="160"/>
    </i>
    <i r="1">
      <x v="77"/>
      <x v="263"/>
      <x v="231"/>
      <x v="21"/>
      <x v="158"/>
    </i>
    <i r="1">
      <x v="80"/>
      <x v="248"/>
      <x v="229"/>
      <x v="13"/>
      <x v="174"/>
    </i>
    <i r="1">
      <x v="83"/>
      <x v="250"/>
      <x v="227"/>
      <x v="29"/>
      <x v="149"/>
    </i>
    <i r="2">
      <x v="271"/>
      <x v="247"/>
      <x v="13"/>
      <x v="173"/>
    </i>
    <i r="1">
      <x v="87"/>
      <x v="258"/>
      <x v="236"/>
      <x v="1"/>
      <x v="176"/>
    </i>
    <i r="1">
      <x v="88"/>
      <x v="245"/>
      <x v="224"/>
      <x v="13"/>
      <x v="149"/>
    </i>
    <i r="1">
      <x v="90"/>
      <x v="268"/>
      <x v="245"/>
      <x v="13"/>
      <x v="172"/>
    </i>
    <i r="1">
      <x v="91"/>
      <x v="270"/>
      <x v="244"/>
      <x v="13"/>
      <x v="172"/>
    </i>
    <i r="1">
      <x v="92"/>
      <x v="272"/>
      <x v="248"/>
      <x v="13"/>
      <x v="173"/>
    </i>
    <i r="1">
      <x v="93"/>
      <x v="274"/>
      <x v="234"/>
      <x v="13"/>
      <x v="172"/>
    </i>
    <i r="1">
      <x v="94"/>
      <x v="279"/>
      <x v="252"/>
      <x v="13"/>
      <x v="170"/>
    </i>
    <i t="default">
      <x/>
    </i>
    <i>
      <x v="2"/>
      <x v="44"/>
      <x v="246"/>
      <x v="225"/>
      <x v="9"/>
      <x v="162"/>
    </i>
    <i r="2">
      <x v="260"/>
      <x v="237"/>
      <x v="9"/>
      <x v="177"/>
    </i>
    <i r="2">
      <x v="277"/>
      <x v="251"/>
      <x v="9"/>
      <x v="161"/>
    </i>
    <i t="default">
      <x v="2"/>
    </i>
    <i>
      <x v="3"/>
      <x v="44"/>
      <x v="278"/>
      <x v="238"/>
      <x v="17"/>
      <x v="163"/>
    </i>
    <i t="default">
      <x v="3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pageFields count="1">
    <pageField fld="1" item="4" hier="-1"/>
  </pageFields>
  <dataFields count="7">
    <dataField name=" No." fld="19" baseField="12" baseItem="174"/>
    <dataField name=" Gross Loss" fld="13" baseField="1" baseItem="0" numFmtId="164"/>
    <dataField name=" Excess" fld="14" baseField="1" baseItem="0" numFmtId="164"/>
    <dataField name=" Paid " fld="15" baseField="1" baseItem="0" numFmtId="164"/>
    <dataField name=" Outstanding" fld="16" baseField="1" baseItem="0" numFmtId="164"/>
    <dataField name=" Rec &amp; Salv" fld="17" baseField="1" baseItem="0" numFmtId="164"/>
    <dataField name=" Net Loss" fld="18" baseField="1" baseItem="0" numFmtId="164"/>
  </dataFields>
  <formats count="404">
    <format dxfId="3858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3857">
      <pivotArea type="all" dataOnly="0" outline="0" fieldPosition="0"/>
    </format>
    <format dxfId="3856">
      <pivotArea outline="0" collapsedLevelsAreSubtotals="1" fieldPosition="0"/>
    </format>
    <format dxfId="3855">
      <pivotArea type="origin" dataOnly="0" labelOnly="1" outline="0" fieldPosition="0"/>
    </format>
    <format dxfId="3854">
      <pivotArea field="-2" type="button" dataOnly="0" labelOnly="1" outline="0" axis="axisCol" fieldPosition="0"/>
    </format>
    <format dxfId="3853">
      <pivotArea type="topRight" dataOnly="0" labelOnly="1" outline="0" fieldPosition="0"/>
    </format>
    <format dxfId="3852">
      <pivotArea field="2" type="button" dataOnly="0" labelOnly="1" outline="0" axis="axisRow" fieldPosition="0"/>
    </format>
    <format dxfId="3851">
      <pivotArea field="11" type="button" dataOnly="0" labelOnly="1" outline="0" axis="axisRow" fieldPosition="1"/>
    </format>
    <format dxfId="3850">
      <pivotArea field="7" type="button" dataOnly="0" labelOnly="1" outline="0" axis="axisRow" fieldPosition="2"/>
    </format>
    <format dxfId="3849">
      <pivotArea field="8" type="button" dataOnly="0" labelOnly="1" outline="0" axis="axisRow" fieldPosition="3"/>
    </format>
    <format dxfId="3848">
      <pivotArea field="9" type="button" dataOnly="0" labelOnly="1" outline="0" axis="axisRow" fieldPosition="4"/>
    </format>
    <format dxfId="3847">
      <pivotArea field="12" type="button" dataOnly="0" labelOnly="1" outline="0" axis="axisRow" fieldPosition="5"/>
    </format>
    <format dxfId="3846">
      <pivotArea dataOnly="0" labelOnly="1" outline="0" fieldPosition="0">
        <references count="1">
          <reference field="2" count="0"/>
        </references>
      </pivotArea>
    </format>
    <format dxfId="3845">
      <pivotArea dataOnly="0" labelOnly="1" outline="0" fieldPosition="0">
        <references count="1">
          <reference field="2" count="0" defaultSubtotal="1"/>
        </references>
      </pivotArea>
    </format>
    <format dxfId="3844">
      <pivotArea dataOnly="0" labelOnly="1" grandRow="1" outline="0" fieldPosition="0"/>
    </format>
    <format dxfId="3843">
      <pivotArea dataOnly="0" labelOnly="1" outline="0" fieldPosition="0">
        <references count="2">
          <reference field="2" count="1" selected="0">
            <x v="0"/>
          </reference>
          <reference field="11" count="35">
            <x v="0"/>
            <x v="4"/>
            <x v="5"/>
            <x v="6"/>
            <x v="7"/>
            <x v="8"/>
            <x v="9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5"/>
            <x v="27"/>
            <x v="28"/>
            <x v="30"/>
            <x v="31"/>
            <x v="32"/>
            <x v="33"/>
            <x v="34"/>
            <x v="35"/>
            <x v="36"/>
            <x v="37"/>
            <x v="38"/>
            <x v="40"/>
            <x v="41"/>
            <x v="43"/>
            <x v="44"/>
          </reference>
        </references>
      </pivotArea>
    </format>
    <format dxfId="3842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3841">
      <pivotArea dataOnly="0" labelOnly="1" outline="0" fieldPosition="0">
        <references count="2">
          <reference field="2" count="1" selected="0">
            <x v="2"/>
          </reference>
          <reference field="11" count="10">
            <x v="1"/>
            <x v="2"/>
            <x v="3"/>
            <x v="10"/>
            <x v="23"/>
            <x v="24"/>
            <x v="29"/>
            <x v="39"/>
            <x v="42"/>
            <x v="44"/>
          </reference>
        </references>
      </pivotArea>
    </format>
    <format dxfId="3840">
      <pivotArea dataOnly="0" labelOnly="1" outline="0" fieldPosition="0">
        <references count="2">
          <reference field="2" count="1" selected="0">
            <x v="3"/>
          </reference>
          <reference field="11" count="2">
            <x v="26"/>
            <x v="44"/>
          </reference>
        </references>
      </pivotArea>
    </format>
    <format dxfId="3839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3838">
      <pivotArea dataOnly="0" labelOnly="1" outline="0" fieldPosition="0">
        <references count="3">
          <reference field="2" count="1" selected="0">
            <x v="0"/>
          </reference>
          <reference field="7" count="1">
            <x v="84"/>
          </reference>
          <reference field="11" count="1" selected="0">
            <x v="0"/>
          </reference>
        </references>
      </pivotArea>
    </format>
    <format dxfId="3837">
      <pivotArea dataOnly="0" labelOnly="1" outline="0" fieldPosition="0">
        <references count="3">
          <reference field="2" count="1" selected="0">
            <x v="0"/>
          </reference>
          <reference field="7" count="1">
            <x v="158"/>
          </reference>
          <reference field="11" count="1" selected="0">
            <x v="4"/>
          </reference>
        </references>
      </pivotArea>
    </format>
    <format dxfId="3836">
      <pivotArea dataOnly="0" labelOnly="1" outline="0" fieldPosition="0">
        <references count="3">
          <reference field="2" count="1" selected="0">
            <x v="0"/>
          </reference>
          <reference field="7" count="1">
            <x v="70"/>
          </reference>
          <reference field="11" count="1" selected="0">
            <x v="5"/>
          </reference>
        </references>
      </pivotArea>
    </format>
    <format dxfId="3835">
      <pivotArea dataOnly="0" labelOnly="1" outline="0" fieldPosition="0">
        <references count="3">
          <reference field="2" count="1" selected="0">
            <x v="0"/>
          </reference>
          <reference field="7" count="1">
            <x v="80"/>
          </reference>
          <reference field="11" count="1" selected="0">
            <x v="6"/>
          </reference>
        </references>
      </pivotArea>
    </format>
    <format dxfId="3834">
      <pivotArea dataOnly="0" labelOnly="1" outline="0" fieldPosition="0">
        <references count="3">
          <reference field="2" count="1" selected="0">
            <x v="0"/>
          </reference>
          <reference field="7" count="1">
            <x v="65"/>
          </reference>
          <reference field="11" count="1" selected="0">
            <x v="7"/>
          </reference>
        </references>
      </pivotArea>
    </format>
    <format dxfId="3833">
      <pivotArea dataOnly="0" labelOnly="1" outline="0" fieldPosition="0">
        <references count="3">
          <reference field="2" count="1" selected="0">
            <x v="0"/>
          </reference>
          <reference field="7" count="1">
            <x v="18"/>
          </reference>
          <reference field="11" count="1" selected="0">
            <x v="8"/>
          </reference>
        </references>
      </pivotArea>
    </format>
    <format dxfId="3832">
      <pivotArea dataOnly="0" labelOnly="1" outline="0" fieldPosition="0">
        <references count="3">
          <reference field="2" count="1" selected="0">
            <x v="0"/>
          </reference>
          <reference field="7" count="1">
            <x v="41"/>
          </reference>
          <reference field="11" count="1" selected="0">
            <x v="9"/>
          </reference>
        </references>
      </pivotArea>
    </format>
    <format dxfId="3831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3830">
      <pivotArea dataOnly="0" labelOnly="1" outline="0" fieldPosition="0">
        <references count="3">
          <reference field="2" count="1" selected="0">
            <x v="0"/>
          </reference>
          <reference field="7" count="1">
            <x v="89"/>
          </reference>
          <reference field="11" count="1" selected="0">
            <x v="12"/>
          </reference>
        </references>
      </pivotArea>
    </format>
    <format dxfId="3829">
      <pivotArea dataOnly="0" labelOnly="1" outline="0" fieldPosition="0">
        <references count="3">
          <reference field="2" count="1" selected="0">
            <x v="0"/>
          </reference>
          <reference field="7" count="1">
            <x v="5"/>
          </reference>
          <reference field="11" count="1" selected="0">
            <x v="13"/>
          </reference>
        </references>
      </pivotArea>
    </format>
    <format dxfId="3828">
      <pivotArea dataOnly="0" labelOnly="1" outline="0" fieldPosition="0">
        <references count="3">
          <reference field="2" count="1" selected="0">
            <x v="0"/>
          </reference>
          <reference field="7" count="1">
            <x v="82"/>
          </reference>
          <reference field="11" count="1" selected="0">
            <x v="14"/>
          </reference>
        </references>
      </pivotArea>
    </format>
    <format dxfId="3827">
      <pivotArea dataOnly="0" labelOnly="1" outline="0" fieldPosition="0">
        <references count="3">
          <reference field="2" count="1" selected="0">
            <x v="0"/>
          </reference>
          <reference field="7" count="1">
            <x v="53"/>
          </reference>
          <reference field="11" count="1" selected="0">
            <x v="15"/>
          </reference>
        </references>
      </pivotArea>
    </format>
    <format dxfId="3826">
      <pivotArea dataOnly="0" labelOnly="1" outline="0" fieldPosition="0">
        <references count="3">
          <reference field="2" count="1" selected="0">
            <x v="0"/>
          </reference>
          <reference field="7" count="1">
            <x v="37"/>
          </reference>
          <reference field="11" count="1" selected="0">
            <x v="16"/>
          </reference>
        </references>
      </pivotArea>
    </format>
    <format dxfId="3825">
      <pivotArea dataOnly="0" labelOnly="1" outline="0" fieldPosition="0">
        <references count="3">
          <reference field="2" count="1" selected="0">
            <x v="0"/>
          </reference>
          <reference field="7" count="1">
            <x v="20"/>
          </reference>
          <reference field="11" count="1" selected="0">
            <x v="17"/>
          </reference>
        </references>
      </pivotArea>
    </format>
    <format dxfId="3824">
      <pivotArea dataOnly="0" labelOnly="1" outline="0" fieldPosition="0">
        <references count="3">
          <reference field="2" count="1" selected="0">
            <x v="0"/>
          </reference>
          <reference field="7" count="1">
            <x v="77"/>
          </reference>
          <reference field="11" count="1" selected="0">
            <x v="18"/>
          </reference>
        </references>
      </pivotArea>
    </format>
    <format dxfId="3823">
      <pivotArea dataOnly="0" labelOnly="1" outline="0" fieldPosition="0">
        <references count="3">
          <reference field="2" count="1" selected="0">
            <x v="0"/>
          </reference>
          <reference field="7" count="1">
            <x v="69"/>
          </reference>
          <reference field="11" count="1" selected="0">
            <x v="19"/>
          </reference>
        </references>
      </pivotArea>
    </format>
    <format dxfId="3822">
      <pivotArea dataOnly="0" labelOnly="1" outline="0" fieldPosition="0">
        <references count="3">
          <reference field="2" count="1" selected="0">
            <x v="0"/>
          </reference>
          <reference field="7" count="1">
            <x v="38"/>
          </reference>
          <reference field="11" count="1" selected="0">
            <x v="20"/>
          </reference>
        </references>
      </pivotArea>
    </format>
    <format dxfId="3821">
      <pivotArea dataOnly="0" labelOnly="1" outline="0" fieldPosition="0">
        <references count="3">
          <reference field="2" count="1" selected="0">
            <x v="0"/>
          </reference>
          <reference field="7" count="1">
            <x v="40"/>
          </reference>
          <reference field="11" count="1" selected="0">
            <x v="21"/>
          </reference>
        </references>
      </pivotArea>
    </format>
    <format dxfId="3820">
      <pivotArea dataOnly="0" labelOnly="1" outline="0" fieldPosition="0">
        <references count="3">
          <reference field="2" count="1" selected="0">
            <x v="0"/>
          </reference>
          <reference field="7" count="1">
            <x v="42"/>
          </reference>
          <reference field="11" count="1" selected="0">
            <x v="22"/>
          </reference>
        </references>
      </pivotArea>
    </format>
    <format dxfId="3819">
      <pivotArea dataOnly="0" labelOnly="1" outline="0" fieldPosition="0">
        <references count="3">
          <reference field="2" count="1" selected="0">
            <x v="0"/>
          </reference>
          <reference field="7" count="1">
            <x v="44"/>
          </reference>
          <reference field="11" count="1" selected="0">
            <x v="25"/>
          </reference>
        </references>
      </pivotArea>
    </format>
    <format dxfId="3818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3817">
      <pivotArea dataOnly="0" labelOnly="1" outline="0" fieldPosition="0">
        <references count="3">
          <reference field="2" count="1" selected="0">
            <x v="0"/>
          </reference>
          <reference field="7" count="1">
            <x v="67"/>
          </reference>
          <reference field="11" count="1" selected="0">
            <x v="28"/>
          </reference>
        </references>
      </pivotArea>
    </format>
    <format dxfId="3816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3815">
      <pivotArea dataOnly="0" labelOnly="1" outline="0" fieldPosition="0">
        <references count="3">
          <reference field="2" count="1" selected="0">
            <x v="0"/>
          </reference>
          <reference field="7" count="1">
            <x v="63"/>
          </reference>
          <reference field="11" count="1" selected="0">
            <x v="31"/>
          </reference>
        </references>
      </pivotArea>
    </format>
    <format dxfId="3814">
      <pivotArea dataOnly="0" labelOnly="1" outline="0" fieldPosition="0">
        <references count="3">
          <reference field="2" count="1" selected="0">
            <x v="0"/>
          </reference>
          <reference field="7" count="1">
            <x v="39"/>
          </reference>
          <reference field="11" count="1" selected="0">
            <x v="32"/>
          </reference>
        </references>
      </pivotArea>
    </format>
    <format dxfId="3813">
      <pivotArea dataOnly="0" labelOnly="1" outline="0" fieldPosition="0">
        <references count="3">
          <reference field="2" count="1" selected="0">
            <x v="0"/>
          </reference>
          <reference field="7" count="1">
            <x v="57"/>
          </reference>
          <reference field="11" count="1" selected="0">
            <x v="33"/>
          </reference>
        </references>
      </pivotArea>
    </format>
    <format dxfId="3812">
      <pivotArea dataOnly="0" labelOnly="1" outline="0" fieldPosition="0">
        <references count="3">
          <reference field="2" count="1" selected="0">
            <x v="0"/>
          </reference>
          <reference field="7" count="1">
            <x v="26"/>
          </reference>
          <reference field="11" count="1" selected="0">
            <x v="34"/>
          </reference>
        </references>
      </pivotArea>
    </format>
    <format dxfId="3811">
      <pivotArea dataOnly="0" labelOnly="1" outline="0" fieldPosition="0">
        <references count="3">
          <reference field="2" count="1" selected="0">
            <x v="0"/>
          </reference>
          <reference field="7" count="1">
            <x v="49"/>
          </reference>
          <reference field="11" count="1" selected="0">
            <x v="35"/>
          </reference>
        </references>
      </pivotArea>
    </format>
    <format dxfId="3810">
      <pivotArea dataOnly="0" labelOnly="1" outline="0" fieldPosition="0">
        <references count="3">
          <reference field="2" count="1" selected="0">
            <x v="0"/>
          </reference>
          <reference field="7" count="1">
            <x v="176"/>
          </reference>
          <reference field="11" count="1" selected="0">
            <x v="36"/>
          </reference>
        </references>
      </pivotArea>
    </format>
    <format dxfId="3809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3808">
      <pivotArea dataOnly="0" labelOnly="1" outline="0" fieldPosition="0">
        <references count="3">
          <reference field="2" count="1" selected="0">
            <x v="0"/>
          </reference>
          <reference field="7" count="1">
            <x v="79"/>
          </reference>
          <reference field="11" count="1" selected="0">
            <x v="38"/>
          </reference>
        </references>
      </pivotArea>
    </format>
    <format dxfId="3807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3806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3805">
      <pivotArea dataOnly="0" labelOnly="1" outline="0" fieldPosition="0">
        <references count="3">
          <reference field="2" count="1" selected="0">
            <x v="0"/>
          </reference>
          <reference field="7" count="1">
            <x v="96"/>
          </reference>
          <reference field="11" count="1" selected="0">
            <x v="43"/>
          </reference>
        </references>
      </pivotArea>
    </format>
    <format dxfId="3804">
      <pivotArea dataOnly="0" labelOnly="1" outline="0" fieldPosition="0">
        <references count="3">
          <reference field="2" count="1" selected="0">
            <x v="0"/>
          </reference>
          <reference field="7" count="50">
            <x v="0"/>
            <x v="1"/>
            <x v="2"/>
            <x v="4"/>
            <x v="6"/>
            <x v="7"/>
            <x v="8"/>
            <x v="9"/>
            <x v="10"/>
            <x v="11"/>
            <x v="13"/>
            <x v="14"/>
            <x v="16"/>
            <x v="17"/>
            <x v="19"/>
            <x v="24"/>
            <x v="25"/>
            <x v="28"/>
            <x v="30"/>
            <x v="32"/>
            <x v="34"/>
            <x v="45"/>
            <x v="46"/>
            <x v="48"/>
            <x v="51"/>
            <x v="52"/>
            <x v="54"/>
            <x v="55"/>
            <x v="56"/>
            <x v="58"/>
            <x v="59"/>
            <x v="64"/>
            <x v="66"/>
            <x v="68"/>
            <x v="72"/>
            <x v="73"/>
            <x v="75"/>
            <x v="76"/>
            <x v="78"/>
            <x v="81"/>
            <x v="83"/>
            <x v="85"/>
            <x v="86"/>
            <x v="87"/>
            <x v="88"/>
            <x v="90"/>
            <x v="91"/>
            <x v="92"/>
            <x v="93"/>
            <x v="94"/>
          </reference>
          <reference field="11" count="1" selected="0">
            <x v="44"/>
          </reference>
        </references>
      </pivotArea>
    </format>
    <format dxfId="3803">
      <pivotArea dataOnly="0" labelOnly="1" outline="0" fieldPosition="0">
        <references count="3">
          <reference field="2" count="1" selected="0">
            <x v="0"/>
          </reference>
          <reference field="7" count="50">
            <x v="95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2"/>
            <x v="113"/>
            <x v="114"/>
            <x v="115"/>
            <x v="117"/>
            <x v="118"/>
            <x v="119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8"/>
            <x v="140"/>
            <x v="141"/>
            <x v="142"/>
            <x v="143"/>
            <x v="144"/>
            <x v="145"/>
            <x v="146"/>
            <x v="147"/>
            <x v="150"/>
            <x v="151"/>
            <x v="152"/>
            <x v="153"/>
          </reference>
          <reference field="11" count="1" selected="0">
            <x v="44"/>
          </reference>
        </references>
      </pivotArea>
    </format>
    <format dxfId="3802">
      <pivotArea dataOnly="0" labelOnly="1" outline="0" fieldPosition="0">
        <references count="3">
          <reference field="2" count="1" selected="0">
            <x v="0"/>
          </reference>
          <reference field="7" count="16">
            <x v="157"/>
            <x v="159"/>
            <x v="161"/>
            <x v="164"/>
            <x v="165"/>
            <x v="166"/>
            <x v="167"/>
            <x v="168"/>
            <x v="169"/>
            <x v="171"/>
            <x v="172"/>
            <x v="173"/>
            <x v="174"/>
            <x v="175"/>
            <x v="178"/>
            <x v="180"/>
          </reference>
          <reference field="11" count="1" selected="0">
            <x v="44"/>
          </reference>
        </references>
      </pivotArea>
    </format>
    <format dxfId="3801">
      <pivotArea dataOnly="0" labelOnly="1" outline="0" fieldPosition="0">
        <references count="3">
          <reference field="2" count="1" selected="0">
            <x v="1"/>
          </reference>
          <reference field="7" count="3">
            <x v="154"/>
            <x v="181"/>
            <x v="182"/>
          </reference>
          <reference field="11" count="1" selected="0">
            <x v="44"/>
          </reference>
        </references>
      </pivotArea>
    </format>
    <format dxfId="3800">
      <pivotArea dataOnly="0" labelOnly="1" outline="0" fieldPosition="0">
        <references count="3">
          <reference field="2" count="1" selected="0">
            <x v="2"/>
          </reference>
          <reference field="7" count="1">
            <x v="60"/>
          </reference>
          <reference field="11" count="1" selected="0">
            <x v="1"/>
          </reference>
        </references>
      </pivotArea>
    </format>
    <format dxfId="3799">
      <pivotArea dataOnly="0" labelOnly="1" outline="0" fieldPosition="0">
        <references count="3">
          <reference field="2" count="1" selected="0">
            <x v="2"/>
          </reference>
          <reference field="7" count="1">
            <x v="21"/>
          </reference>
          <reference field="11" count="1" selected="0">
            <x v="2"/>
          </reference>
        </references>
      </pivotArea>
    </format>
    <format dxfId="3798">
      <pivotArea dataOnly="0" labelOnly="1" outline="0" fieldPosition="0">
        <references count="3">
          <reference field="2" count="1" selected="0">
            <x v="2"/>
          </reference>
          <reference field="7" count="1">
            <x v="43"/>
          </reference>
          <reference field="11" count="1" selected="0">
            <x v="3"/>
          </reference>
        </references>
      </pivotArea>
    </format>
    <format dxfId="3797">
      <pivotArea dataOnly="0" labelOnly="1" outline="0" fieldPosition="0">
        <references count="3">
          <reference field="2" count="1" selected="0">
            <x v="2"/>
          </reference>
          <reference field="7" count="1">
            <x v="61"/>
          </reference>
          <reference field="11" count="1" selected="0">
            <x v="10"/>
          </reference>
        </references>
      </pivotArea>
    </format>
    <format dxfId="3796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3795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3794">
      <pivotArea dataOnly="0" labelOnly="1" outline="0" fieldPosition="0">
        <references count="3">
          <reference field="2" count="1" selected="0">
            <x v="2"/>
          </reference>
          <reference field="7" count="1">
            <x v="29"/>
          </reference>
          <reference field="11" count="1" selected="0">
            <x v="29"/>
          </reference>
        </references>
      </pivotArea>
    </format>
    <format dxfId="3793">
      <pivotArea dataOnly="0" labelOnly="1" outline="0" fieldPosition="0">
        <references count="3">
          <reference field="2" count="1" selected="0">
            <x v="2"/>
          </reference>
          <reference field="7" count="1">
            <x v="74"/>
          </reference>
          <reference field="11" count="1" selected="0">
            <x v="39"/>
          </reference>
        </references>
      </pivotArea>
    </format>
    <format dxfId="3792">
      <pivotArea dataOnly="0" labelOnly="1" outline="0" fieldPosition="0">
        <references count="3">
          <reference field="2" count="1" selected="0">
            <x v="2"/>
          </reference>
          <reference field="7" count="1">
            <x v="47"/>
          </reference>
          <reference field="11" count="1" selected="0">
            <x v="42"/>
          </reference>
        </references>
      </pivotArea>
    </format>
    <format dxfId="3791">
      <pivotArea dataOnly="0" labelOnly="1" outline="0" fieldPosition="0">
        <references count="3">
          <reference field="2" count="1" selected="0">
            <x v="2"/>
          </reference>
          <reference field="7" count="7">
            <x v="15"/>
            <x v="27"/>
            <x v="31"/>
            <x v="120"/>
            <x v="149"/>
            <x v="162"/>
            <x v="163"/>
          </reference>
          <reference field="11" count="1" selected="0">
            <x v="44"/>
          </reference>
        </references>
      </pivotArea>
    </format>
    <format dxfId="3790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3789">
      <pivotArea dataOnly="0" labelOnly="1" outline="0" fieldPosition="0">
        <references count="3">
          <reference field="2" count="1" selected="0">
            <x v="3"/>
          </reference>
          <reference field="7" count="8">
            <x v="62"/>
            <x v="71"/>
            <x v="111"/>
            <x v="136"/>
            <x v="137"/>
            <x v="155"/>
            <x v="160"/>
            <x v="179"/>
          </reference>
          <reference field="11" count="1" selected="0">
            <x v="44"/>
          </reference>
        </references>
      </pivotArea>
    </format>
    <format dxfId="3788">
      <pivotArea dataOnly="0" labelOnly="1" outline="0" fieldPosition="0">
        <references count="3">
          <reference field="2" count="1" selected="0">
            <x v="4"/>
          </reference>
          <reference field="7" count="5">
            <x v="116"/>
            <x v="139"/>
            <x v="148"/>
            <x v="156"/>
            <x v="170"/>
          </reference>
          <reference field="11" count="1" selected="0">
            <x v="44"/>
          </reference>
        </references>
      </pivotArea>
    </format>
    <format dxfId="37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4"/>
          </reference>
          <reference field="8" count="1">
            <x v="50"/>
          </reference>
          <reference field="11" count="1" selected="0">
            <x v="0"/>
          </reference>
        </references>
      </pivotArea>
    </format>
    <format dxfId="37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8"/>
          </reference>
          <reference field="8" count="1">
            <x v="147"/>
          </reference>
          <reference field="11" count="1" selected="0">
            <x v="4"/>
          </reference>
        </references>
      </pivotArea>
    </format>
    <format dxfId="37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0"/>
          </reference>
          <reference field="8" count="1">
            <x v="77"/>
          </reference>
          <reference field="11" count="1" selected="0">
            <x v="5"/>
          </reference>
        </references>
      </pivotArea>
    </format>
    <format dxfId="37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0"/>
          </reference>
          <reference field="8" count="1">
            <x v="49"/>
          </reference>
          <reference field="11" count="1" selected="0">
            <x v="6"/>
          </reference>
        </references>
      </pivotArea>
    </format>
    <format dxfId="37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5"/>
          </reference>
          <reference field="8" count="1">
            <x v="68"/>
          </reference>
          <reference field="11" count="1" selected="0">
            <x v="7"/>
          </reference>
        </references>
      </pivotArea>
    </format>
    <format dxfId="37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"/>
          </reference>
          <reference field="8" count="1">
            <x v="13"/>
          </reference>
          <reference field="11" count="1" selected="0">
            <x v="8"/>
          </reference>
        </references>
      </pivotArea>
    </format>
    <format dxfId="37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1"/>
          </reference>
          <reference field="8" count="1">
            <x v="35"/>
          </reference>
          <reference field="11" count="1" selected="0">
            <x v="9"/>
          </reference>
        </references>
      </pivotArea>
    </format>
    <format dxfId="37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37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9"/>
          </reference>
          <reference field="8" count="1">
            <x v="84"/>
          </reference>
          <reference field="11" count="1" selected="0">
            <x v="12"/>
          </reference>
        </references>
      </pivotArea>
    </format>
    <format dxfId="37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"/>
          </reference>
          <reference field="8" count="1">
            <x v="7"/>
          </reference>
          <reference field="11" count="1" selected="0">
            <x v="13"/>
          </reference>
        </references>
      </pivotArea>
    </format>
    <format dxfId="37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2"/>
          </reference>
          <reference field="8" count="1">
            <x v="51"/>
          </reference>
          <reference field="11" count="1" selected="0">
            <x v="14"/>
          </reference>
        </references>
      </pivotArea>
    </format>
    <format dxfId="37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3"/>
          </reference>
          <reference field="8" count="1">
            <x v="61"/>
          </reference>
          <reference field="11" count="1" selected="0">
            <x v="15"/>
          </reference>
        </references>
      </pivotArea>
    </format>
    <format dxfId="37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7"/>
          </reference>
          <reference field="8" count="1">
            <x v="32"/>
          </reference>
          <reference field="11" count="1" selected="0">
            <x v="16"/>
          </reference>
        </references>
      </pivotArea>
    </format>
    <format dxfId="37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0"/>
          </reference>
          <reference field="8" count="1">
            <x v="16"/>
          </reference>
          <reference field="11" count="1" selected="0">
            <x v="17"/>
          </reference>
        </references>
      </pivotArea>
    </format>
    <format dxfId="37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7"/>
          </reference>
          <reference field="8" count="1">
            <x v="43"/>
          </reference>
          <reference field="11" count="1" selected="0">
            <x v="18"/>
          </reference>
        </references>
      </pivotArea>
    </format>
    <format dxfId="37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9"/>
          </reference>
          <reference field="8" count="1">
            <x v="79"/>
          </reference>
          <reference field="11" count="1" selected="0">
            <x v="19"/>
          </reference>
        </references>
      </pivotArea>
    </format>
    <format dxfId="37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8"/>
          </reference>
          <reference field="8" count="1">
            <x v="33"/>
          </reference>
          <reference field="11" count="1" selected="0">
            <x v="20"/>
          </reference>
        </references>
      </pivotArea>
    </format>
    <format dxfId="37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2"/>
          </reference>
          <reference field="8" count="1">
            <x v="36"/>
          </reference>
          <reference field="11" count="1" selected="0">
            <x v="22"/>
          </reference>
        </references>
      </pivotArea>
    </format>
    <format dxfId="37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4"/>
          </reference>
          <reference field="8" count="1">
            <x v="40"/>
          </reference>
          <reference field="11" count="1" selected="0">
            <x v="25"/>
          </reference>
        </references>
      </pivotArea>
    </format>
    <format dxfId="37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37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7"/>
          </reference>
          <reference field="8" count="1">
            <x v="75"/>
          </reference>
          <reference field="11" count="1" selected="0">
            <x v="28"/>
          </reference>
        </references>
      </pivotArea>
    </format>
    <format dxfId="37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37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3"/>
          </reference>
          <reference field="8" count="1">
            <x v="72"/>
          </reference>
          <reference field="11" count="1" selected="0">
            <x v="31"/>
          </reference>
        </references>
      </pivotArea>
    </format>
    <format dxfId="37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9"/>
          </reference>
          <reference field="8" count="1">
            <x v="27"/>
          </reference>
          <reference field="11" count="1" selected="0">
            <x v="32"/>
          </reference>
        </references>
      </pivotArea>
    </format>
    <format dxfId="37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7"/>
          </reference>
          <reference field="8" count="1">
            <x v="67"/>
          </reference>
          <reference field="11" count="1" selected="0">
            <x v="33"/>
          </reference>
        </references>
      </pivotArea>
    </format>
    <format dxfId="37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6"/>
          </reference>
          <reference field="8" count="1">
            <x v="25"/>
          </reference>
          <reference field="11" count="1" selected="0">
            <x v="34"/>
          </reference>
        </references>
      </pivotArea>
    </format>
    <format dxfId="37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9"/>
          </reference>
          <reference field="8" count="1">
            <x v="57"/>
          </reference>
          <reference field="11" count="1" selected="0">
            <x v="35"/>
          </reference>
        </references>
      </pivotArea>
    </format>
    <format dxfId="37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6"/>
          </reference>
          <reference field="8" count="1">
            <x v="157"/>
          </reference>
          <reference field="11" count="1" selected="0">
            <x v="36"/>
          </reference>
        </references>
      </pivotArea>
    </format>
    <format dxfId="37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37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9"/>
          </reference>
          <reference field="8" count="1">
            <x v="44"/>
          </reference>
          <reference field="11" count="1" selected="0">
            <x v="38"/>
          </reference>
        </references>
      </pivotArea>
    </format>
    <format dxfId="37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37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37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6"/>
          </reference>
          <reference field="8" count="1">
            <x v="89"/>
          </reference>
          <reference field="11" count="1" selected="0">
            <x v="43"/>
          </reference>
        </references>
      </pivotArea>
    </format>
    <format dxfId="37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0"/>
          </reference>
          <reference field="8" count="1">
            <x v="42"/>
          </reference>
          <reference field="11" count="1" selected="0">
            <x v="44"/>
          </reference>
        </references>
      </pivotArea>
    </format>
    <format dxfId="37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"/>
          </reference>
          <reference field="8" count="1">
            <x v="0"/>
          </reference>
          <reference field="11" count="1" selected="0">
            <x v="44"/>
          </reference>
        </references>
      </pivotArea>
    </format>
    <format dxfId="37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"/>
          </reference>
          <reference field="8" count="1">
            <x v="1"/>
          </reference>
          <reference field="11" count="1" selected="0">
            <x v="44"/>
          </reference>
        </references>
      </pivotArea>
    </format>
    <format dxfId="37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37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"/>
          </reference>
          <reference field="8" count="1">
            <x v="5"/>
          </reference>
          <reference field="11" count="1" selected="0">
            <x v="44"/>
          </reference>
        </references>
      </pivotArea>
    </format>
    <format dxfId="37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37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"/>
          </reference>
          <reference field="8" count="1">
            <x v="3"/>
          </reference>
          <reference field="11" count="1" selected="0">
            <x v="44"/>
          </reference>
        </references>
      </pivotArea>
    </format>
    <format dxfId="37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37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"/>
          </reference>
          <reference field="8" count="1">
            <x v="9"/>
          </reference>
          <reference field="11" count="1" selected="0">
            <x v="44"/>
          </reference>
        </references>
      </pivotArea>
    </format>
    <format dxfId="37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"/>
          </reference>
          <reference field="8" count="1">
            <x v="8"/>
          </reference>
          <reference field="11" count="1" selected="0">
            <x v="44"/>
          </reference>
        </references>
      </pivotArea>
    </format>
    <format dxfId="37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"/>
          </reference>
          <reference field="8" count="1">
            <x v="11"/>
          </reference>
          <reference field="11" count="1" selected="0">
            <x v="44"/>
          </reference>
        </references>
      </pivotArea>
    </format>
    <format dxfId="37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"/>
          </reference>
          <reference field="8" count="1">
            <x v="12"/>
          </reference>
          <reference field="11" count="1" selected="0">
            <x v="44"/>
          </reference>
        </references>
      </pivotArea>
    </format>
    <format dxfId="37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"/>
          </reference>
          <reference field="8" count="1">
            <x v="15"/>
          </reference>
          <reference field="11" count="1" selected="0">
            <x v="44"/>
          </reference>
        </references>
      </pivotArea>
    </format>
    <format dxfId="37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"/>
          </reference>
          <reference field="8" count="1">
            <x v="14"/>
          </reference>
          <reference field="11" count="1" selected="0">
            <x v="44"/>
          </reference>
        </references>
      </pivotArea>
    </format>
    <format dxfId="37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9"/>
          </reference>
          <reference field="8" count="1">
            <x v="18"/>
          </reference>
          <reference field="11" count="1" selected="0">
            <x v="44"/>
          </reference>
        </references>
      </pivotArea>
    </format>
    <format dxfId="37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4"/>
          </reference>
          <reference field="8" count="1">
            <x v="17"/>
          </reference>
          <reference field="11" count="1" selected="0">
            <x v="44"/>
          </reference>
        </references>
      </pivotArea>
    </format>
    <format dxfId="37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5"/>
          </reference>
          <reference field="8" count="1">
            <x v="23"/>
          </reference>
          <reference field="11" count="1" selected="0">
            <x v="44"/>
          </reference>
        </references>
      </pivotArea>
    </format>
    <format dxfId="37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8"/>
          </reference>
          <reference field="8" count="1">
            <x v="27"/>
          </reference>
          <reference field="11" count="1" selected="0">
            <x v="44"/>
          </reference>
        </references>
      </pivotArea>
    </format>
    <format dxfId="37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0"/>
          </reference>
          <reference field="8" count="1">
            <x v="24"/>
          </reference>
          <reference field="11" count="1" selected="0">
            <x v="44"/>
          </reference>
        </references>
      </pivotArea>
    </format>
    <format dxfId="37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2"/>
          </reference>
          <reference field="8" count="1">
            <x v="28"/>
          </reference>
          <reference field="11" count="1" selected="0">
            <x v="44"/>
          </reference>
        </references>
      </pivotArea>
    </format>
    <format dxfId="37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4"/>
          </reference>
          <reference field="8" count="1">
            <x v="30"/>
          </reference>
          <reference field="11" count="1" selected="0">
            <x v="44"/>
          </reference>
        </references>
      </pivotArea>
    </format>
    <format dxfId="37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5"/>
          </reference>
          <reference field="8" count="1">
            <x v="37"/>
          </reference>
          <reference field="11" count="1" selected="0">
            <x v="44"/>
          </reference>
        </references>
      </pivotArea>
    </format>
    <format dxfId="37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6"/>
          </reference>
          <reference field="8" count="1">
            <x v="39"/>
          </reference>
          <reference field="11" count="1" selected="0">
            <x v="44"/>
          </reference>
        </references>
      </pivotArea>
    </format>
    <format dxfId="37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8"/>
          </reference>
          <reference field="8" count="1">
            <x v="53"/>
          </reference>
          <reference field="11" count="1" selected="0">
            <x v="44"/>
          </reference>
        </references>
      </pivotArea>
    </format>
    <format dxfId="37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1"/>
          </reference>
          <reference field="8" count="1">
            <x v="62"/>
          </reference>
          <reference field="11" count="1" selected="0">
            <x v="44"/>
          </reference>
        </references>
      </pivotArea>
    </format>
    <format dxfId="37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2"/>
          </reference>
          <reference field="8" count="1">
            <x v="58"/>
          </reference>
          <reference field="11" count="1" selected="0">
            <x v="44"/>
          </reference>
        </references>
      </pivotArea>
    </format>
    <format dxfId="37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4"/>
          </reference>
          <reference field="8" count="1">
            <x v="63"/>
          </reference>
          <reference field="11" count="1" selected="0">
            <x v="44"/>
          </reference>
        </references>
      </pivotArea>
    </format>
    <format dxfId="37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5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37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6"/>
          </reference>
          <reference field="8" count="1">
            <x v="66"/>
          </reference>
          <reference field="11" count="1" selected="0">
            <x v="44"/>
          </reference>
        </references>
      </pivotArea>
    </format>
    <format dxfId="37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8"/>
          </reference>
          <reference field="8" count="1">
            <x v="60"/>
          </reference>
          <reference field="11" count="1" selected="0">
            <x v="44"/>
          </reference>
        </references>
      </pivotArea>
    </format>
    <format dxfId="37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9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37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4"/>
          </reference>
          <reference field="8" count="1">
            <x v="73"/>
          </reference>
          <reference field="11" count="1" selected="0">
            <x v="44"/>
          </reference>
        </references>
      </pivotArea>
    </format>
    <format dxfId="37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6"/>
          </reference>
          <reference field="8" count="1">
            <x v="69"/>
          </reference>
          <reference field="11" count="1" selected="0">
            <x v="44"/>
          </reference>
        </references>
      </pivotArea>
    </format>
    <format dxfId="37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8"/>
          </reference>
          <reference field="8" count="1">
            <x v="76"/>
          </reference>
          <reference field="11" count="1" selected="0">
            <x v="44"/>
          </reference>
        </references>
      </pivotArea>
    </format>
    <format dxfId="37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37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3"/>
          </reference>
          <reference field="8" count="1">
            <x v="81"/>
          </reference>
          <reference field="11" count="1" selected="0">
            <x v="44"/>
          </reference>
        </references>
      </pivotArea>
    </format>
    <format dxfId="37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5"/>
          </reference>
          <reference field="8" count="1">
            <x v="45"/>
          </reference>
          <reference field="11" count="1" selected="0">
            <x v="44"/>
          </reference>
        </references>
      </pivotArea>
    </format>
    <format dxfId="37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6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37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8"/>
          </reference>
          <reference field="8" count="1">
            <x v="44"/>
          </reference>
          <reference field="11" count="1" selected="0">
            <x v="44"/>
          </reference>
        </references>
      </pivotArea>
    </format>
    <format dxfId="37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1"/>
          </reference>
          <reference field="8" count="1">
            <x v="47"/>
          </reference>
          <reference field="11" count="1" selected="0">
            <x v="44"/>
          </reference>
        </references>
      </pivotArea>
    </format>
    <format dxfId="37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3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37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5"/>
          </reference>
          <reference field="8" count="1">
            <x v="46"/>
          </reference>
          <reference field="11" count="1" selected="0">
            <x v="44"/>
          </reference>
        </references>
      </pivotArea>
    </format>
    <format dxfId="37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6"/>
          </reference>
          <reference field="8" count="1">
            <x v="83"/>
          </reference>
          <reference field="11" count="1" selected="0">
            <x v="44"/>
          </reference>
        </references>
      </pivotArea>
    </format>
    <format dxfId="37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8"/>
          </reference>
          <reference field="8" count="1">
            <x v="65"/>
          </reference>
          <reference field="11" count="1" selected="0">
            <x v="44"/>
          </reference>
        </references>
      </pivotArea>
    </format>
    <format dxfId="37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0"/>
          </reference>
          <reference field="8" count="1">
            <x v="64"/>
          </reference>
          <reference field="11" count="1" selected="0">
            <x v="44"/>
          </reference>
        </references>
      </pivotArea>
    </format>
    <format dxfId="37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1"/>
          </reference>
          <reference field="8" count="1">
            <x v="82"/>
          </reference>
          <reference field="11" count="1" selected="0">
            <x v="44"/>
          </reference>
        </references>
      </pivotArea>
    </format>
    <format dxfId="37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2"/>
          </reference>
          <reference field="8" count="1">
            <x v="85"/>
          </reference>
          <reference field="11" count="1" selected="0">
            <x v="44"/>
          </reference>
        </references>
      </pivotArea>
    </format>
    <format dxfId="37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3"/>
          </reference>
          <reference field="8" count="1">
            <x v="80"/>
          </reference>
          <reference field="11" count="1" selected="0">
            <x v="44"/>
          </reference>
        </references>
      </pivotArea>
    </format>
    <format dxfId="37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4"/>
          </reference>
          <reference field="8" count="1">
            <x v="86"/>
          </reference>
          <reference field="11" count="1" selected="0">
            <x v="44"/>
          </reference>
        </references>
      </pivotArea>
    </format>
    <format dxfId="37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5"/>
          </reference>
          <reference field="8" count="1">
            <x v="88"/>
          </reference>
          <reference field="11" count="1" selected="0">
            <x v="44"/>
          </reference>
        </references>
      </pivotArea>
    </format>
    <format dxfId="37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7"/>
          </reference>
          <reference field="8" count="1">
            <x v="87"/>
          </reference>
          <reference field="11" count="1" selected="0">
            <x v="44"/>
          </reference>
        </references>
      </pivotArea>
    </format>
    <format dxfId="37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8"/>
          </reference>
          <reference field="8" count="1">
            <x v="90"/>
          </reference>
          <reference field="11" count="1" selected="0">
            <x v="44"/>
          </reference>
        </references>
      </pivotArea>
    </format>
    <format dxfId="37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9"/>
          </reference>
          <reference field="8" count="1">
            <x v="94"/>
          </reference>
          <reference field="11" count="1" selected="0">
            <x v="44"/>
          </reference>
        </references>
      </pivotArea>
    </format>
    <format dxfId="37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0"/>
          </reference>
          <reference field="8" count="1">
            <x v="92"/>
          </reference>
          <reference field="11" count="1" selected="0">
            <x v="44"/>
          </reference>
        </references>
      </pivotArea>
    </format>
    <format dxfId="37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1"/>
          </reference>
          <reference field="8" count="1">
            <x v="93"/>
          </reference>
          <reference field="11" count="1" selected="0">
            <x v="44"/>
          </reference>
        </references>
      </pivotArea>
    </format>
    <format dxfId="36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2"/>
          </reference>
          <reference field="8" count="1">
            <x v="91"/>
          </reference>
          <reference field="11" count="1" selected="0">
            <x v="44"/>
          </reference>
        </references>
      </pivotArea>
    </format>
    <format dxfId="36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3"/>
          </reference>
          <reference field="8" count="1">
            <x v="95"/>
          </reference>
          <reference field="11" count="1" selected="0">
            <x v="44"/>
          </reference>
        </references>
      </pivotArea>
    </format>
    <format dxfId="36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4"/>
          </reference>
          <reference field="8" count="1">
            <x v="96"/>
          </reference>
          <reference field="11" count="1" selected="0">
            <x v="44"/>
          </reference>
        </references>
      </pivotArea>
    </format>
    <format dxfId="36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5"/>
          </reference>
          <reference field="8" count="1">
            <x v="97"/>
          </reference>
          <reference field="11" count="1" selected="0">
            <x v="44"/>
          </reference>
        </references>
      </pivotArea>
    </format>
    <format dxfId="36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6"/>
          </reference>
          <reference field="8" count="1">
            <x v="98"/>
          </reference>
          <reference field="11" count="1" selected="0">
            <x v="44"/>
          </reference>
        </references>
      </pivotArea>
    </format>
    <format dxfId="36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7"/>
          </reference>
          <reference field="8" count="1">
            <x v="100"/>
          </reference>
          <reference field="11" count="1" selected="0">
            <x v="44"/>
          </reference>
        </references>
      </pivotArea>
    </format>
    <format dxfId="36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8"/>
          </reference>
          <reference field="8" count="1">
            <x v="99"/>
          </reference>
          <reference field="11" count="1" selected="0">
            <x v="44"/>
          </reference>
        </references>
      </pivotArea>
    </format>
    <format dxfId="36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9"/>
          </reference>
          <reference field="8" count="1">
            <x v="55"/>
          </reference>
          <reference field="11" count="1" selected="0">
            <x v="44"/>
          </reference>
        </references>
      </pivotArea>
    </format>
    <format dxfId="36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0"/>
          </reference>
          <reference field="8" count="1">
            <x v="101"/>
          </reference>
          <reference field="11" count="1" selected="0">
            <x v="44"/>
          </reference>
        </references>
      </pivotArea>
    </format>
    <format dxfId="36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2"/>
          </reference>
          <reference field="8" count="1">
            <x v="120"/>
          </reference>
          <reference field="11" count="1" selected="0">
            <x v="44"/>
          </reference>
        </references>
      </pivotArea>
    </format>
    <format dxfId="36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3"/>
          </reference>
          <reference field="8" count="1">
            <x v="121"/>
          </reference>
          <reference field="11" count="1" selected="0">
            <x v="44"/>
          </reference>
        </references>
      </pivotArea>
    </format>
    <format dxfId="36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4"/>
          </reference>
          <reference field="8" count="1">
            <x v="117"/>
          </reference>
          <reference field="11" count="1" selected="0">
            <x v="44"/>
          </reference>
        </references>
      </pivotArea>
    </format>
    <format dxfId="36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5"/>
          </reference>
          <reference field="8" count="1">
            <x v="119"/>
          </reference>
          <reference field="11" count="1" selected="0">
            <x v="44"/>
          </reference>
        </references>
      </pivotArea>
    </format>
    <format dxfId="36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7"/>
          </reference>
          <reference field="8" count="1">
            <x v="118"/>
          </reference>
          <reference field="11" count="1" selected="0">
            <x v="44"/>
          </reference>
        </references>
      </pivotArea>
    </format>
    <format dxfId="36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8"/>
          </reference>
          <reference field="8" count="1">
            <x v="122"/>
          </reference>
          <reference field="11" count="1" selected="0">
            <x v="44"/>
          </reference>
        </references>
      </pivotArea>
    </format>
    <format dxfId="36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9"/>
          </reference>
          <reference field="8" count="1">
            <x v="123"/>
          </reference>
          <reference field="11" count="1" selected="0">
            <x v="44"/>
          </reference>
        </references>
      </pivotArea>
    </format>
    <format dxfId="36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1"/>
          </reference>
          <reference field="8" count="1">
            <x v="124"/>
          </reference>
          <reference field="11" count="1" selected="0">
            <x v="44"/>
          </reference>
        </references>
      </pivotArea>
    </format>
    <format dxfId="36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2"/>
          </reference>
          <reference field="8" count="1">
            <x v="125"/>
          </reference>
          <reference field="11" count="1" selected="0">
            <x v="44"/>
          </reference>
        </references>
      </pivotArea>
    </format>
    <format dxfId="36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3"/>
          </reference>
          <reference field="8" count="1">
            <x v="128"/>
          </reference>
          <reference field="11" count="1" selected="0">
            <x v="44"/>
          </reference>
        </references>
      </pivotArea>
    </format>
    <format dxfId="36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4"/>
          </reference>
          <reference field="8" count="1">
            <x v="126"/>
          </reference>
          <reference field="11" count="1" selected="0">
            <x v="44"/>
          </reference>
        </references>
      </pivotArea>
    </format>
    <format dxfId="36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5"/>
          </reference>
          <reference field="8" count="1">
            <x v="130"/>
          </reference>
          <reference field="11" count="1" selected="0">
            <x v="44"/>
          </reference>
        </references>
      </pivotArea>
    </format>
    <format dxfId="36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6"/>
          </reference>
          <reference field="8" count="1">
            <x v="127"/>
          </reference>
          <reference field="11" count="1" selected="0">
            <x v="44"/>
          </reference>
        </references>
      </pivotArea>
    </format>
    <format dxfId="36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7"/>
          </reference>
          <reference field="8" count="1">
            <x v="134"/>
          </reference>
          <reference field="11" count="1" selected="0">
            <x v="44"/>
          </reference>
        </references>
      </pivotArea>
    </format>
    <format dxfId="36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8"/>
          </reference>
          <reference field="8" count="1">
            <x v="131"/>
          </reference>
          <reference field="11" count="1" selected="0">
            <x v="44"/>
          </reference>
        </references>
      </pivotArea>
    </format>
    <format dxfId="36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9"/>
          </reference>
          <reference field="8" count="1">
            <x v="136"/>
          </reference>
          <reference field="11" count="1" selected="0">
            <x v="44"/>
          </reference>
        </references>
      </pivotArea>
    </format>
    <format dxfId="36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0"/>
          </reference>
          <reference field="8" count="1">
            <x v="135"/>
          </reference>
          <reference field="11" count="1" selected="0">
            <x v="44"/>
          </reference>
        </references>
      </pivotArea>
    </format>
    <format dxfId="36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1"/>
          </reference>
          <reference field="8" count="1">
            <x v="133"/>
          </reference>
          <reference field="11" count="1" selected="0">
            <x v="44"/>
          </reference>
        </references>
      </pivotArea>
    </format>
    <format dxfId="36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2"/>
          </reference>
          <reference field="8" count="1">
            <x v="138"/>
          </reference>
          <reference field="11" count="1" selected="0">
            <x v="44"/>
          </reference>
        </references>
      </pivotArea>
    </format>
    <format dxfId="36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3"/>
          </reference>
          <reference field="8" count="1">
            <x v="137"/>
          </reference>
          <reference field="11" count="1" selected="0">
            <x v="44"/>
          </reference>
        </references>
      </pivotArea>
    </format>
    <format dxfId="36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4"/>
          </reference>
          <reference field="8" count="1">
            <x v="139"/>
          </reference>
          <reference field="11" count="1" selected="0">
            <x v="44"/>
          </reference>
        </references>
      </pivotArea>
    </format>
    <format dxfId="36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5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36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8"/>
          </reference>
          <reference field="8" count="1">
            <x v="141"/>
          </reference>
          <reference field="11" count="1" selected="0">
            <x v="44"/>
          </reference>
        </references>
      </pivotArea>
    </format>
    <format dxfId="36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0"/>
          </reference>
          <reference field="8" count="1">
            <x v="142"/>
          </reference>
          <reference field="11" count="1" selected="0">
            <x v="44"/>
          </reference>
        </references>
      </pivotArea>
    </format>
    <format dxfId="36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1"/>
          </reference>
          <reference field="8" count="1">
            <x v="143"/>
          </reference>
          <reference field="11" count="1" selected="0">
            <x v="44"/>
          </reference>
        </references>
      </pivotArea>
    </format>
    <format dxfId="36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2"/>
          </reference>
          <reference field="8" count="1">
            <x v="103"/>
          </reference>
          <reference field="11" count="1" selected="0">
            <x v="44"/>
          </reference>
        </references>
      </pivotArea>
    </format>
    <format dxfId="36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3"/>
          </reference>
          <reference field="8" count="1">
            <x v="102"/>
          </reference>
          <reference field="11" count="1" selected="0">
            <x v="44"/>
          </reference>
        </references>
      </pivotArea>
    </format>
    <format dxfId="36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4"/>
          </reference>
          <reference field="8" count="1">
            <x v="105"/>
          </reference>
          <reference field="11" count="1" selected="0">
            <x v="44"/>
          </reference>
        </references>
      </pivotArea>
    </format>
    <format dxfId="36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5"/>
          </reference>
          <reference field="8" count="1">
            <x v="104"/>
          </reference>
          <reference field="11" count="1" selected="0">
            <x v="44"/>
          </reference>
        </references>
      </pivotArea>
    </format>
    <format dxfId="36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6"/>
          </reference>
          <reference field="8" count="1">
            <x v="106"/>
          </reference>
          <reference field="11" count="1" selected="0">
            <x v="44"/>
          </reference>
        </references>
      </pivotArea>
    </format>
    <format dxfId="36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7"/>
          </reference>
          <reference field="8" count="1">
            <x v="108"/>
          </reference>
          <reference field="11" count="1" selected="0">
            <x v="44"/>
          </reference>
        </references>
      </pivotArea>
    </format>
    <format dxfId="36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0"/>
          </reference>
          <reference field="8" count="1">
            <x v="112"/>
          </reference>
          <reference field="11" count="1" selected="0">
            <x v="44"/>
          </reference>
        </references>
      </pivotArea>
    </format>
    <format dxfId="36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1"/>
          </reference>
          <reference field="8" count="1">
            <x v="113"/>
          </reference>
          <reference field="11" count="1" selected="0">
            <x v="44"/>
          </reference>
        </references>
      </pivotArea>
    </format>
    <format dxfId="36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2"/>
          </reference>
          <reference field="8" count="1">
            <x v="114"/>
          </reference>
          <reference field="11" count="1" selected="0">
            <x v="44"/>
          </reference>
        </references>
      </pivotArea>
    </format>
    <format dxfId="36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3"/>
          </reference>
          <reference field="8" count="1">
            <x v="115"/>
          </reference>
          <reference field="11" count="1" selected="0">
            <x v="44"/>
          </reference>
        </references>
      </pivotArea>
    </format>
    <format dxfId="36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7"/>
          </reference>
          <reference field="8" count="1">
            <x v="144"/>
          </reference>
          <reference field="11" count="1" selected="0">
            <x v="44"/>
          </reference>
        </references>
      </pivotArea>
    </format>
    <format dxfId="36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9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36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1"/>
          </reference>
          <reference field="8" count="1">
            <x v="151"/>
          </reference>
          <reference field="11" count="1" selected="0">
            <x v="44"/>
          </reference>
        </references>
      </pivotArea>
    </format>
    <format dxfId="36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4"/>
          </reference>
          <reference field="8" count="1">
            <x v="153"/>
          </reference>
          <reference field="11" count="1" selected="0">
            <x v="44"/>
          </reference>
        </references>
      </pivotArea>
    </format>
    <format dxfId="36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5"/>
          </reference>
          <reference field="8" count="1">
            <x v="145"/>
          </reference>
          <reference field="11" count="1" selected="0">
            <x v="44"/>
          </reference>
        </references>
      </pivotArea>
    </format>
    <format dxfId="36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6"/>
          </reference>
          <reference field="8" count="1">
            <x v="152"/>
          </reference>
          <reference field="11" count="1" selected="0">
            <x v="44"/>
          </reference>
        </references>
      </pivotArea>
    </format>
    <format dxfId="36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7"/>
          </reference>
          <reference field="8" count="1">
            <x v="160"/>
          </reference>
          <reference field="11" count="1" selected="0">
            <x v="44"/>
          </reference>
        </references>
      </pivotArea>
    </format>
    <format dxfId="36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9"/>
          </reference>
          <reference field="8" count="1">
            <x v="154"/>
          </reference>
          <reference field="11" count="1" selected="0">
            <x v="44"/>
          </reference>
        </references>
      </pivotArea>
    </format>
    <format dxfId="36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6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2"/>
          </reference>
          <reference field="8" count="1">
            <x v="156"/>
          </reference>
          <reference field="11" count="1" selected="0">
            <x v="44"/>
          </reference>
        </references>
      </pivotArea>
    </format>
    <format dxfId="36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3"/>
          </reference>
          <reference field="8" count="1">
            <x v="159"/>
          </reference>
          <reference field="11" count="1" selected="0">
            <x v="44"/>
          </reference>
        </references>
      </pivotArea>
    </format>
    <format dxfId="36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4"/>
          </reference>
          <reference field="8" count="1">
            <x v="163"/>
          </reference>
          <reference field="11" count="1" selected="0">
            <x v="44"/>
          </reference>
        </references>
      </pivotArea>
    </format>
    <format dxfId="36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6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36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3640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54"/>
          </reference>
          <reference field="8" count="1">
            <x v="129"/>
          </reference>
          <reference field="11" count="1" selected="0">
            <x v="44"/>
          </reference>
        </references>
      </pivotArea>
    </format>
    <format dxfId="3639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1"/>
          </reference>
          <reference field="8" count="1">
            <x v="155"/>
          </reference>
          <reference field="11" count="1" selected="0">
            <x v="44"/>
          </reference>
        </references>
      </pivotArea>
    </format>
    <format dxfId="3638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2"/>
          </reference>
          <reference field="8" count="1">
            <x v="164"/>
          </reference>
          <reference field="11" count="1" selected="0">
            <x v="44"/>
          </reference>
        </references>
      </pivotArea>
    </format>
    <format dxfId="363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0"/>
          </reference>
          <reference field="8" count="1">
            <x v="71"/>
          </reference>
          <reference field="11" count="1" selected="0">
            <x v="1"/>
          </reference>
        </references>
      </pivotArea>
    </format>
    <format dxfId="363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1"/>
          </reference>
          <reference field="8" count="1">
            <x v="19"/>
          </reference>
          <reference field="11" count="1" selected="0">
            <x v="2"/>
          </reference>
        </references>
      </pivotArea>
    </format>
    <format dxfId="363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3"/>
          </reference>
          <reference field="8" count="1">
            <x v="38"/>
          </reference>
          <reference field="11" count="1" selected="0">
            <x v="3"/>
          </reference>
        </references>
      </pivotArea>
    </format>
    <format dxfId="363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1"/>
          </reference>
          <reference field="8" count="1">
            <x v="78"/>
          </reference>
          <reference field="11" count="1" selected="0">
            <x v="10"/>
          </reference>
        </references>
      </pivotArea>
    </format>
    <format dxfId="363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363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363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9"/>
          </reference>
          <reference field="8" count="1">
            <x v="24"/>
          </reference>
          <reference field="11" count="1" selected="0">
            <x v="29"/>
          </reference>
        </references>
      </pivotArea>
    </format>
    <format dxfId="363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74"/>
          </reference>
          <reference field="8" count="1">
            <x v="56"/>
          </reference>
          <reference field="11" count="1" selected="0">
            <x v="39"/>
          </reference>
        </references>
      </pivotArea>
    </format>
    <format dxfId="362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7"/>
          </reference>
          <reference field="8" count="1">
            <x v="41"/>
          </reference>
          <reference field="11" count="1" selected="0">
            <x v="42"/>
          </reference>
        </references>
      </pivotArea>
    </format>
    <format dxfId="362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5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362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7"/>
          </reference>
          <reference field="8" count="1">
            <x v="21"/>
          </reference>
          <reference field="11" count="1" selected="0">
            <x v="44"/>
          </reference>
        </references>
      </pivotArea>
    </format>
    <format dxfId="362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1"/>
          </reference>
          <reference field="8" count="1">
            <x v="29"/>
          </reference>
          <reference field="11" count="1" selected="0">
            <x v="44"/>
          </reference>
        </references>
      </pivotArea>
    </format>
    <format dxfId="362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20"/>
          </reference>
          <reference field="8" count="1">
            <x v="109"/>
          </reference>
          <reference field="11" count="1" selected="0">
            <x v="44"/>
          </reference>
        </references>
      </pivotArea>
    </format>
    <format dxfId="362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49"/>
          </reference>
          <reference field="8" count="1">
            <x v="111"/>
          </reference>
          <reference field="11" count="1" selected="0">
            <x v="44"/>
          </reference>
        </references>
      </pivotArea>
    </format>
    <format dxfId="362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2"/>
          </reference>
          <reference field="8" count="1">
            <x v="148"/>
          </reference>
          <reference field="11" count="1" selected="0">
            <x v="44"/>
          </reference>
        </references>
      </pivotArea>
    </format>
    <format dxfId="362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3"/>
          </reference>
          <reference field="8" count="1">
            <x v="149"/>
          </reference>
          <reference field="11" count="1" selected="0">
            <x v="44"/>
          </reference>
        </references>
      </pivotArea>
    </format>
    <format dxfId="3621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3620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62"/>
          </reference>
          <reference field="8" count="1">
            <x v="74"/>
          </reference>
          <reference field="11" count="1" selected="0">
            <x v="44"/>
          </reference>
        </references>
      </pivotArea>
    </format>
    <format dxfId="3619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11"/>
          </reference>
          <reference field="8" count="1">
            <x v="70"/>
          </reference>
          <reference field="11" count="1" selected="0">
            <x v="44"/>
          </reference>
        </references>
      </pivotArea>
    </format>
    <format dxfId="3618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6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3617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7"/>
          </reference>
          <reference field="8" count="1">
            <x v="147"/>
          </reference>
          <reference field="11" count="1" selected="0">
            <x v="44"/>
          </reference>
        </references>
      </pivotArea>
    </format>
    <format dxfId="3616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55"/>
          </reference>
          <reference field="8" count="1">
            <x v="132"/>
          </reference>
          <reference field="11" count="1" selected="0">
            <x v="44"/>
          </reference>
        </references>
      </pivotArea>
    </format>
    <format dxfId="3615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60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3614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3613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16"/>
          </reference>
          <reference field="8" count="1">
            <x v="116"/>
          </reference>
          <reference field="11" count="1" selected="0">
            <x v="44"/>
          </reference>
        </references>
      </pivotArea>
    </format>
    <format dxfId="3612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39"/>
          </reference>
          <reference field="8" count="1">
            <x v="110"/>
          </reference>
          <reference field="11" count="1" selected="0">
            <x v="44"/>
          </reference>
        </references>
      </pivotArea>
    </format>
    <format dxfId="3611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48"/>
          </reference>
          <reference field="8" count="1">
            <x v="107"/>
          </reference>
          <reference field="11" count="1" selected="0">
            <x v="44"/>
          </reference>
        </references>
      </pivotArea>
    </format>
    <format dxfId="3610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56"/>
          </reference>
          <reference field="8" count="1">
            <x v="146"/>
          </reference>
          <reference field="11" count="1" selected="0">
            <x v="44"/>
          </reference>
        </references>
      </pivotArea>
    </format>
    <format dxfId="3609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70"/>
          </reference>
          <reference field="8" count="1">
            <x v="158"/>
          </reference>
          <reference field="11" count="1" selected="0">
            <x v="44"/>
          </reference>
        </references>
      </pivotArea>
    </format>
    <format dxfId="360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4"/>
          </reference>
          <reference field="8" count="1" selected="0">
            <x v="50"/>
          </reference>
          <reference field="9" count="1">
            <x v="21"/>
          </reference>
          <reference field="11" count="1" selected="0">
            <x v="0"/>
          </reference>
        </references>
      </pivotArea>
    </format>
    <format dxfId="360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8"/>
          </reference>
          <reference field="8" count="1" selected="0">
            <x v="147"/>
          </reference>
          <reference field="9" count="1">
            <x v="13"/>
          </reference>
          <reference field="11" count="1" selected="0">
            <x v="4"/>
          </reference>
        </references>
      </pivotArea>
    </format>
    <format dxfId="360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0"/>
          </reference>
          <reference field="8" count="1" selected="0">
            <x v="77"/>
          </reference>
          <reference field="9" count="1">
            <x v="21"/>
          </reference>
          <reference field="11" count="1" selected="0">
            <x v="5"/>
          </reference>
        </references>
      </pivotArea>
    </format>
    <format dxfId="360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0"/>
          </reference>
          <reference field="8" count="1" selected="0">
            <x v="49"/>
          </reference>
          <reference field="9" count="1">
            <x v="1"/>
          </reference>
          <reference field="11" count="1" selected="0">
            <x v="6"/>
          </reference>
        </references>
      </pivotArea>
    </format>
    <format dxfId="360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5"/>
          </reference>
          <reference field="8" count="1" selected="0">
            <x v="68"/>
          </reference>
          <reference field="9" count="1">
            <x v="21"/>
          </reference>
          <reference field="11" count="1" selected="0">
            <x v="7"/>
          </reference>
        </references>
      </pivotArea>
    </format>
    <format dxfId="360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8"/>
          </reference>
          <reference field="8" count="1" selected="0">
            <x v="13"/>
          </reference>
          <reference field="9" count="1">
            <x v="0"/>
          </reference>
          <reference field="11" count="1" selected="0">
            <x v="8"/>
          </reference>
        </references>
      </pivotArea>
    </format>
    <format dxfId="360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1"/>
          </reference>
          <reference field="8" count="1" selected="0">
            <x v="35"/>
          </reference>
          <reference field="9" count="1">
            <x v="1"/>
          </reference>
          <reference field="11" count="1" selected="0">
            <x v="9"/>
          </reference>
        </references>
      </pivotArea>
    </format>
    <format dxfId="360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360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"/>
          </reference>
          <reference field="8" count="1" selected="0">
            <x v="7"/>
          </reference>
          <reference field="9" count="1">
            <x v="0"/>
          </reference>
          <reference field="11" count="1" selected="0">
            <x v="13"/>
          </reference>
        </references>
      </pivotArea>
    </format>
    <format dxfId="359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2"/>
          </reference>
          <reference field="8" count="1" selected="0">
            <x v="51"/>
          </reference>
          <reference field="9" count="1">
            <x v="21"/>
          </reference>
          <reference field="11" count="1" selected="0">
            <x v="14"/>
          </reference>
        </references>
      </pivotArea>
    </format>
    <format dxfId="359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7"/>
          </reference>
          <reference field="8" count="1" selected="0">
            <x v="43"/>
          </reference>
          <reference field="9" count="1">
            <x v="13"/>
          </reference>
          <reference field="11" count="1" selected="0">
            <x v="18"/>
          </reference>
        </references>
      </pivotArea>
    </format>
    <format dxfId="359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9"/>
          </reference>
          <reference field="8" count="1" selected="0">
            <x v="79"/>
          </reference>
          <reference field="9" count="1">
            <x v="21"/>
          </reference>
          <reference field="11" count="1" selected="0">
            <x v="19"/>
          </reference>
        </references>
      </pivotArea>
    </format>
    <format dxfId="359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2"/>
          </reference>
          <reference field="8" count="1" selected="0">
            <x v="36"/>
          </reference>
          <reference field="9" count="1">
            <x v="1"/>
          </reference>
          <reference field="11" count="1" selected="0">
            <x v="22"/>
          </reference>
        </references>
      </pivotArea>
    </format>
    <format dxfId="359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4"/>
          </reference>
          <reference field="8" count="1" selected="0">
            <x v="40"/>
          </reference>
          <reference field="9" count="1">
            <x v="21"/>
          </reference>
          <reference field="11" count="1" selected="0">
            <x v="25"/>
          </reference>
        </references>
      </pivotArea>
    </format>
    <format dxfId="359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359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7"/>
          </reference>
          <reference field="8" count="1" selected="0">
            <x v="75"/>
          </reference>
          <reference field="9" count="1">
            <x v="21"/>
          </reference>
          <reference field="11" count="1" selected="0">
            <x v="28"/>
          </reference>
        </references>
      </pivotArea>
    </format>
    <format dxfId="359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359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3"/>
          </reference>
          <reference field="8" count="1" selected="0">
            <x v="72"/>
          </reference>
          <reference field="9" count="1">
            <x v="21"/>
          </reference>
          <reference field="11" count="1" selected="0">
            <x v="31"/>
          </reference>
        </references>
      </pivotArea>
    </format>
    <format dxfId="359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6"/>
          </reference>
          <reference field="8" count="1" selected="0">
            <x v="25"/>
          </reference>
          <reference field="9" count="1">
            <x v="10"/>
          </reference>
          <reference field="11" count="1" selected="0">
            <x v="34"/>
          </reference>
        </references>
      </pivotArea>
    </format>
    <format dxfId="358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9"/>
          </reference>
          <reference field="8" count="1" selected="0">
            <x v="57"/>
          </reference>
          <reference field="9" count="1">
            <x v="20"/>
          </reference>
          <reference field="11" count="1" selected="0">
            <x v="35"/>
          </reference>
        </references>
      </pivotArea>
    </format>
    <format dxfId="358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6"/>
          </reference>
          <reference field="8" count="1" selected="0">
            <x v="157"/>
          </reference>
          <reference field="9" count="1">
            <x v="13"/>
          </reference>
          <reference field="11" count="1" selected="0">
            <x v="36"/>
          </reference>
        </references>
      </pivotArea>
    </format>
    <format dxfId="358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358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9"/>
          </reference>
          <reference field="8" count="1" selected="0">
            <x v="44"/>
          </reference>
          <reference field="9" count="1">
            <x v="0"/>
          </reference>
          <reference field="11" count="1" selected="0">
            <x v="38"/>
          </reference>
        </references>
      </pivotArea>
    </format>
    <format dxfId="358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358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358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6"/>
          </reference>
          <reference field="8" count="1" selected="0">
            <x v="89"/>
          </reference>
          <reference field="9" count="1">
            <x v="10"/>
          </reference>
          <reference field="11" count="1" selected="0">
            <x v="43"/>
          </reference>
        </references>
      </pivotArea>
    </format>
    <format dxfId="358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0"/>
          </reference>
          <reference field="8" count="1" selected="0">
            <x v="4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8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58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7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"/>
          </reference>
          <reference field="8" count="1" selected="0">
            <x v="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57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"/>
          </reference>
          <reference field="8" count="1" selected="0">
            <x v="3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57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"/>
          </reference>
          <reference field="8" count="1" selected="0">
            <x v="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7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"/>
          </reference>
          <reference field="8" count="1" selected="0">
            <x v="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57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"/>
          </reference>
          <reference field="8" count="1" selected="0">
            <x v="11"/>
          </reference>
          <reference field="9" count="1">
            <x v="8"/>
          </reference>
          <reference field="11" count="1" selected="0">
            <x v="44"/>
          </reference>
        </references>
      </pivotArea>
    </format>
    <format dxfId="357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"/>
          </reference>
          <reference field="8" count="1" selected="0">
            <x v="1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7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"/>
          </reference>
          <reference field="8" count="1" selected="0">
            <x v="1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57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"/>
          </reference>
          <reference field="8" count="1" selected="0">
            <x v="14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57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9"/>
          </reference>
          <reference field="8" count="1" selected="0">
            <x v="1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57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4"/>
          </reference>
          <reference field="8" count="1" selected="0">
            <x v="1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6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2"/>
          </reference>
          <reference field="8" count="1" selected="0">
            <x v="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6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5"/>
          </reference>
          <reference field="8" count="1" selected="0">
            <x v="37"/>
          </reference>
          <reference field="9" count="1">
            <x v="10"/>
          </reference>
          <reference field="11" count="1" selected="0">
            <x v="44"/>
          </reference>
        </references>
      </pivotArea>
    </format>
    <format dxfId="356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6"/>
          </reference>
          <reference field="8" count="1" selected="0">
            <x v="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6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8"/>
          </reference>
          <reference field="8" count="1" selected="0">
            <x v="5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6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6"/>
          </reference>
          <reference field="8" count="1" selected="0">
            <x v="6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6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8"/>
          </reference>
          <reference field="8" count="1" selected="0">
            <x v="76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6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5"/>
          </reference>
          <reference field="8" count="1" selected="0">
            <x v="4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6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6"/>
          </reference>
          <reference field="8" count="1" selected="0">
            <x v="48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356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8"/>
          </reference>
          <reference field="8" count="1" selected="0">
            <x v="44"/>
          </reference>
          <reference field="9" count="1">
            <x v="23"/>
          </reference>
          <reference field="11" count="1" selected="0">
            <x v="44"/>
          </reference>
        </references>
      </pivotArea>
    </format>
    <format dxfId="356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1"/>
          </reference>
          <reference field="8" count="1" selected="0">
            <x v="47"/>
          </reference>
          <reference field="9" count="1">
            <x v="15"/>
          </reference>
          <reference field="11" count="1" selected="0">
            <x v="44"/>
          </reference>
        </references>
      </pivotArea>
    </format>
    <format dxfId="355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3"/>
          </reference>
          <reference field="8" count="1" selected="0">
            <x v="4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5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5"/>
          </reference>
          <reference field="8" count="1" selected="0">
            <x v="46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55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6"/>
          </reference>
          <reference field="8" count="1" selected="0">
            <x v="8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5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7"/>
          </reference>
          <reference field="8" count="1" selected="0">
            <x v="8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5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8"/>
          </reference>
          <reference field="8" count="1" selected="0">
            <x v="65"/>
          </reference>
          <reference field="9" count="1">
            <x v="4"/>
          </reference>
          <reference field="11" count="1" selected="0">
            <x v="44"/>
          </reference>
        </references>
      </pivotArea>
    </format>
    <format dxfId="355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0"/>
          </reference>
          <reference field="8" count="1" selected="0">
            <x v="64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55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1"/>
          </reference>
          <reference field="8" count="1" selected="0">
            <x v="8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5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7"/>
          </reference>
          <reference field="8" count="1" selected="0">
            <x v="87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5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9"/>
          </reference>
          <reference field="8" count="1" selected="0">
            <x v="9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5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1"/>
          </reference>
          <reference field="8" count="1" selected="0">
            <x v="9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4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2"/>
          </reference>
          <reference field="8" count="1" selected="0">
            <x v="9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4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3"/>
          </reference>
          <reference field="8" count="1" selected="0">
            <x v="95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54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4"/>
          </reference>
          <reference field="8" count="1" selected="0">
            <x v="9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4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5"/>
          </reference>
          <reference field="8" count="1" selected="0">
            <x v="9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4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8"/>
          </reference>
          <reference field="8" count="1" selected="0">
            <x v="9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4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0"/>
          </reference>
          <reference field="8" count="1" selected="0">
            <x v="10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54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2"/>
          </reference>
          <reference field="8" count="1" selected="0">
            <x v="120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4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1"/>
          </reference>
          <reference field="8" count="1" selected="0">
            <x v="124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354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2"/>
          </reference>
          <reference field="8" count="1" selected="0">
            <x v="125"/>
          </reference>
          <reference field="9" count="1">
            <x v="11"/>
          </reference>
          <reference field="11" count="1" selected="0">
            <x v="44"/>
          </reference>
        </references>
      </pivotArea>
    </format>
    <format dxfId="354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3"/>
          </reference>
          <reference field="8" count="1" selected="0">
            <x v="1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3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7"/>
          </reference>
          <reference field="8" count="1" selected="0">
            <x v="13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3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8"/>
          </reference>
          <reference field="8" count="1" selected="0">
            <x v="13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53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0"/>
          </reference>
          <reference field="8" count="1" selected="0">
            <x v="13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3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2"/>
          </reference>
          <reference field="8" count="1" selected="0">
            <x v="138"/>
          </reference>
          <reference field="9" count="1">
            <x v="12"/>
          </reference>
          <reference field="11" count="1" selected="0">
            <x v="44"/>
          </reference>
        </references>
      </pivotArea>
    </format>
    <format dxfId="353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3"/>
          </reference>
          <reference field="8" count="1" selected="0">
            <x v="137"/>
          </reference>
          <reference field="9" count="1">
            <x v="2"/>
          </reference>
          <reference field="11" count="1" selected="0">
            <x v="44"/>
          </reference>
        </references>
      </pivotArea>
    </format>
    <format dxfId="353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4"/>
          </reference>
          <reference field="8" count="1" selected="0">
            <x v="1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3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5"/>
          </reference>
          <reference field="8" count="1" selected="0">
            <x v="140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3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8"/>
          </reference>
          <reference field="8" count="1" selected="0">
            <x v="141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3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4"/>
          </reference>
          <reference field="8" count="1" selected="0">
            <x v="105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3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6"/>
          </reference>
          <reference field="8" count="1" selected="0">
            <x v="10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2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7"/>
          </reference>
          <reference field="8" count="1" selected="0">
            <x v="108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2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0"/>
          </reference>
          <reference field="8" count="1" selected="0">
            <x v="112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2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1"/>
          </reference>
          <reference field="8" count="1" selected="0">
            <x v="15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52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4"/>
          </reference>
          <reference field="8" count="1" selected="0">
            <x v="15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2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52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2"/>
          </reference>
          <reference field="8" count="1" selected="0">
            <x v="156"/>
          </reference>
          <reference field="9" count="1">
            <x v="5"/>
          </reference>
          <reference field="11" count="1" selected="0">
            <x v="44"/>
          </reference>
        </references>
      </pivotArea>
    </format>
    <format dxfId="352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3"/>
          </reference>
          <reference field="8" count="1" selected="0">
            <x v="159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352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4"/>
          </reference>
          <reference field="8" count="1" selected="0">
            <x v="16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521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54"/>
          </reference>
          <reference field="8" count="1" selected="0">
            <x v="129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3520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60"/>
          </reference>
          <reference field="8" count="1" selected="0">
            <x v="71"/>
          </reference>
          <reference field="9" count="1">
            <x v="9"/>
          </reference>
          <reference field="11" count="1" selected="0">
            <x v="1"/>
          </reference>
        </references>
      </pivotArea>
    </format>
    <format dxfId="3519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1"/>
          </reference>
          <reference field="8" count="1" selected="0">
            <x v="19"/>
          </reference>
          <reference field="9" count="1">
            <x v="14"/>
          </reference>
          <reference field="11" count="1" selected="0">
            <x v="2"/>
          </reference>
        </references>
      </pivotArea>
    </format>
    <format dxfId="3518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3"/>
          </reference>
          <reference field="8" count="1" selected="0">
            <x v="38"/>
          </reference>
          <reference field="9" count="1">
            <x v="9"/>
          </reference>
          <reference field="11" count="1" selected="0">
            <x v="3"/>
          </reference>
        </references>
      </pivotArea>
    </format>
    <format dxfId="3517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74"/>
          </reference>
          <reference field="8" count="1" selected="0">
            <x v="56"/>
          </reference>
          <reference field="9" count="1">
            <x v="14"/>
          </reference>
          <reference field="11" count="1" selected="0">
            <x v="39"/>
          </reference>
        </references>
      </pivotArea>
    </format>
    <format dxfId="3516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7"/>
          </reference>
          <reference field="8" count="1" selected="0">
            <x v="41"/>
          </reference>
          <reference field="9" count="1">
            <x v="9"/>
          </reference>
          <reference field="11" count="1" selected="0">
            <x v="42"/>
          </reference>
        </references>
      </pivotArea>
    </format>
    <format dxfId="3515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49"/>
          </reference>
          <reference field="8" count="1" selected="0">
            <x v="111"/>
          </reference>
          <reference field="9" count="1">
            <x v="14"/>
          </reference>
          <reference field="11" count="1" selected="0">
            <x v="44"/>
          </reference>
        </references>
      </pivotArea>
    </format>
    <format dxfId="3514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62"/>
          </reference>
          <reference field="8" count="1" selected="0">
            <x v="148"/>
          </reference>
          <reference field="9" count="1">
            <x v="9"/>
          </reference>
          <reference field="11" count="1" selected="0">
            <x v="44"/>
          </reference>
        </references>
      </pivotArea>
    </format>
    <format dxfId="3513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3512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62"/>
          </reference>
          <reference field="8" count="1" selected="0">
            <x v="74"/>
          </reference>
          <reference field="9" count="1">
            <x v="24"/>
          </reference>
          <reference field="11" count="1" selected="0">
            <x v="44"/>
          </reference>
        </references>
      </pivotArea>
    </format>
    <format dxfId="3511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11"/>
          </reference>
          <reference field="8" count="1" selected="0">
            <x v="7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510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7"/>
          </reference>
          <reference field="8" count="1" selected="0">
            <x v="14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3509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55"/>
          </reference>
          <reference field="8" count="1" selected="0">
            <x v="132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3508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60"/>
          </reference>
          <reference field="8" count="1" selected="0">
            <x v="150"/>
          </reference>
          <reference field="9" count="1">
            <x v="6"/>
          </reference>
          <reference field="11" count="1" selected="0">
            <x v="44"/>
          </reference>
        </references>
      </pivotArea>
    </format>
    <format dxfId="3507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506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16"/>
          </reference>
          <reference field="8" count="1" selected="0">
            <x v="116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505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39"/>
          </reference>
          <reference field="8" count="1" selected="0">
            <x v="110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3504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70"/>
          </reference>
          <reference field="8" count="1" selected="0">
            <x v="158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3503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3502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3501">
      <pivotArea type="all" dataOnly="0" outline="0" fieldPosition="0"/>
    </format>
    <format dxfId="3500">
      <pivotArea outline="0" collapsedLevelsAreSubtotals="1" fieldPosition="0"/>
    </format>
    <format dxfId="3499">
      <pivotArea type="origin" dataOnly="0" labelOnly="1" outline="0" fieldPosition="0"/>
    </format>
    <format dxfId="3498">
      <pivotArea field="-2" type="button" dataOnly="0" labelOnly="1" outline="0" axis="axisCol" fieldPosition="0"/>
    </format>
    <format dxfId="3497">
      <pivotArea type="topRight" dataOnly="0" labelOnly="1" outline="0" fieldPosition="0"/>
    </format>
    <format dxfId="3496">
      <pivotArea field="2" type="button" dataOnly="0" labelOnly="1" outline="0" axis="axisRow" fieldPosition="0"/>
    </format>
    <format dxfId="3495">
      <pivotArea field="11" type="button" dataOnly="0" labelOnly="1" outline="0" axis="axisRow" fieldPosition="1"/>
    </format>
    <format dxfId="3494">
      <pivotArea field="7" type="button" dataOnly="0" labelOnly="1" outline="0" axis="axisRow" fieldPosition="2"/>
    </format>
    <format dxfId="3493">
      <pivotArea field="8" type="button" dataOnly="0" labelOnly="1" outline="0" axis="axisRow" fieldPosition="3"/>
    </format>
    <format dxfId="3492">
      <pivotArea field="9" type="button" dataOnly="0" labelOnly="1" outline="0" axis="axisRow" fieldPosition="4"/>
    </format>
    <format dxfId="3491">
      <pivotArea field="12" type="button" dataOnly="0" labelOnly="1" outline="0" axis="axisRow" fieldPosition="5"/>
    </format>
    <format dxfId="3490">
      <pivotArea dataOnly="0" labelOnly="1" outline="0" fieldPosition="0">
        <references count="1">
          <reference field="2" count="3">
            <x v="0"/>
            <x v="1"/>
            <x v="3"/>
          </reference>
        </references>
      </pivotArea>
    </format>
    <format dxfId="3489">
      <pivotArea dataOnly="0" labelOnly="1" outline="0" fieldPosition="0">
        <references count="1">
          <reference field="2" count="3" defaultSubtotal="1">
            <x v="0"/>
            <x v="1"/>
            <x v="3"/>
          </reference>
        </references>
      </pivotArea>
    </format>
    <format dxfId="3488">
      <pivotArea dataOnly="0" labelOnly="1" grandRow="1" outline="0" fieldPosition="0"/>
    </format>
    <format dxfId="3487">
      <pivotArea dataOnly="0" labelOnly="1" outline="0" fieldPosition="0">
        <references count="2">
          <reference field="2" count="1" selected="0">
            <x v="0"/>
          </reference>
          <reference field="11" count="2">
            <x v="41"/>
            <x v="44"/>
          </reference>
        </references>
      </pivotArea>
    </format>
    <format dxfId="3486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3485">
      <pivotArea dataOnly="0" labelOnly="1" outline="0" fieldPosition="0">
        <references count="2">
          <reference field="2" count="1" selected="0">
            <x v="3"/>
          </reference>
          <reference field="11" count="1">
            <x v="44"/>
          </reference>
        </references>
      </pivotArea>
    </format>
    <format dxfId="3484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3483">
      <pivotArea dataOnly="0" labelOnly="1" outline="0" fieldPosition="0">
        <references count="3">
          <reference field="2" count="1" selected="0">
            <x v="0"/>
          </reference>
          <reference field="7" count="5">
            <x v="171"/>
            <x v="174"/>
            <x v="175"/>
            <x v="178"/>
            <x v="180"/>
          </reference>
          <reference field="11" count="1" selected="0">
            <x v="44"/>
          </reference>
        </references>
      </pivotArea>
    </format>
    <format dxfId="3482">
      <pivotArea dataOnly="0" labelOnly="1" outline="0" fieldPosition="0">
        <references count="3">
          <reference field="2" count="1" selected="0">
            <x v="1"/>
          </reference>
          <reference field="7" count="1">
            <x v="182"/>
          </reference>
          <reference field="11" count="1" selected="0">
            <x v="44"/>
          </reference>
        </references>
      </pivotArea>
    </format>
    <format dxfId="3481">
      <pivotArea dataOnly="0" labelOnly="1" outline="0" fieldPosition="0">
        <references count="3">
          <reference field="2" count="1" selected="0">
            <x v="3"/>
          </reference>
          <reference field="7" count="1">
            <x v="179"/>
          </reference>
          <reference field="11" count="1" selected="0">
            <x v="44"/>
          </reference>
        </references>
      </pivotArea>
    </format>
    <format dxfId="34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34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4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4"/>
          </reference>
          <reference field="8" count="1">
            <x v="163"/>
          </reference>
          <reference field="11" count="1" selected="0">
            <x v="44"/>
          </reference>
        </references>
      </pivotArea>
    </format>
    <format dxfId="34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4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34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3474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2"/>
          </reference>
          <reference field="8" count="1">
            <x v="164"/>
          </reference>
          <reference field="11" count="1" selected="0">
            <x v="44"/>
          </reference>
        </references>
      </pivotArea>
    </format>
    <format dxfId="3473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347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347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47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4"/>
          </reference>
          <reference field="8" count="1" selected="0">
            <x v="16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469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82"/>
          </reference>
          <reference field="8" count="1" selected="0">
            <x v="164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3468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467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3466">
      <pivotArea dataOnly="0" outline="0" fieldPosition="0">
        <references count="2">
          <reference field="1" count="1" selected="0">
            <x v="3"/>
          </reference>
          <reference field="2" count="0" defaultSubtotal="1"/>
        </references>
      </pivotArea>
    </format>
    <format dxfId="3465">
      <pivotArea dataOnly="0" outline="0" fieldPosition="0">
        <references count="2">
          <reference field="1" count="1" selected="0">
            <x v="3"/>
          </reference>
          <reference field="2" count="0" defaultSubtotal="1"/>
        </references>
      </pivotArea>
    </format>
    <format dxfId="3464">
      <pivotArea outline="0" fieldPosition="0">
        <references count="1">
          <reference field="4294967294" count="1" selected="0">
            <x v="0"/>
          </reference>
        </references>
      </pivotArea>
    </format>
    <format dxfId="3463">
      <pivotArea field="-2" type="button" dataOnly="0" labelOnly="1" outline="0" axis="axisCol" fieldPosition="0"/>
    </format>
    <format dxfId="346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461">
      <pivotArea outline="0" fieldPosition="0">
        <references count="1">
          <reference field="4294967294" count="1" selected="0">
            <x v="0"/>
          </reference>
        </references>
      </pivotArea>
    </format>
    <format dxfId="3460">
      <pivotArea field="-2" type="button" dataOnly="0" labelOnly="1" outline="0" axis="axisCol" fieldPosition="0"/>
    </format>
    <format dxfId="3459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458">
      <pivotArea dataOnly="0" labelOnly="1" outline="0" fieldPosition="0">
        <references count="1">
          <reference field="2" count="1" defaultSubtotal="1">
            <x v="2"/>
          </reference>
        </references>
      </pivotArea>
    </format>
    <format dxfId="3457">
      <pivotArea dataOnly="0" labelOnly="1" outline="0" fieldPosition="0">
        <references count="1">
          <reference field="2" count="1" defaultSubtotal="1">
            <x v="2"/>
          </reference>
        </references>
      </pivotArea>
    </format>
    <format dxfId="3456">
      <pivotArea dataOnly="0" outline="0" fieldPosition="0">
        <references count="2">
          <reference field="1" count="1" selected="0">
            <x v="4"/>
          </reference>
          <reference field="2" count="0" defaultSubtotal="1"/>
        </references>
      </pivotArea>
    </format>
    <format dxfId="3455">
      <pivotArea dataOnly="0" outline="0" fieldPosition="0">
        <references count="2">
          <reference field="1" count="1" selected="0">
            <x v="4"/>
          </reference>
          <reference field="2" count="0" defaultSubtotal="1"/>
        </references>
      </pivotArea>
    </format>
  </formats>
  <pivotTableStyleInfo name="PivotTable Style 1 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800-000000000000}" name="PivotTable2" cacheId="0" applyNumberFormats="0" applyBorderFormats="0" applyFontFormats="0" applyPatternFormats="0" applyAlignmentFormats="0" applyWidthHeightFormats="1" dataCaption="Values" updatedVersion="8" minRefreshableVersion="3" showDrill="0" useAutoFormatting="1" itemPrintTitles="1" createdVersion="6" indent="0" compact="0" compactData="0" gridDropZones="1" multipleFieldFilters="0">
  <location ref="B10:O59" firstHeaderRow="1" firstDataRow="2" firstDataCol="7" rowPageCount="1" colPageCount="1"/>
  <pivotFields count="22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7">
        <item x="0"/>
        <item x="4"/>
        <item x="1"/>
        <item x="2"/>
        <item x="3"/>
        <item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8">
        <item x="0"/>
        <item x="5"/>
        <item x="3"/>
        <item x="4"/>
        <item x="6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22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4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80">
        <item x="6"/>
        <item x="60"/>
        <item x="59"/>
        <item x="70"/>
        <item x="58"/>
        <item x="55"/>
        <item x="56"/>
        <item x="57"/>
        <item x="54"/>
        <item x="53"/>
        <item x="52"/>
        <item x="50"/>
        <item x="51"/>
        <item x="49"/>
        <item x="48"/>
        <item x="69"/>
        <item x="47"/>
        <item x="46"/>
        <item x="45"/>
        <item x="43"/>
        <item x="44"/>
        <item x="68"/>
        <item x="42"/>
        <item x="67"/>
        <item x="41"/>
        <item x="39"/>
        <item x="40"/>
        <item x="66"/>
        <item x="38"/>
        <item x="65"/>
        <item x="37"/>
        <item x="64"/>
        <item x="35"/>
        <item x="36"/>
        <item x="34"/>
        <item x="33"/>
        <item x="71"/>
        <item x="31"/>
        <item x="32"/>
        <item x="30"/>
        <item x="29"/>
        <item x="28"/>
        <item x="27"/>
        <item x="63"/>
        <item x="26"/>
        <item x="25"/>
        <item x="24"/>
        <item x="62"/>
        <item x="12"/>
        <item x="7"/>
        <item x="8"/>
        <item x="9"/>
        <item x="10"/>
        <item x="11"/>
        <item x="5"/>
        <item x="4"/>
        <item x="111"/>
        <item x="112"/>
        <item x="2"/>
        <item x="3"/>
        <item x="115"/>
        <item x="114"/>
        <item x="118"/>
        <item x="109"/>
        <item x="110"/>
        <item x="105"/>
        <item x="106"/>
        <item x="107"/>
        <item x="108"/>
        <item x="103"/>
        <item x="104"/>
        <item x="117"/>
        <item x="1"/>
        <item x="102"/>
        <item x="61"/>
        <item x="23"/>
        <item x="22"/>
        <item x="20"/>
        <item x="21"/>
        <item x="18"/>
        <item x="19"/>
        <item x="17"/>
        <item x="14"/>
        <item x="15"/>
        <item x="16"/>
        <item x="13"/>
        <item x="101"/>
        <item x="100"/>
        <item x="98"/>
        <item x="99"/>
        <item x="97"/>
        <item x="96"/>
        <item x="95"/>
        <item x="94"/>
        <item x="92"/>
        <item x="93"/>
        <item x="91"/>
        <item x="90"/>
        <item x="89"/>
        <item x="86"/>
        <item x="87"/>
        <item x="88"/>
        <item x="85"/>
        <item x="84"/>
        <item x="83"/>
        <item x="82"/>
        <item x="80"/>
        <item x="81"/>
        <item x="79"/>
        <item x="0"/>
        <item x="78"/>
        <item x="116"/>
        <item x="156"/>
        <item x="157"/>
        <item x="158"/>
        <item x="155"/>
        <item x="175"/>
        <item x="154"/>
        <item x="152"/>
        <item x="153"/>
        <item x="113"/>
        <item x="151"/>
        <item x="150"/>
        <item x="148"/>
        <item x="149"/>
        <item x="147"/>
        <item x="146"/>
        <item x="145"/>
        <item x="144"/>
        <item x="143"/>
        <item x="141"/>
        <item x="142"/>
        <item x="140"/>
        <item x="139"/>
        <item x="138"/>
        <item x="137"/>
        <item x="170"/>
        <item x="169"/>
        <item x="135"/>
        <item x="173"/>
        <item x="132"/>
        <item x="128"/>
        <item x="77"/>
        <item x="76"/>
        <item x="75"/>
        <item x="74"/>
        <item x="73"/>
        <item x="72"/>
        <item x="119"/>
        <item x="167"/>
        <item x="162"/>
        <item x="161"/>
        <item x="160"/>
        <item x="159"/>
        <item x="164"/>
        <item x="171"/>
        <item x="174"/>
        <item x="136"/>
        <item x="134"/>
        <item x="133"/>
        <item x="168"/>
        <item x="131"/>
        <item x="165"/>
        <item x="166"/>
        <item x="129"/>
        <item x="130"/>
        <item x="127"/>
        <item x="124"/>
        <item x="125"/>
        <item x="126"/>
        <item x="172"/>
        <item x="235"/>
        <item x="122"/>
        <item x="123"/>
        <item x="233"/>
        <item x="234"/>
        <item x="121"/>
        <item x="232"/>
        <item x="231"/>
        <item x="245"/>
        <item x="230"/>
        <item x="163"/>
        <item x="236"/>
        <item x="225"/>
        <item x="226"/>
        <item x="227"/>
        <item x="228"/>
        <item x="229"/>
        <item x="120"/>
        <item x="218"/>
        <item x="220"/>
        <item x="221"/>
        <item x="222"/>
        <item x="223"/>
        <item x="219"/>
        <item x="224"/>
        <item x="248"/>
        <item x="212"/>
        <item x="213"/>
        <item x="214"/>
        <item x="215"/>
        <item x="216"/>
        <item x="217"/>
        <item x="209"/>
        <item x="210"/>
        <item x="211"/>
        <item x="239"/>
        <item x="243"/>
        <item x="244"/>
        <item x="246"/>
        <item x="247"/>
        <item x="205"/>
        <item x="206"/>
        <item x="207"/>
        <item x="208"/>
        <item x="241"/>
        <item x="242"/>
        <item x="199"/>
        <item x="200"/>
        <item x="201"/>
        <item x="202"/>
        <item x="204"/>
        <item x="194"/>
        <item x="195"/>
        <item x="196"/>
        <item x="197"/>
        <item x="198"/>
        <item x="193"/>
        <item x="238"/>
        <item x="185"/>
        <item x="186"/>
        <item x="181"/>
        <item x="182"/>
        <item x="183"/>
        <item x="184"/>
        <item x="187"/>
        <item x="188"/>
        <item x="189"/>
        <item x="190"/>
        <item x="191"/>
        <item x="192"/>
        <item x="237"/>
        <item x="240"/>
        <item x="179"/>
        <item x="180"/>
        <item x="275"/>
        <item x="278"/>
        <item x="178"/>
        <item x="273"/>
        <item x="274"/>
        <item x="271"/>
        <item x="177"/>
        <item x="203"/>
        <item x="176"/>
        <item x="266"/>
        <item x="267"/>
        <item x="268"/>
        <item x="269"/>
        <item x="270"/>
        <item x="272"/>
        <item x="277"/>
        <item x="262"/>
        <item x="263"/>
        <item x="264"/>
        <item x="265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76"/>
        <item x="279"/>
        <item x="24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numFmtId="14" outline="0" showAll="0" defaultSubtotal="0">
      <items count="253">
        <item x="54"/>
        <item x="53"/>
        <item x="62"/>
        <item x="49"/>
        <item x="48"/>
        <item x="51"/>
        <item x="52"/>
        <item x="50"/>
        <item x="45"/>
        <item x="47"/>
        <item x="46"/>
        <item x="44"/>
        <item x="43"/>
        <item x="40"/>
        <item x="41"/>
        <item x="42"/>
        <item x="39"/>
        <item x="36"/>
        <item x="38"/>
        <item x="61"/>
        <item x="37"/>
        <item x="59"/>
        <item x="60"/>
        <item x="34"/>
        <item x="33"/>
        <item x="35"/>
        <item x="29"/>
        <item x="27"/>
        <item x="31"/>
        <item x="58"/>
        <item x="30"/>
        <item x="32"/>
        <item x="28"/>
        <item x="26"/>
        <item x="63"/>
        <item x="25"/>
        <item x="24"/>
        <item x="22"/>
        <item x="57"/>
        <item x="21"/>
        <item x="23"/>
        <item x="56"/>
        <item x="5"/>
        <item x="19"/>
        <item x="17"/>
        <item x="20"/>
        <item x="12"/>
        <item x="16"/>
        <item x="14"/>
        <item x="18"/>
        <item x="15"/>
        <item x="13"/>
        <item x="1"/>
        <item x="11"/>
        <item x="7"/>
        <item x="0"/>
        <item x="55"/>
        <item x="6"/>
        <item x="9"/>
        <item x="3"/>
        <item x="2"/>
        <item x="10"/>
        <item x="8"/>
        <item x="4"/>
        <item x="89"/>
        <item x="90"/>
        <item x="102"/>
        <item x="103"/>
        <item x="96"/>
        <item x="97"/>
        <item x="107"/>
        <item x="106"/>
        <item x="100"/>
        <item x="101"/>
        <item x="108"/>
        <item x="98"/>
        <item x="99"/>
        <item x="95"/>
        <item x="105"/>
        <item x="94"/>
        <item x="86"/>
        <item x="93"/>
        <item x="88"/>
        <item x="92"/>
        <item x="91"/>
        <item x="87"/>
        <item x="84"/>
        <item x="82"/>
        <item x="85"/>
        <item x="83"/>
        <item x="81"/>
        <item x="77"/>
        <item x="79"/>
        <item x="80"/>
        <item x="78"/>
        <item x="76"/>
        <item x="75"/>
        <item x="74"/>
        <item x="72"/>
        <item x="71"/>
        <item x="73"/>
        <item x="70"/>
        <item x="68"/>
        <item x="69"/>
        <item x="66"/>
        <item x="67"/>
        <item x="65"/>
        <item x="109"/>
        <item x="64"/>
        <item x="104"/>
        <item x="159"/>
        <item x="156"/>
        <item x="151"/>
        <item x="150"/>
        <item x="149"/>
        <item x="148"/>
        <item x="161"/>
        <item x="147"/>
        <item x="143"/>
        <item x="144"/>
        <item x="145"/>
        <item x="146"/>
        <item x="141"/>
        <item x="142"/>
        <item x="140"/>
        <item x="139"/>
        <item x="138"/>
        <item x="135"/>
        <item x="137"/>
        <item x="153"/>
        <item x="136"/>
        <item x="133"/>
        <item x="157"/>
        <item x="131"/>
        <item x="134"/>
        <item x="130"/>
        <item x="132"/>
        <item x="128"/>
        <item x="129"/>
        <item x="127"/>
        <item x="126"/>
        <item x="124"/>
        <item x="121"/>
        <item x="117"/>
        <item x="125"/>
        <item x="119"/>
        <item x="160"/>
        <item x="123"/>
        <item x="154"/>
        <item x="155"/>
        <item x="122"/>
        <item x="120"/>
        <item x="116"/>
        <item x="118"/>
        <item x="115"/>
        <item x="152"/>
        <item x="112"/>
        <item x="111"/>
        <item x="158"/>
        <item x="113"/>
        <item x="114"/>
        <item x="211"/>
        <item x="213"/>
        <item x="212"/>
        <item x="214"/>
        <item x="209"/>
        <item x="210"/>
        <item x="222"/>
        <item x="205"/>
        <item x="206"/>
        <item x="207"/>
        <item x="208"/>
        <item x="204"/>
        <item x="110"/>
        <item x="199"/>
        <item x="201"/>
        <item x="202"/>
        <item x="203"/>
        <item x="200"/>
        <item x="224"/>
        <item x="193"/>
        <item x="194"/>
        <item x="195"/>
        <item x="196"/>
        <item x="197"/>
        <item x="198"/>
        <item x="190"/>
        <item x="191"/>
        <item x="192"/>
        <item x="217"/>
        <item x="221"/>
        <item x="223"/>
        <item x="186"/>
        <item x="187"/>
        <item x="188"/>
        <item x="189"/>
        <item x="219"/>
        <item x="220"/>
        <item x="182"/>
        <item x="183"/>
        <item x="184"/>
        <item x="162"/>
        <item x="185"/>
        <item x="178"/>
        <item x="179"/>
        <item x="180"/>
        <item x="181"/>
        <item x="175"/>
        <item x="176"/>
        <item x="177"/>
        <item x="216"/>
        <item x="170"/>
        <item x="171"/>
        <item x="172"/>
        <item x="173"/>
        <item x="174"/>
        <item x="167"/>
        <item x="168"/>
        <item x="169"/>
        <item x="163"/>
        <item x="215"/>
        <item x="218"/>
        <item x="165"/>
        <item x="166"/>
        <item x="249"/>
        <item x="252"/>
        <item x="164"/>
        <item x="245"/>
        <item x="246"/>
        <item x="247"/>
        <item x="248"/>
        <item x="239"/>
        <item x="241"/>
        <item x="242"/>
        <item x="234"/>
        <item x="243"/>
        <item x="244"/>
        <item x="251"/>
        <item x="236"/>
        <item x="237"/>
        <item x="238"/>
        <item x="240"/>
        <item x="226"/>
        <item x="227"/>
        <item x="228"/>
        <item x="229"/>
        <item x="230"/>
        <item x="231"/>
        <item x="232"/>
        <item x="233"/>
        <item x="235"/>
        <item x="250"/>
        <item x="2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2">
        <item x="5"/>
        <item x="6"/>
        <item x="20"/>
        <item x="3"/>
        <item x="15"/>
        <item x="18"/>
        <item x="24"/>
        <item x="23"/>
        <item x="11"/>
        <item x="13"/>
        <item x="9"/>
        <item x="22"/>
        <item x="21"/>
        <item x="0"/>
        <item x="12"/>
        <item x="4"/>
        <item x="10"/>
        <item x="14"/>
        <item x="17"/>
        <item x="19"/>
        <item x="2"/>
        <item x="1"/>
        <item x="8"/>
        <item x="7"/>
        <item x="16"/>
        <item x="29"/>
        <item x="30"/>
        <item x="28"/>
        <item x="27"/>
        <item x="31"/>
        <item x="26"/>
        <item x="2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5">
        <item x="5"/>
        <item x="41"/>
        <item x="29"/>
        <item x="26"/>
        <item x="54"/>
        <item x="35"/>
        <item x="7"/>
        <item x="36"/>
        <item x="21"/>
        <item x="11"/>
        <item x="40"/>
        <item x="2"/>
        <item x="33"/>
        <item x="23"/>
        <item x="4"/>
        <item x="3"/>
        <item x="14"/>
        <item x="20"/>
        <item x="8"/>
        <item x="34"/>
        <item x="15"/>
        <item x="12"/>
        <item x="10"/>
        <item x="28"/>
        <item x="30"/>
        <item x="9"/>
        <item x="31"/>
        <item x="19"/>
        <item x="37"/>
        <item x="27"/>
        <item x="22"/>
        <item x="38"/>
        <item x="13"/>
        <item x="39"/>
        <item x="18"/>
        <item x="1"/>
        <item x="43"/>
        <item x="17"/>
        <item x="6"/>
        <item x="24"/>
        <item x="16"/>
        <item x="62"/>
        <item x="25"/>
        <item x="32"/>
        <item n=" " x="0"/>
        <item x="57"/>
        <item x="64"/>
        <item x="58"/>
        <item x="49"/>
        <item x="81"/>
        <item x="53"/>
        <item x="80"/>
        <item x="85"/>
        <item x="75"/>
        <item x="76"/>
        <item x="77"/>
        <item x="47"/>
        <item x="74"/>
        <item x="63"/>
        <item x="70"/>
        <item x="73"/>
        <item x="52"/>
        <item x="46"/>
        <item x="50"/>
        <item x="71"/>
        <item x="69"/>
        <item x="72"/>
        <item x="65"/>
        <item x="48"/>
        <item x="61"/>
        <item x="79"/>
        <item x="82"/>
        <item x="83"/>
        <item x="66"/>
        <item x="67"/>
        <item x="68"/>
        <item x="51"/>
        <item x="45"/>
        <item x="60"/>
        <item x="44"/>
        <item x="93"/>
        <item x="55"/>
        <item x="56"/>
        <item x="89"/>
        <item x="42"/>
        <item x="78"/>
        <item x="84"/>
        <item x="92"/>
        <item x="94"/>
        <item x="59"/>
        <item x="87"/>
        <item x="88"/>
        <item x="90"/>
        <item x="91"/>
        <item x="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8">
        <item x="1"/>
        <item x="8"/>
        <item x="14"/>
        <item x="17"/>
        <item x="18"/>
        <item x="19"/>
        <item x="21"/>
        <item x="26"/>
        <item x="27"/>
        <item x="28"/>
        <item x="29"/>
        <item x="31"/>
        <item x="33"/>
        <item x="36"/>
        <item x="37"/>
        <item x="39"/>
        <item x="40"/>
        <item x="41"/>
        <item x="42"/>
        <item x="43"/>
        <item x="44"/>
        <item x="45"/>
        <item x="48"/>
        <item x="49"/>
        <item x="59"/>
        <item x="66"/>
        <item x="72"/>
        <item x="73"/>
        <item x="74"/>
        <item x="80"/>
        <item x="81"/>
        <item x="82"/>
        <item x="83"/>
        <item x="86"/>
        <item x="88"/>
        <item x="104"/>
        <item x="105"/>
        <item x="107"/>
        <item x="113"/>
        <item x="115"/>
        <item x="117"/>
        <item x="118"/>
        <item x="119"/>
        <item x="121"/>
        <item x="132"/>
        <item x="146"/>
        <item x="147"/>
        <item x="150"/>
        <item x="152"/>
        <item x="153"/>
        <item x="155"/>
        <item x="156"/>
        <item x="0"/>
        <item x="2"/>
        <item x="3"/>
        <item x="4"/>
        <item x="5"/>
        <item x="6"/>
        <item x="7"/>
        <item x="9"/>
        <item x="10"/>
        <item x="11"/>
        <item x="12"/>
        <item x="13"/>
        <item x="15"/>
        <item x="16"/>
        <item x="20"/>
        <item x="22"/>
        <item x="23"/>
        <item x="24"/>
        <item x="25"/>
        <item x="30"/>
        <item x="32"/>
        <item x="34"/>
        <item x="35"/>
        <item x="38"/>
        <item x="46"/>
        <item x="47"/>
        <item x="50"/>
        <item x="53"/>
        <item x="54"/>
        <item x="55"/>
        <item x="56"/>
        <item x="57"/>
        <item x="58"/>
        <item x="60"/>
        <item x="61"/>
        <item x="62"/>
        <item x="63"/>
        <item x="64"/>
        <item x="65"/>
        <item x="67"/>
        <item x="68"/>
        <item x="69"/>
        <item x="70"/>
        <item x="71"/>
        <item x="75"/>
        <item x="76"/>
        <item x="77"/>
        <item x="78"/>
        <item x="79"/>
        <item x="85"/>
        <item x="87"/>
        <item x="89"/>
        <item x="91"/>
        <item x="93"/>
        <item x="94"/>
        <item x="95"/>
        <item x="96"/>
        <item x="97"/>
        <item x="98"/>
        <item x="101"/>
        <item x="102"/>
        <item x="103"/>
        <item x="106"/>
        <item x="108"/>
        <item x="109"/>
        <item x="110"/>
        <item x="111"/>
        <item x="112"/>
        <item x="114"/>
        <item x="125"/>
        <item x="128"/>
        <item x="129"/>
        <item x="131"/>
        <item x="134"/>
        <item x="136"/>
        <item x="137"/>
        <item x="138"/>
        <item x="139"/>
        <item x="140"/>
        <item x="141"/>
        <item x="142"/>
        <item x="143"/>
        <item x="144"/>
        <item x="145"/>
        <item x="154"/>
        <item x="90"/>
        <item x="92"/>
        <item x="100"/>
        <item x="151"/>
        <item x="159"/>
        <item n="2022/11/10 : Awaiting reply from Ominsure re acceptance. Discovered during assets verification." x="167"/>
        <item x="51"/>
        <item x="52"/>
        <item x="84"/>
        <item x="99"/>
        <item x="116"/>
        <item x="120"/>
        <item x="123"/>
        <item x="127"/>
        <item x="133"/>
        <item x="148"/>
        <item x="149"/>
        <item x="157"/>
        <item x="163"/>
        <item x="166"/>
        <item x="168"/>
        <item x="169"/>
        <item x="170"/>
        <item x="173"/>
        <item n="2022/09/15: Salema appt. Case withdrawn as it was prematurely referred." x="174"/>
        <item x="176"/>
        <item x="177"/>
        <item x="122"/>
        <item x="124"/>
        <item x="126"/>
        <item x="130"/>
        <item x="135"/>
        <item x="158"/>
        <item x="160"/>
        <item x="161"/>
        <item x="162"/>
        <item x="164"/>
        <item x="165"/>
        <item x="171"/>
        <item x="172"/>
        <item x="17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>
      <items count="3">
        <item x="0"/>
        <item x="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7">
    <field x="2"/>
    <field x="11"/>
    <field x="7"/>
    <field x="8"/>
    <field x="9"/>
    <field x="12"/>
    <field x="4"/>
  </rowFields>
  <rowItems count="48">
    <i>
      <x/>
      <x v="36"/>
      <x v="273"/>
      <x v="249"/>
      <x v="13"/>
      <x v="174"/>
      <x v="5"/>
    </i>
    <i r="1">
      <x v="46"/>
      <x v="261"/>
      <x v="239"/>
      <x v="13"/>
      <x v="142"/>
      <x v="5"/>
    </i>
    <i r="1">
      <x v="47"/>
      <x v="256"/>
      <x v="234"/>
      <x v="21"/>
      <x v="172"/>
      <x v="6"/>
    </i>
    <i r="2">
      <x v="275"/>
      <x v="250"/>
      <x v="29"/>
      <x v="172"/>
      <x v="5"/>
    </i>
    <i r="1">
      <x v="49"/>
      <x v="265"/>
      <x v="242"/>
      <x v="13"/>
      <x v="171"/>
      <x v="4"/>
    </i>
    <i r="2">
      <x v="266"/>
      <x v="243"/>
      <x v="13"/>
      <x v="171"/>
      <x v="4"/>
    </i>
    <i r="2">
      <x v="267"/>
      <x v="244"/>
      <x v="13"/>
      <x v="171"/>
      <x v="4"/>
    </i>
    <i r="1">
      <x v="50"/>
      <x v="232"/>
      <x v="217"/>
      <x v="13"/>
      <x v="150"/>
      <x/>
    </i>
    <i r="2">
      <x v="251"/>
      <x v="219"/>
      <x v="30"/>
      <x v="149"/>
      <x v="6"/>
    </i>
    <i r="1">
      <x v="56"/>
      <x v="264"/>
      <x v="241"/>
      <x v="13"/>
      <x v="172"/>
      <x v="5"/>
    </i>
    <i r="1">
      <x v="58"/>
      <x v="257"/>
      <x v="235"/>
      <x v="1"/>
      <x v="175"/>
      <x v="6"/>
    </i>
    <i r="2">
      <x v="262"/>
      <x v="240"/>
      <x v="29"/>
      <x v="157"/>
      <x v="5"/>
    </i>
    <i r="1">
      <x v="63"/>
      <x v="218"/>
      <x v="198"/>
      <x v="13"/>
      <x v="168"/>
      <x/>
    </i>
    <i r="1">
      <x v="65"/>
      <x v="222"/>
      <x v="203"/>
      <x v="1"/>
      <x v="151"/>
      <x/>
    </i>
    <i r="1">
      <x v="69"/>
      <x v="237"/>
      <x v="215"/>
      <x v="3"/>
      <x v="167"/>
      <x/>
    </i>
    <i r="2">
      <x v="254"/>
      <x v="232"/>
      <x v="13"/>
      <x v="149"/>
      <x v="6"/>
    </i>
    <i r="1">
      <x v="74"/>
      <x v="239"/>
      <x v="207"/>
      <x v="13"/>
      <x v="150"/>
      <x/>
    </i>
    <i r="2">
      <x v="269"/>
      <x v="246"/>
      <x v="13"/>
      <x v="155"/>
      <x v="4"/>
    </i>
    <i r="1">
      <x v="78"/>
      <x v="244"/>
      <x v="223"/>
      <x v="13"/>
      <x v="166"/>
      <x/>
    </i>
    <i r="1">
      <x v="79"/>
      <x v="247"/>
      <x v="226"/>
      <x v="13"/>
      <x v="165"/>
      <x v="2"/>
    </i>
    <i r="1">
      <x v="80"/>
      <x v="248"/>
      <x v="229"/>
      <x v="13"/>
      <x v="174"/>
      <x v="2"/>
    </i>
    <i r="1">
      <x v="82"/>
      <x v="132"/>
      <x v="138"/>
      <x v="12"/>
      <x v="146"/>
      <x/>
    </i>
    <i r="1">
      <x v="83"/>
      <x v="250"/>
      <x v="227"/>
      <x v="29"/>
      <x v="149"/>
      <x v="2"/>
    </i>
    <i r="2">
      <x v="271"/>
      <x v="247"/>
      <x v="13"/>
      <x v="173"/>
      <x v="4"/>
    </i>
    <i r="1">
      <x v="87"/>
      <x v="258"/>
      <x v="236"/>
      <x v="1"/>
      <x v="176"/>
      <x v="6"/>
    </i>
    <i r="1">
      <x v="88"/>
      <x v="245"/>
      <x v="224"/>
      <x v="13"/>
      <x v="149"/>
      <x v="3"/>
    </i>
    <i r="1">
      <x v="90"/>
      <x v="268"/>
      <x v="245"/>
      <x v="13"/>
      <x v="172"/>
      <x v="4"/>
    </i>
    <i r="1">
      <x v="91"/>
      <x v="270"/>
      <x v="244"/>
      <x v="13"/>
      <x v="172"/>
      <x v="4"/>
    </i>
    <i r="1">
      <x v="92"/>
      <x v="272"/>
      <x v="248"/>
      <x v="13"/>
      <x v="173"/>
      <x v="4"/>
    </i>
    <i r="1">
      <x v="93"/>
      <x v="274"/>
      <x v="234"/>
      <x v="13"/>
      <x v="172"/>
      <x v="5"/>
    </i>
    <i r="1">
      <x v="94"/>
      <x v="279"/>
      <x v="252"/>
      <x v="13"/>
      <x v="170"/>
      <x v="1"/>
    </i>
    <i t="default">
      <x/>
    </i>
    <i>
      <x v="2"/>
      <x v="24"/>
      <x v="3"/>
      <x v="2"/>
      <x v="9"/>
      <x v="143"/>
      <x/>
    </i>
    <i r="1">
      <x v="44"/>
      <x v="228"/>
      <x v="210"/>
      <x v="9"/>
      <x v="153"/>
      <x/>
    </i>
    <i r="2">
      <x v="241"/>
      <x v="220"/>
      <x v="9"/>
      <x v="152"/>
      <x/>
    </i>
    <i r="2">
      <x v="246"/>
      <x v="225"/>
      <x v="9"/>
      <x v="162"/>
      <x v="3"/>
    </i>
    <i r="2">
      <x v="260"/>
      <x v="237"/>
      <x v="9"/>
      <x v="177"/>
      <x v="6"/>
    </i>
    <i r="2">
      <x v="277"/>
      <x v="251"/>
      <x v="9"/>
      <x v="161"/>
      <x v="4"/>
    </i>
    <i t="default">
      <x v="2"/>
    </i>
    <i>
      <x v="3"/>
      <x v="26"/>
      <x v="36"/>
      <x v="34"/>
      <x v="17"/>
      <x v="144"/>
      <x/>
    </i>
    <i r="1">
      <x v="44"/>
      <x v="71"/>
      <x v="74"/>
      <x v="24"/>
      <x v="145"/>
      <x/>
    </i>
    <i r="2">
      <x v="137"/>
      <x v="147"/>
      <x v="18"/>
      <x v="147"/>
      <x/>
    </i>
    <i t="default">
      <x v="3"/>
    </i>
    <i>
      <x v="4"/>
      <x v="44"/>
      <x v="156"/>
      <x v="146"/>
      <x v="18"/>
      <x v="148"/>
      <x/>
    </i>
    <i r="2">
      <x v="209"/>
      <x v="189"/>
      <x v="18"/>
      <x v="154"/>
      <x/>
    </i>
    <i r="2">
      <x v="210"/>
      <x v="191"/>
      <x v="18"/>
      <x v="169"/>
      <x/>
    </i>
    <i t="default">
      <x v="4"/>
    </i>
    <i t="grand">
      <x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pageFields count="1">
    <pageField fld="20" item="1" hier="-1"/>
  </pageFields>
  <dataFields count="7">
    <dataField name=" No." fld="19" baseField="4" baseItem="5"/>
    <dataField name=" Gross Loss" fld="13" baseField="1" baseItem="0" numFmtId="164"/>
    <dataField name=" Excess" fld="14" baseField="1" baseItem="0" numFmtId="164"/>
    <dataField name=" Paid " fld="15" baseField="1" baseItem="0" numFmtId="164"/>
    <dataField name=" Outstanding" fld="16" baseField="1" baseItem="0" numFmtId="164"/>
    <dataField name=" Rec &amp; Salv" fld="17" baseField="1" baseItem="0" numFmtId="164"/>
    <dataField name=" Net Loss" fld="18" baseField="1" baseItem="0" numFmtId="164"/>
  </dataFields>
  <formats count="491">
    <format dxfId="3454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3453">
      <pivotArea type="all" dataOnly="0" outline="0" fieldPosition="0"/>
    </format>
    <format dxfId="3452">
      <pivotArea outline="0" collapsedLevelsAreSubtotals="1" fieldPosition="0"/>
    </format>
    <format dxfId="3451">
      <pivotArea type="origin" dataOnly="0" labelOnly="1" outline="0" fieldPosition="0"/>
    </format>
    <format dxfId="3450">
      <pivotArea field="-2" type="button" dataOnly="0" labelOnly="1" outline="0" axis="axisCol" fieldPosition="0"/>
    </format>
    <format dxfId="3449">
      <pivotArea type="topRight" dataOnly="0" labelOnly="1" outline="0" fieldPosition="0"/>
    </format>
    <format dxfId="3448">
      <pivotArea field="2" type="button" dataOnly="0" labelOnly="1" outline="0" axis="axisRow" fieldPosition="0"/>
    </format>
    <format dxfId="3447">
      <pivotArea field="11" type="button" dataOnly="0" labelOnly="1" outline="0" axis="axisRow" fieldPosition="1"/>
    </format>
    <format dxfId="3446">
      <pivotArea field="7" type="button" dataOnly="0" labelOnly="1" outline="0" axis="axisRow" fieldPosition="2"/>
    </format>
    <format dxfId="3445">
      <pivotArea field="8" type="button" dataOnly="0" labelOnly="1" outline="0" axis="axisRow" fieldPosition="3"/>
    </format>
    <format dxfId="3444">
      <pivotArea field="9" type="button" dataOnly="0" labelOnly="1" outline="0" axis="axisRow" fieldPosition="4"/>
    </format>
    <format dxfId="3443">
      <pivotArea field="12" type="button" dataOnly="0" labelOnly="1" outline="0" axis="axisRow" fieldPosition="5"/>
    </format>
    <format dxfId="3442">
      <pivotArea dataOnly="0" labelOnly="1" outline="0" fieldPosition="0">
        <references count="1">
          <reference field="2" count="0"/>
        </references>
      </pivotArea>
    </format>
    <format dxfId="3441">
      <pivotArea dataOnly="0" labelOnly="1" outline="0" fieldPosition="0">
        <references count="1">
          <reference field="2" count="0" defaultSubtotal="1"/>
        </references>
      </pivotArea>
    </format>
    <format dxfId="3440">
      <pivotArea dataOnly="0" labelOnly="1" grandRow="1" outline="0" fieldPosition="0"/>
    </format>
    <format dxfId="3439">
      <pivotArea dataOnly="0" labelOnly="1" outline="0" fieldPosition="0">
        <references count="2">
          <reference field="2" count="1" selected="0">
            <x v="0"/>
          </reference>
          <reference field="11" count="35">
            <x v="0"/>
            <x v="4"/>
            <x v="5"/>
            <x v="6"/>
            <x v="7"/>
            <x v="8"/>
            <x v="9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5"/>
            <x v="27"/>
            <x v="28"/>
            <x v="30"/>
            <x v="31"/>
            <x v="32"/>
            <x v="33"/>
            <x v="34"/>
            <x v="35"/>
            <x v="36"/>
            <x v="37"/>
            <x v="38"/>
            <x v="40"/>
            <x v="41"/>
            <x v="43"/>
            <x v="44"/>
          </reference>
        </references>
      </pivotArea>
    </format>
    <format dxfId="3438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3437">
      <pivotArea dataOnly="0" labelOnly="1" outline="0" fieldPosition="0">
        <references count="2">
          <reference field="2" count="1" selected="0">
            <x v="2"/>
          </reference>
          <reference field="11" count="10">
            <x v="1"/>
            <x v="2"/>
            <x v="3"/>
            <x v="10"/>
            <x v="23"/>
            <x v="24"/>
            <x v="29"/>
            <x v="39"/>
            <x v="42"/>
            <x v="44"/>
          </reference>
        </references>
      </pivotArea>
    </format>
    <format dxfId="3436">
      <pivotArea dataOnly="0" labelOnly="1" outline="0" fieldPosition="0">
        <references count="2">
          <reference field="2" count="1" selected="0">
            <x v="3"/>
          </reference>
          <reference field="11" count="2">
            <x v="26"/>
            <x v="44"/>
          </reference>
        </references>
      </pivotArea>
    </format>
    <format dxfId="3435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3434">
      <pivotArea dataOnly="0" labelOnly="1" outline="0" fieldPosition="0">
        <references count="3">
          <reference field="2" count="1" selected="0">
            <x v="0"/>
          </reference>
          <reference field="7" count="1">
            <x v="84"/>
          </reference>
          <reference field="11" count="1" selected="0">
            <x v="0"/>
          </reference>
        </references>
      </pivotArea>
    </format>
    <format dxfId="3433">
      <pivotArea dataOnly="0" labelOnly="1" outline="0" fieldPosition="0">
        <references count="3">
          <reference field="2" count="1" selected="0">
            <x v="0"/>
          </reference>
          <reference field="7" count="1">
            <x v="158"/>
          </reference>
          <reference field="11" count="1" selected="0">
            <x v="4"/>
          </reference>
        </references>
      </pivotArea>
    </format>
    <format dxfId="3432">
      <pivotArea dataOnly="0" labelOnly="1" outline="0" fieldPosition="0">
        <references count="3">
          <reference field="2" count="1" selected="0">
            <x v="0"/>
          </reference>
          <reference field="7" count="1">
            <x v="70"/>
          </reference>
          <reference field="11" count="1" selected="0">
            <x v="5"/>
          </reference>
        </references>
      </pivotArea>
    </format>
    <format dxfId="3431">
      <pivotArea dataOnly="0" labelOnly="1" outline="0" fieldPosition="0">
        <references count="3">
          <reference field="2" count="1" selected="0">
            <x v="0"/>
          </reference>
          <reference field="7" count="1">
            <x v="80"/>
          </reference>
          <reference field="11" count="1" selected="0">
            <x v="6"/>
          </reference>
        </references>
      </pivotArea>
    </format>
    <format dxfId="3430">
      <pivotArea dataOnly="0" labelOnly="1" outline="0" fieldPosition="0">
        <references count="3">
          <reference field="2" count="1" selected="0">
            <x v="0"/>
          </reference>
          <reference field="7" count="1">
            <x v="65"/>
          </reference>
          <reference field="11" count="1" selected="0">
            <x v="7"/>
          </reference>
        </references>
      </pivotArea>
    </format>
    <format dxfId="3429">
      <pivotArea dataOnly="0" labelOnly="1" outline="0" fieldPosition="0">
        <references count="3">
          <reference field="2" count="1" selected="0">
            <x v="0"/>
          </reference>
          <reference field="7" count="1">
            <x v="18"/>
          </reference>
          <reference field="11" count="1" selected="0">
            <x v="8"/>
          </reference>
        </references>
      </pivotArea>
    </format>
    <format dxfId="3428">
      <pivotArea dataOnly="0" labelOnly="1" outline="0" fieldPosition="0">
        <references count="3">
          <reference field="2" count="1" selected="0">
            <x v="0"/>
          </reference>
          <reference field="7" count="1">
            <x v="41"/>
          </reference>
          <reference field="11" count="1" selected="0">
            <x v="9"/>
          </reference>
        </references>
      </pivotArea>
    </format>
    <format dxfId="3427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3426">
      <pivotArea dataOnly="0" labelOnly="1" outline="0" fieldPosition="0">
        <references count="3">
          <reference field="2" count="1" selected="0">
            <x v="0"/>
          </reference>
          <reference field="7" count="1">
            <x v="89"/>
          </reference>
          <reference field="11" count="1" selected="0">
            <x v="12"/>
          </reference>
        </references>
      </pivotArea>
    </format>
    <format dxfId="3425">
      <pivotArea dataOnly="0" labelOnly="1" outline="0" fieldPosition="0">
        <references count="3">
          <reference field="2" count="1" selected="0">
            <x v="0"/>
          </reference>
          <reference field="7" count="1">
            <x v="5"/>
          </reference>
          <reference field="11" count="1" selected="0">
            <x v="13"/>
          </reference>
        </references>
      </pivotArea>
    </format>
    <format dxfId="3424">
      <pivotArea dataOnly="0" labelOnly="1" outline="0" fieldPosition="0">
        <references count="3">
          <reference field="2" count="1" selected="0">
            <x v="0"/>
          </reference>
          <reference field="7" count="1">
            <x v="82"/>
          </reference>
          <reference field="11" count="1" selected="0">
            <x v="14"/>
          </reference>
        </references>
      </pivotArea>
    </format>
    <format dxfId="3423">
      <pivotArea dataOnly="0" labelOnly="1" outline="0" fieldPosition="0">
        <references count="3">
          <reference field="2" count="1" selected="0">
            <x v="0"/>
          </reference>
          <reference field="7" count="1">
            <x v="53"/>
          </reference>
          <reference field="11" count="1" selected="0">
            <x v="15"/>
          </reference>
        </references>
      </pivotArea>
    </format>
    <format dxfId="3422">
      <pivotArea dataOnly="0" labelOnly="1" outline="0" fieldPosition="0">
        <references count="3">
          <reference field="2" count="1" selected="0">
            <x v="0"/>
          </reference>
          <reference field="7" count="1">
            <x v="37"/>
          </reference>
          <reference field="11" count="1" selected="0">
            <x v="16"/>
          </reference>
        </references>
      </pivotArea>
    </format>
    <format dxfId="3421">
      <pivotArea dataOnly="0" labelOnly="1" outline="0" fieldPosition="0">
        <references count="3">
          <reference field="2" count="1" selected="0">
            <x v="0"/>
          </reference>
          <reference field="7" count="1">
            <x v="20"/>
          </reference>
          <reference field="11" count="1" selected="0">
            <x v="17"/>
          </reference>
        </references>
      </pivotArea>
    </format>
    <format dxfId="3420">
      <pivotArea dataOnly="0" labelOnly="1" outline="0" fieldPosition="0">
        <references count="3">
          <reference field="2" count="1" selected="0">
            <x v="0"/>
          </reference>
          <reference field="7" count="1">
            <x v="77"/>
          </reference>
          <reference field="11" count="1" selected="0">
            <x v="18"/>
          </reference>
        </references>
      </pivotArea>
    </format>
    <format dxfId="3419">
      <pivotArea dataOnly="0" labelOnly="1" outline="0" fieldPosition="0">
        <references count="3">
          <reference field="2" count="1" selected="0">
            <x v="0"/>
          </reference>
          <reference field="7" count="1">
            <x v="69"/>
          </reference>
          <reference field="11" count="1" selected="0">
            <x v="19"/>
          </reference>
        </references>
      </pivotArea>
    </format>
    <format dxfId="3418">
      <pivotArea dataOnly="0" labelOnly="1" outline="0" fieldPosition="0">
        <references count="3">
          <reference field="2" count="1" selected="0">
            <x v="0"/>
          </reference>
          <reference field="7" count="1">
            <x v="38"/>
          </reference>
          <reference field="11" count="1" selected="0">
            <x v="20"/>
          </reference>
        </references>
      </pivotArea>
    </format>
    <format dxfId="3417">
      <pivotArea dataOnly="0" labelOnly="1" outline="0" fieldPosition="0">
        <references count="3">
          <reference field="2" count="1" selected="0">
            <x v="0"/>
          </reference>
          <reference field="7" count="1">
            <x v="40"/>
          </reference>
          <reference field="11" count="1" selected="0">
            <x v="21"/>
          </reference>
        </references>
      </pivotArea>
    </format>
    <format dxfId="3416">
      <pivotArea dataOnly="0" labelOnly="1" outline="0" fieldPosition="0">
        <references count="3">
          <reference field="2" count="1" selected="0">
            <x v="0"/>
          </reference>
          <reference field="7" count="1">
            <x v="42"/>
          </reference>
          <reference field="11" count="1" selected="0">
            <x v="22"/>
          </reference>
        </references>
      </pivotArea>
    </format>
    <format dxfId="3415">
      <pivotArea dataOnly="0" labelOnly="1" outline="0" fieldPosition="0">
        <references count="3">
          <reference field="2" count="1" selected="0">
            <x v="0"/>
          </reference>
          <reference field="7" count="1">
            <x v="44"/>
          </reference>
          <reference field="11" count="1" selected="0">
            <x v="25"/>
          </reference>
        </references>
      </pivotArea>
    </format>
    <format dxfId="3414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3413">
      <pivotArea dataOnly="0" labelOnly="1" outline="0" fieldPosition="0">
        <references count="3">
          <reference field="2" count="1" selected="0">
            <x v="0"/>
          </reference>
          <reference field="7" count="1">
            <x v="67"/>
          </reference>
          <reference field="11" count="1" selected="0">
            <x v="28"/>
          </reference>
        </references>
      </pivotArea>
    </format>
    <format dxfId="3412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3411">
      <pivotArea dataOnly="0" labelOnly="1" outline="0" fieldPosition="0">
        <references count="3">
          <reference field="2" count="1" selected="0">
            <x v="0"/>
          </reference>
          <reference field="7" count="1">
            <x v="63"/>
          </reference>
          <reference field="11" count="1" selected="0">
            <x v="31"/>
          </reference>
        </references>
      </pivotArea>
    </format>
    <format dxfId="3410">
      <pivotArea dataOnly="0" labelOnly="1" outline="0" fieldPosition="0">
        <references count="3">
          <reference field="2" count="1" selected="0">
            <x v="0"/>
          </reference>
          <reference field="7" count="1">
            <x v="39"/>
          </reference>
          <reference field="11" count="1" selected="0">
            <x v="32"/>
          </reference>
        </references>
      </pivotArea>
    </format>
    <format dxfId="3409">
      <pivotArea dataOnly="0" labelOnly="1" outline="0" fieldPosition="0">
        <references count="3">
          <reference field="2" count="1" selected="0">
            <x v="0"/>
          </reference>
          <reference field="7" count="1">
            <x v="57"/>
          </reference>
          <reference field="11" count="1" selected="0">
            <x v="33"/>
          </reference>
        </references>
      </pivotArea>
    </format>
    <format dxfId="3408">
      <pivotArea dataOnly="0" labelOnly="1" outline="0" fieldPosition="0">
        <references count="3">
          <reference field="2" count="1" selected="0">
            <x v="0"/>
          </reference>
          <reference field="7" count="1">
            <x v="26"/>
          </reference>
          <reference field="11" count="1" selected="0">
            <x v="34"/>
          </reference>
        </references>
      </pivotArea>
    </format>
    <format dxfId="3407">
      <pivotArea dataOnly="0" labelOnly="1" outline="0" fieldPosition="0">
        <references count="3">
          <reference field="2" count="1" selected="0">
            <x v="0"/>
          </reference>
          <reference field="7" count="1">
            <x v="49"/>
          </reference>
          <reference field="11" count="1" selected="0">
            <x v="35"/>
          </reference>
        </references>
      </pivotArea>
    </format>
    <format dxfId="3406">
      <pivotArea dataOnly="0" labelOnly="1" outline="0" fieldPosition="0">
        <references count="3">
          <reference field="2" count="1" selected="0">
            <x v="0"/>
          </reference>
          <reference field="7" count="1">
            <x v="176"/>
          </reference>
          <reference field="11" count="1" selected="0">
            <x v="36"/>
          </reference>
        </references>
      </pivotArea>
    </format>
    <format dxfId="3405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3404">
      <pivotArea dataOnly="0" labelOnly="1" outline="0" fieldPosition="0">
        <references count="3">
          <reference field="2" count="1" selected="0">
            <x v="0"/>
          </reference>
          <reference field="7" count="1">
            <x v="79"/>
          </reference>
          <reference field="11" count="1" selected="0">
            <x v="38"/>
          </reference>
        </references>
      </pivotArea>
    </format>
    <format dxfId="3403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3402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3401">
      <pivotArea dataOnly="0" labelOnly="1" outline="0" fieldPosition="0">
        <references count="3">
          <reference field="2" count="1" selected="0">
            <x v="0"/>
          </reference>
          <reference field="7" count="1">
            <x v="96"/>
          </reference>
          <reference field="11" count="1" selected="0">
            <x v="43"/>
          </reference>
        </references>
      </pivotArea>
    </format>
    <format dxfId="3400">
      <pivotArea dataOnly="0" labelOnly="1" outline="0" fieldPosition="0">
        <references count="3">
          <reference field="2" count="1" selected="0">
            <x v="0"/>
          </reference>
          <reference field="7" count="50">
            <x v="0"/>
            <x v="1"/>
            <x v="2"/>
            <x v="4"/>
            <x v="6"/>
            <x v="7"/>
            <x v="8"/>
            <x v="9"/>
            <x v="10"/>
            <x v="11"/>
            <x v="13"/>
            <x v="14"/>
            <x v="16"/>
            <x v="17"/>
            <x v="19"/>
            <x v="24"/>
            <x v="25"/>
            <x v="28"/>
            <x v="30"/>
            <x v="32"/>
            <x v="34"/>
            <x v="45"/>
            <x v="46"/>
            <x v="48"/>
            <x v="51"/>
            <x v="52"/>
            <x v="54"/>
            <x v="55"/>
            <x v="56"/>
            <x v="58"/>
            <x v="59"/>
            <x v="64"/>
            <x v="66"/>
            <x v="68"/>
            <x v="72"/>
            <x v="73"/>
            <x v="75"/>
            <x v="76"/>
            <x v="78"/>
            <x v="81"/>
            <x v="83"/>
            <x v="85"/>
            <x v="86"/>
            <x v="87"/>
            <x v="88"/>
            <x v="90"/>
            <x v="91"/>
            <x v="92"/>
            <x v="93"/>
            <x v="94"/>
          </reference>
          <reference field="11" count="1" selected="0">
            <x v="44"/>
          </reference>
        </references>
      </pivotArea>
    </format>
    <format dxfId="3399">
      <pivotArea dataOnly="0" labelOnly="1" outline="0" fieldPosition="0">
        <references count="3">
          <reference field="2" count="1" selected="0">
            <x v="0"/>
          </reference>
          <reference field="7" count="50">
            <x v="95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2"/>
            <x v="113"/>
            <x v="114"/>
            <x v="115"/>
            <x v="117"/>
            <x v="118"/>
            <x v="119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8"/>
            <x v="140"/>
            <x v="141"/>
            <x v="142"/>
            <x v="143"/>
            <x v="144"/>
            <x v="145"/>
            <x v="146"/>
            <x v="147"/>
            <x v="150"/>
            <x v="151"/>
            <x v="152"/>
            <x v="153"/>
          </reference>
          <reference field="11" count="1" selected="0">
            <x v="44"/>
          </reference>
        </references>
      </pivotArea>
    </format>
    <format dxfId="3398">
      <pivotArea dataOnly="0" labelOnly="1" outline="0" fieldPosition="0">
        <references count="3">
          <reference field="2" count="1" selected="0">
            <x v="0"/>
          </reference>
          <reference field="7" count="16">
            <x v="157"/>
            <x v="159"/>
            <x v="161"/>
            <x v="164"/>
            <x v="165"/>
            <x v="166"/>
            <x v="167"/>
            <x v="168"/>
            <x v="169"/>
            <x v="171"/>
            <x v="172"/>
            <x v="173"/>
            <x v="174"/>
            <x v="175"/>
            <x v="178"/>
            <x v="180"/>
          </reference>
          <reference field="11" count="1" selected="0">
            <x v="44"/>
          </reference>
        </references>
      </pivotArea>
    </format>
    <format dxfId="3397">
      <pivotArea dataOnly="0" labelOnly="1" outline="0" fieldPosition="0">
        <references count="3">
          <reference field="2" count="1" selected="0">
            <x v="1"/>
          </reference>
          <reference field="7" count="3">
            <x v="154"/>
            <x v="181"/>
            <x v="182"/>
          </reference>
          <reference field="11" count="1" selected="0">
            <x v="44"/>
          </reference>
        </references>
      </pivotArea>
    </format>
    <format dxfId="3396">
      <pivotArea dataOnly="0" labelOnly="1" outline="0" fieldPosition="0">
        <references count="3">
          <reference field="2" count="1" selected="0">
            <x v="2"/>
          </reference>
          <reference field="7" count="1">
            <x v="60"/>
          </reference>
          <reference field="11" count="1" selected="0">
            <x v="1"/>
          </reference>
        </references>
      </pivotArea>
    </format>
    <format dxfId="3395">
      <pivotArea dataOnly="0" labelOnly="1" outline="0" fieldPosition="0">
        <references count="3">
          <reference field="2" count="1" selected="0">
            <x v="2"/>
          </reference>
          <reference field="7" count="1">
            <x v="21"/>
          </reference>
          <reference field="11" count="1" selected="0">
            <x v="2"/>
          </reference>
        </references>
      </pivotArea>
    </format>
    <format dxfId="3394">
      <pivotArea dataOnly="0" labelOnly="1" outline="0" fieldPosition="0">
        <references count="3">
          <reference field="2" count="1" selected="0">
            <x v="2"/>
          </reference>
          <reference field="7" count="1">
            <x v="43"/>
          </reference>
          <reference field="11" count="1" selected="0">
            <x v="3"/>
          </reference>
        </references>
      </pivotArea>
    </format>
    <format dxfId="3393">
      <pivotArea dataOnly="0" labelOnly="1" outline="0" fieldPosition="0">
        <references count="3">
          <reference field="2" count="1" selected="0">
            <x v="2"/>
          </reference>
          <reference field="7" count="1">
            <x v="61"/>
          </reference>
          <reference field="11" count="1" selected="0">
            <x v="10"/>
          </reference>
        </references>
      </pivotArea>
    </format>
    <format dxfId="3392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3391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3390">
      <pivotArea dataOnly="0" labelOnly="1" outline="0" fieldPosition="0">
        <references count="3">
          <reference field="2" count="1" selected="0">
            <x v="2"/>
          </reference>
          <reference field="7" count="1">
            <x v="29"/>
          </reference>
          <reference field="11" count="1" selected="0">
            <x v="29"/>
          </reference>
        </references>
      </pivotArea>
    </format>
    <format dxfId="3389">
      <pivotArea dataOnly="0" labelOnly="1" outline="0" fieldPosition="0">
        <references count="3">
          <reference field="2" count="1" selected="0">
            <x v="2"/>
          </reference>
          <reference field="7" count="1">
            <x v="74"/>
          </reference>
          <reference field="11" count="1" selected="0">
            <x v="39"/>
          </reference>
        </references>
      </pivotArea>
    </format>
    <format dxfId="3388">
      <pivotArea dataOnly="0" labelOnly="1" outline="0" fieldPosition="0">
        <references count="3">
          <reference field="2" count="1" selected="0">
            <x v="2"/>
          </reference>
          <reference field="7" count="1">
            <x v="47"/>
          </reference>
          <reference field="11" count="1" selected="0">
            <x v="42"/>
          </reference>
        </references>
      </pivotArea>
    </format>
    <format dxfId="3387">
      <pivotArea dataOnly="0" labelOnly="1" outline="0" fieldPosition="0">
        <references count="3">
          <reference field="2" count="1" selected="0">
            <x v="2"/>
          </reference>
          <reference field="7" count="7">
            <x v="15"/>
            <x v="27"/>
            <x v="31"/>
            <x v="120"/>
            <x v="149"/>
            <x v="162"/>
            <x v="163"/>
          </reference>
          <reference field="11" count="1" selected="0">
            <x v="44"/>
          </reference>
        </references>
      </pivotArea>
    </format>
    <format dxfId="3386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3385">
      <pivotArea dataOnly="0" labelOnly="1" outline="0" fieldPosition="0">
        <references count="3">
          <reference field="2" count="1" selected="0">
            <x v="3"/>
          </reference>
          <reference field="7" count="8">
            <x v="62"/>
            <x v="71"/>
            <x v="111"/>
            <x v="136"/>
            <x v="137"/>
            <x v="155"/>
            <x v="160"/>
            <x v="179"/>
          </reference>
          <reference field="11" count="1" selected="0">
            <x v="44"/>
          </reference>
        </references>
      </pivotArea>
    </format>
    <format dxfId="3384">
      <pivotArea dataOnly="0" labelOnly="1" outline="0" fieldPosition="0">
        <references count="3">
          <reference field="2" count="1" selected="0">
            <x v="4"/>
          </reference>
          <reference field="7" count="5">
            <x v="116"/>
            <x v="139"/>
            <x v="148"/>
            <x v="156"/>
            <x v="170"/>
          </reference>
          <reference field="11" count="1" selected="0">
            <x v="44"/>
          </reference>
        </references>
      </pivotArea>
    </format>
    <format dxfId="33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4"/>
          </reference>
          <reference field="8" count="1">
            <x v="50"/>
          </reference>
          <reference field="11" count="1" selected="0">
            <x v="0"/>
          </reference>
        </references>
      </pivotArea>
    </format>
    <format dxfId="33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8"/>
          </reference>
          <reference field="8" count="1">
            <x v="147"/>
          </reference>
          <reference field="11" count="1" selected="0">
            <x v="4"/>
          </reference>
        </references>
      </pivotArea>
    </format>
    <format dxfId="33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0"/>
          </reference>
          <reference field="8" count="1">
            <x v="77"/>
          </reference>
          <reference field="11" count="1" selected="0">
            <x v="5"/>
          </reference>
        </references>
      </pivotArea>
    </format>
    <format dxfId="33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0"/>
          </reference>
          <reference field="8" count="1">
            <x v="49"/>
          </reference>
          <reference field="11" count="1" selected="0">
            <x v="6"/>
          </reference>
        </references>
      </pivotArea>
    </format>
    <format dxfId="33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5"/>
          </reference>
          <reference field="8" count="1">
            <x v="68"/>
          </reference>
          <reference field="11" count="1" selected="0">
            <x v="7"/>
          </reference>
        </references>
      </pivotArea>
    </format>
    <format dxfId="33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"/>
          </reference>
          <reference field="8" count="1">
            <x v="13"/>
          </reference>
          <reference field="11" count="1" selected="0">
            <x v="8"/>
          </reference>
        </references>
      </pivotArea>
    </format>
    <format dxfId="33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1"/>
          </reference>
          <reference field="8" count="1">
            <x v="35"/>
          </reference>
          <reference field="11" count="1" selected="0">
            <x v="9"/>
          </reference>
        </references>
      </pivotArea>
    </format>
    <format dxfId="33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33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9"/>
          </reference>
          <reference field="8" count="1">
            <x v="84"/>
          </reference>
          <reference field="11" count="1" selected="0">
            <x v="12"/>
          </reference>
        </references>
      </pivotArea>
    </format>
    <format dxfId="33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"/>
          </reference>
          <reference field="8" count="1">
            <x v="7"/>
          </reference>
          <reference field="11" count="1" selected="0">
            <x v="13"/>
          </reference>
        </references>
      </pivotArea>
    </format>
    <format dxfId="33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2"/>
          </reference>
          <reference field="8" count="1">
            <x v="51"/>
          </reference>
          <reference field="11" count="1" selected="0">
            <x v="14"/>
          </reference>
        </references>
      </pivotArea>
    </format>
    <format dxfId="33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3"/>
          </reference>
          <reference field="8" count="1">
            <x v="61"/>
          </reference>
          <reference field="11" count="1" selected="0">
            <x v="15"/>
          </reference>
        </references>
      </pivotArea>
    </format>
    <format dxfId="33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7"/>
          </reference>
          <reference field="8" count="1">
            <x v="32"/>
          </reference>
          <reference field="11" count="1" selected="0">
            <x v="16"/>
          </reference>
        </references>
      </pivotArea>
    </format>
    <format dxfId="33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0"/>
          </reference>
          <reference field="8" count="1">
            <x v="16"/>
          </reference>
          <reference field="11" count="1" selected="0">
            <x v="17"/>
          </reference>
        </references>
      </pivotArea>
    </format>
    <format dxfId="33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7"/>
          </reference>
          <reference field="8" count="1">
            <x v="43"/>
          </reference>
          <reference field="11" count="1" selected="0">
            <x v="18"/>
          </reference>
        </references>
      </pivotArea>
    </format>
    <format dxfId="33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9"/>
          </reference>
          <reference field="8" count="1">
            <x v="79"/>
          </reference>
          <reference field="11" count="1" selected="0">
            <x v="19"/>
          </reference>
        </references>
      </pivotArea>
    </format>
    <format dxfId="33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8"/>
          </reference>
          <reference field="8" count="1">
            <x v="33"/>
          </reference>
          <reference field="11" count="1" selected="0">
            <x v="20"/>
          </reference>
        </references>
      </pivotArea>
    </format>
    <format dxfId="33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2"/>
          </reference>
          <reference field="8" count="1">
            <x v="36"/>
          </reference>
          <reference field="11" count="1" selected="0">
            <x v="22"/>
          </reference>
        </references>
      </pivotArea>
    </format>
    <format dxfId="33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4"/>
          </reference>
          <reference field="8" count="1">
            <x v="40"/>
          </reference>
          <reference field="11" count="1" selected="0">
            <x v="25"/>
          </reference>
        </references>
      </pivotArea>
    </format>
    <format dxfId="33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33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7"/>
          </reference>
          <reference field="8" count="1">
            <x v="75"/>
          </reference>
          <reference field="11" count="1" selected="0">
            <x v="28"/>
          </reference>
        </references>
      </pivotArea>
    </format>
    <format dxfId="33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33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3"/>
          </reference>
          <reference field="8" count="1">
            <x v="72"/>
          </reference>
          <reference field="11" count="1" selected="0">
            <x v="31"/>
          </reference>
        </references>
      </pivotArea>
    </format>
    <format dxfId="33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9"/>
          </reference>
          <reference field="8" count="1">
            <x v="27"/>
          </reference>
          <reference field="11" count="1" selected="0">
            <x v="32"/>
          </reference>
        </references>
      </pivotArea>
    </format>
    <format dxfId="33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7"/>
          </reference>
          <reference field="8" count="1">
            <x v="67"/>
          </reference>
          <reference field="11" count="1" selected="0">
            <x v="33"/>
          </reference>
        </references>
      </pivotArea>
    </format>
    <format dxfId="33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6"/>
          </reference>
          <reference field="8" count="1">
            <x v="25"/>
          </reference>
          <reference field="11" count="1" selected="0">
            <x v="34"/>
          </reference>
        </references>
      </pivotArea>
    </format>
    <format dxfId="33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9"/>
          </reference>
          <reference field="8" count="1">
            <x v="57"/>
          </reference>
          <reference field="11" count="1" selected="0">
            <x v="35"/>
          </reference>
        </references>
      </pivotArea>
    </format>
    <format dxfId="33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6"/>
          </reference>
          <reference field="8" count="1">
            <x v="157"/>
          </reference>
          <reference field="11" count="1" selected="0">
            <x v="36"/>
          </reference>
        </references>
      </pivotArea>
    </format>
    <format dxfId="33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33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9"/>
          </reference>
          <reference field="8" count="1">
            <x v="44"/>
          </reference>
          <reference field="11" count="1" selected="0">
            <x v="38"/>
          </reference>
        </references>
      </pivotArea>
    </format>
    <format dxfId="33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33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33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6"/>
          </reference>
          <reference field="8" count="1">
            <x v="89"/>
          </reference>
          <reference field="11" count="1" selected="0">
            <x v="43"/>
          </reference>
        </references>
      </pivotArea>
    </format>
    <format dxfId="33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0"/>
          </reference>
          <reference field="8" count="1">
            <x v="42"/>
          </reference>
          <reference field="11" count="1" selected="0">
            <x v="44"/>
          </reference>
        </references>
      </pivotArea>
    </format>
    <format dxfId="33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"/>
          </reference>
          <reference field="8" count="1">
            <x v="0"/>
          </reference>
          <reference field="11" count="1" selected="0">
            <x v="44"/>
          </reference>
        </references>
      </pivotArea>
    </format>
    <format dxfId="33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"/>
          </reference>
          <reference field="8" count="1">
            <x v="1"/>
          </reference>
          <reference field="11" count="1" selected="0">
            <x v="44"/>
          </reference>
        </references>
      </pivotArea>
    </format>
    <format dxfId="33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33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"/>
          </reference>
          <reference field="8" count="1">
            <x v="5"/>
          </reference>
          <reference field="11" count="1" selected="0">
            <x v="44"/>
          </reference>
        </references>
      </pivotArea>
    </format>
    <format dxfId="33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33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"/>
          </reference>
          <reference field="8" count="1">
            <x v="3"/>
          </reference>
          <reference field="11" count="1" selected="0">
            <x v="44"/>
          </reference>
        </references>
      </pivotArea>
    </format>
    <format dxfId="33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"/>
          </reference>
          <reference field="8" count="1">
            <x v="4"/>
          </reference>
          <reference field="11" count="1" selected="0">
            <x v="44"/>
          </reference>
        </references>
      </pivotArea>
    </format>
    <format dxfId="33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"/>
          </reference>
          <reference field="8" count="1">
            <x v="9"/>
          </reference>
          <reference field="11" count="1" selected="0">
            <x v="44"/>
          </reference>
        </references>
      </pivotArea>
    </format>
    <format dxfId="33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"/>
          </reference>
          <reference field="8" count="1">
            <x v="8"/>
          </reference>
          <reference field="11" count="1" selected="0">
            <x v="44"/>
          </reference>
        </references>
      </pivotArea>
    </format>
    <format dxfId="33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"/>
          </reference>
          <reference field="8" count="1">
            <x v="11"/>
          </reference>
          <reference field="11" count="1" selected="0">
            <x v="44"/>
          </reference>
        </references>
      </pivotArea>
    </format>
    <format dxfId="33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"/>
          </reference>
          <reference field="8" count="1">
            <x v="12"/>
          </reference>
          <reference field="11" count="1" selected="0">
            <x v="44"/>
          </reference>
        </references>
      </pivotArea>
    </format>
    <format dxfId="33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"/>
          </reference>
          <reference field="8" count="1">
            <x v="15"/>
          </reference>
          <reference field="11" count="1" selected="0">
            <x v="44"/>
          </reference>
        </references>
      </pivotArea>
    </format>
    <format dxfId="33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"/>
          </reference>
          <reference field="8" count="1">
            <x v="14"/>
          </reference>
          <reference field="11" count="1" selected="0">
            <x v="44"/>
          </reference>
        </references>
      </pivotArea>
    </format>
    <format dxfId="33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9"/>
          </reference>
          <reference field="8" count="1">
            <x v="18"/>
          </reference>
          <reference field="11" count="1" selected="0">
            <x v="44"/>
          </reference>
        </references>
      </pivotArea>
    </format>
    <format dxfId="33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4"/>
          </reference>
          <reference field="8" count="1">
            <x v="17"/>
          </reference>
          <reference field="11" count="1" selected="0">
            <x v="44"/>
          </reference>
        </references>
      </pivotArea>
    </format>
    <format dxfId="33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5"/>
          </reference>
          <reference field="8" count="1">
            <x v="23"/>
          </reference>
          <reference field="11" count="1" selected="0">
            <x v="44"/>
          </reference>
        </references>
      </pivotArea>
    </format>
    <format dxfId="33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8"/>
          </reference>
          <reference field="8" count="1">
            <x v="27"/>
          </reference>
          <reference field="11" count="1" selected="0">
            <x v="44"/>
          </reference>
        </references>
      </pivotArea>
    </format>
    <format dxfId="33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0"/>
          </reference>
          <reference field="8" count="1">
            <x v="24"/>
          </reference>
          <reference field="11" count="1" selected="0">
            <x v="44"/>
          </reference>
        </references>
      </pivotArea>
    </format>
    <format dxfId="33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2"/>
          </reference>
          <reference field="8" count="1">
            <x v="28"/>
          </reference>
          <reference field="11" count="1" selected="0">
            <x v="44"/>
          </reference>
        </references>
      </pivotArea>
    </format>
    <format dxfId="33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4"/>
          </reference>
          <reference field="8" count="1">
            <x v="30"/>
          </reference>
          <reference field="11" count="1" selected="0">
            <x v="44"/>
          </reference>
        </references>
      </pivotArea>
    </format>
    <format dxfId="33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5"/>
          </reference>
          <reference field="8" count="1">
            <x v="37"/>
          </reference>
          <reference field="11" count="1" selected="0">
            <x v="44"/>
          </reference>
        </references>
      </pivotArea>
    </format>
    <format dxfId="33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6"/>
          </reference>
          <reference field="8" count="1">
            <x v="39"/>
          </reference>
          <reference field="11" count="1" selected="0">
            <x v="44"/>
          </reference>
        </references>
      </pivotArea>
    </format>
    <format dxfId="33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48"/>
          </reference>
          <reference field="8" count="1">
            <x v="53"/>
          </reference>
          <reference field="11" count="1" selected="0">
            <x v="44"/>
          </reference>
        </references>
      </pivotArea>
    </format>
    <format dxfId="33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1"/>
          </reference>
          <reference field="8" count="1">
            <x v="62"/>
          </reference>
          <reference field="11" count="1" selected="0">
            <x v="44"/>
          </reference>
        </references>
      </pivotArea>
    </format>
    <format dxfId="33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2"/>
          </reference>
          <reference field="8" count="1">
            <x v="58"/>
          </reference>
          <reference field="11" count="1" selected="0">
            <x v="44"/>
          </reference>
        </references>
      </pivotArea>
    </format>
    <format dxfId="33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4"/>
          </reference>
          <reference field="8" count="1">
            <x v="63"/>
          </reference>
          <reference field="11" count="1" selected="0">
            <x v="44"/>
          </reference>
        </references>
      </pivotArea>
    </format>
    <format dxfId="33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5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33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6"/>
          </reference>
          <reference field="8" count="1">
            <x v="66"/>
          </reference>
          <reference field="11" count="1" selected="0">
            <x v="44"/>
          </reference>
        </references>
      </pivotArea>
    </format>
    <format dxfId="33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8"/>
          </reference>
          <reference field="8" count="1">
            <x v="60"/>
          </reference>
          <reference field="11" count="1" selected="0">
            <x v="44"/>
          </reference>
        </references>
      </pivotArea>
    </format>
    <format dxfId="332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9"/>
          </reference>
          <reference field="8" count="1">
            <x v="59"/>
          </reference>
          <reference field="11" count="1" selected="0">
            <x v="44"/>
          </reference>
        </references>
      </pivotArea>
    </format>
    <format dxfId="331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4"/>
          </reference>
          <reference field="8" count="1">
            <x v="73"/>
          </reference>
          <reference field="11" count="1" selected="0">
            <x v="44"/>
          </reference>
        </references>
      </pivotArea>
    </format>
    <format dxfId="331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6"/>
          </reference>
          <reference field="8" count="1">
            <x v="69"/>
          </reference>
          <reference field="11" count="1" selected="0">
            <x v="44"/>
          </reference>
        </references>
      </pivotArea>
    </format>
    <format dxfId="331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68"/>
          </reference>
          <reference field="8" count="1">
            <x v="76"/>
          </reference>
          <reference field="11" count="1" selected="0">
            <x v="44"/>
          </reference>
        </references>
      </pivotArea>
    </format>
    <format dxfId="331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331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3"/>
          </reference>
          <reference field="8" count="1">
            <x v="81"/>
          </reference>
          <reference field="11" count="1" selected="0">
            <x v="44"/>
          </reference>
        </references>
      </pivotArea>
    </format>
    <format dxfId="331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5"/>
          </reference>
          <reference field="8" count="1">
            <x v="45"/>
          </reference>
          <reference field="11" count="1" selected="0">
            <x v="44"/>
          </reference>
        </references>
      </pivotArea>
    </format>
    <format dxfId="331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6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331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8"/>
          </reference>
          <reference field="8" count="1">
            <x v="44"/>
          </reference>
          <reference field="11" count="1" selected="0">
            <x v="44"/>
          </reference>
        </references>
      </pivotArea>
    </format>
    <format dxfId="331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1"/>
          </reference>
          <reference field="8" count="1">
            <x v="47"/>
          </reference>
          <reference field="11" count="1" selected="0">
            <x v="44"/>
          </reference>
        </references>
      </pivotArea>
    </format>
    <format dxfId="331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3"/>
          </reference>
          <reference field="8" count="1">
            <x v="48"/>
          </reference>
          <reference field="11" count="1" selected="0">
            <x v="44"/>
          </reference>
        </references>
      </pivotArea>
    </format>
    <format dxfId="330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5"/>
          </reference>
          <reference field="8" count="1">
            <x v="46"/>
          </reference>
          <reference field="11" count="1" selected="0">
            <x v="44"/>
          </reference>
        </references>
      </pivotArea>
    </format>
    <format dxfId="330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6"/>
          </reference>
          <reference field="8" count="1">
            <x v="83"/>
          </reference>
          <reference field="11" count="1" selected="0">
            <x v="44"/>
          </reference>
        </references>
      </pivotArea>
    </format>
    <format dxfId="330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88"/>
          </reference>
          <reference field="8" count="1">
            <x v="65"/>
          </reference>
          <reference field="11" count="1" selected="0">
            <x v="44"/>
          </reference>
        </references>
      </pivotArea>
    </format>
    <format dxfId="330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0"/>
          </reference>
          <reference field="8" count="1">
            <x v="64"/>
          </reference>
          <reference field="11" count="1" selected="0">
            <x v="44"/>
          </reference>
        </references>
      </pivotArea>
    </format>
    <format dxfId="330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1"/>
          </reference>
          <reference field="8" count="1">
            <x v="82"/>
          </reference>
          <reference field="11" count="1" selected="0">
            <x v="44"/>
          </reference>
        </references>
      </pivotArea>
    </format>
    <format dxfId="330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2"/>
          </reference>
          <reference field="8" count="1">
            <x v="85"/>
          </reference>
          <reference field="11" count="1" selected="0">
            <x v="44"/>
          </reference>
        </references>
      </pivotArea>
    </format>
    <format dxfId="330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3"/>
          </reference>
          <reference field="8" count="1">
            <x v="80"/>
          </reference>
          <reference field="11" count="1" selected="0">
            <x v="44"/>
          </reference>
        </references>
      </pivotArea>
    </format>
    <format dxfId="330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4"/>
          </reference>
          <reference field="8" count="1">
            <x v="86"/>
          </reference>
          <reference field="11" count="1" selected="0">
            <x v="44"/>
          </reference>
        </references>
      </pivotArea>
    </format>
    <format dxfId="330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5"/>
          </reference>
          <reference field="8" count="1">
            <x v="88"/>
          </reference>
          <reference field="11" count="1" selected="0">
            <x v="44"/>
          </reference>
        </references>
      </pivotArea>
    </format>
    <format dxfId="330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7"/>
          </reference>
          <reference field="8" count="1">
            <x v="87"/>
          </reference>
          <reference field="11" count="1" selected="0">
            <x v="44"/>
          </reference>
        </references>
      </pivotArea>
    </format>
    <format dxfId="329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8"/>
          </reference>
          <reference field="8" count="1">
            <x v="90"/>
          </reference>
          <reference field="11" count="1" selected="0">
            <x v="44"/>
          </reference>
        </references>
      </pivotArea>
    </format>
    <format dxfId="329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9"/>
          </reference>
          <reference field="8" count="1">
            <x v="94"/>
          </reference>
          <reference field="11" count="1" selected="0">
            <x v="44"/>
          </reference>
        </references>
      </pivotArea>
    </format>
    <format dxfId="329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0"/>
          </reference>
          <reference field="8" count="1">
            <x v="92"/>
          </reference>
          <reference field="11" count="1" selected="0">
            <x v="44"/>
          </reference>
        </references>
      </pivotArea>
    </format>
    <format dxfId="329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1"/>
          </reference>
          <reference field="8" count="1">
            <x v="93"/>
          </reference>
          <reference field="11" count="1" selected="0">
            <x v="44"/>
          </reference>
        </references>
      </pivotArea>
    </format>
    <format dxfId="329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2"/>
          </reference>
          <reference field="8" count="1">
            <x v="91"/>
          </reference>
          <reference field="11" count="1" selected="0">
            <x v="44"/>
          </reference>
        </references>
      </pivotArea>
    </format>
    <format dxfId="329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3"/>
          </reference>
          <reference field="8" count="1">
            <x v="95"/>
          </reference>
          <reference field="11" count="1" selected="0">
            <x v="44"/>
          </reference>
        </references>
      </pivotArea>
    </format>
    <format dxfId="329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4"/>
          </reference>
          <reference field="8" count="1">
            <x v="96"/>
          </reference>
          <reference field="11" count="1" selected="0">
            <x v="44"/>
          </reference>
        </references>
      </pivotArea>
    </format>
    <format dxfId="329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5"/>
          </reference>
          <reference field="8" count="1">
            <x v="97"/>
          </reference>
          <reference field="11" count="1" selected="0">
            <x v="44"/>
          </reference>
        </references>
      </pivotArea>
    </format>
    <format dxfId="329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6"/>
          </reference>
          <reference field="8" count="1">
            <x v="98"/>
          </reference>
          <reference field="11" count="1" selected="0">
            <x v="44"/>
          </reference>
        </references>
      </pivotArea>
    </format>
    <format dxfId="329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7"/>
          </reference>
          <reference field="8" count="1">
            <x v="100"/>
          </reference>
          <reference field="11" count="1" selected="0">
            <x v="44"/>
          </reference>
        </references>
      </pivotArea>
    </format>
    <format dxfId="328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8"/>
          </reference>
          <reference field="8" count="1">
            <x v="99"/>
          </reference>
          <reference field="11" count="1" selected="0">
            <x v="44"/>
          </reference>
        </references>
      </pivotArea>
    </format>
    <format dxfId="328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09"/>
          </reference>
          <reference field="8" count="1">
            <x v="55"/>
          </reference>
          <reference field="11" count="1" selected="0">
            <x v="44"/>
          </reference>
        </references>
      </pivotArea>
    </format>
    <format dxfId="328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0"/>
          </reference>
          <reference field="8" count="1">
            <x v="101"/>
          </reference>
          <reference field="11" count="1" selected="0">
            <x v="44"/>
          </reference>
        </references>
      </pivotArea>
    </format>
    <format dxfId="328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2"/>
          </reference>
          <reference field="8" count="1">
            <x v="120"/>
          </reference>
          <reference field="11" count="1" selected="0">
            <x v="44"/>
          </reference>
        </references>
      </pivotArea>
    </format>
    <format dxfId="328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3"/>
          </reference>
          <reference field="8" count="1">
            <x v="121"/>
          </reference>
          <reference field="11" count="1" selected="0">
            <x v="44"/>
          </reference>
        </references>
      </pivotArea>
    </format>
    <format dxfId="328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4"/>
          </reference>
          <reference field="8" count="1">
            <x v="117"/>
          </reference>
          <reference field="11" count="1" selected="0">
            <x v="44"/>
          </reference>
        </references>
      </pivotArea>
    </format>
    <format dxfId="328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5"/>
          </reference>
          <reference field="8" count="1">
            <x v="119"/>
          </reference>
          <reference field="11" count="1" selected="0">
            <x v="44"/>
          </reference>
        </references>
      </pivotArea>
    </format>
    <format dxfId="328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7"/>
          </reference>
          <reference field="8" count="1">
            <x v="118"/>
          </reference>
          <reference field="11" count="1" selected="0">
            <x v="44"/>
          </reference>
        </references>
      </pivotArea>
    </format>
    <format dxfId="328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8"/>
          </reference>
          <reference field="8" count="1">
            <x v="122"/>
          </reference>
          <reference field="11" count="1" selected="0">
            <x v="44"/>
          </reference>
        </references>
      </pivotArea>
    </format>
    <format dxfId="328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9"/>
          </reference>
          <reference field="8" count="1">
            <x v="123"/>
          </reference>
          <reference field="11" count="1" selected="0">
            <x v="44"/>
          </reference>
        </references>
      </pivotArea>
    </format>
    <format dxfId="327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1"/>
          </reference>
          <reference field="8" count="1">
            <x v="124"/>
          </reference>
          <reference field="11" count="1" selected="0">
            <x v="44"/>
          </reference>
        </references>
      </pivotArea>
    </format>
    <format dxfId="327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2"/>
          </reference>
          <reference field="8" count="1">
            <x v="125"/>
          </reference>
          <reference field="11" count="1" selected="0">
            <x v="44"/>
          </reference>
        </references>
      </pivotArea>
    </format>
    <format dxfId="327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3"/>
          </reference>
          <reference field="8" count="1">
            <x v="128"/>
          </reference>
          <reference field="11" count="1" selected="0">
            <x v="44"/>
          </reference>
        </references>
      </pivotArea>
    </format>
    <format dxfId="327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4"/>
          </reference>
          <reference field="8" count="1">
            <x v="126"/>
          </reference>
          <reference field="11" count="1" selected="0">
            <x v="44"/>
          </reference>
        </references>
      </pivotArea>
    </format>
    <format dxfId="327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5"/>
          </reference>
          <reference field="8" count="1">
            <x v="130"/>
          </reference>
          <reference field="11" count="1" selected="0">
            <x v="44"/>
          </reference>
        </references>
      </pivotArea>
    </format>
    <format dxfId="327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6"/>
          </reference>
          <reference field="8" count="1">
            <x v="127"/>
          </reference>
          <reference field="11" count="1" selected="0">
            <x v="44"/>
          </reference>
        </references>
      </pivotArea>
    </format>
    <format dxfId="327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7"/>
          </reference>
          <reference field="8" count="1">
            <x v="134"/>
          </reference>
          <reference field="11" count="1" selected="0">
            <x v="44"/>
          </reference>
        </references>
      </pivotArea>
    </format>
    <format dxfId="327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8"/>
          </reference>
          <reference field="8" count="1">
            <x v="131"/>
          </reference>
          <reference field="11" count="1" selected="0">
            <x v="44"/>
          </reference>
        </references>
      </pivotArea>
    </format>
    <format dxfId="327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9"/>
          </reference>
          <reference field="8" count="1">
            <x v="136"/>
          </reference>
          <reference field="11" count="1" selected="0">
            <x v="44"/>
          </reference>
        </references>
      </pivotArea>
    </format>
    <format dxfId="327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0"/>
          </reference>
          <reference field="8" count="1">
            <x v="135"/>
          </reference>
          <reference field="11" count="1" selected="0">
            <x v="44"/>
          </reference>
        </references>
      </pivotArea>
    </format>
    <format dxfId="326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1"/>
          </reference>
          <reference field="8" count="1">
            <x v="133"/>
          </reference>
          <reference field="11" count="1" selected="0">
            <x v="44"/>
          </reference>
        </references>
      </pivotArea>
    </format>
    <format dxfId="326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2"/>
          </reference>
          <reference field="8" count="1">
            <x v="138"/>
          </reference>
          <reference field="11" count="1" selected="0">
            <x v="44"/>
          </reference>
        </references>
      </pivotArea>
    </format>
    <format dxfId="326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3"/>
          </reference>
          <reference field="8" count="1">
            <x v="137"/>
          </reference>
          <reference field="11" count="1" selected="0">
            <x v="44"/>
          </reference>
        </references>
      </pivotArea>
    </format>
    <format dxfId="326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4"/>
          </reference>
          <reference field="8" count="1">
            <x v="139"/>
          </reference>
          <reference field="11" count="1" selected="0">
            <x v="44"/>
          </reference>
        </references>
      </pivotArea>
    </format>
    <format dxfId="326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5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326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8"/>
          </reference>
          <reference field="8" count="1">
            <x v="141"/>
          </reference>
          <reference field="11" count="1" selected="0">
            <x v="44"/>
          </reference>
        </references>
      </pivotArea>
    </format>
    <format dxfId="326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0"/>
          </reference>
          <reference field="8" count="1">
            <x v="142"/>
          </reference>
          <reference field="11" count="1" selected="0">
            <x v="44"/>
          </reference>
        </references>
      </pivotArea>
    </format>
    <format dxfId="326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1"/>
          </reference>
          <reference field="8" count="1">
            <x v="143"/>
          </reference>
          <reference field="11" count="1" selected="0">
            <x v="44"/>
          </reference>
        </references>
      </pivotArea>
    </format>
    <format dxfId="32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2"/>
          </reference>
          <reference field="8" count="1">
            <x v="103"/>
          </reference>
          <reference field="11" count="1" selected="0">
            <x v="44"/>
          </reference>
        </references>
      </pivotArea>
    </format>
    <format dxfId="32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3"/>
          </reference>
          <reference field="8" count="1">
            <x v="102"/>
          </reference>
          <reference field="11" count="1" selected="0">
            <x v="44"/>
          </reference>
        </references>
      </pivotArea>
    </format>
    <format dxfId="32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4"/>
          </reference>
          <reference field="8" count="1">
            <x v="105"/>
          </reference>
          <reference field="11" count="1" selected="0">
            <x v="44"/>
          </reference>
        </references>
      </pivotArea>
    </format>
    <format dxfId="32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5"/>
          </reference>
          <reference field="8" count="1">
            <x v="104"/>
          </reference>
          <reference field="11" count="1" selected="0">
            <x v="44"/>
          </reference>
        </references>
      </pivotArea>
    </format>
    <format dxfId="32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6"/>
          </reference>
          <reference field="8" count="1">
            <x v="106"/>
          </reference>
          <reference field="11" count="1" selected="0">
            <x v="44"/>
          </reference>
        </references>
      </pivotArea>
    </format>
    <format dxfId="32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7"/>
          </reference>
          <reference field="8" count="1">
            <x v="108"/>
          </reference>
          <reference field="11" count="1" selected="0">
            <x v="44"/>
          </reference>
        </references>
      </pivotArea>
    </format>
    <format dxfId="32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0"/>
          </reference>
          <reference field="8" count="1">
            <x v="112"/>
          </reference>
          <reference field="11" count="1" selected="0">
            <x v="44"/>
          </reference>
        </references>
      </pivotArea>
    </format>
    <format dxfId="32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1"/>
          </reference>
          <reference field="8" count="1">
            <x v="113"/>
          </reference>
          <reference field="11" count="1" selected="0">
            <x v="44"/>
          </reference>
        </references>
      </pivotArea>
    </format>
    <format dxfId="32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2"/>
          </reference>
          <reference field="8" count="1">
            <x v="114"/>
          </reference>
          <reference field="11" count="1" selected="0">
            <x v="44"/>
          </reference>
        </references>
      </pivotArea>
    </format>
    <format dxfId="32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3"/>
          </reference>
          <reference field="8" count="1">
            <x v="115"/>
          </reference>
          <reference field="11" count="1" selected="0">
            <x v="44"/>
          </reference>
        </references>
      </pivotArea>
    </format>
    <format dxfId="32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7"/>
          </reference>
          <reference field="8" count="1">
            <x v="144"/>
          </reference>
          <reference field="11" count="1" selected="0">
            <x v="44"/>
          </reference>
        </references>
      </pivotArea>
    </format>
    <format dxfId="32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9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32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1"/>
          </reference>
          <reference field="8" count="1">
            <x v="151"/>
          </reference>
          <reference field="11" count="1" selected="0">
            <x v="44"/>
          </reference>
        </references>
      </pivotArea>
    </format>
    <format dxfId="32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4"/>
          </reference>
          <reference field="8" count="1">
            <x v="153"/>
          </reference>
          <reference field="11" count="1" selected="0">
            <x v="44"/>
          </reference>
        </references>
      </pivotArea>
    </format>
    <format dxfId="32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5"/>
          </reference>
          <reference field="8" count="1">
            <x v="145"/>
          </reference>
          <reference field="11" count="1" selected="0">
            <x v="44"/>
          </reference>
        </references>
      </pivotArea>
    </format>
    <format dxfId="32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6"/>
          </reference>
          <reference field="8" count="1">
            <x v="152"/>
          </reference>
          <reference field="11" count="1" selected="0">
            <x v="44"/>
          </reference>
        </references>
      </pivotArea>
    </format>
    <format dxfId="32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7"/>
          </reference>
          <reference field="8" count="1">
            <x v="160"/>
          </reference>
          <reference field="11" count="1" selected="0">
            <x v="44"/>
          </reference>
        </references>
      </pivotArea>
    </format>
    <format dxfId="32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9"/>
          </reference>
          <reference field="8" count="1">
            <x v="154"/>
          </reference>
          <reference field="11" count="1" selected="0">
            <x v="44"/>
          </reference>
        </references>
      </pivotArea>
    </format>
    <format dxfId="32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2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2"/>
          </reference>
          <reference field="8" count="1">
            <x v="156"/>
          </reference>
          <reference field="11" count="1" selected="0">
            <x v="44"/>
          </reference>
        </references>
      </pivotArea>
    </format>
    <format dxfId="32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3"/>
          </reference>
          <reference field="8" count="1">
            <x v="159"/>
          </reference>
          <reference field="11" count="1" selected="0">
            <x v="44"/>
          </reference>
        </references>
      </pivotArea>
    </format>
    <format dxfId="32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4"/>
          </reference>
          <reference field="8" count="1">
            <x v="163"/>
          </reference>
          <reference field="11" count="1" selected="0">
            <x v="44"/>
          </reference>
        </references>
      </pivotArea>
    </format>
    <format dxfId="32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2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32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3236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54"/>
          </reference>
          <reference field="8" count="1">
            <x v="129"/>
          </reference>
          <reference field="11" count="1" selected="0">
            <x v="44"/>
          </reference>
        </references>
      </pivotArea>
    </format>
    <format dxfId="3235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1"/>
          </reference>
          <reference field="8" count="1">
            <x v="155"/>
          </reference>
          <reference field="11" count="1" selected="0">
            <x v="44"/>
          </reference>
        </references>
      </pivotArea>
    </format>
    <format dxfId="3234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2"/>
          </reference>
          <reference field="8" count="1">
            <x v="164"/>
          </reference>
          <reference field="11" count="1" selected="0">
            <x v="44"/>
          </reference>
        </references>
      </pivotArea>
    </format>
    <format dxfId="323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0"/>
          </reference>
          <reference field="8" count="1">
            <x v="71"/>
          </reference>
          <reference field="11" count="1" selected="0">
            <x v="1"/>
          </reference>
        </references>
      </pivotArea>
    </format>
    <format dxfId="323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1"/>
          </reference>
          <reference field="8" count="1">
            <x v="19"/>
          </reference>
          <reference field="11" count="1" selected="0">
            <x v="2"/>
          </reference>
        </references>
      </pivotArea>
    </format>
    <format dxfId="323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3"/>
          </reference>
          <reference field="8" count="1">
            <x v="38"/>
          </reference>
          <reference field="11" count="1" selected="0">
            <x v="3"/>
          </reference>
        </references>
      </pivotArea>
    </format>
    <format dxfId="323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61"/>
          </reference>
          <reference field="8" count="1">
            <x v="78"/>
          </reference>
          <reference field="11" count="1" selected="0">
            <x v="10"/>
          </reference>
        </references>
      </pivotArea>
    </format>
    <format dxfId="322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322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3227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9"/>
          </reference>
          <reference field="8" count="1">
            <x v="24"/>
          </reference>
          <reference field="11" count="1" selected="0">
            <x v="29"/>
          </reference>
        </references>
      </pivotArea>
    </format>
    <format dxfId="3226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74"/>
          </reference>
          <reference field="8" count="1">
            <x v="56"/>
          </reference>
          <reference field="11" count="1" selected="0">
            <x v="39"/>
          </reference>
        </references>
      </pivotArea>
    </format>
    <format dxfId="3225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47"/>
          </reference>
          <reference field="8" count="1">
            <x v="41"/>
          </reference>
          <reference field="11" count="1" selected="0">
            <x v="42"/>
          </reference>
        </references>
      </pivotArea>
    </format>
    <format dxfId="3224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5"/>
          </reference>
          <reference field="8" count="1">
            <x v="6"/>
          </reference>
          <reference field="11" count="1" selected="0">
            <x v="44"/>
          </reference>
        </references>
      </pivotArea>
    </format>
    <format dxfId="3223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7"/>
          </reference>
          <reference field="8" count="1">
            <x v="21"/>
          </reference>
          <reference field="11" count="1" selected="0">
            <x v="44"/>
          </reference>
        </references>
      </pivotArea>
    </format>
    <format dxfId="3222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1"/>
          </reference>
          <reference field="8" count="1">
            <x v="29"/>
          </reference>
          <reference field="11" count="1" selected="0">
            <x v="44"/>
          </reference>
        </references>
      </pivotArea>
    </format>
    <format dxfId="3221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20"/>
          </reference>
          <reference field="8" count="1">
            <x v="109"/>
          </reference>
          <reference field="11" count="1" selected="0">
            <x v="44"/>
          </reference>
        </references>
      </pivotArea>
    </format>
    <format dxfId="3220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49"/>
          </reference>
          <reference field="8" count="1">
            <x v="111"/>
          </reference>
          <reference field="11" count="1" selected="0">
            <x v="44"/>
          </reference>
        </references>
      </pivotArea>
    </format>
    <format dxfId="321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2"/>
          </reference>
          <reference field="8" count="1">
            <x v="148"/>
          </reference>
          <reference field="11" count="1" selected="0">
            <x v="44"/>
          </reference>
        </references>
      </pivotArea>
    </format>
    <format dxfId="321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163"/>
          </reference>
          <reference field="8" count="1">
            <x v="149"/>
          </reference>
          <reference field="11" count="1" selected="0">
            <x v="44"/>
          </reference>
        </references>
      </pivotArea>
    </format>
    <format dxfId="3217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3216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62"/>
          </reference>
          <reference field="8" count="1">
            <x v="74"/>
          </reference>
          <reference field="11" count="1" selected="0">
            <x v="44"/>
          </reference>
        </references>
      </pivotArea>
    </format>
    <format dxfId="3215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11"/>
          </reference>
          <reference field="8" count="1">
            <x v="70"/>
          </reference>
          <reference field="11" count="1" selected="0">
            <x v="44"/>
          </reference>
        </references>
      </pivotArea>
    </format>
    <format dxfId="3214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6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3213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7"/>
          </reference>
          <reference field="8" count="1">
            <x v="147"/>
          </reference>
          <reference field="11" count="1" selected="0">
            <x v="44"/>
          </reference>
        </references>
      </pivotArea>
    </format>
    <format dxfId="3212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55"/>
          </reference>
          <reference field="8" count="1">
            <x v="132"/>
          </reference>
          <reference field="11" count="1" selected="0">
            <x v="44"/>
          </reference>
        </references>
      </pivotArea>
    </format>
    <format dxfId="3211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60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3210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3209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16"/>
          </reference>
          <reference field="8" count="1">
            <x v="116"/>
          </reference>
          <reference field="11" count="1" selected="0">
            <x v="44"/>
          </reference>
        </references>
      </pivotArea>
    </format>
    <format dxfId="3208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39"/>
          </reference>
          <reference field="8" count="1">
            <x v="110"/>
          </reference>
          <reference field="11" count="1" selected="0">
            <x v="44"/>
          </reference>
        </references>
      </pivotArea>
    </format>
    <format dxfId="3207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48"/>
          </reference>
          <reference field="8" count="1">
            <x v="107"/>
          </reference>
          <reference field="11" count="1" selected="0">
            <x v="44"/>
          </reference>
        </references>
      </pivotArea>
    </format>
    <format dxfId="3206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56"/>
          </reference>
          <reference field="8" count="1">
            <x v="146"/>
          </reference>
          <reference field="11" count="1" selected="0">
            <x v="44"/>
          </reference>
        </references>
      </pivotArea>
    </format>
    <format dxfId="3205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70"/>
          </reference>
          <reference field="8" count="1">
            <x v="158"/>
          </reference>
          <reference field="11" count="1" selected="0">
            <x v="44"/>
          </reference>
        </references>
      </pivotArea>
    </format>
    <format dxfId="320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4"/>
          </reference>
          <reference field="8" count="1" selected="0">
            <x v="50"/>
          </reference>
          <reference field="9" count="1">
            <x v="21"/>
          </reference>
          <reference field="11" count="1" selected="0">
            <x v="0"/>
          </reference>
        </references>
      </pivotArea>
    </format>
    <format dxfId="320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8"/>
          </reference>
          <reference field="8" count="1" selected="0">
            <x v="147"/>
          </reference>
          <reference field="9" count="1">
            <x v="13"/>
          </reference>
          <reference field="11" count="1" selected="0">
            <x v="4"/>
          </reference>
        </references>
      </pivotArea>
    </format>
    <format dxfId="320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0"/>
          </reference>
          <reference field="8" count="1" selected="0">
            <x v="77"/>
          </reference>
          <reference field="9" count="1">
            <x v="21"/>
          </reference>
          <reference field="11" count="1" selected="0">
            <x v="5"/>
          </reference>
        </references>
      </pivotArea>
    </format>
    <format dxfId="320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0"/>
          </reference>
          <reference field="8" count="1" selected="0">
            <x v="49"/>
          </reference>
          <reference field="9" count="1">
            <x v="1"/>
          </reference>
          <reference field="11" count="1" selected="0">
            <x v="6"/>
          </reference>
        </references>
      </pivotArea>
    </format>
    <format dxfId="320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5"/>
          </reference>
          <reference field="8" count="1" selected="0">
            <x v="68"/>
          </reference>
          <reference field="9" count="1">
            <x v="21"/>
          </reference>
          <reference field="11" count="1" selected="0">
            <x v="7"/>
          </reference>
        </references>
      </pivotArea>
    </format>
    <format dxfId="319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8"/>
          </reference>
          <reference field="8" count="1" selected="0">
            <x v="13"/>
          </reference>
          <reference field="9" count="1">
            <x v="0"/>
          </reference>
          <reference field="11" count="1" selected="0">
            <x v="8"/>
          </reference>
        </references>
      </pivotArea>
    </format>
    <format dxfId="319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1"/>
          </reference>
          <reference field="8" count="1" selected="0">
            <x v="35"/>
          </reference>
          <reference field="9" count="1">
            <x v="1"/>
          </reference>
          <reference field="11" count="1" selected="0">
            <x v="9"/>
          </reference>
        </references>
      </pivotArea>
    </format>
    <format dxfId="319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319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"/>
          </reference>
          <reference field="8" count="1" selected="0">
            <x v="7"/>
          </reference>
          <reference field="9" count="1">
            <x v="0"/>
          </reference>
          <reference field="11" count="1" selected="0">
            <x v="13"/>
          </reference>
        </references>
      </pivotArea>
    </format>
    <format dxfId="319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2"/>
          </reference>
          <reference field="8" count="1" selected="0">
            <x v="51"/>
          </reference>
          <reference field="9" count="1">
            <x v="21"/>
          </reference>
          <reference field="11" count="1" selected="0">
            <x v="14"/>
          </reference>
        </references>
      </pivotArea>
    </format>
    <format dxfId="319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7"/>
          </reference>
          <reference field="8" count="1" selected="0">
            <x v="43"/>
          </reference>
          <reference field="9" count="1">
            <x v="13"/>
          </reference>
          <reference field="11" count="1" selected="0">
            <x v="18"/>
          </reference>
        </references>
      </pivotArea>
    </format>
    <format dxfId="319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9"/>
          </reference>
          <reference field="8" count="1" selected="0">
            <x v="79"/>
          </reference>
          <reference field="9" count="1">
            <x v="21"/>
          </reference>
          <reference field="11" count="1" selected="0">
            <x v="19"/>
          </reference>
        </references>
      </pivotArea>
    </format>
    <format dxfId="319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2"/>
          </reference>
          <reference field="8" count="1" selected="0">
            <x v="36"/>
          </reference>
          <reference field="9" count="1">
            <x v="1"/>
          </reference>
          <reference field="11" count="1" selected="0">
            <x v="22"/>
          </reference>
        </references>
      </pivotArea>
    </format>
    <format dxfId="319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4"/>
          </reference>
          <reference field="8" count="1" selected="0">
            <x v="40"/>
          </reference>
          <reference field="9" count="1">
            <x v="21"/>
          </reference>
          <reference field="11" count="1" selected="0">
            <x v="25"/>
          </reference>
        </references>
      </pivotArea>
    </format>
    <format dxfId="319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318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7"/>
          </reference>
          <reference field="8" count="1" selected="0">
            <x v="75"/>
          </reference>
          <reference field="9" count="1">
            <x v="21"/>
          </reference>
          <reference field="11" count="1" selected="0">
            <x v="28"/>
          </reference>
        </references>
      </pivotArea>
    </format>
    <format dxfId="318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318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3"/>
          </reference>
          <reference field="8" count="1" selected="0">
            <x v="72"/>
          </reference>
          <reference field="9" count="1">
            <x v="21"/>
          </reference>
          <reference field="11" count="1" selected="0">
            <x v="31"/>
          </reference>
        </references>
      </pivotArea>
    </format>
    <format dxfId="318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6"/>
          </reference>
          <reference field="8" count="1" selected="0">
            <x v="25"/>
          </reference>
          <reference field="9" count="1">
            <x v="10"/>
          </reference>
          <reference field="11" count="1" selected="0">
            <x v="34"/>
          </reference>
        </references>
      </pivotArea>
    </format>
    <format dxfId="318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9"/>
          </reference>
          <reference field="8" count="1" selected="0">
            <x v="57"/>
          </reference>
          <reference field="9" count="1">
            <x v="20"/>
          </reference>
          <reference field="11" count="1" selected="0">
            <x v="35"/>
          </reference>
        </references>
      </pivotArea>
    </format>
    <format dxfId="318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6"/>
          </reference>
          <reference field="8" count="1" selected="0">
            <x v="157"/>
          </reference>
          <reference field="9" count="1">
            <x v="13"/>
          </reference>
          <reference field="11" count="1" selected="0">
            <x v="36"/>
          </reference>
        </references>
      </pivotArea>
    </format>
    <format dxfId="318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318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9"/>
          </reference>
          <reference field="8" count="1" selected="0">
            <x v="44"/>
          </reference>
          <reference field="9" count="1">
            <x v="0"/>
          </reference>
          <reference field="11" count="1" selected="0">
            <x v="38"/>
          </reference>
        </references>
      </pivotArea>
    </format>
    <format dxfId="318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318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317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6"/>
          </reference>
          <reference field="8" count="1" selected="0">
            <x v="89"/>
          </reference>
          <reference field="9" count="1">
            <x v="10"/>
          </reference>
          <reference field="11" count="1" selected="0">
            <x v="43"/>
          </reference>
        </references>
      </pivotArea>
    </format>
    <format dxfId="317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0"/>
          </reference>
          <reference field="8" count="1" selected="0">
            <x v="4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7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"/>
          </reference>
          <reference field="8" count="1" selected="0">
            <x v="0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17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"/>
          </reference>
          <reference field="8" count="1" selected="0">
            <x v="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7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"/>
          </reference>
          <reference field="8" count="1" selected="0">
            <x v="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17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"/>
          </reference>
          <reference field="8" count="1" selected="0">
            <x v="3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17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"/>
          </reference>
          <reference field="8" count="1" selected="0">
            <x v="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7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"/>
          </reference>
          <reference field="8" count="1" selected="0">
            <x v="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17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"/>
          </reference>
          <reference field="8" count="1" selected="0">
            <x v="11"/>
          </reference>
          <reference field="9" count="1">
            <x v="8"/>
          </reference>
          <reference field="11" count="1" selected="0">
            <x v="44"/>
          </reference>
        </references>
      </pivotArea>
    </format>
    <format dxfId="317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"/>
          </reference>
          <reference field="8" count="1" selected="0">
            <x v="1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6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"/>
          </reference>
          <reference field="8" count="1" selected="0">
            <x v="15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16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"/>
          </reference>
          <reference field="8" count="1" selected="0">
            <x v="14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16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9"/>
          </reference>
          <reference field="8" count="1" selected="0">
            <x v="18"/>
          </reference>
          <reference field="9" count="1">
            <x v="0"/>
          </reference>
          <reference field="11" count="1" selected="0">
            <x v="44"/>
          </reference>
        </references>
      </pivotArea>
    </format>
    <format dxfId="316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4"/>
          </reference>
          <reference field="8" count="1" selected="0">
            <x v="1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6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2"/>
          </reference>
          <reference field="8" count="1" selected="0">
            <x v="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6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5"/>
          </reference>
          <reference field="8" count="1" selected="0">
            <x v="37"/>
          </reference>
          <reference field="9" count="1">
            <x v="10"/>
          </reference>
          <reference field="11" count="1" selected="0">
            <x v="44"/>
          </reference>
        </references>
      </pivotArea>
    </format>
    <format dxfId="316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6"/>
          </reference>
          <reference field="8" count="1" selected="0">
            <x v="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6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48"/>
          </reference>
          <reference field="8" count="1" selected="0">
            <x v="5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6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6"/>
          </reference>
          <reference field="8" count="1" selected="0">
            <x v="6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6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68"/>
          </reference>
          <reference field="8" count="1" selected="0">
            <x v="76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5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5"/>
          </reference>
          <reference field="8" count="1" selected="0">
            <x v="4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5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6"/>
          </reference>
          <reference field="8" count="1" selected="0">
            <x v="48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315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8"/>
          </reference>
          <reference field="8" count="1" selected="0">
            <x v="44"/>
          </reference>
          <reference field="9" count="1">
            <x v="23"/>
          </reference>
          <reference field="11" count="1" selected="0">
            <x v="44"/>
          </reference>
        </references>
      </pivotArea>
    </format>
    <format dxfId="315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1"/>
          </reference>
          <reference field="8" count="1" selected="0">
            <x v="47"/>
          </reference>
          <reference field="9" count="1">
            <x v="15"/>
          </reference>
          <reference field="11" count="1" selected="0">
            <x v="44"/>
          </reference>
        </references>
      </pivotArea>
    </format>
    <format dxfId="315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3"/>
          </reference>
          <reference field="8" count="1" selected="0">
            <x v="4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5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5"/>
          </reference>
          <reference field="8" count="1" selected="0">
            <x v="46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15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6"/>
          </reference>
          <reference field="8" count="1" selected="0">
            <x v="83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5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7"/>
          </reference>
          <reference field="8" count="1" selected="0">
            <x v="8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5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88"/>
          </reference>
          <reference field="8" count="1" selected="0">
            <x v="65"/>
          </reference>
          <reference field="9" count="1">
            <x v="4"/>
          </reference>
          <reference field="11" count="1" selected="0">
            <x v="44"/>
          </reference>
        </references>
      </pivotArea>
    </format>
    <format dxfId="315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0"/>
          </reference>
          <reference field="8" count="1" selected="0">
            <x v="64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14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1"/>
          </reference>
          <reference field="8" count="1" selected="0">
            <x v="8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4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7"/>
          </reference>
          <reference field="8" count="1" selected="0">
            <x v="87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4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9"/>
          </reference>
          <reference field="8" count="1" selected="0">
            <x v="9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4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1"/>
          </reference>
          <reference field="8" count="1" selected="0">
            <x v="9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4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2"/>
          </reference>
          <reference field="8" count="1" selected="0">
            <x v="9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4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3"/>
          </reference>
          <reference field="8" count="1" selected="0">
            <x v="95"/>
          </reference>
          <reference field="9" count="1">
            <x v="1"/>
          </reference>
          <reference field="11" count="1" selected="0">
            <x v="44"/>
          </reference>
        </references>
      </pivotArea>
    </format>
    <format dxfId="314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4"/>
          </reference>
          <reference field="8" count="1" selected="0">
            <x v="9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4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5"/>
          </reference>
          <reference field="8" count="1" selected="0">
            <x v="97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4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08"/>
          </reference>
          <reference field="8" count="1" selected="0">
            <x v="9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4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0"/>
          </reference>
          <reference field="8" count="1" selected="0">
            <x v="10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13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2"/>
          </reference>
          <reference field="8" count="1" selected="0">
            <x v="120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3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1"/>
          </reference>
          <reference field="8" count="1" selected="0">
            <x v="124"/>
          </reference>
          <reference field="9" count="1">
            <x v="22"/>
          </reference>
          <reference field="11" count="1" selected="0">
            <x v="44"/>
          </reference>
        </references>
      </pivotArea>
    </format>
    <format dxfId="313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2"/>
          </reference>
          <reference field="8" count="1" selected="0">
            <x v="125"/>
          </reference>
          <reference field="9" count="1">
            <x v="11"/>
          </reference>
          <reference field="11" count="1" selected="0">
            <x v="44"/>
          </reference>
        </references>
      </pivotArea>
    </format>
    <format dxfId="313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3"/>
          </reference>
          <reference field="8" count="1" selected="0">
            <x v="128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3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7"/>
          </reference>
          <reference field="8" count="1" selected="0">
            <x v="13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3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8"/>
          </reference>
          <reference field="8" count="1" selected="0">
            <x v="13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13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0"/>
          </reference>
          <reference field="8" count="1" selected="0">
            <x v="13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3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2"/>
          </reference>
          <reference field="8" count="1" selected="0">
            <x v="138"/>
          </reference>
          <reference field="9" count="1">
            <x v="12"/>
          </reference>
          <reference field="11" count="1" selected="0">
            <x v="44"/>
          </reference>
        </references>
      </pivotArea>
    </format>
    <format dxfId="313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3"/>
          </reference>
          <reference field="8" count="1" selected="0">
            <x v="137"/>
          </reference>
          <reference field="9" count="1">
            <x v="2"/>
          </reference>
          <reference field="11" count="1" selected="0">
            <x v="44"/>
          </reference>
        </references>
      </pivotArea>
    </format>
    <format dxfId="313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4"/>
          </reference>
          <reference field="8" count="1" selected="0">
            <x v="1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2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5"/>
          </reference>
          <reference field="8" count="1" selected="0">
            <x v="140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2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8"/>
          </reference>
          <reference field="8" count="1" selected="0">
            <x v="141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2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4"/>
          </reference>
          <reference field="8" count="1" selected="0">
            <x v="105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2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6"/>
          </reference>
          <reference field="8" count="1" selected="0">
            <x v="10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2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7"/>
          </reference>
          <reference field="8" count="1" selected="0">
            <x v="108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2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0"/>
          </reference>
          <reference field="8" count="1" selected="0">
            <x v="112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2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1"/>
          </reference>
          <reference field="8" count="1" selected="0">
            <x v="15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12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4"/>
          </reference>
          <reference field="8" count="1" selected="0">
            <x v="15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2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312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2"/>
          </reference>
          <reference field="8" count="1" selected="0">
            <x v="156"/>
          </reference>
          <reference field="9" count="1">
            <x v="5"/>
          </reference>
          <reference field="11" count="1" selected="0">
            <x v="44"/>
          </reference>
        </references>
      </pivotArea>
    </format>
    <format dxfId="311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3"/>
          </reference>
          <reference field="8" count="1" selected="0">
            <x v="159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311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4"/>
          </reference>
          <reference field="8" count="1" selected="0">
            <x v="16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3117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54"/>
          </reference>
          <reference field="8" count="1" selected="0">
            <x v="129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3116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60"/>
          </reference>
          <reference field="8" count="1" selected="0">
            <x v="71"/>
          </reference>
          <reference field="9" count="1">
            <x v="9"/>
          </reference>
          <reference field="11" count="1" selected="0">
            <x v="1"/>
          </reference>
        </references>
      </pivotArea>
    </format>
    <format dxfId="3115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1"/>
          </reference>
          <reference field="8" count="1" selected="0">
            <x v="19"/>
          </reference>
          <reference field="9" count="1">
            <x v="14"/>
          </reference>
          <reference field="11" count="1" selected="0">
            <x v="2"/>
          </reference>
        </references>
      </pivotArea>
    </format>
    <format dxfId="3114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3"/>
          </reference>
          <reference field="8" count="1" selected="0">
            <x v="38"/>
          </reference>
          <reference field="9" count="1">
            <x v="9"/>
          </reference>
          <reference field="11" count="1" selected="0">
            <x v="3"/>
          </reference>
        </references>
      </pivotArea>
    </format>
    <format dxfId="3113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74"/>
          </reference>
          <reference field="8" count="1" selected="0">
            <x v="56"/>
          </reference>
          <reference field="9" count="1">
            <x v="14"/>
          </reference>
          <reference field="11" count="1" selected="0">
            <x v="39"/>
          </reference>
        </references>
      </pivotArea>
    </format>
    <format dxfId="3112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47"/>
          </reference>
          <reference field="8" count="1" selected="0">
            <x v="41"/>
          </reference>
          <reference field="9" count="1">
            <x v="9"/>
          </reference>
          <reference field="11" count="1" selected="0">
            <x v="42"/>
          </reference>
        </references>
      </pivotArea>
    </format>
    <format dxfId="3111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49"/>
          </reference>
          <reference field="8" count="1" selected="0">
            <x v="111"/>
          </reference>
          <reference field="9" count="1">
            <x v="14"/>
          </reference>
          <reference field="11" count="1" selected="0">
            <x v="44"/>
          </reference>
        </references>
      </pivotArea>
    </format>
    <format dxfId="3110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162"/>
          </reference>
          <reference field="8" count="1" selected="0">
            <x v="148"/>
          </reference>
          <reference field="9" count="1">
            <x v="9"/>
          </reference>
          <reference field="11" count="1" selected="0">
            <x v="44"/>
          </reference>
        </references>
      </pivotArea>
    </format>
    <format dxfId="3109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3108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62"/>
          </reference>
          <reference field="8" count="1" selected="0">
            <x v="74"/>
          </reference>
          <reference field="9" count="1">
            <x v="24"/>
          </reference>
          <reference field="11" count="1" selected="0">
            <x v="44"/>
          </reference>
        </references>
      </pivotArea>
    </format>
    <format dxfId="3107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11"/>
          </reference>
          <reference field="8" count="1" selected="0">
            <x v="7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106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7"/>
          </reference>
          <reference field="8" count="1" selected="0">
            <x v="14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3105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55"/>
          </reference>
          <reference field="8" count="1" selected="0">
            <x v="132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3104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60"/>
          </reference>
          <reference field="8" count="1" selected="0">
            <x v="150"/>
          </reference>
          <reference field="9" count="1">
            <x v="6"/>
          </reference>
          <reference field="11" count="1" selected="0">
            <x v="44"/>
          </reference>
        </references>
      </pivotArea>
    </format>
    <format dxfId="3103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102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16"/>
          </reference>
          <reference field="8" count="1" selected="0">
            <x v="116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3101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39"/>
          </reference>
          <reference field="8" count="1" selected="0">
            <x v="110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3100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70"/>
          </reference>
          <reference field="8" count="1" selected="0">
            <x v="158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3099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3098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3097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3096">
      <pivotArea dataOnly="0" outline="0" fieldPosition="0">
        <references count="2">
          <reference field="2" count="0" defaultSubtotal="1"/>
          <reference field="20" count="1" selected="0">
            <x v="1"/>
          </reference>
        </references>
      </pivotArea>
    </format>
    <format dxfId="3095">
      <pivotArea type="all" dataOnly="0" outline="0" fieldPosition="0"/>
    </format>
    <format dxfId="3094">
      <pivotArea outline="0" collapsedLevelsAreSubtotals="1" fieldPosition="0"/>
    </format>
    <format dxfId="3093">
      <pivotArea type="origin" dataOnly="0" labelOnly="1" outline="0" fieldPosition="0"/>
    </format>
    <format dxfId="3092">
      <pivotArea field="-2" type="button" dataOnly="0" labelOnly="1" outline="0" axis="axisCol" fieldPosition="0"/>
    </format>
    <format dxfId="3091">
      <pivotArea type="topRight" dataOnly="0" labelOnly="1" outline="0" fieldPosition="0"/>
    </format>
    <format dxfId="3090">
      <pivotArea field="2" type="button" dataOnly="0" labelOnly="1" outline="0" axis="axisRow" fieldPosition="0"/>
    </format>
    <format dxfId="3089">
      <pivotArea field="11" type="button" dataOnly="0" labelOnly="1" outline="0" axis="axisRow" fieldPosition="1"/>
    </format>
    <format dxfId="3088">
      <pivotArea field="7" type="button" dataOnly="0" labelOnly="1" outline="0" axis="axisRow" fieldPosition="2"/>
    </format>
    <format dxfId="3087">
      <pivotArea field="8" type="button" dataOnly="0" labelOnly="1" outline="0" axis="axisRow" fieldPosition="3"/>
    </format>
    <format dxfId="3086">
      <pivotArea field="9" type="button" dataOnly="0" labelOnly="1" outline="0" axis="axisRow" fieldPosition="4"/>
    </format>
    <format dxfId="3085">
      <pivotArea field="12" type="button" dataOnly="0" labelOnly="1" outline="0" axis="axisRow" fieldPosition="5"/>
    </format>
    <format dxfId="3084">
      <pivotArea field="4" type="button" dataOnly="0" labelOnly="1" outline="0" axis="axisRow" fieldPosition="6"/>
    </format>
    <format dxfId="3083">
      <pivotArea dataOnly="0" labelOnly="1" outline="0" fieldPosition="0">
        <references count="1">
          <reference field="2" count="0"/>
        </references>
      </pivotArea>
    </format>
    <format dxfId="3082">
      <pivotArea dataOnly="0" labelOnly="1" outline="0" fieldPosition="0">
        <references count="1">
          <reference field="2" count="0" defaultSubtotal="1"/>
        </references>
      </pivotArea>
    </format>
    <format dxfId="3081">
      <pivotArea dataOnly="0" labelOnly="1" grandRow="1" outline="0" fieldPosition="0"/>
    </format>
    <format dxfId="3080">
      <pivotArea dataOnly="0" labelOnly="1" outline="0" fieldPosition="0">
        <references count="2">
          <reference field="2" count="1" selected="0">
            <x v="0"/>
          </reference>
          <reference field="11" count="8">
            <x v="11"/>
            <x v="27"/>
            <x v="30"/>
            <x v="36"/>
            <x v="37"/>
            <x v="40"/>
            <x v="41"/>
            <x v="44"/>
          </reference>
        </references>
      </pivotArea>
    </format>
    <format dxfId="3079">
      <pivotArea dataOnly="0" labelOnly="1" outline="0" fieldPosition="0">
        <references count="2">
          <reference field="2" count="1" selected="0">
            <x v="1"/>
          </reference>
          <reference field="11" count="1">
            <x v="44"/>
          </reference>
        </references>
      </pivotArea>
    </format>
    <format dxfId="3078">
      <pivotArea dataOnly="0" labelOnly="1" outline="0" fieldPosition="0">
        <references count="2">
          <reference field="2" count="1" selected="0">
            <x v="2"/>
          </reference>
          <reference field="11" count="2">
            <x v="23"/>
            <x v="24"/>
          </reference>
        </references>
      </pivotArea>
    </format>
    <format dxfId="3077">
      <pivotArea dataOnly="0" labelOnly="1" outline="0" fieldPosition="0">
        <references count="2">
          <reference field="2" count="1" selected="0">
            <x v="3"/>
          </reference>
          <reference field="11" count="2">
            <x v="26"/>
            <x v="44"/>
          </reference>
        </references>
      </pivotArea>
    </format>
    <format dxfId="3076">
      <pivotArea dataOnly="0" labelOnly="1" outline="0" fieldPosition="0">
        <references count="2">
          <reference field="2" count="1" selected="0">
            <x v="4"/>
          </reference>
          <reference field="11" count="1">
            <x v="44"/>
          </reference>
        </references>
      </pivotArea>
    </format>
    <format dxfId="3075">
      <pivotArea dataOnly="0" labelOnly="1" outline="0" fieldPosition="0">
        <references count="3">
          <reference field="2" count="1" selected="0">
            <x v="0"/>
          </reference>
          <reference field="7" count="1">
            <x v="50"/>
          </reference>
          <reference field="11" count="1" selected="0">
            <x v="11"/>
          </reference>
        </references>
      </pivotArea>
    </format>
    <format dxfId="3074">
      <pivotArea dataOnly="0" labelOnly="1" outline="0" fieldPosition="0">
        <references count="3">
          <reference field="2" count="1" selected="0">
            <x v="0"/>
          </reference>
          <reference field="7" count="1">
            <x v="22"/>
          </reference>
          <reference field="11" count="1" selected="0">
            <x v="27"/>
          </reference>
        </references>
      </pivotArea>
    </format>
    <format dxfId="3073">
      <pivotArea dataOnly="0" labelOnly="1" outline="0" fieldPosition="0">
        <references count="3">
          <reference field="2" count="1" selected="0">
            <x v="0"/>
          </reference>
          <reference field="7" count="1">
            <x v="12"/>
          </reference>
          <reference field="11" count="1" selected="0">
            <x v="30"/>
          </reference>
        </references>
      </pivotArea>
    </format>
    <format dxfId="3072">
      <pivotArea dataOnly="0" labelOnly="1" outline="0" fieldPosition="0">
        <references count="3">
          <reference field="2" count="1" selected="0">
            <x v="0"/>
          </reference>
          <reference field="7" count="1">
            <x v="176"/>
          </reference>
          <reference field="11" count="1" selected="0">
            <x v="36"/>
          </reference>
        </references>
      </pivotArea>
    </format>
    <format dxfId="3071">
      <pivotArea dataOnly="0" labelOnly="1" outline="0" fieldPosition="0">
        <references count="3">
          <reference field="2" count="1" selected="0">
            <x v="0"/>
          </reference>
          <reference field="7" count="1">
            <x v="33"/>
          </reference>
          <reference field="11" count="1" selected="0">
            <x v="37"/>
          </reference>
        </references>
      </pivotArea>
    </format>
    <format dxfId="3070">
      <pivotArea dataOnly="0" labelOnly="1" outline="0" fieldPosition="0">
        <references count="3">
          <reference field="2" count="1" selected="0">
            <x v="0"/>
          </reference>
          <reference field="7" count="1">
            <x v="35"/>
          </reference>
          <reference field="11" count="1" selected="0">
            <x v="40"/>
          </reference>
        </references>
      </pivotArea>
    </format>
    <format dxfId="3069">
      <pivotArea dataOnly="0" labelOnly="1" outline="0" fieldPosition="0">
        <references count="3">
          <reference field="2" count="1" selected="0">
            <x v="0"/>
          </reference>
          <reference field="7" count="1">
            <x v="177"/>
          </reference>
          <reference field="11" count="1" selected="0">
            <x v="41"/>
          </reference>
        </references>
      </pivotArea>
    </format>
    <format dxfId="3068">
      <pivotArea dataOnly="0" labelOnly="1" outline="0" fieldPosition="0">
        <references count="3">
          <reference field="2" count="1" selected="0">
            <x v="0"/>
          </reference>
          <reference field="7" count="35">
            <x v="72"/>
            <x v="97"/>
            <x v="98"/>
            <x v="110"/>
            <x v="112"/>
            <x v="118"/>
            <x v="122"/>
            <x v="124"/>
            <x v="128"/>
            <x v="129"/>
            <x v="130"/>
            <x v="131"/>
            <x v="132"/>
            <x v="134"/>
            <x v="135"/>
            <x v="138"/>
            <x v="140"/>
            <x v="141"/>
            <x v="145"/>
            <x v="152"/>
            <x v="157"/>
            <x v="159"/>
            <x v="161"/>
            <x v="164"/>
            <x v="165"/>
            <x v="166"/>
            <x v="167"/>
            <x v="168"/>
            <x v="169"/>
            <x v="171"/>
            <x v="172"/>
            <x v="173"/>
            <x v="175"/>
            <x v="178"/>
            <x v="180"/>
          </reference>
          <reference field="11" count="1" selected="0">
            <x v="44"/>
          </reference>
        </references>
      </pivotArea>
    </format>
    <format dxfId="3067">
      <pivotArea dataOnly="0" labelOnly="1" outline="0" fieldPosition="0">
        <references count="3">
          <reference field="2" count="1" selected="0">
            <x v="1"/>
          </reference>
          <reference field="7" count="1">
            <x v="181"/>
          </reference>
          <reference field="11" count="1" selected="0">
            <x v="44"/>
          </reference>
        </references>
      </pivotArea>
    </format>
    <format dxfId="3066">
      <pivotArea dataOnly="0" labelOnly="1" outline="0" fieldPosition="0">
        <references count="3">
          <reference field="2" count="1" selected="0">
            <x v="2"/>
          </reference>
          <reference field="7" count="1">
            <x v="23"/>
          </reference>
          <reference field="11" count="1" selected="0">
            <x v="23"/>
          </reference>
        </references>
      </pivotArea>
    </format>
    <format dxfId="3065">
      <pivotArea dataOnly="0" labelOnly="1" outline="0" fieldPosition="0">
        <references count="3">
          <reference field="2" count="1" selected="0">
            <x v="2"/>
          </reference>
          <reference field="7" count="1">
            <x v="3"/>
          </reference>
          <reference field="11" count="1" selected="0">
            <x v="24"/>
          </reference>
        </references>
      </pivotArea>
    </format>
    <format dxfId="3064">
      <pivotArea dataOnly="0" labelOnly="1" outline="0" fieldPosition="0">
        <references count="3">
          <reference field="2" count="1" selected="0">
            <x v="3"/>
          </reference>
          <reference field="7" count="1">
            <x v="36"/>
          </reference>
          <reference field="11" count="1" selected="0">
            <x v="26"/>
          </reference>
        </references>
      </pivotArea>
    </format>
    <format dxfId="3063">
      <pivotArea dataOnly="0" labelOnly="1" outline="0" fieldPosition="0">
        <references count="3">
          <reference field="2" count="1" selected="0">
            <x v="3"/>
          </reference>
          <reference field="7" count="5">
            <x v="71"/>
            <x v="136"/>
            <x v="137"/>
            <x v="160"/>
            <x v="179"/>
          </reference>
          <reference field="11" count="1" selected="0">
            <x v="44"/>
          </reference>
        </references>
      </pivotArea>
    </format>
    <format dxfId="3062">
      <pivotArea dataOnly="0" labelOnly="1" outline="0" fieldPosition="0">
        <references count="3">
          <reference field="2" count="1" selected="0">
            <x v="4"/>
          </reference>
          <reference field="7" count="3">
            <x v="148"/>
            <x v="156"/>
            <x v="170"/>
          </reference>
          <reference field="11" count="1" selected="0">
            <x v="44"/>
          </reference>
        </references>
      </pivotArea>
    </format>
    <format dxfId="306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50"/>
          </reference>
          <reference field="8" count="1">
            <x v="54"/>
          </reference>
          <reference field="11" count="1" selected="0">
            <x v="11"/>
          </reference>
        </references>
      </pivotArea>
    </format>
    <format dxfId="306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22"/>
          </reference>
          <reference field="8" count="1">
            <x v="20"/>
          </reference>
          <reference field="11" count="1" selected="0">
            <x v="27"/>
          </reference>
        </references>
      </pivotArea>
    </format>
    <format dxfId="305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"/>
          </reference>
          <reference field="8" count="1">
            <x v="10"/>
          </reference>
          <reference field="11" count="1" selected="0">
            <x v="30"/>
          </reference>
        </references>
      </pivotArea>
    </format>
    <format dxfId="305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6"/>
          </reference>
          <reference field="8" count="1">
            <x v="157"/>
          </reference>
          <reference field="11" count="1" selected="0">
            <x v="36"/>
          </reference>
        </references>
      </pivotArea>
    </format>
    <format dxfId="305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3"/>
          </reference>
          <reference field="8" count="1">
            <x v="31"/>
          </reference>
          <reference field="11" count="1" selected="0">
            <x v="37"/>
          </reference>
        </references>
      </pivotArea>
    </format>
    <format dxfId="305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35"/>
          </reference>
          <reference field="8" count="1">
            <x v="26"/>
          </reference>
          <reference field="11" count="1" selected="0">
            <x v="40"/>
          </reference>
        </references>
      </pivotArea>
    </format>
    <format dxfId="305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7"/>
          </reference>
          <reference field="8" count="1">
            <x v="161"/>
          </reference>
          <reference field="11" count="1" selected="0">
            <x v="41"/>
          </reference>
        </references>
      </pivotArea>
    </format>
    <format dxfId="305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72"/>
          </reference>
          <reference field="8" count="1">
            <x v="52"/>
          </reference>
          <reference field="11" count="1" selected="0">
            <x v="44"/>
          </reference>
        </references>
      </pivotArea>
    </format>
    <format dxfId="305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7"/>
          </reference>
          <reference field="8" count="1">
            <x v="87"/>
          </reference>
          <reference field="11" count="1" selected="0">
            <x v="44"/>
          </reference>
        </references>
      </pivotArea>
    </format>
    <format dxfId="305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98"/>
          </reference>
          <reference field="8" count="1">
            <x v="90"/>
          </reference>
          <reference field="11" count="1" selected="0">
            <x v="44"/>
          </reference>
        </references>
      </pivotArea>
    </format>
    <format dxfId="305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0"/>
          </reference>
          <reference field="8" count="1">
            <x v="101"/>
          </reference>
          <reference field="11" count="1" selected="0">
            <x v="44"/>
          </reference>
        </references>
      </pivotArea>
    </format>
    <format dxfId="305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2"/>
          </reference>
          <reference field="8" count="1">
            <x v="120"/>
          </reference>
          <reference field="11" count="1" selected="0">
            <x v="44"/>
          </reference>
        </references>
      </pivotArea>
    </format>
    <format dxfId="304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18"/>
          </reference>
          <reference field="8" count="1">
            <x v="122"/>
          </reference>
          <reference field="11" count="1" selected="0">
            <x v="44"/>
          </reference>
        </references>
      </pivotArea>
    </format>
    <format dxfId="304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2"/>
          </reference>
          <reference field="8" count="1">
            <x v="125"/>
          </reference>
          <reference field="11" count="1" selected="0">
            <x v="44"/>
          </reference>
        </references>
      </pivotArea>
    </format>
    <format dxfId="304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4"/>
          </reference>
          <reference field="8" count="1">
            <x v="126"/>
          </reference>
          <reference field="11" count="1" selected="0">
            <x v="44"/>
          </reference>
        </references>
      </pivotArea>
    </format>
    <format dxfId="304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8"/>
          </reference>
          <reference field="8" count="1">
            <x v="131"/>
          </reference>
          <reference field="11" count="1" selected="0">
            <x v="44"/>
          </reference>
        </references>
      </pivotArea>
    </format>
    <format dxfId="304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29"/>
          </reference>
          <reference field="8" count="1">
            <x v="136"/>
          </reference>
          <reference field="11" count="1" selected="0">
            <x v="44"/>
          </reference>
        </references>
      </pivotArea>
    </format>
    <format dxfId="304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0"/>
          </reference>
          <reference field="8" count="1">
            <x v="135"/>
          </reference>
          <reference field="11" count="1" selected="0">
            <x v="44"/>
          </reference>
        </references>
      </pivotArea>
    </format>
    <format dxfId="304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1"/>
          </reference>
          <reference field="8" count="1">
            <x v="133"/>
          </reference>
          <reference field="11" count="1" selected="0">
            <x v="44"/>
          </reference>
        </references>
      </pivotArea>
    </format>
    <format dxfId="304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2"/>
          </reference>
          <reference field="8" count="1">
            <x v="138"/>
          </reference>
          <reference field="11" count="1" selected="0">
            <x v="44"/>
          </reference>
        </references>
      </pivotArea>
    </format>
    <format dxfId="304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4"/>
          </reference>
          <reference field="8" count="1">
            <x v="139"/>
          </reference>
          <reference field="11" count="1" selected="0">
            <x v="44"/>
          </reference>
        </references>
      </pivotArea>
    </format>
    <format dxfId="304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5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303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38"/>
          </reference>
          <reference field="8" count="1">
            <x v="141"/>
          </reference>
          <reference field="11" count="1" selected="0">
            <x v="44"/>
          </reference>
        </references>
      </pivotArea>
    </format>
    <format dxfId="303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0"/>
          </reference>
          <reference field="8" count="1">
            <x v="142"/>
          </reference>
          <reference field="11" count="1" selected="0">
            <x v="44"/>
          </reference>
        </references>
      </pivotArea>
    </format>
    <format dxfId="303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1"/>
          </reference>
          <reference field="8" count="1">
            <x v="143"/>
          </reference>
          <reference field="11" count="1" selected="0">
            <x v="44"/>
          </reference>
        </references>
      </pivotArea>
    </format>
    <format dxfId="303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45"/>
          </reference>
          <reference field="8" count="1">
            <x v="104"/>
          </reference>
          <reference field="11" count="1" selected="0">
            <x v="44"/>
          </reference>
        </references>
      </pivotArea>
    </format>
    <format dxfId="303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2"/>
          </reference>
          <reference field="8" count="1">
            <x v="114"/>
          </reference>
          <reference field="11" count="1" selected="0">
            <x v="44"/>
          </reference>
        </references>
      </pivotArea>
    </format>
    <format dxfId="303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7"/>
          </reference>
          <reference field="8" count="1">
            <x v="144"/>
          </reference>
          <reference field="11" count="1" selected="0">
            <x v="44"/>
          </reference>
        </references>
      </pivotArea>
    </format>
    <format dxfId="303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59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303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1"/>
          </reference>
          <reference field="8" count="1">
            <x v="151"/>
          </reference>
          <reference field="11" count="1" selected="0">
            <x v="44"/>
          </reference>
        </references>
      </pivotArea>
    </format>
    <format dxfId="303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4"/>
          </reference>
          <reference field="8" count="1">
            <x v="153"/>
          </reference>
          <reference field="11" count="1" selected="0">
            <x v="44"/>
          </reference>
        </references>
      </pivotArea>
    </format>
    <format dxfId="3030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5"/>
          </reference>
          <reference field="8" count="1">
            <x v="145"/>
          </reference>
          <reference field="11" count="1" selected="0">
            <x v="44"/>
          </reference>
        </references>
      </pivotArea>
    </format>
    <format dxfId="3029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6"/>
          </reference>
          <reference field="8" count="1">
            <x v="152"/>
          </reference>
          <reference field="11" count="1" selected="0">
            <x v="44"/>
          </reference>
        </references>
      </pivotArea>
    </format>
    <format dxfId="3028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7"/>
          </reference>
          <reference field="8" count="1">
            <x v="160"/>
          </reference>
          <reference field="11" count="1" selected="0">
            <x v="44"/>
          </reference>
        </references>
      </pivotArea>
    </format>
    <format dxfId="3027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69"/>
          </reference>
          <reference field="8" count="1">
            <x v="154"/>
          </reference>
          <reference field="11" count="1" selected="0">
            <x v="44"/>
          </reference>
        </references>
      </pivotArea>
    </format>
    <format dxfId="3026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1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025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2"/>
          </reference>
          <reference field="8" count="1">
            <x v="156"/>
          </reference>
          <reference field="11" count="1" selected="0">
            <x v="44"/>
          </reference>
        </references>
      </pivotArea>
    </format>
    <format dxfId="3024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3"/>
          </reference>
          <reference field="8" count="1">
            <x v="159"/>
          </reference>
          <reference field="11" count="1" selected="0">
            <x v="44"/>
          </reference>
        </references>
      </pivotArea>
    </format>
    <format dxfId="3023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5"/>
          </reference>
          <reference field="8" count="1">
            <x v="162"/>
          </reference>
          <reference field="11" count="1" selected="0">
            <x v="44"/>
          </reference>
        </references>
      </pivotArea>
    </format>
    <format dxfId="3022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78"/>
          </reference>
          <reference field="8" count="1">
            <x v="166"/>
          </reference>
          <reference field="11" count="1" selected="0">
            <x v="44"/>
          </reference>
        </references>
      </pivotArea>
    </format>
    <format dxfId="3021">
      <pivotArea dataOnly="0" labelOnly="1" outline="0" fieldPosition="0">
        <references count="4">
          <reference field="2" count="1" selected="0">
            <x v="0"/>
          </reference>
          <reference field="7" count="1" selected="0">
            <x v="180"/>
          </reference>
          <reference field="8" count="1">
            <x v="165"/>
          </reference>
          <reference field="11" count="1" selected="0">
            <x v="44"/>
          </reference>
        </references>
      </pivotArea>
    </format>
    <format dxfId="3020">
      <pivotArea dataOnly="0" labelOnly="1" outline="0" fieldPosition="0">
        <references count="4">
          <reference field="2" count="1" selected="0">
            <x v="1"/>
          </reference>
          <reference field="7" count="1" selected="0">
            <x v="181"/>
          </reference>
          <reference field="8" count="1">
            <x v="155"/>
          </reference>
          <reference field="11" count="1" selected="0">
            <x v="44"/>
          </reference>
        </references>
      </pivotArea>
    </format>
    <format dxfId="3019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23"/>
          </reference>
          <reference field="8" count="1">
            <x v="22"/>
          </reference>
          <reference field="11" count="1" selected="0">
            <x v="23"/>
          </reference>
        </references>
      </pivotArea>
    </format>
    <format dxfId="3018">
      <pivotArea dataOnly="0" labelOnly="1" outline="0" fieldPosition="0">
        <references count="4">
          <reference field="2" count="1" selected="0">
            <x v="2"/>
          </reference>
          <reference field="7" count="1" selected="0">
            <x v="3"/>
          </reference>
          <reference field="8" count="1">
            <x v="2"/>
          </reference>
          <reference field="11" count="1" selected="0">
            <x v="24"/>
          </reference>
        </references>
      </pivotArea>
    </format>
    <format dxfId="3017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36"/>
          </reference>
          <reference field="8" count="1">
            <x v="34"/>
          </reference>
          <reference field="11" count="1" selected="0">
            <x v="26"/>
          </reference>
        </references>
      </pivotArea>
    </format>
    <format dxfId="3016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71"/>
          </reference>
          <reference field="8" count="1">
            <x v="74"/>
          </reference>
          <reference field="11" count="1" selected="0">
            <x v="44"/>
          </reference>
        </references>
      </pivotArea>
    </format>
    <format dxfId="3015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6"/>
          </reference>
          <reference field="8" count="1">
            <x v="140"/>
          </reference>
          <reference field="11" count="1" selected="0">
            <x v="44"/>
          </reference>
        </references>
      </pivotArea>
    </format>
    <format dxfId="3014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37"/>
          </reference>
          <reference field="8" count="1">
            <x v="147"/>
          </reference>
          <reference field="11" count="1" selected="0">
            <x v="44"/>
          </reference>
        </references>
      </pivotArea>
    </format>
    <format dxfId="3013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60"/>
          </reference>
          <reference field="8" count="1">
            <x v="150"/>
          </reference>
          <reference field="11" count="1" selected="0">
            <x v="44"/>
          </reference>
        </references>
      </pivotArea>
    </format>
    <format dxfId="3012">
      <pivotArea dataOnly="0" labelOnly="1" outline="0" fieldPosition="0">
        <references count="4">
          <reference field="2" count="1" selected="0">
            <x v="3"/>
          </reference>
          <reference field="7" count="1" selected="0">
            <x v="179"/>
          </reference>
          <reference field="8" count="1">
            <x v="167"/>
          </reference>
          <reference field="11" count="1" selected="0">
            <x v="44"/>
          </reference>
        </references>
      </pivotArea>
    </format>
    <format dxfId="3011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48"/>
          </reference>
          <reference field="8" count="1">
            <x v="107"/>
          </reference>
          <reference field="11" count="1" selected="0">
            <x v="44"/>
          </reference>
        </references>
      </pivotArea>
    </format>
    <format dxfId="3010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56"/>
          </reference>
          <reference field="8" count="1">
            <x v="146"/>
          </reference>
          <reference field="11" count="1" selected="0">
            <x v="44"/>
          </reference>
        </references>
      </pivotArea>
    </format>
    <format dxfId="3009">
      <pivotArea dataOnly="0" labelOnly="1" outline="0" fieldPosition="0">
        <references count="4">
          <reference field="2" count="1" selected="0">
            <x v="4"/>
          </reference>
          <reference field="7" count="1" selected="0">
            <x v="170"/>
          </reference>
          <reference field="8" count="1">
            <x v="158"/>
          </reference>
          <reference field="11" count="1" selected="0">
            <x v="44"/>
          </reference>
        </references>
      </pivotArea>
    </format>
    <format dxfId="300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50"/>
          </reference>
          <reference field="8" count="1" selected="0">
            <x v="54"/>
          </reference>
          <reference field="9" count="1">
            <x v="21"/>
          </reference>
          <reference field="11" count="1" selected="0">
            <x v="11"/>
          </reference>
        </references>
      </pivotArea>
    </format>
    <format dxfId="300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22"/>
          </reference>
          <reference field="8" count="1" selected="0">
            <x v="20"/>
          </reference>
          <reference field="9" count="1">
            <x v="3"/>
          </reference>
          <reference field="11" count="1" selected="0">
            <x v="27"/>
          </reference>
        </references>
      </pivotArea>
    </format>
    <format dxfId="300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"/>
          </reference>
          <reference field="8" count="1" selected="0">
            <x v="10"/>
          </reference>
          <reference field="9" count="1">
            <x v="1"/>
          </reference>
          <reference field="11" count="1" selected="0">
            <x v="30"/>
          </reference>
        </references>
      </pivotArea>
    </format>
    <format dxfId="300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6"/>
          </reference>
          <reference field="8" count="1" selected="0">
            <x v="157"/>
          </reference>
          <reference field="9" count="1">
            <x v="13"/>
          </reference>
          <reference field="11" count="1" selected="0">
            <x v="36"/>
          </reference>
        </references>
      </pivotArea>
    </format>
    <format dxfId="300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3"/>
          </reference>
          <reference field="8" count="1" selected="0">
            <x v="31"/>
          </reference>
          <reference field="9" count="1">
            <x v="3"/>
          </reference>
          <reference field="11" count="1" selected="0">
            <x v="37"/>
          </reference>
        </references>
      </pivotArea>
    </format>
    <format dxfId="300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35"/>
          </reference>
          <reference field="8" count="1" selected="0">
            <x v="26"/>
          </reference>
          <reference field="9" count="1">
            <x v="16"/>
          </reference>
          <reference field="11" count="1" selected="0">
            <x v="40"/>
          </reference>
        </references>
      </pivotArea>
    </format>
    <format dxfId="300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7"/>
          </reference>
          <reference field="8" count="1" selected="0">
            <x v="161"/>
          </reference>
          <reference field="9" count="1">
            <x v="13"/>
          </reference>
          <reference field="11" count="1" selected="0">
            <x v="41"/>
          </reference>
        </references>
      </pivotArea>
    </format>
    <format dxfId="300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72"/>
          </reference>
          <reference field="8" count="1" selected="0">
            <x v="52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300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97"/>
          </reference>
          <reference field="8" count="1" selected="0">
            <x v="87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9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0"/>
          </reference>
          <reference field="8" count="1" selected="0">
            <x v="10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299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12"/>
          </reference>
          <reference field="8" count="1" selected="0">
            <x v="120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9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2"/>
          </reference>
          <reference field="8" count="1" selected="0">
            <x v="125"/>
          </reference>
          <reference field="9" count="1">
            <x v="11"/>
          </reference>
          <reference field="11" count="1" selected="0">
            <x v="44"/>
          </reference>
        </references>
      </pivotArea>
    </format>
    <format dxfId="299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4"/>
          </reference>
          <reference field="8" count="1" selected="0">
            <x v="126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9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28"/>
          </reference>
          <reference field="8" count="1" selected="0">
            <x v="131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299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0"/>
          </reference>
          <reference field="8" count="1" selected="0">
            <x v="135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9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2"/>
          </reference>
          <reference field="8" count="1" selected="0">
            <x v="138"/>
          </reference>
          <reference field="9" count="1">
            <x v="12"/>
          </reference>
          <reference field="11" count="1" selected="0">
            <x v="44"/>
          </reference>
        </references>
      </pivotArea>
    </format>
    <format dxfId="299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4"/>
          </reference>
          <reference field="8" count="1" selected="0">
            <x v="139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91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5"/>
          </reference>
          <reference field="8" count="1" selected="0">
            <x v="140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2990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38"/>
          </reference>
          <reference field="8" count="1" selected="0">
            <x v="141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89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45"/>
          </reference>
          <reference field="8" count="1" selected="0">
            <x v="104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2988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52"/>
          </reference>
          <reference field="8" count="1" selected="0">
            <x v="114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87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1"/>
          </reference>
          <reference field="8" count="1" selected="0">
            <x v="151"/>
          </reference>
          <reference field="9" count="1">
            <x v="21"/>
          </reference>
          <reference field="11" count="1" selected="0">
            <x v="44"/>
          </reference>
        </references>
      </pivotArea>
    </format>
    <format dxfId="2986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64"/>
          </reference>
          <reference field="8" count="1" selected="0">
            <x v="153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85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1"/>
          </reference>
          <reference field="8" count="1" selected="0">
            <x v="162"/>
          </reference>
          <reference field="9" count="1">
            <x v="3"/>
          </reference>
          <reference field="11" count="1" selected="0">
            <x v="44"/>
          </reference>
        </references>
      </pivotArea>
    </format>
    <format dxfId="2984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2"/>
          </reference>
          <reference field="8" count="1" selected="0">
            <x v="156"/>
          </reference>
          <reference field="9" count="1">
            <x v="5"/>
          </reference>
          <reference field="11" count="1" selected="0">
            <x v="44"/>
          </reference>
        </references>
      </pivotArea>
    </format>
    <format dxfId="2983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3"/>
          </reference>
          <reference field="8" count="1" selected="0">
            <x v="159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2982">
      <pivotArea dataOnly="0" labelOnly="1" outline="0" fieldPosition="0">
        <references count="5">
          <reference field="2" count="1" selected="0">
            <x v="0"/>
          </reference>
          <reference field="7" count="1" selected="0">
            <x v="175"/>
          </reference>
          <reference field="8" count="1" selected="0">
            <x v="162"/>
          </reference>
          <reference field="9" count="1">
            <x v="13"/>
          </reference>
          <reference field="11" count="1" selected="0">
            <x v="44"/>
          </reference>
        </references>
      </pivotArea>
    </format>
    <format dxfId="2981">
      <pivotArea dataOnly="0" labelOnly="1" outline="0" fieldPosition="0">
        <references count="5">
          <reference field="2" count="1" selected="0">
            <x v="1"/>
          </reference>
          <reference field="7" count="1" selected="0">
            <x v="181"/>
          </reference>
          <reference field="8" count="1" selected="0">
            <x v="155"/>
          </reference>
          <reference field="9" count="1">
            <x v="7"/>
          </reference>
          <reference field="11" count="1" selected="0">
            <x v="44"/>
          </reference>
        </references>
      </pivotArea>
    </format>
    <format dxfId="2980">
      <pivotArea dataOnly="0" labelOnly="1" outline="0" fieldPosition="0">
        <references count="5">
          <reference field="2" count="1" selected="0">
            <x v="2"/>
          </reference>
          <reference field="7" count="1" selected="0">
            <x v="23"/>
          </reference>
          <reference field="8" count="1" selected="0">
            <x v="22"/>
          </reference>
          <reference field="9" count="1">
            <x v="9"/>
          </reference>
          <reference field="11" count="1" selected="0">
            <x v="23"/>
          </reference>
        </references>
      </pivotArea>
    </format>
    <format dxfId="2979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36"/>
          </reference>
          <reference field="8" count="1" selected="0">
            <x v="34"/>
          </reference>
          <reference field="9" count="1">
            <x v="17"/>
          </reference>
          <reference field="11" count="1" selected="0">
            <x v="26"/>
          </reference>
        </references>
      </pivotArea>
    </format>
    <format dxfId="2978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71"/>
          </reference>
          <reference field="8" count="1" selected="0">
            <x v="74"/>
          </reference>
          <reference field="9" count="1">
            <x v="24"/>
          </reference>
          <reference field="11" count="1" selected="0">
            <x v="44"/>
          </reference>
        </references>
      </pivotArea>
    </format>
    <format dxfId="2977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6"/>
          </reference>
          <reference field="8" count="1" selected="0">
            <x v="140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2976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37"/>
          </reference>
          <reference field="8" count="1" selected="0">
            <x v="14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2975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60"/>
          </reference>
          <reference field="8" count="1" selected="0">
            <x v="150"/>
          </reference>
          <reference field="9" count="1">
            <x v="6"/>
          </reference>
          <reference field="11" count="1" selected="0">
            <x v="44"/>
          </reference>
        </references>
      </pivotArea>
    </format>
    <format dxfId="2974">
      <pivotArea dataOnly="0" labelOnly="1" outline="0" fieldPosition="0">
        <references count="5">
          <reference field="2" count="1" selected="0">
            <x v="3"/>
          </reference>
          <reference field="7" count="1" selected="0">
            <x v="179"/>
          </reference>
          <reference field="8" count="1" selected="0">
            <x v="167"/>
          </reference>
          <reference field="9" count="1">
            <x v="17"/>
          </reference>
          <reference field="11" count="1" selected="0">
            <x v="44"/>
          </reference>
        </references>
      </pivotArea>
    </format>
    <format dxfId="2973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48"/>
          </reference>
          <reference field="8" count="1" selected="0">
            <x v="107"/>
          </reference>
          <reference field="9" count="1">
            <x v="18"/>
          </reference>
          <reference field="11" count="1" selected="0">
            <x v="44"/>
          </reference>
        </references>
      </pivotArea>
    </format>
    <format dxfId="2972">
      <pivotArea dataOnly="0" labelOnly="1" outline="0" fieldPosition="0">
        <references count="5">
          <reference field="2" count="1" selected="0">
            <x v="4"/>
          </reference>
          <reference field="7" count="1" selected="0">
            <x v="170"/>
          </reference>
          <reference field="8" count="1" selected="0">
            <x v="158"/>
          </reference>
          <reference field="9" count="1">
            <x v="19"/>
          </reference>
          <reference field="11" count="1" selected="0">
            <x v="44"/>
          </reference>
        </references>
      </pivotArea>
    </format>
    <format dxfId="2971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2970">
      <pivotArea dataOnly="0" outline="0" fieldPosition="0">
        <references count="2">
          <reference field="2" count="0" defaultSubtotal="1"/>
          <reference field="20" count="1" selected="0">
            <x v="1"/>
          </reference>
        </references>
      </pivotArea>
    </format>
    <format dxfId="2969">
      <pivotArea outline="0" fieldPosition="0">
        <references count="1">
          <reference field="4294967294" count="1" selected="0">
            <x v="0"/>
          </reference>
        </references>
      </pivotArea>
    </format>
    <format dxfId="2968">
      <pivotArea field="-2" type="button" dataOnly="0" labelOnly="1" outline="0" axis="axisCol" fieldPosition="0"/>
    </format>
    <format dxfId="2967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966">
      <pivotArea outline="0" fieldPosition="0">
        <references count="1">
          <reference field="4294967294" count="1" selected="0">
            <x v="0"/>
          </reference>
        </references>
      </pivotArea>
    </format>
    <format dxfId="2965">
      <pivotArea field="-2" type="button" dataOnly="0" labelOnly="1" outline="0" axis="axisCol" fieldPosition="0"/>
    </format>
    <format dxfId="2964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TableStyleInfo name="PivotTable Style 1 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68" displayName="Table68" ref="A1:V281" totalsRowShown="0" dataDxfId="5950">
  <autoFilter ref="A1:V281" xr:uid="{00000000-0009-0000-0100-000001000000}"/>
  <sortState xmlns:xlrd2="http://schemas.microsoft.com/office/spreadsheetml/2017/richdata2" ref="A2:V600">
    <sortCondition descending="1" ref="B2:B600"/>
  </sortState>
  <tableColumns count="22">
    <tableColumn id="1" xr3:uid="{00000000-0010-0000-0000-000001000000}" name="Claim Type" dataDxfId="5949"/>
    <tableColumn id="2" xr3:uid="{00000000-0010-0000-0000-000002000000}" name="Insurance Period" dataDxfId="5948"/>
    <tableColumn id="3" xr3:uid="{00000000-0010-0000-0000-000003000000}" name="Class Description" dataDxfId="5947"/>
    <tableColumn id="4" xr3:uid="{00000000-0010-0000-0000-000004000000}" name="Days OS" dataDxfId="5946"/>
    <tableColumn id="5" xr3:uid="{00000000-0010-0000-0000-000005000000}" name="Days Grouped" dataDxfId="5945"/>
    <tableColumn id="6" xr3:uid="{00000000-0010-0000-0000-000006000000}" name="Parm to Date" dataDxfId="5944"/>
    <tableColumn id="7" xr3:uid="{00000000-0010-0000-0000-000007000000}" name="CreateDate" dataDxfId="5943"/>
    <tableColumn id="8" xr3:uid="{00000000-0010-0000-0000-000008000000}" name="Claim Number / Circumstances of Loss" dataDxfId="5942"/>
    <tableColumn id="9" xr3:uid="{00000000-0010-0000-0000-000009000000}" name="Loss Date" dataDxfId="5941"/>
    <tableColumn id="10" xr3:uid="{00000000-0010-0000-0000-00000A000000}" name="Peril Description" dataDxfId="5940"/>
    <tableColumn id="11" xr3:uid="{00000000-0010-0000-0000-00000B000000}" name="Major Peril" dataDxfId="5939"/>
    <tableColumn id="12" xr3:uid="{00000000-0010-0000-0000-00000C000000}" name="Client Own Reference" dataDxfId="5938"/>
    <tableColumn id="13" xr3:uid="{00000000-0010-0000-0000-00000D000000}" name="Admin Date &amp; Current Status" dataDxfId="5937"/>
    <tableColumn id="14" xr3:uid="{00000000-0010-0000-0000-00000E000000}" name="Gross Loss" dataDxfId="5936"/>
    <tableColumn id="15" xr3:uid="{00000000-0010-0000-0000-00000F000000}" name="Excess" dataDxfId="5935"/>
    <tableColumn id="16" xr3:uid="{00000000-0010-0000-0000-000010000000}" name="Paid Amount" dataDxfId="5934"/>
    <tableColumn id="17" xr3:uid="{00000000-0010-0000-0000-000011000000}" name="Outstanding Amount" dataDxfId="5933"/>
    <tableColumn id="18" xr3:uid="{00000000-0010-0000-0000-000012000000}" name="Rec &amp; Salv" dataDxfId="5932"/>
    <tableColumn id="19" xr3:uid="{00000000-0010-0000-0000-000013000000}" name="Net Loss" dataDxfId="5931"/>
    <tableColumn id="20" xr3:uid="{00000000-0010-0000-0000-000014000000}" name="No" dataDxfId="5930"/>
    <tableColumn id="21" xr3:uid="{00000000-0010-0000-0000-000015000000}" name="New Claims Status" dataDxfId="5929"/>
    <tableColumn id="22" xr3:uid="{00000000-0010-0000-0000-000016000000}" name="Division" dataDxfId="5928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printerSettings" Target="../printerSettings/printerSettings7.bin"/><Relationship Id="rId1" Type="http://schemas.openxmlformats.org/officeDocument/2006/relationships/pivotTable" Target="../pivotTables/pivotTable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printerSettings" Target="../printerSettings/printerSettings8.bin"/><Relationship Id="rId1" Type="http://schemas.openxmlformats.org/officeDocument/2006/relationships/pivotTable" Target="../pivotTables/pivotTable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printerSettings" Target="../printerSettings/printerSettings9.bin"/><Relationship Id="rId1" Type="http://schemas.openxmlformats.org/officeDocument/2006/relationships/pivotTable" Target="../pivotTables/pivot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V281"/>
  <sheetViews>
    <sheetView topLeftCell="A2" workbookViewId="0">
      <selection activeCell="R6" sqref="R6"/>
    </sheetView>
  </sheetViews>
  <sheetFormatPr defaultRowHeight="28.5" customHeight="1" x14ac:dyDescent="0.3"/>
  <cols>
    <col min="1" max="1" width="13" bestFit="1" customWidth="1"/>
    <col min="2" max="2" width="18.21875" bestFit="1" customWidth="1"/>
    <col min="3" max="3" width="15.21875" customWidth="1"/>
    <col min="4" max="4" width="10.21875" bestFit="1" customWidth="1"/>
    <col min="5" max="6" width="15.77734375" bestFit="1" customWidth="1"/>
    <col min="7" max="7" width="13.21875" bestFit="1" customWidth="1"/>
    <col min="8" max="8" width="42.77734375" customWidth="1"/>
    <col min="9" max="9" width="11.5546875" bestFit="1" customWidth="1"/>
    <col min="10" max="11" width="21.21875" hidden="1" customWidth="1"/>
    <col min="12" max="12" width="15.88671875" customWidth="1"/>
    <col min="13" max="13" width="26.5546875" customWidth="1"/>
    <col min="14" max="21" width="6.21875" customWidth="1"/>
    <col min="22" max="22" width="19.109375" customWidth="1"/>
  </cols>
  <sheetData>
    <row r="1" spans="1:22" ht="28.5" customHeight="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ht="28.5" customHeight="1" x14ac:dyDescent="0.3">
      <c r="A2" s="58" t="s">
        <v>22</v>
      </c>
      <c r="B2" s="58" t="s">
        <v>200</v>
      </c>
      <c r="C2" s="58" t="s">
        <v>24</v>
      </c>
      <c r="D2" s="59">
        <v>1043</v>
      </c>
      <c r="E2" s="58" t="s">
        <v>54</v>
      </c>
      <c r="F2" s="60">
        <v>44845.2732280208</v>
      </c>
      <c r="G2" s="60">
        <v>43802</v>
      </c>
      <c r="H2" s="61" t="s">
        <v>201</v>
      </c>
      <c r="I2" s="62">
        <v>43518</v>
      </c>
      <c r="J2" s="58" t="s">
        <v>27</v>
      </c>
      <c r="K2" s="58" t="s">
        <v>28</v>
      </c>
      <c r="L2" s="61"/>
      <c r="M2" s="61" t="s">
        <v>505</v>
      </c>
      <c r="N2" s="63">
        <v>20464.84</v>
      </c>
      <c r="O2" s="63">
        <v>5000</v>
      </c>
      <c r="P2" s="63">
        <v>15464.84</v>
      </c>
      <c r="Q2" s="63">
        <v>0</v>
      </c>
      <c r="R2" s="63">
        <v>0</v>
      </c>
      <c r="S2" s="63">
        <v>15464.84</v>
      </c>
      <c r="T2" s="63">
        <v>1</v>
      </c>
      <c r="U2" s="61" t="s">
        <v>30</v>
      </c>
      <c r="V2" s="58" t="s">
        <v>31</v>
      </c>
    </row>
    <row r="3" spans="1:22" ht="28.5" customHeight="1" x14ac:dyDescent="0.3">
      <c r="A3" s="64" t="s">
        <v>22</v>
      </c>
      <c r="B3" s="64" t="s">
        <v>200</v>
      </c>
      <c r="C3" s="64" t="s">
        <v>24</v>
      </c>
      <c r="D3" s="65">
        <v>1202</v>
      </c>
      <c r="E3" s="64" t="s">
        <v>54</v>
      </c>
      <c r="F3" s="66">
        <v>44845.2732280208</v>
      </c>
      <c r="G3" s="66">
        <v>43643</v>
      </c>
      <c r="H3" s="67" t="s">
        <v>315</v>
      </c>
      <c r="I3" s="68">
        <v>43489</v>
      </c>
      <c r="J3" s="64" t="s">
        <v>56</v>
      </c>
      <c r="K3" s="64" t="s">
        <v>44</v>
      </c>
      <c r="L3" s="67"/>
      <c r="M3" s="67" t="s">
        <v>410</v>
      </c>
      <c r="N3" s="69">
        <v>0</v>
      </c>
      <c r="O3" s="69">
        <v>0</v>
      </c>
      <c r="P3" s="69">
        <v>0</v>
      </c>
      <c r="Q3" s="69">
        <v>0</v>
      </c>
      <c r="R3" s="69">
        <v>0</v>
      </c>
      <c r="S3" s="69">
        <v>0</v>
      </c>
      <c r="T3" s="69">
        <v>1</v>
      </c>
      <c r="U3" s="67" t="s">
        <v>30</v>
      </c>
      <c r="V3" s="64" t="s">
        <v>31</v>
      </c>
    </row>
    <row r="4" spans="1:22" ht="28.5" customHeight="1" x14ac:dyDescent="0.3">
      <c r="A4" s="58" t="s">
        <v>22</v>
      </c>
      <c r="B4" s="58" t="s">
        <v>200</v>
      </c>
      <c r="C4" s="58" t="s">
        <v>24</v>
      </c>
      <c r="D4" s="59">
        <v>1254</v>
      </c>
      <c r="E4" s="58" t="s">
        <v>54</v>
      </c>
      <c r="F4" s="60">
        <v>44845.2732280208</v>
      </c>
      <c r="G4" s="60">
        <v>43591</v>
      </c>
      <c r="H4" s="61" t="s">
        <v>202</v>
      </c>
      <c r="I4" s="62">
        <v>43540</v>
      </c>
      <c r="J4" s="58" t="s">
        <v>56</v>
      </c>
      <c r="K4" s="58" t="s">
        <v>44</v>
      </c>
      <c r="L4" s="61"/>
      <c r="M4" s="61" t="s">
        <v>506</v>
      </c>
      <c r="N4" s="63">
        <v>16701.38</v>
      </c>
      <c r="O4" s="63">
        <v>0</v>
      </c>
      <c r="P4" s="63">
        <v>16701.38</v>
      </c>
      <c r="Q4" s="63">
        <v>0</v>
      </c>
      <c r="R4" s="63">
        <v>0</v>
      </c>
      <c r="S4" s="63">
        <v>16701.38</v>
      </c>
      <c r="T4" s="63">
        <v>1</v>
      </c>
      <c r="U4" s="61" t="s">
        <v>30</v>
      </c>
      <c r="V4" s="58" t="s">
        <v>31</v>
      </c>
    </row>
    <row r="5" spans="1:22" ht="28.5" customHeight="1" x14ac:dyDescent="0.3">
      <c r="A5" s="64" t="s">
        <v>22</v>
      </c>
      <c r="B5" s="64" t="s">
        <v>200</v>
      </c>
      <c r="C5" s="64" t="s">
        <v>24</v>
      </c>
      <c r="D5" s="65">
        <v>1254</v>
      </c>
      <c r="E5" s="64" t="s">
        <v>54</v>
      </c>
      <c r="F5" s="66">
        <v>44845.2732280208</v>
      </c>
      <c r="G5" s="66">
        <v>43591</v>
      </c>
      <c r="H5" s="67" t="s">
        <v>203</v>
      </c>
      <c r="I5" s="68">
        <v>43539</v>
      </c>
      <c r="J5" s="64" t="s">
        <v>56</v>
      </c>
      <c r="K5" s="64" t="s">
        <v>44</v>
      </c>
      <c r="L5" s="67"/>
      <c r="M5" s="67" t="s">
        <v>506</v>
      </c>
      <c r="N5" s="69">
        <v>16867.5</v>
      </c>
      <c r="O5" s="69">
        <v>0</v>
      </c>
      <c r="P5" s="69">
        <v>16867.5</v>
      </c>
      <c r="Q5" s="69">
        <v>0</v>
      </c>
      <c r="R5" s="69">
        <v>0</v>
      </c>
      <c r="S5" s="69">
        <v>16867.5</v>
      </c>
      <c r="T5" s="69">
        <v>1</v>
      </c>
      <c r="U5" s="67" t="s">
        <v>30</v>
      </c>
      <c r="V5" s="64" t="s">
        <v>31</v>
      </c>
    </row>
    <row r="6" spans="1:22" ht="28.5" customHeight="1" x14ac:dyDescent="0.3">
      <c r="A6" s="58" t="s">
        <v>22</v>
      </c>
      <c r="B6" s="58" t="s">
        <v>200</v>
      </c>
      <c r="C6" s="58" t="s">
        <v>24</v>
      </c>
      <c r="D6" s="59">
        <v>1258</v>
      </c>
      <c r="E6" s="58" t="s">
        <v>54</v>
      </c>
      <c r="F6" s="60">
        <v>44845.2732280208</v>
      </c>
      <c r="G6" s="60">
        <v>43587</v>
      </c>
      <c r="H6" s="61" t="s">
        <v>204</v>
      </c>
      <c r="I6" s="62">
        <v>43539</v>
      </c>
      <c r="J6" s="58" t="s">
        <v>56</v>
      </c>
      <c r="K6" s="58" t="s">
        <v>44</v>
      </c>
      <c r="L6" s="61"/>
      <c r="M6" s="61" t="s">
        <v>507</v>
      </c>
      <c r="N6" s="63">
        <v>13245.7</v>
      </c>
      <c r="O6" s="63">
        <v>5000</v>
      </c>
      <c r="P6" s="63">
        <v>8245.7000000000007</v>
      </c>
      <c r="Q6" s="63">
        <v>0</v>
      </c>
      <c r="R6" s="63">
        <v>0</v>
      </c>
      <c r="S6" s="63">
        <v>8245.7000000000007</v>
      </c>
      <c r="T6" s="63">
        <v>1</v>
      </c>
      <c r="U6" s="61" t="s">
        <v>30</v>
      </c>
      <c r="V6" s="58" t="s">
        <v>31</v>
      </c>
    </row>
    <row r="7" spans="1:22" ht="28.5" customHeight="1" x14ac:dyDescent="0.3">
      <c r="A7" s="64" t="s">
        <v>22</v>
      </c>
      <c r="B7" s="64" t="s">
        <v>200</v>
      </c>
      <c r="C7" s="64" t="s">
        <v>24</v>
      </c>
      <c r="D7" s="65">
        <v>1260</v>
      </c>
      <c r="E7" s="64" t="s">
        <v>54</v>
      </c>
      <c r="F7" s="66">
        <v>44845.2732280208</v>
      </c>
      <c r="G7" s="66">
        <v>43585</v>
      </c>
      <c r="H7" s="67" t="s">
        <v>205</v>
      </c>
      <c r="I7" s="68">
        <v>43554</v>
      </c>
      <c r="J7" s="64" t="s">
        <v>56</v>
      </c>
      <c r="K7" s="64" t="s">
        <v>44</v>
      </c>
      <c r="L7" s="67"/>
      <c r="M7" s="67" t="s">
        <v>508</v>
      </c>
      <c r="N7" s="69">
        <v>82562.52</v>
      </c>
      <c r="O7" s="69">
        <v>0</v>
      </c>
      <c r="P7" s="69">
        <v>82562.52</v>
      </c>
      <c r="Q7" s="69">
        <v>0</v>
      </c>
      <c r="R7" s="69">
        <v>0</v>
      </c>
      <c r="S7" s="69">
        <v>82562.52</v>
      </c>
      <c r="T7" s="69">
        <v>1</v>
      </c>
      <c r="U7" s="67" t="s">
        <v>30</v>
      </c>
      <c r="V7" s="64" t="s">
        <v>31</v>
      </c>
    </row>
    <row r="8" spans="1:22" ht="28.5" customHeight="1" x14ac:dyDescent="0.3">
      <c r="A8" s="58" t="s">
        <v>22</v>
      </c>
      <c r="B8" s="58" t="s">
        <v>200</v>
      </c>
      <c r="C8" s="58" t="s">
        <v>24</v>
      </c>
      <c r="D8" s="59">
        <v>1261</v>
      </c>
      <c r="E8" s="58" t="s">
        <v>54</v>
      </c>
      <c r="F8" s="60">
        <v>44845.2732280208</v>
      </c>
      <c r="G8" s="60">
        <v>43584</v>
      </c>
      <c r="H8" s="61" t="s">
        <v>206</v>
      </c>
      <c r="I8" s="62">
        <v>43457</v>
      </c>
      <c r="J8" s="58" t="s">
        <v>56</v>
      </c>
      <c r="K8" s="58" t="s">
        <v>44</v>
      </c>
      <c r="L8" s="61"/>
      <c r="M8" s="61" t="s">
        <v>509</v>
      </c>
      <c r="N8" s="63">
        <v>22205.32</v>
      </c>
      <c r="O8" s="63">
        <v>0</v>
      </c>
      <c r="P8" s="63">
        <v>22205.32</v>
      </c>
      <c r="Q8" s="63">
        <v>0</v>
      </c>
      <c r="R8" s="63">
        <v>0</v>
      </c>
      <c r="S8" s="63">
        <v>22205.32</v>
      </c>
      <c r="T8" s="63">
        <v>1</v>
      </c>
      <c r="U8" s="61" t="s">
        <v>30</v>
      </c>
      <c r="V8" s="58" t="s">
        <v>31</v>
      </c>
    </row>
    <row r="9" spans="1:22" ht="28.5" customHeight="1" x14ac:dyDescent="0.3">
      <c r="A9" s="64" t="s">
        <v>22</v>
      </c>
      <c r="B9" s="64" t="s">
        <v>200</v>
      </c>
      <c r="C9" s="64" t="s">
        <v>24</v>
      </c>
      <c r="D9" s="65">
        <v>1261</v>
      </c>
      <c r="E9" s="64" t="s">
        <v>54</v>
      </c>
      <c r="F9" s="66">
        <v>44845.2732280208</v>
      </c>
      <c r="G9" s="66">
        <v>43584</v>
      </c>
      <c r="H9" s="67" t="s">
        <v>207</v>
      </c>
      <c r="I9" s="68">
        <v>43532</v>
      </c>
      <c r="J9" s="64" t="s">
        <v>208</v>
      </c>
      <c r="K9" s="64" t="s">
        <v>147</v>
      </c>
      <c r="L9" s="67" t="s">
        <v>209</v>
      </c>
      <c r="M9" s="67" t="s">
        <v>510</v>
      </c>
      <c r="N9" s="69">
        <v>113093</v>
      </c>
      <c r="O9" s="69">
        <v>0</v>
      </c>
      <c r="P9" s="69">
        <v>113093</v>
      </c>
      <c r="Q9" s="69">
        <v>0</v>
      </c>
      <c r="R9" s="69">
        <v>0</v>
      </c>
      <c r="S9" s="69">
        <v>113093</v>
      </c>
      <c r="T9" s="69">
        <v>1</v>
      </c>
      <c r="U9" s="67" t="s">
        <v>30</v>
      </c>
      <c r="V9" s="64" t="s">
        <v>31</v>
      </c>
    </row>
    <row r="10" spans="1:22" ht="28.5" customHeight="1" x14ac:dyDescent="0.3">
      <c r="A10" s="58" t="s">
        <v>22</v>
      </c>
      <c r="B10" s="58" t="s">
        <v>200</v>
      </c>
      <c r="C10" s="58" t="s">
        <v>24</v>
      </c>
      <c r="D10" s="59">
        <v>1261</v>
      </c>
      <c r="E10" s="58" t="s">
        <v>54</v>
      </c>
      <c r="F10" s="60">
        <v>44845.2732280208</v>
      </c>
      <c r="G10" s="60">
        <v>43584</v>
      </c>
      <c r="H10" s="61" t="s">
        <v>316</v>
      </c>
      <c r="I10" s="62">
        <v>43504</v>
      </c>
      <c r="J10" s="58" t="s">
        <v>56</v>
      </c>
      <c r="K10" s="58" t="s">
        <v>44</v>
      </c>
      <c r="L10" s="61" t="s">
        <v>317</v>
      </c>
      <c r="M10" s="61" t="s">
        <v>511</v>
      </c>
      <c r="N10" s="63">
        <v>192641.38</v>
      </c>
      <c r="O10" s="63">
        <v>5000</v>
      </c>
      <c r="P10" s="63">
        <v>187641.38</v>
      </c>
      <c r="Q10" s="63">
        <v>0</v>
      </c>
      <c r="R10" s="63">
        <v>0</v>
      </c>
      <c r="S10" s="63">
        <v>187641.38</v>
      </c>
      <c r="T10" s="63">
        <v>1</v>
      </c>
      <c r="U10" s="61" t="s">
        <v>30</v>
      </c>
      <c r="V10" s="58" t="s">
        <v>31</v>
      </c>
    </row>
    <row r="11" spans="1:22" ht="28.5" customHeight="1" x14ac:dyDescent="0.3">
      <c r="A11" s="64" t="s">
        <v>22</v>
      </c>
      <c r="B11" s="64" t="s">
        <v>200</v>
      </c>
      <c r="C11" s="64" t="s">
        <v>24</v>
      </c>
      <c r="D11" s="65">
        <v>1261</v>
      </c>
      <c r="E11" s="64" t="s">
        <v>54</v>
      </c>
      <c r="F11" s="66">
        <v>44845.2732280208</v>
      </c>
      <c r="G11" s="66">
        <v>43584</v>
      </c>
      <c r="H11" s="67" t="s">
        <v>210</v>
      </c>
      <c r="I11" s="68">
        <v>43550</v>
      </c>
      <c r="J11" s="64" t="s">
        <v>56</v>
      </c>
      <c r="K11" s="64" t="s">
        <v>44</v>
      </c>
      <c r="L11" s="67"/>
      <c r="M11" s="67" t="s">
        <v>211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1</v>
      </c>
      <c r="U11" s="67" t="s">
        <v>30</v>
      </c>
      <c r="V11" s="64" t="s">
        <v>31</v>
      </c>
    </row>
    <row r="12" spans="1:22" ht="28.5" customHeight="1" x14ac:dyDescent="0.3">
      <c r="A12" s="58" t="s">
        <v>22</v>
      </c>
      <c r="B12" s="58" t="s">
        <v>200</v>
      </c>
      <c r="C12" s="58" t="s">
        <v>24</v>
      </c>
      <c r="D12" s="59">
        <v>1261</v>
      </c>
      <c r="E12" s="58" t="s">
        <v>54</v>
      </c>
      <c r="F12" s="60">
        <v>44845.2732280208</v>
      </c>
      <c r="G12" s="60">
        <v>43584</v>
      </c>
      <c r="H12" s="61" t="s">
        <v>212</v>
      </c>
      <c r="I12" s="62">
        <v>43538</v>
      </c>
      <c r="J12" s="58" t="s">
        <v>56</v>
      </c>
      <c r="K12" s="58" t="s">
        <v>44</v>
      </c>
      <c r="L12" s="61"/>
      <c r="M12" s="61" t="s">
        <v>509</v>
      </c>
      <c r="N12" s="63">
        <v>16721.36</v>
      </c>
      <c r="O12" s="63">
        <v>0</v>
      </c>
      <c r="P12" s="63">
        <v>16721.36</v>
      </c>
      <c r="Q12" s="63">
        <v>0</v>
      </c>
      <c r="R12" s="63">
        <v>0</v>
      </c>
      <c r="S12" s="63">
        <v>16721.36</v>
      </c>
      <c r="T12" s="63">
        <v>1</v>
      </c>
      <c r="U12" s="61" t="s">
        <v>30</v>
      </c>
      <c r="V12" s="58" t="s">
        <v>31</v>
      </c>
    </row>
    <row r="13" spans="1:22" ht="28.5" customHeight="1" x14ac:dyDescent="0.3">
      <c r="A13" s="64" t="s">
        <v>22</v>
      </c>
      <c r="B13" s="64" t="s">
        <v>200</v>
      </c>
      <c r="C13" s="64" t="s">
        <v>24</v>
      </c>
      <c r="D13" s="65">
        <v>1261</v>
      </c>
      <c r="E13" s="64" t="s">
        <v>54</v>
      </c>
      <c r="F13" s="66">
        <v>44845.2732280208</v>
      </c>
      <c r="G13" s="66">
        <v>43584</v>
      </c>
      <c r="H13" s="67" t="s">
        <v>213</v>
      </c>
      <c r="I13" s="68">
        <v>43546</v>
      </c>
      <c r="J13" s="64" t="s">
        <v>56</v>
      </c>
      <c r="K13" s="64" t="s">
        <v>44</v>
      </c>
      <c r="L13" s="67" t="s">
        <v>214</v>
      </c>
      <c r="M13" s="67" t="s">
        <v>512</v>
      </c>
      <c r="N13" s="69">
        <v>16721.36</v>
      </c>
      <c r="O13" s="69">
        <v>0</v>
      </c>
      <c r="P13" s="69">
        <v>16721.36</v>
      </c>
      <c r="Q13" s="69">
        <v>0</v>
      </c>
      <c r="R13" s="69">
        <v>0</v>
      </c>
      <c r="S13" s="69">
        <v>16721.36</v>
      </c>
      <c r="T13" s="69">
        <v>1</v>
      </c>
      <c r="U13" s="67" t="s">
        <v>30</v>
      </c>
      <c r="V13" s="64" t="s">
        <v>31</v>
      </c>
    </row>
    <row r="14" spans="1:22" ht="28.5" customHeight="1" x14ac:dyDescent="0.3">
      <c r="A14" s="58" t="s">
        <v>22</v>
      </c>
      <c r="B14" s="58" t="s">
        <v>200</v>
      </c>
      <c r="C14" s="58" t="s">
        <v>24</v>
      </c>
      <c r="D14" s="59">
        <v>1308</v>
      </c>
      <c r="E14" s="58" t="s">
        <v>54</v>
      </c>
      <c r="F14" s="60">
        <v>44845.2732280208</v>
      </c>
      <c r="G14" s="60">
        <v>43537</v>
      </c>
      <c r="H14" s="61" t="s">
        <v>215</v>
      </c>
      <c r="I14" s="62">
        <v>43493</v>
      </c>
      <c r="J14" s="58" t="s">
        <v>56</v>
      </c>
      <c r="K14" s="58" t="s">
        <v>44</v>
      </c>
      <c r="L14" s="61"/>
      <c r="M14" s="61" t="s">
        <v>513</v>
      </c>
      <c r="N14" s="63">
        <v>20412.2</v>
      </c>
      <c r="O14" s="63">
        <v>5000</v>
      </c>
      <c r="P14" s="63">
        <v>15412.2</v>
      </c>
      <c r="Q14" s="63">
        <v>0</v>
      </c>
      <c r="R14" s="63">
        <v>0</v>
      </c>
      <c r="S14" s="63">
        <v>15412.2</v>
      </c>
      <c r="T14" s="63">
        <v>1</v>
      </c>
      <c r="U14" s="61" t="s">
        <v>30</v>
      </c>
      <c r="V14" s="58" t="s">
        <v>31</v>
      </c>
    </row>
    <row r="15" spans="1:22" ht="28.5" customHeight="1" x14ac:dyDescent="0.3">
      <c r="A15" s="64" t="s">
        <v>22</v>
      </c>
      <c r="B15" s="64" t="s">
        <v>200</v>
      </c>
      <c r="C15" s="64" t="s">
        <v>24</v>
      </c>
      <c r="D15" s="65">
        <v>1344</v>
      </c>
      <c r="E15" s="64" t="s">
        <v>54</v>
      </c>
      <c r="F15" s="66">
        <v>44845.2732280208</v>
      </c>
      <c r="G15" s="66">
        <v>43501</v>
      </c>
      <c r="H15" s="67" t="s">
        <v>216</v>
      </c>
      <c r="I15" s="68">
        <v>43476</v>
      </c>
      <c r="J15" s="64" t="s">
        <v>43</v>
      </c>
      <c r="K15" s="64" t="s">
        <v>44</v>
      </c>
      <c r="L15" s="67"/>
      <c r="M15" s="67" t="s">
        <v>512</v>
      </c>
      <c r="N15" s="69">
        <v>1086.95</v>
      </c>
      <c r="O15" s="69">
        <v>0</v>
      </c>
      <c r="P15" s="69">
        <v>1086.95</v>
      </c>
      <c r="Q15" s="69">
        <v>0</v>
      </c>
      <c r="R15" s="69">
        <v>0</v>
      </c>
      <c r="S15" s="69">
        <v>1086.95</v>
      </c>
      <c r="T15" s="69">
        <v>1</v>
      </c>
      <c r="U15" s="67" t="s">
        <v>30</v>
      </c>
      <c r="V15" s="64" t="s">
        <v>31</v>
      </c>
    </row>
    <row r="16" spans="1:22" ht="28.5" customHeight="1" x14ac:dyDescent="0.3">
      <c r="A16" s="58" t="s">
        <v>22</v>
      </c>
      <c r="B16" s="58" t="s">
        <v>200</v>
      </c>
      <c r="C16" s="58" t="s">
        <v>24</v>
      </c>
      <c r="D16" s="59">
        <v>1349</v>
      </c>
      <c r="E16" s="58" t="s">
        <v>54</v>
      </c>
      <c r="F16" s="60">
        <v>44845.2732280208</v>
      </c>
      <c r="G16" s="60">
        <v>43496</v>
      </c>
      <c r="H16" s="61" t="s">
        <v>217</v>
      </c>
      <c r="I16" s="62">
        <v>43488</v>
      </c>
      <c r="J16" s="58" t="s">
        <v>56</v>
      </c>
      <c r="K16" s="58" t="s">
        <v>44</v>
      </c>
      <c r="L16" s="61" t="s">
        <v>218</v>
      </c>
      <c r="M16" s="61" t="s">
        <v>514</v>
      </c>
      <c r="N16" s="63">
        <v>17316.38</v>
      </c>
      <c r="O16" s="63">
        <v>5000</v>
      </c>
      <c r="P16" s="63">
        <v>12316.38</v>
      </c>
      <c r="Q16" s="63">
        <v>0</v>
      </c>
      <c r="R16" s="63">
        <v>0</v>
      </c>
      <c r="S16" s="63">
        <v>12316.38</v>
      </c>
      <c r="T16" s="63">
        <v>1</v>
      </c>
      <c r="U16" s="61" t="s">
        <v>30</v>
      </c>
      <c r="V16" s="58" t="s">
        <v>31</v>
      </c>
    </row>
    <row r="17" spans="1:22" ht="28.5" customHeight="1" x14ac:dyDescent="0.3">
      <c r="A17" s="64" t="s">
        <v>22</v>
      </c>
      <c r="B17" s="64" t="s">
        <v>200</v>
      </c>
      <c r="C17" s="64" t="s">
        <v>24</v>
      </c>
      <c r="D17" s="65">
        <v>1349</v>
      </c>
      <c r="E17" s="64" t="s">
        <v>54</v>
      </c>
      <c r="F17" s="66">
        <v>44845.2732280208</v>
      </c>
      <c r="G17" s="66">
        <v>43496</v>
      </c>
      <c r="H17" s="67" t="s">
        <v>219</v>
      </c>
      <c r="I17" s="68">
        <v>43479</v>
      </c>
      <c r="J17" s="64" t="s">
        <v>27</v>
      </c>
      <c r="K17" s="64" t="s">
        <v>28</v>
      </c>
      <c r="L17" s="67"/>
      <c r="M17" s="67" t="s">
        <v>515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1</v>
      </c>
      <c r="U17" s="67" t="s">
        <v>30</v>
      </c>
      <c r="V17" s="64" t="s">
        <v>31</v>
      </c>
    </row>
    <row r="18" spans="1:22" ht="28.5" customHeight="1" x14ac:dyDescent="0.3">
      <c r="A18" s="58" t="s">
        <v>22</v>
      </c>
      <c r="B18" s="58" t="s">
        <v>200</v>
      </c>
      <c r="C18" s="58" t="s">
        <v>24</v>
      </c>
      <c r="D18" s="59">
        <v>1349</v>
      </c>
      <c r="E18" s="58" t="s">
        <v>54</v>
      </c>
      <c r="F18" s="60">
        <v>44845.2732280208</v>
      </c>
      <c r="G18" s="60">
        <v>43496</v>
      </c>
      <c r="H18" s="61" t="s">
        <v>220</v>
      </c>
      <c r="I18" s="62">
        <v>43487</v>
      </c>
      <c r="J18" s="58" t="s">
        <v>56</v>
      </c>
      <c r="K18" s="58" t="s">
        <v>44</v>
      </c>
      <c r="L18" s="61" t="s">
        <v>221</v>
      </c>
      <c r="M18" s="61" t="s">
        <v>516</v>
      </c>
      <c r="N18" s="63">
        <v>17353.55</v>
      </c>
      <c r="O18" s="63">
        <v>5000</v>
      </c>
      <c r="P18" s="63">
        <v>12353.55</v>
      </c>
      <c r="Q18" s="63">
        <v>0</v>
      </c>
      <c r="R18" s="63">
        <v>0</v>
      </c>
      <c r="S18" s="63">
        <v>12353.55</v>
      </c>
      <c r="T18" s="63">
        <v>1</v>
      </c>
      <c r="U18" s="61" t="s">
        <v>30</v>
      </c>
      <c r="V18" s="58" t="s">
        <v>31</v>
      </c>
    </row>
    <row r="19" spans="1:22" ht="28.5" customHeight="1" x14ac:dyDescent="0.3">
      <c r="A19" s="64" t="s">
        <v>22</v>
      </c>
      <c r="B19" s="64" t="s">
        <v>200</v>
      </c>
      <c r="C19" s="64" t="s">
        <v>24</v>
      </c>
      <c r="D19" s="65">
        <v>1350</v>
      </c>
      <c r="E19" s="64" t="s">
        <v>54</v>
      </c>
      <c r="F19" s="66">
        <v>44845.2732280208</v>
      </c>
      <c r="G19" s="66">
        <v>43495</v>
      </c>
      <c r="H19" s="67" t="s">
        <v>222</v>
      </c>
      <c r="I19" s="68">
        <v>43477</v>
      </c>
      <c r="J19" s="64" t="s">
        <v>223</v>
      </c>
      <c r="K19" s="64" t="s">
        <v>147</v>
      </c>
      <c r="L19" s="67"/>
      <c r="M19" s="67" t="s">
        <v>224</v>
      </c>
      <c r="N19" s="69">
        <v>0</v>
      </c>
      <c r="O19" s="69">
        <v>0</v>
      </c>
      <c r="P19" s="69">
        <v>0</v>
      </c>
      <c r="Q19" s="69">
        <v>0</v>
      </c>
      <c r="R19" s="69">
        <v>0</v>
      </c>
      <c r="S19" s="69">
        <v>0</v>
      </c>
      <c r="T19" s="69">
        <v>1</v>
      </c>
      <c r="U19" s="67" t="s">
        <v>30</v>
      </c>
      <c r="V19" s="64" t="s">
        <v>31</v>
      </c>
    </row>
    <row r="20" spans="1:22" ht="28.5" customHeight="1" x14ac:dyDescent="0.3">
      <c r="A20" s="58" t="s">
        <v>22</v>
      </c>
      <c r="B20" s="58" t="s">
        <v>200</v>
      </c>
      <c r="C20" s="58" t="s">
        <v>24</v>
      </c>
      <c r="D20" s="59">
        <v>1352</v>
      </c>
      <c r="E20" s="58" t="s">
        <v>54</v>
      </c>
      <c r="F20" s="60">
        <v>44845.2732280208</v>
      </c>
      <c r="G20" s="60">
        <v>43493</v>
      </c>
      <c r="H20" s="61" t="s">
        <v>225</v>
      </c>
      <c r="I20" s="62">
        <v>43473</v>
      </c>
      <c r="J20" s="58" t="s">
        <v>226</v>
      </c>
      <c r="K20" s="58" t="s">
        <v>226</v>
      </c>
      <c r="L20" s="61" t="s">
        <v>227</v>
      </c>
      <c r="M20" s="61" t="s">
        <v>509</v>
      </c>
      <c r="N20" s="63">
        <v>4746.96</v>
      </c>
      <c r="O20" s="63">
        <v>0</v>
      </c>
      <c r="P20" s="63">
        <v>4746.96</v>
      </c>
      <c r="Q20" s="63">
        <v>0</v>
      </c>
      <c r="R20" s="63">
        <v>0</v>
      </c>
      <c r="S20" s="63">
        <v>4746.96</v>
      </c>
      <c r="T20" s="63">
        <v>1</v>
      </c>
      <c r="U20" s="61" t="s">
        <v>30</v>
      </c>
      <c r="V20" s="58" t="s">
        <v>31</v>
      </c>
    </row>
    <row r="21" spans="1:22" ht="28.5" customHeight="1" x14ac:dyDescent="0.3">
      <c r="A21" s="64" t="s">
        <v>22</v>
      </c>
      <c r="B21" s="64" t="s">
        <v>200</v>
      </c>
      <c r="C21" s="64" t="s">
        <v>24</v>
      </c>
      <c r="D21" s="65">
        <v>1352</v>
      </c>
      <c r="E21" s="64" t="s">
        <v>54</v>
      </c>
      <c r="F21" s="66">
        <v>44845.2732280208</v>
      </c>
      <c r="G21" s="66">
        <v>43493</v>
      </c>
      <c r="H21" s="67" t="s">
        <v>228</v>
      </c>
      <c r="I21" s="68">
        <v>43480</v>
      </c>
      <c r="J21" s="64" t="s">
        <v>140</v>
      </c>
      <c r="K21" s="64" t="s">
        <v>140</v>
      </c>
      <c r="L21" s="67" t="s">
        <v>229</v>
      </c>
      <c r="M21" s="67" t="s">
        <v>517</v>
      </c>
      <c r="N21" s="69">
        <v>55713.39</v>
      </c>
      <c r="O21" s="69">
        <v>0</v>
      </c>
      <c r="P21" s="69">
        <v>55713.39</v>
      </c>
      <c r="Q21" s="69">
        <v>0</v>
      </c>
      <c r="R21" s="69">
        <v>0</v>
      </c>
      <c r="S21" s="69">
        <v>55713.39</v>
      </c>
      <c r="T21" s="69">
        <v>1</v>
      </c>
      <c r="U21" s="67" t="s">
        <v>30</v>
      </c>
      <c r="V21" s="64" t="s">
        <v>31</v>
      </c>
    </row>
    <row r="22" spans="1:22" ht="28.5" customHeight="1" x14ac:dyDescent="0.3">
      <c r="A22" s="58" t="s">
        <v>22</v>
      </c>
      <c r="B22" s="58" t="s">
        <v>200</v>
      </c>
      <c r="C22" s="58" t="s">
        <v>24</v>
      </c>
      <c r="D22" s="59">
        <v>1358</v>
      </c>
      <c r="E22" s="58" t="s">
        <v>54</v>
      </c>
      <c r="F22" s="60">
        <v>44845.2732280208</v>
      </c>
      <c r="G22" s="60">
        <v>43487</v>
      </c>
      <c r="H22" s="61" t="s">
        <v>230</v>
      </c>
      <c r="I22" s="62">
        <v>43470</v>
      </c>
      <c r="J22" s="58" t="s">
        <v>27</v>
      </c>
      <c r="K22" s="58" t="s">
        <v>28</v>
      </c>
      <c r="L22" s="61" t="s">
        <v>231</v>
      </c>
      <c r="M22" s="61" t="s">
        <v>517</v>
      </c>
      <c r="N22" s="63">
        <v>19112</v>
      </c>
      <c r="O22" s="63">
        <v>0</v>
      </c>
      <c r="P22" s="63">
        <v>19112</v>
      </c>
      <c r="Q22" s="63">
        <v>0</v>
      </c>
      <c r="R22" s="63">
        <v>0</v>
      </c>
      <c r="S22" s="63">
        <v>19112</v>
      </c>
      <c r="T22" s="63">
        <v>1</v>
      </c>
      <c r="U22" s="61" t="s">
        <v>30</v>
      </c>
      <c r="V22" s="58" t="s">
        <v>31</v>
      </c>
    </row>
    <row r="23" spans="1:22" ht="28.5" customHeight="1" x14ac:dyDescent="0.3">
      <c r="A23" s="64" t="s">
        <v>22</v>
      </c>
      <c r="B23" s="64" t="s">
        <v>200</v>
      </c>
      <c r="C23" s="64" t="s">
        <v>24</v>
      </c>
      <c r="D23" s="65">
        <v>1358</v>
      </c>
      <c r="E23" s="64" t="s">
        <v>54</v>
      </c>
      <c r="F23" s="66">
        <v>44845.2732280208</v>
      </c>
      <c r="G23" s="66">
        <v>43487</v>
      </c>
      <c r="H23" s="67" t="s">
        <v>232</v>
      </c>
      <c r="I23" s="68">
        <v>43473</v>
      </c>
      <c r="J23" s="64" t="s">
        <v>233</v>
      </c>
      <c r="K23" s="64" t="s">
        <v>147</v>
      </c>
      <c r="L23" s="67"/>
      <c r="M23" s="67" t="s">
        <v>518</v>
      </c>
      <c r="N23" s="69">
        <v>10396</v>
      </c>
      <c r="O23" s="69">
        <v>0</v>
      </c>
      <c r="P23" s="69">
        <v>10396</v>
      </c>
      <c r="Q23" s="69">
        <v>0</v>
      </c>
      <c r="R23" s="69">
        <v>0</v>
      </c>
      <c r="S23" s="69">
        <v>10396</v>
      </c>
      <c r="T23" s="69">
        <v>1</v>
      </c>
      <c r="U23" s="67" t="s">
        <v>30</v>
      </c>
      <c r="V23" s="64" t="s">
        <v>31</v>
      </c>
    </row>
    <row r="24" spans="1:22" ht="28.5" customHeight="1" x14ac:dyDescent="0.3">
      <c r="A24" s="58" t="s">
        <v>22</v>
      </c>
      <c r="B24" s="58" t="s">
        <v>200</v>
      </c>
      <c r="C24" s="58" t="s">
        <v>24</v>
      </c>
      <c r="D24" s="59">
        <v>1362</v>
      </c>
      <c r="E24" s="58" t="s">
        <v>54</v>
      </c>
      <c r="F24" s="60">
        <v>44845.2732280208</v>
      </c>
      <c r="G24" s="60">
        <v>43483</v>
      </c>
      <c r="H24" s="61" t="s">
        <v>234</v>
      </c>
      <c r="I24" s="62">
        <v>43479</v>
      </c>
      <c r="J24" s="58" t="s">
        <v>62</v>
      </c>
      <c r="K24" s="58" t="s">
        <v>62</v>
      </c>
      <c r="L24" s="61"/>
      <c r="M24" s="61" t="s">
        <v>235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1</v>
      </c>
      <c r="U24" s="61" t="s">
        <v>30</v>
      </c>
      <c r="V24" s="58" t="s">
        <v>31</v>
      </c>
    </row>
    <row r="25" spans="1:22" ht="28.5" customHeight="1" x14ac:dyDescent="0.3">
      <c r="A25" s="64" t="s">
        <v>22</v>
      </c>
      <c r="B25" s="64" t="s">
        <v>200</v>
      </c>
      <c r="C25" s="64" t="s">
        <v>24</v>
      </c>
      <c r="D25" s="65">
        <v>1365</v>
      </c>
      <c r="E25" s="64" t="s">
        <v>54</v>
      </c>
      <c r="F25" s="66">
        <v>44845.2732280208</v>
      </c>
      <c r="G25" s="66">
        <v>43480</v>
      </c>
      <c r="H25" s="67" t="s">
        <v>236</v>
      </c>
      <c r="I25" s="68">
        <v>43475</v>
      </c>
      <c r="J25" s="64" t="s">
        <v>27</v>
      </c>
      <c r="K25" s="64" t="s">
        <v>28</v>
      </c>
      <c r="L25" s="67"/>
      <c r="M25" s="67" t="s">
        <v>509</v>
      </c>
      <c r="N25" s="69">
        <v>17412</v>
      </c>
      <c r="O25" s="69">
        <v>0</v>
      </c>
      <c r="P25" s="69">
        <v>17412</v>
      </c>
      <c r="Q25" s="69">
        <v>0</v>
      </c>
      <c r="R25" s="69">
        <v>0</v>
      </c>
      <c r="S25" s="69">
        <v>17412</v>
      </c>
      <c r="T25" s="69">
        <v>1</v>
      </c>
      <c r="U25" s="67" t="s">
        <v>30</v>
      </c>
      <c r="V25" s="64" t="s">
        <v>31</v>
      </c>
    </row>
    <row r="26" spans="1:22" ht="28.5" customHeight="1" x14ac:dyDescent="0.3">
      <c r="A26" s="58" t="s">
        <v>22</v>
      </c>
      <c r="B26" s="58" t="s">
        <v>200</v>
      </c>
      <c r="C26" s="58" t="s">
        <v>24</v>
      </c>
      <c r="D26" s="59">
        <v>1372</v>
      </c>
      <c r="E26" s="58" t="s">
        <v>54</v>
      </c>
      <c r="F26" s="60">
        <v>44845.2732280208</v>
      </c>
      <c r="G26" s="60">
        <v>43473</v>
      </c>
      <c r="H26" s="61" t="s">
        <v>237</v>
      </c>
      <c r="I26" s="62">
        <v>43438</v>
      </c>
      <c r="J26" s="58" t="s">
        <v>27</v>
      </c>
      <c r="K26" s="58" t="s">
        <v>28</v>
      </c>
      <c r="L26" s="61"/>
      <c r="M26" s="61" t="s">
        <v>508</v>
      </c>
      <c r="N26" s="63">
        <v>17092</v>
      </c>
      <c r="O26" s="63">
        <v>0</v>
      </c>
      <c r="P26" s="63">
        <v>17092</v>
      </c>
      <c r="Q26" s="63">
        <v>0</v>
      </c>
      <c r="R26" s="63">
        <v>0</v>
      </c>
      <c r="S26" s="63">
        <v>17092</v>
      </c>
      <c r="T26" s="63">
        <v>1</v>
      </c>
      <c r="U26" s="61" t="s">
        <v>30</v>
      </c>
      <c r="V26" s="58" t="s">
        <v>31</v>
      </c>
    </row>
    <row r="27" spans="1:22" ht="28.5" customHeight="1" x14ac:dyDescent="0.3">
      <c r="A27" s="64" t="s">
        <v>22</v>
      </c>
      <c r="B27" s="64" t="s">
        <v>200</v>
      </c>
      <c r="C27" s="64" t="s">
        <v>24</v>
      </c>
      <c r="D27" s="65">
        <v>1397</v>
      </c>
      <c r="E27" s="64" t="s">
        <v>54</v>
      </c>
      <c r="F27" s="66">
        <v>44845.2732280208</v>
      </c>
      <c r="G27" s="66">
        <v>43448</v>
      </c>
      <c r="H27" s="67" t="s">
        <v>238</v>
      </c>
      <c r="I27" s="68">
        <v>43433</v>
      </c>
      <c r="J27" s="64" t="s">
        <v>146</v>
      </c>
      <c r="K27" s="64" t="s">
        <v>147</v>
      </c>
      <c r="L27" s="67"/>
      <c r="M27" s="67" t="s">
        <v>239</v>
      </c>
      <c r="N27" s="69">
        <v>0</v>
      </c>
      <c r="O27" s="69">
        <v>0</v>
      </c>
      <c r="P27" s="69">
        <v>0</v>
      </c>
      <c r="Q27" s="69">
        <v>0</v>
      </c>
      <c r="R27" s="69">
        <v>0</v>
      </c>
      <c r="S27" s="69">
        <v>0</v>
      </c>
      <c r="T27" s="69">
        <v>1</v>
      </c>
      <c r="U27" s="67" t="s">
        <v>30</v>
      </c>
      <c r="V27" s="64" t="s">
        <v>31</v>
      </c>
    </row>
    <row r="28" spans="1:22" ht="28.5" customHeight="1" x14ac:dyDescent="0.3">
      <c r="A28" s="58" t="s">
        <v>22</v>
      </c>
      <c r="B28" s="58" t="s">
        <v>200</v>
      </c>
      <c r="C28" s="58" t="s">
        <v>24</v>
      </c>
      <c r="D28" s="59">
        <v>1399</v>
      </c>
      <c r="E28" s="58" t="s">
        <v>54</v>
      </c>
      <c r="F28" s="60">
        <v>44845.2732280208</v>
      </c>
      <c r="G28" s="60">
        <v>43446</v>
      </c>
      <c r="H28" s="61" t="s">
        <v>240</v>
      </c>
      <c r="I28" s="62">
        <v>43441</v>
      </c>
      <c r="J28" s="58" t="s">
        <v>56</v>
      </c>
      <c r="K28" s="58" t="s">
        <v>44</v>
      </c>
      <c r="L28" s="61" t="s">
        <v>241</v>
      </c>
      <c r="M28" s="61" t="s">
        <v>508</v>
      </c>
      <c r="N28" s="63">
        <v>16600</v>
      </c>
      <c r="O28" s="63">
        <v>0</v>
      </c>
      <c r="P28" s="63">
        <v>16600</v>
      </c>
      <c r="Q28" s="63">
        <v>0</v>
      </c>
      <c r="R28" s="63">
        <v>0</v>
      </c>
      <c r="S28" s="63">
        <v>16600</v>
      </c>
      <c r="T28" s="63">
        <v>1</v>
      </c>
      <c r="U28" s="61" t="s">
        <v>30</v>
      </c>
      <c r="V28" s="58" t="s">
        <v>31</v>
      </c>
    </row>
    <row r="29" spans="1:22" ht="28.5" customHeight="1" x14ac:dyDescent="0.3">
      <c r="A29" s="64" t="s">
        <v>22</v>
      </c>
      <c r="B29" s="64" t="s">
        <v>200</v>
      </c>
      <c r="C29" s="64" t="s">
        <v>24</v>
      </c>
      <c r="D29" s="65">
        <v>1407</v>
      </c>
      <c r="E29" s="64" t="s">
        <v>54</v>
      </c>
      <c r="F29" s="66">
        <v>44845.2732280208</v>
      </c>
      <c r="G29" s="66">
        <v>43438</v>
      </c>
      <c r="H29" s="67" t="s">
        <v>242</v>
      </c>
      <c r="I29" s="68">
        <v>43430</v>
      </c>
      <c r="J29" s="64" t="s">
        <v>140</v>
      </c>
      <c r="K29" s="64" t="s">
        <v>140</v>
      </c>
      <c r="L29" s="67" t="s">
        <v>243</v>
      </c>
      <c r="M29" s="67" t="s">
        <v>509</v>
      </c>
      <c r="N29" s="69">
        <v>16100</v>
      </c>
      <c r="O29" s="69">
        <v>0</v>
      </c>
      <c r="P29" s="69">
        <v>16100</v>
      </c>
      <c r="Q29" s="69">
        <v>0</v>
      </c>
      <c r="R29" s="69">
        <v>0</v>
      </c>
      <c r="S29" s="69">
        <v>16100</v>
      </c>
      <c r="T29" s="69">
        <v>1</v>
      </c>
      <c r="U29" s="67" t="s">
        <v>30</v>
      </c>
      <c r="V29" s="64" t="s">
        <v>31</v>
      </c>
    </row>
    <row r="30" spans="1:22" ht="28.5" customHeight="1" x14ac:dyDescent="0.3">
      <c r="A30" s="58" t="s">
        <v>22</v>
      </c>
      <c r="B30" s="58" t="s">
        <v>200</v>
      </c>
      <c r="C30" s="58" t="s">
        <v>24</v>
      </c>
      <c r="D30" s="59">
        <v>1408</v>
      </c>
      <c r="E30" s="58" t="s">
        <v>54</v>
      </c>
      <c r="F30" s="60">
        <v>44845.2732280208</v>
      </c>
      <c r="G30" s="60">
        <v>43437</v>
      </c>
      <c r="H30" s="61" t="s">
        <v>244</v>
      </c>
      <c r="I30" s="62">
        <v>43409</v>
      </c>
      <c r="J30" s="58" t="s">
        <v>140</v>
      </c>
      <c r="K30" s="58" t="s">
        <v>140</v>
      </c>
      <c r="L30" s="61" t="s">
        <v>245</v>
      </c>
      <c r="M30" s="61" t="s">
        <v>246</v>
      </c>
      <c r="N30" s="63">
        <v>0</v>
      </c>
      <c r="O30" s="63">
        <v>0</v>
      </c>
      <c r="P30" s="63">
        <v>0</v>
      </c>
      <c r="Q30" s="63">
        <v>0</v>
      </c>
      <c r="R30" s="63">
        <v>0</v>
      </c>
      <c r="S30" s="63">
        <v>0</v>
      </c>
      <c r="T30" s="63">
        <v>1</v>
      </c>
      <c r="U30" s="61" t="s">
        <v>30</v>
      </c>
      <c r="V30" s="58" t="s">
        <v>31</v>
      </c>
    </row>
    <row r="31" spans="1:22" ht="28.5" customHeight="1" x14ac:dyDescent="0.3">
      <c r="A31" s="64" t="s">
        <v>22</v>
      </c>
      <c r="B31" s="64" t="s">
        <v>200</v>
      </c>
      <c r="C31" s="64" t="s">
        <v>24</v>
      </c>
      <c r="D31" s="65">
        <v>1432</v>
      </c>
      <c r="E31" s="64" t="s">
        <v>54</v>
      </c>
      <c r="F31" s="66">
        <v>44845.2732280208</v>
      </c>
      <c r="G31" s="66">
        <v>43413</v>
      </c>
      <c r="H31" s="67" t="s">
        <v>247</v>
      </c>
      <c r="I31" s="68">
        <v>43403</v>
      </c>
      <c r="J31" s="64" t="s">
        <v>56</v>
      </c>
      <c r="K31" s="64" t="s">
        <v>44</v>
      </c>
      <c r="L31" s="67" t="s">
        <v>248</v>
      </c>
      <c r="M31" s="67" t="s">
        <v>519</v>
      </c>
      <c r="N31" s="69">
        <v>17092</v>
      </c>
      <c r="O31" s="69">
        <v>0</v>
      </c>
      <c r="P31" s="69">
        <v>17092</v>
      </c>
      <c r="Q31" s="69">
        <v>0</v>
      </c>
      <c r="R31" s="69">
        <v>0</v>
      </c>
      <c r="S31" s="69">
        <v>17092</v>
      </c>
      <c r="T31" s="69">
        <v>1</v>
      </c>
      <c r="U31" s="67" t="s">
        <v>30</v>
      </c>
      <c r="V31" s="64" t="s">
        <v>31</v>
      </c>
    </row>
    <row r="32" spans="1:22" ht="28.5" customHeight="1" x14ac:dyDescent="0.3">
      <c r="A32" s="58" t="s">
        <v>22</v>
      </c>
      <c r="B32" s="58" t="s">
        <v>200</v>
      </c>
      <c r="C32" s="58" t="s">
        <v>24</v>
      </c>
      <c r="D32" s="59">
        <v>1436</v>
      </c>
      <c r="E32" s="58" t="s">
        <v>54</v>
      </c>
      <c r="F32" s="60">
        <v>44845.2732280208</v>
      </c>
      <c r="G32" s="60">
        <v>43409</v>
      </c>
      <c r="H32" s="61" t="s">
        <v>249</v>
      </c>
      <c r="I32" s="62">
        <v>43379</v>
      </c>
      <c r="J32" s="58" t="s">
        <v>56</v>
      </c>
      <c r="K32" s="58" t="s">
        <v>44</v>
      </c>
      <c r="L32" s="61" t="s">
        <v>250</v>
      </c>
      <c r="M32" s="61" t="s">
        <v>251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1</v>
      </c>
      <c r="U32" s="61" t="s">
        <v>30</v>
      </c>
      <c r="V32" s="58" t="s">
        <v>31</v>
      </c>
    </row>
    <row r="33" spans="1:22" ht="28.5" customHeight="1" x14ac:dyDescent="0.3">
      <c r="A33" s="64" t="s">
        <v>22</v>
      </c>
      <c r="B33" s="64" t="s">
        <v>200</v>
      </c>
      <c r="C33" s="64" t="s">
        <v>24</v>
      </c>
      <c r="D33" s="65">
        <v>1439</v>
      </c>
      <c r="E33" s="64" t="s">
        <v>54</v>
      </c>
      <c r="F33" s="66">
        <v>44845.2732280208</v>
      </c>
      <c r="G33" s="66">
        <v>43406</v>
      </c>
      <c r="H33" s="67" t="s">
        <v>252</v>
      </c>
      <c r="I33" s="68">
        <v>43391</v>
      </c>
      <c r="J33" s="64" t="s">
        <v>56</v>
      </c>
      <c r="K33" s="64" t="s">
        <v>44</v>
      </c>
      <c r="L33" s="67" t="s">
        <v>253</v>
      </c>
      <c r="M33" s="67" t="s">
        <v>506</v>
      </c>
      <c r="N33" s="69">
        <v>16209.38</v>
      </c>
      <c r="O33" s="69">
        <v>0</v>
      </c>
      <c r="P33" s="69">
        <v>16209.38</v>
      </c>
      <c r="Q33" s="69">
        <v>0</v>
      </c>
      <c r="R33" s="69">
        <v>0</v>
      </c>
      <c r="S33" s="69">
        <v>16209.38</v>
      </c>
      <c r="T33" s="69">
        <v>1</v>
      </c>
      <c r="U33" s="67" t="s">
        <v>30</v>
      </c>
      <c r="V33" s="64" t="s">
        <v>31</v>
      </c>
    </row>
    <row r="34" spans="1:22" ht="28.5" customHeight="1" x14ac:dyDescent="0.3">
      <c r="A34" s="58" t="s">
        <v>22</v>
      </c>
      <c r="B34" s="58" t="s">
        <v>200</v>
      </c>
      <c r="C34" s="58" t="s">
        <v>24</v>
      </c>
      <c r="D34" s="59">
        <v>1439</v>
      </c>
      <c r="E34" s="58" t="s">
        <v>54</v>
      </c>
      <c r="F34" s="60">
        <v>44845.2732280208</v>
      </c>
      <c r="G34" s="60">
        <v>43406</v>
      </c>
      <c r="H34" s="61" t="s">
        <v>254</v>
      </c>
      <c r="I34" s="62">
        <v>43403</v>
      </c>
      <c r="J34" s="58" t="s">
        <v>56</v>
      </c>
      <c r="K34" s="58" t="s">
        <v>44</v>
      </c>
      <c r="L34" s="61" t="s">
        <v>255</v>
      </c>
      <c r="M34" s="61" t="s">
        <v>520</v>
      </c>
      <c r="N34" s="63">
        <v>17203.03</v>
      </c>
      <c r="O34" s="63">
        <v>5000</v>
      </c>
      <c r="P34" s="63">
        <v>12203.03</v>
      </c>
      <c r="Q34" s="63">
        <v>0</v>
      </c>
      <c r="R34" s="63">
        <v>0</v>
      </c>
      <c r="S34" s="63">
        <v>12203.03</v>
      </c>
      <c r="T34" s="63">
        <v>1</v>
      </c>
      <c r="U34" s="61" t="s">
        <v>30</v>
      </c>
      <c r="V34" s="58" t="s">
        <v>31</v>
      </c>
    </row>
    <row r="35" spans="1:22" ht="28.5" customHeight="1" x14ac:dyDescent="0.3">
      <c r="A35" s="64" t="s">
        <v>22</v>
      </c>
      <c r="B35" s="64" t="s">
        <v>200</v>
      </c>
      <c r="C35" s="64" t="s">
        <v>24</v>
      </c>
      <c r="D35" s="65">
        <v>1440</v>
      </c>
      <c r="E35" s="64" t="s">
        <v>54</v>
      </c>
      <c r="F35" s="66">
        <v>44845.2732280208</v>
      </c>
      <c r="G35" s="66">
        <v>43405</v>
      </c>
      <c r="H35" s="67" t="s">
        <v>318</v>
      </c>
      <c r="I35" s="68">
        <v>43374</v>
      </c>
      <c r="J35" s="64" t="s">
        <v>319</v>
      </c>
      <c r="K35" s="64" t="s">
        <v>319</v>
      </c>
      <c r="L35" s="67" t="s">
        <v>320</v>
      </c>
      <c r="M35" s="67" t="s">
        <v>521</v>
      </c>
      <c r="N35" s="69">
        <v>9173.91</v>
      </c>
      <c r="O35" s="69">
        <v>5000</v>
      </c>
      <c r="P35" s="69">
        <v>4173.91</v>
      </c>
      <c r="Q35" s="69">
        <v>0</v>
      </c>
      <c r="R35" s="69">
        <v>0</v>
      </c>
      <c r="S35" s="69">
        <v>4173.91</v>
      </c>
      <c r="T35" s="69">
        <v>1</v>
      </c>
      <c r="U35" s="67" t="s">
        <v>30</v>
      </c>
      <c r="V35" s="64" t="s">
        <v>31</v>
      </c>
    </row>
    <row r="36" spans="1:22" ht="28.5" customHeight="1" x14ac:dyDescent="0.3">
      <c r="A36" s="58" t="s">
        <v>22</v>
      </c>
      <c r="B36" s="58" t="s">
        <v>200</v>
      </c>
      <c r="C36" s="58" t="s">
        <v>24</v>
      </c>
      <c r="D36" s="59">
        <v>1446</v>
      </c>
      <c r="E36" s="58" t="s">
        <v>54</v>
      </c>
      <c r="F36" s="60">
        <v>44845.2732280208</v>
      </c>
      <c r="G36" s="60">
        <v>43399</v>
      </c>
      <c r="H36" s="61" t="s">
        <v>256</v>
      </c>
      <c r="I36" s="62">
        <v>43389</v>
      </c>
      <c r="J36" s="58" t="s">
        <v>27</v>
      </c>
      <c r="K36" s="58" t="s">
        <v>28</v>
      </c>
      <c r="L36" s="61"/>
      <c r="M36" s="61" t="s">
        <v>506</v>
      </c>
      <c r="N36" s="63">
        <v>5822.16</v>
      </c>
      <c r="O36" s="63">
        <v>0</v>
      </c>
      <c r="P36" s="63">
        <v>5822.16</v>
      </c>
      <c r="Q36" s="63">
        <v>0</v>
      </c>
      <c r="R36" s="63">
        <v>0</v>
      </c>
      <c r="S36" s="63">
        <v>5822.16</v>
      </c>
      <c r="T36" s="63">
        <v>1</v>
      </c>
      <c r="U36" s="61" t="s">
        <v>30</v>
      </c>
      <c r="V36" s="58" t="s">
        <v>31</v>
      </c>
    </row>
    <row r="37" spans="1:22" ht="28.5" customHeight="1" x14ac:dyDescent="0.3">
      <c r="A37" s="64" t="s">
        <v>22</v>
      </c>
      <c r="B37" s="64" t="s">
        <v>200</v>
      </c>
      <c r="C37" s="64" t="s">
        <v>24</v>
      </c>
      <c r="D37" s="65">
        <v>1453</v>
      </c>
      <c r="E37" s="64" t="s">
        <v>54</v>
      </c>
      <c r="F37" s="66">
        <v>44845.2732280208</v>
      </c>
      <c r="G37" s="66">
        <v>43392</v>
      </c>
      <c r="H37" s="67" t="s">
        <v>257</v>
      </c>
      <c r="I37" s="68">
        <v>43381</v>
      </c>
      <c r="J37" s="64" t="s">
        <v>27</v>
      </c>
      <c r="K37" s="64" t="s">
        <v>28</v>
      </c>
      <c r="L37" s="67"/>
      <c r="M37" s="67" t="s">
        <v>522</v>
      </c>
      <c r="N37" s="69">
        <v>0</v>
      </c>
      <c r="O37" s="69">
        <v>0</v>
      </c>
      <c r="P37" s="69">
        <v>0</v>
      </c>
      <c r="Q37" s="69">
        <v>0</v>
      </c>
      <c r="R37" s="69">
        <v>0</v>
      </c>
      <c r="S37" s="69">
        <v>0</v>
      </c>
      <c r="T37" s="69">
        <v>1</v>
      </c>
      <c r="U37" s="67" t="s">
        <v>30</v>
      </c>
      <c r="V37" s="64" t="s">
        <v>31</v>
      </c>
    </row>
    <row r="38" spans="1:22" ht="28.5" customHeight="1" x14ac:dyDescent="0.3">
      <c r="A38" s="58" t="s">
        <v>22</v>
      </c>
      <c r="B38" s="58" t="s">
        <v>200</v>
      </c>
      <c r="C38" s="58" t="s">
        <v>24</v>
      </c>
      <c r="D38" s="59">
        <v>1453</v>
      </c>
      <c r="E38" s="58" t="s">
        <v>54</v>
      </c>
      <c r="F38" s="60">
        <v>44845.2732280208</v>
      </c>
      <c r="G38" s="60">
        <v>43392</v>
      </c>
      <c r="H38" s="61" t="s">
        <v>321</v>
      </c>
      <c r="I38" s="62">
        <v>43390</v>
      </c>
      <c r="J38" s="58" t="s">
        <v>43</v>
      </c>
      <c r="K38" s="58" t="s">
        <v>44</v>
      </c>
      <c r="L38" s="61" t="s">
        <v>322</v>
      </c>
      <c r="M38" s="61" t="s">
        <v>523</v>
      </c>
      <c r="N38" s="63">
        <v>17203.03</v>
      </c>
      <c r="O38" s="63">
        <v>5000</v>
      </c>
      <c r="P38" s="63">
        <v>12203.03</v>
      </c>
      <c r="Q38" s="63">
        <v>0</v>
      </c>
      <c r="R38" s="63">
        <v>0</v>
      </c>
      <c r="S38" s="63">
        <v>12203.03</v>
      </c>
      <c r="T38" s="63">
        <v>1</v>
      </c>
      <c r="U38" s="61" t="s">
        <v>30</v>
      </c>
      <c r="V38" s="58" t="s">
        <v>31</v>
      </c>
    </row>
    <row r="39" spans="1:22" ht="28.5" customHeight="1" x14ac:dyDescent="0.3">
      <c r="A39" s="64" t="s">
        <v>22</v>
      </c>
      <c r="B39" s="64" t="s">
        <v>200</v>
      </c>
      <c r="C39" s="64" t="s">
        <v>24</v>
      </c>
      <c r="D39" s="65">
        <v>1460</v>
      </c>
      <c r="E39" s="64" t="s">
        <v>54</v>
      </c>
      <c r="F39" s="66">
        <v>44845.2732280208</v>
      </c>
      <c r="G39" s="66">
        <v>43385</v>
      </c>
      <c r="H39" s="67" t="s">
        <v>258</v>
      </c>
      <c r="I39" s="68">
        <v>43363</v>
      </c>
      <c r="J39" s="64" t="s">
        <v>56</v>
      </c>
      <c r="K39" s="64" t="s">
        <v>44</v>
      </c>
      <c r="L39" s="67"/>
      <c r="M39" s="67" t="s">
        <v>259</v>
      </c>
      <c r="N39" s="69">
        <v>16592</v>
      </c>
      <c r="O39" s="69">
        <v>0</v>
      </c>
      <c r="P39" s="69">
        <v>16592</v>
      </c>
      <c r="Q39" s="69">
        <v>0</v>
      </c>
      <c r="R39" s="69">
        <v>0</v>
      </c>
      <c r="S39" s="69">
        <v>16592</v>
      </c>
      <c r="T39" s="69">
        <v>1</v>
      </c>
      <c r="U39" s="67" t="s">
        <v>30</v>
      </c>
      <c r="V39" s="64" t="s">
        <v>31</v>
      </c>
    </row>
    <row r="40" spans="1:22" ht="28.5" customHeight="1" x14ac:dyDescent="0.3">
      <c r="A40" s="58" t="s">
        <v>22</v>
      </c>
      <c r="B40" s="58" t="s">
        <v>200</v>
      </c>
      <c r="C40" s="58" t="s">
        <v>24</v>
      </c>
      <c r="D40" s="59">
        <v>1463</v>
      </c>
      <c r="E40" s="58" t="s">
        <v>54</v>
      </c>
      <c r="F40" s="60">
        <v>44845.2732280208</v>
      </c>
      <c r="G40" s="60">
        <v>43382</v>
      </c>
      <c r="H40" s="61" t="s">
        <v>260</v>
      </c>
      <c r="I40" s="62">
        <v>43379</v>
      </c>
      <c r="J40" s="58" t="s">
        <v>56</v>
      </c>
      <c r="K40" s="58" t="s">
        <v>44</v>
      </c>
      <c r="L40" s="61"/>
      <c r="M40" s="61" t="s">
        <v>259</v>
      </c>
      <c r="N40" s="63">
        <v>16100</v>
      </c>
      <c r="O40" s="63">
        <v>0</v>
      </c>
      <c r="P40" s="63">
        <v>16100</v>
      </c>
      <c r="Q40" s="63">
        <v>0</v>
      </c>
      <c r="R40" s="63">
        <v>0</v>
      </c>
      <c r="S40" s="63">
        <v>16100</v>
      </c>
      <c r="T40" s="63">
        <v>1</v>
      </c>
      <c r="U40" s="61" t="s">
        <v>30</v>
      </c>
      <c r="V40" s="58" t="s">
        <v>31</v>
      </c>
    </row>
    <row r="41" spans="1:22" ht="28.5" customHeight="1" x14ac:dyDescent="0.3">
      <c r="A41" s="64" t="s">
        <v>22</v>
      </c>
      <c r="B41" s="64" t="s">
        <v>200</v>
      </c>
      <c r="C41" s="64" t="s">
        <v>24</v>
      </c>
      <c r="D41" s="65">
        <v>1475</v>
      </c>
      <c r="E41" s="64" t="s">
        <v>54</v>
      </c>
      <c r="F41" s="66">
        <v>44845.2732280208</v>
      </c>
      <c r="G41" s="66">
        <v>43370</v>
      </c>
      <c r="H41" s="67" t="s">
        <v>261</v>
      </c>
      <c r="I41" s="68">
        <v>43362</v>
      </c>
      <c r="J41" s="64" t="s">
        <v>56</v>
      </c>
      <c r="K41" s="64" t="s">
        <v>44</v>
      </c>
      <c r="L41" s="67"/>
      <c r="M41" s="67" t="s">
        <v>262</v>
      </c>
      <c r="N41" s="69">
        <v>16600</v>
      </c>
      <c r="O41" s="69">
        <v>0</v>
      </c>
      <c r="P41" s="69">
        <v>16600</v>
      </c>
      <c r="Q41" s="69">
        <v>0</v>
      </c>
      <c r="R41" s="69">
        <v>0</v>
      </c>
      <c r="S41" s="69">
        <v>16600</v>
      </c>
      <c r="T41" s="69">
        <v>1</v>
      </c>
      <c r="U41" s="67" t="s">
        <v>30</v>
      </c>
      <c r="V41" s="64" t="s">
        <v>31</v>
      </c>
    </row>
    <row r="42" spans="1:22" ht="28.5" customHeight="1" x14ac:dyDescent="0.3">
      <c r="A42" s="58" t="s">
        <v>22</v>
      </c>
      <c r="B42" s="58" t="s">
        <v>200</v>
      </c>
      <c r="C42" s="58" t="s">
        <v>24</v>
      </c>
      <c r="D42" s="59">
        <v>1475</v>
      </c>
      <c r="E42" s="58" t="s">
        <v>54</v>
      </c>
      <c r="F42" s="60">
        <v>44845.2732280208</v>
      </c>
      <c r="G42" s="60">
        <v>43370</v>
      </c>
      <c r="H42" s="61" t="s">
        <v>263</v>
      </c>
      <c r="I42" s="62">
        <v>43370</v>
      </c>
      <c r="J42" s="58" t="s">
        <v>146</v>
      </c>
      <c r="K42" s="58" t="s">
        <v>147</v>
      </c>
      <c r="L42" s="61" t="s">
        <v>264</v>
      </c>
      <c r="M42" s="61" t="s">
        <v>265</v>
      </c>
      <c r="N42" s="63">
        <v>0</v>
      </c>
      <c r="O42" s="63">
        <v>0</v>
      </c>
      <c r="P42" s="63">
        <v>0</v>
      </c>
      <c r="Q42" s="63">
        <v>0</v>
      </c>
      <c r="R42" s="63">
        <v>0</v>
      </c>
      <c r="S42" s="63">
        <v>0</v>
      </c>
      <c r="T42" s="63">
        <v>1</v>
      </c>
      <c r="U42" s="61" t="s">
        <v>30</v>
      </c>
      <c r="V42" s="58" t="s">
        <v>31</v>
      </c>
    </row>
    <row r="43" spans="1:22" ht="28.5" customHeight="1" x14ac:dyDescent="0.3">
      <c r="A43" s="64" t="s">
        <v>22</v>
      </c>
      <c r="B43" s="64" t="s">
        <v>200</v>
      </c>
      <c r="C43" s="64" t="s">
        <v>24</v>
      </c>
      <c r="D43" s="65">
        <v>1482</v>
      </c>
      <c r="E43" s="64" t="s">
        <v>54</v>
      </c>
      <c r="F43" s="66">
        <v>44845.2732280208</v>
      </c>
      <c r="G43" s="66">
        <v>43363</v>
      </c>
      <c r="H43" s="67" t="s">
        <v>266</v>
      </c>
      <c r="I43" s="68">
        <v>43336</v>
      </c>
      <c r="J43" s="64" t="s">
        <v>56</v>
      </c>
      <c r="K43" s="64" t="s">
        <v>44</v>
      </c>
      <c r="L43" s="67"/>
      <c r="M43" s="67" t="s">
        <v>267</v>
      </c>
      <c r="N43" s="69">
        <v>18500</v>
      </c>
      <c r="O43" s="69">
        <v>0</v>
      </c>
      <c r="P43" s="69">
        <v>18500</v>
      </c>
      <c r="Q43" s="69">
        <v>0</v>
      </c>
      <c r="R43" s="69">
        <v>0</v>
      </c>
      <c r="S43" s="69">
        <v>18500</v>
      </c>
      <c r="T43" s="69">
        <v>1</v>
      </c>
      <c r="U43" s="67" t="s">
        <v>30</v>
      </c>
      <c r="V43" s="64" t="s">
        <v>31</v>
      </c>
    </row>
    <row r="44" spans="1:22" ht="28.5" customHeight="1" x14ac:dyDescent="0.3">
      <c r="A44" s="58" t="s">
        <v>22</v>
      </c>
      <c r="B44" s="58" t="s">
        <v>200</v>
      </c>
      <c r="C44" s="58" t="s">
        <v>24</v>
      </c>
      <c r="D44" s="59">
        <v>1484</v>
      </c>
      <c r="E44" s="58" t="s">
        <v>54</v>
      </c>
      <c r="F44" s="60">
        <v>44845.2732280208</v>
      </c>
      <c r="G44" s="60">
        <v>43361</v>
      </c>
      <c r="H44" s="61" t="s">
        <v>323</v>
      </c>
      <c r="I44" s="62">
        <v>43352</v>
      </c>
      <c r="J44" s="58" t="s">
        <v>43</v>
      </c>
      <c r="K44" s="58" t="s">
        <v>44</v>
      </c>
      <c r="L44" s="61" t="s">
        <v>324</v>
      </c>
      <c r="M44" s="61" t="s">
        <v>524</v>
      </c>
      <c r="N44" s="63">
        <v>20478.259999999998</v>
      </c>
      <c r="O44" s="63">
        <v>5000</v>
      </c>
      <c r="P44" s="63">
        <v>15478.26</v>
      </c>
      <c r="Q44" s="63">
        <v>0</v>
      </c>
      <c r="R44" s="63">
        <v>0</v>
      </c>
      <c r="S44" s="63">
        <v>15478.26</v>
      </c>
      <c r="T44" s="63">
        <v>1</v>
      </c>
      <c r="U44" s="61" t="s">
        <v>30</v>
      </c>
      <c r="V44" s="58" t="s">
        <v>31</v>
      </c>
    </row>
    <row r="45" spans="1:22" ht="28.5" customHeight="1" x14ac:dyDescent="0.3">
      <c r="A45" s="64" t="s">
        <v>22</v>
      </c>
      <c r="B45" s="64" t="s">
        <v>200</v>
      </c>
      <c r="C45" s="64" t="s">
        <v>24</v>
      </c>
      <c r="D45" s="65">
        <v>1485</v>
      </c>
      <c r="E45" s="64" t="s">
        <v>54</v>
      </c>
      <c r="F45" s="66">
        <v>44845.2732280208</v>
      </c>
      <c r="G45" s="66">
        <v>43360</v>
      </c>
      <c r="H45" s="67" t="s">
        <v>268</v>
      </c>
      <c r="I45" s="68">
        <v>43342</v>
      </c>
      <c r="J45" s="64" t="s">
        <v>226</v>
      </c>
      <c r="K45" s="64" t="s">
        <v>226</v>
      </c>
      <c r="L45" s="67"/>
      <c r="M45" s="67" t="s">
        <v>269</v>
      </c>
      <c r="N45" s="69">
        <v>2400</v>
      </c>
      <c r="O45" s="69">
        <v>0</v>
      </c>
      <c r="P45" s="69">
        <v>2400</v>
      </c>
      <c r="Q45" s="69">
        <v>0</v>
      </c>
      <c r="R45" s="69">
        <v>0</v>
      </c>
      <c r="S45" s="69">
        <v>2400</v>
      </c>
      <c r="T45" s="69">
        <v>1</v>
      </c>
      <c r="U45" s="67" t="s">
        <v>30</v>
      </c>
      <c r="V45" s="64" t="s">
        <v>31</v>
      </c>
    </row>
    <row r="46" spans="1:22" ht="28.5" customHeight="1" x14ac:dyDescent="0.3">
      <c r="A46" s="58" t="s">
        <v>22</v>
      </c>
      <c r="B46" s="58" t="s">
        <v>200</v>
      </c>
      <c r="C46" s="58" t="s">
        <v>24</v>
      </c>
      <c r="D46" s="59">
        <v>1485</v>
      </c>
      <c r="E46" s="58" t="s">
        <v>54</v>
      </c>
      <c r="F46" s="60">
        <v>44845.2732280208</v>
      </c>
      <c r="G46" s="60">
        <v>43360</v>
      </c>
      <c r="H46" s="61" t="s">
        <v>270</v>
      </c>
      <c r="I46" s="62">
        <v>43327</v>
      </c>
      <c r="J46" s="58" t="s">
        <v>56</v>
      </c>
      <c r="K46" s="58" t="s">
        <v>44</v>
      </c>
      <c r="L46" s="61" t="s">
        <v>271</v>
      </c>
      <c r="M46" s="61" t="s">
        <v>525</v>
      </c>
      <c r="N46" s="63">
        <v>18200</v>
      </c>
      <c r="O46" s="63">
        <v>0</v>
      </c>
      <c r="P46" s="63">
        <v>18200</v>
      </c>
      <c r="Q46" s="63">
        <v>0</v>
      </c>
      <c r="R46" s="63">
        <v>0</v>
      </c>
      <c r="S46" s="63">
        <v>18200</v>
      </c>
      <c r="T46" s="63">
        <v>1</v>
      </c>
      <c r="U46" s="61" t="s">
        <v>30</v>
      </c>
      <c r="V46" s="58" t="s">
        <v>31</v>
      </c>
    </row>
    <row r="47" spans="1:22" ht="28.5" customHeight="1" x14ac:dyDescent="0.3">
      <c r="A47" s="64" t="s">
        <v>22</v>
      </c>
      <c r="B47" s="64" t="s">
        <v>200</v>
      </c>
      <c r="C47" s="64" t="s">
        <v>24</v>
      </c>
      <c r="D47" s="65">
        <v>1491</v>
      </c>
      <c r="E47" s="64" t="s">
        <v>54</v>
      </c>
      <c r="F47" s="66">
        <v>44845.2732280208</v>
      </c>
      <c r="G47" s="66">
        <v>43354</v>
      </c>
      <c r="H47" s="67" t="s">
        <v>272</v>
      </c>
      <c r="I47" s="68">
        <v>43301</v>
      </c>
      <c r="J47" s="64" t="s">
        <v>226</v>
      </c>
      <c r="K47" s="64" t="s">
        <v>226</v>
      </c>
      <c r="L47" s="67" t="s">
        <v>273</v>
      </c>
      <c r="M47" s="67" t="s">
        <v>506</v>
      </c>
      <c r="N47" s="69">
        <v>17412</v>
      </c>
      <c r="O47" s="69">
        <v>0</v>
      </c>
      <c r="P47" s="69">
        <v>17412</v>
      </c>
      <c r="Q47" s="69">
        <v>0</v>
      </c>
      <c r="R47" s="69">
        <v>0</v>
      </c>
      <c r="S47" s="69">
        <v>17412</v>
      </c>
      <c r="T47" s="69">
        <v>1</v>
      </c>
      <c r="U47" s="67" t="s">
        <v>30</v>
      </c>
      <c r="V47" s="64" t="s">
        <v>31</v>
      </c>
    </row>
    <row r="48" spans="1:22" ht="28.5" customHeight="1" x14ac:dyDescent="0.3">
      <c r="A48" s="58" t="s">
        <v>22</v>
      </c>
      <c r="B48" s="58" t="s">
        <v>200</v>
      </c>
      <c r="C48" s="58" t="s">
        <v>24</v>
      </c>
      <c r="D48" s="59">
        <v>1523</v>
      </c>
      <c r="E48" s="58" t="s">
        <v>54</v>
      </c>
      <c r="F48" s="60">
        <v>44845.2732280208</v>
      </c>
      <c r="G48" s="60">
        <v>43322</v>
      </c>
      <c r="H48" s="61" t="s">
        <v>274</v>
      </c>
      <c r="I48" s="62">
        <v>43302</v>
      </c>
      <c r="J48" s="58" t="s">
        <v>140</v>
      </c>
      <c r="K48" s="58" t="s">
        <v>140</v>
      </c>
      <c r="L48" s="61"/>
      <c r="M48" s="61" t="s">
        <v>275</v>
      </c>
      <c r="N48" s="63">
        <v>16500</v>
      </c>
      <c r="O48" s="63">
        <v>0</v>
      </c>
      <c r="P48" s="63">
        <v>16500</v>
      </c>
      <c r="Q48" s="63">
        <v>0</v>
      </c>
      <c r="R48" s="63">
        <v>0</v>
      </c>
      <c r="S48" s="63">
        <v>16500</v>
      </c>
      <c r="T48" s="63">
        <v>1</v>
      </c>
      <c r="U48" s="61" t="s">
        <v>30</v>
      </c>
      <c r="V48" s="58" t="s">
        <v>31</v>
      </c>
    </row>
    <row r="49" spans="1:22" ht="28.5" customHeight="1" x14ac:dyDescent="0.3">
      <c r="A49" s="64" t="s">
        <v>22</v>
      </c>
      <c r="B49" s="64" t="s">
        <v>200</v>
      </c>
      <c r="C49" s="64" t="s">
        <v>24</v>
      </c>
      <c r="D49" s="65">
        <v>1533</v>
      </c>
      <c r="E49" s="64" t="s">
        <v>54</v>
      </c>
      <c r="F49" s="66">
        <v>44845.2732280208</v>
      </c>
      <c r="G49" s="66">
        <v>43312</v>
      </c>
      <c r="H49" s="67" t="s">
        <v>276</v>
      </c>
      <c r="I49" s="68">
        <v>43307</v>
      </c>
      <c r="J49" s="64" t="s">
        <v>226</v>
      </c>
      <c r="K49" s="64" t="s">
        <v>226</v>
      </c>
      <c r="L49" s="67"/>
      <c r="M49" s="67" t="s">
        <v>267</v>
      </c>
      <c r="N49" s="69">
        <v>1652.17</v>
      </c>
      <c r="O49" s="69">
        <v>0</v>
      </c>
      <c r="P49" s="69">
        <v>1652.17</v>
      </c>
      <c r="Q49" s="69">
        <v>0</v>
      </c>
      <c r="R49" s="69">
        <v>0</v>
      </c>
      <c r="S49" s="69">
        <v>1652.17</v>
      </c>
      <c r="T49" s="69">
        <v>1</v>
      </c>
      <c r="U49" s="67" t="s">
        <v>30</v>
      </c>
      <c r="V49" s="64" t="s">
        <v>31</v>
      </c>
    </row>
    <row r="50" spans="1:22" ht="28.5" customHeight="1" x14ac:dyDescent="0.3">
      <c r="A50" s="58" t="s">
        <v>22</v>
      </c>
      <c r="B50" s="58" t="s">
        <v>200</v>
      </c>
      <c r="C50" s="58" t="s">
        <v>24</v>
      </c>
      <c r="D50" s="59">
        <v>1539</v>
      </c>
      <c r="E50" s="58" t="s">
        <v>54</v>
      </c>
      <c r="F50" s="60">
        <v>44845.2732280208</v>
      </c>
      <c r="G50" s="60">
        <v>43306</v>
      </c>
      <c r="H50" s="61" t="s">
        <v>277</v>
      </c>
      <c r="I50" s="62">
        <v>43299</v>
      </c>
      <c r="J50" s="58" t="s">
        <v>56</v>
      </c>
      <c r="K50" s="58" t="s">
        <v>44</v>
      </c>
      <c r="L50" s="61"/>
      <c r="M50" s="61" t="s">
        <v>275</v>
      </c>
      <c r="N50" s="63">
        <v>16500</v>
      </c>
      <c r="O50" s="63">
        <v>0</v>
      </c>
      <c r="P50" s="63">
        <v>16500</v>
      </c>
      <c r="Q50" s="63">
        <v>0</v>
      </c>
      <c r="R50" s="63">
        <v>0</v>
      </c>
      <c r="S50" s="63">
        <v>16500</v>
      </c>
      <c r="T50" s="63">
        <v>1</v>
      </c>
      <c r="U50" s="61" t="s">
        <v>30</v>
      </c>
      <c r="V50" s="58" t="s">
        <v>31</v>
      </c>
    </row>
    <row r="51" spans="1:22" ht="28.5" customHeight="1" x14ac:dyDescent="0.3">
      <c r="A51" s="64" t="s">
        <v>22</v>
      </c>
      <c r="B51" s="64" t="s">
        <v>200</v>
      </c>
      <c r="C51" s="64" t="s">
        <v>24</v>
      </c>
      <c r="D51" s="65">
        <v>1552</v>
      </c>
      <c r="E51" s="64" t="s">
        <v>54</v>
      </c>
      <c r="F51" s="66">
        <v>44845.2732280208</v>
      </c>
      <c r="G51" s="66">
        <v>43293</v>
      </c>
      <c r="H51" s="67" t="s">
        <v>278</v>
      </c>
      <c r="I51" s="68">
        <v>43283</v>
      </c>
      <c r="J51" s="64" t="s">
        <v>279</v>
      </c>
      <c r="K51" s="64" t="s">
        <v>279</v>
      </c>
      <c r="L51" s="67"/>
      <c r="M51" s="67" t="s">
        <v>526</v>
      </c>
      <c r="N51" s="69">
        <v>0</v>
      </c>
      <c r="O51" s="69">
        <v>0</v>
      </c>
      <c r="P51" s="69">
        <v>0</v>
      </c>
      <c r="Q51" s="69">
        <v>0</v>
      </c>
      <c r="R51" s="69">
        <v>0</v>
      </c>
      <c r="S51" s="69">
        <v>0</v>
      </c>
      <c r="T51" s="69">
        <v>1</v>
      </c>
      <c r="U51" s="67" t="s">
        <v>30</v>
      </c>
      <c r="V51" s="64" t="s">
        <v>31</v>
      </c>
    </row>
    <row r="52" spans="1:22" ht="28.5" customHeight="1" x14ac:dyDescent="0.3">
      <c r="A52" s="58" t="s">
        <v>22</v>
      </c>
      <c r="B52" s="58" t="s">
        <v>200</v>
      </c>
      <c r="C52" s="58" t="s">
        <v>24</v>
      </c>
      <c r="D52" s="59">
        <v>1569</v>
      </c>
      <c r="E52" s="58" t="s">
        <v>54</v>
      </c>
      <c r="F52" s="60">
        <v>44845.2732280208</v>
      </c>
      <c r="G52" s="60">
        <v>43276</v>
      </c>
      <c r="H52" s="61" t="s">
        <v>280</v>
      </c>
      <c r="I52" s="62">
        <v>43256</v>
      </c>
      <c r="J52" s="58" t="s">
        <v>226</v>
      </c>
      <c r="K52" s="58" t="s">
        <v>226</v>
      </c>
      <c r="L52" s="61"/>
      <c r="M52" s="61" t="s">
        <v>275</v>
      </c>
      <c r="N52" s="63">
        <v>2334.5300000000002</v>
      </c>
      <c r="O52" s="63">
        <v>0</v>
      </c>
      <c r="P52" s="63">
        <v>2334.5300000000002</v>
      </c>
      <c r="Q52" s="63">
        <v>0</v>
      </c>
      <c r="R52" s="63">
        <v>0</v>
      </c>
      <c r="S52" s="63">
        <v>2334.5300000000002</v>
      </c>
      <c r="T52" s="63">
        <v>1</v>
      </c>
      <c r="U52" s="61" t="s">
        <v>30</v>
      </c>
      <c r="V52" s="58" t="s">
        <v>31</v>
      </c>
    </row>
    <row r="53" spans="1:22" ht="28.5" customHeight="1" x14ac:dyDescent="0.3">
      <c r="A53" s="64" t="s">
        <v>22</v>
      </c>
      <c r="B53" s="64" t="s">
        <v>200</v>
      </c>
      <c r="C53" s="64" t="s">
        <v>24</v>
      </c>
      <c r="D53" s="65">
        <v>1569</v>
      </c>
      <c r="E53" s="64" t="s">
        <v>54</v>
      </c>
      <c r="F53" s="66">
        <v>44845.2732280208</v>
      </c>
      <c r="G53" s="66">
        <v>43276</v>
      </c>
      <c r="H53" s="67" t="s">
        <v>325</v>
      </c>
      <c r="I53" s="68">
        <v>43265</v>
      </c>
      <c r="J53" s="64" t="s">
        <v>140</v>
      </c>
      <c r="K53" s="64" t="s">
        <v>140</v>
      </c>
      <c r="L53" s="67" t="s">
        <v>326</v>
      </c>
      <c r="M53" s="67" t="s">
        <v>527</v>
      </c>
      <c r="N53" s="69">
        <v>12938.9</v>
      </c>
      <c r="O53" s="69">
        <v>0</v>
      </c>
      <c r="P53" s="69">
        <v>12938.9</v>
      </c>
      <c r="Q53" s="69">
        <v>0</v>
      </c>
      <c r="R53" s="69">
        <v>0</v>
      </c>
      <c r="S53" s="69">
        <v>12938.9</v>
      </c>
      <c r="T53" s="69">
        <v>1</v>
      </c>
      <c r="U53" s="67" t="s">
        <v>30</v>
      </c>
      <c r="V53" s="64" t="s">
        <v>31</v>
      </c>
    </row>
    <row r="54" spans="1:22" ht="28.5" customHeight="1" x14ac:dyDescent="0.3">
      <c r="A54" s="58" t="s">
        <v>22</v>
      </c>
      <c r="B54" s="58" t="s">
        <v>200</v>
      </c>
      <c r="C54" s="58" t="s">
        <v>24</v>
      </c>
      <c r="D54" s="59">
        <v>1574</v>
      </c>
      <c r="E54" s="58" t="s">
        <v>54</v>
      </c>
      <c r="F54" s="60">
        <v>44845.2732280208</v>
      </c>
      <c r="G54" s="60">
        <v>43271</v>
      </c>
      <c r="H54" s="61" t="s">
        <v>281</v>
      </c>
      <c r="I54" s="62">
        <v>43262</v>
      </c>
      <c r="J54" s="58" t="s">
        <v>56</v>
      </c>
      <c r="K54" s="58" t="s">
        <v>44</v>
      </c>
      <c r="L54" s="61"/>
      <c r="M54" s="61" t="s">
        <v>275</v>
      </c>
      <c r="N54" s="63">
        <v>16933.72</v>
      </c>
      <c r="O54" s="63">
        <v>0</v>
      </c>
      <c r="P54" s="63">
        <v>16933.72</v>
      </c>
      <c r="Q54" s="63">
        <v>0</v>
      </c>
      <c r="R54" s="63">
        <v>0</v>
      </c>
      <c r="S54" s="63">
        <v>16933.72</v>
      </c>
      <c r="T54" s="63">
        <v>1</v>
      </c>
      <c r="U54" s="61" t="s">
        <v>30</v>
      </c>
      <c r="V54" s="58" t="s">
        <v>31</v>
      </c>
    </row>
    <row r="55" spans="1:22" ht="28.5" customHeight="1" x14ac:dyDescent="0.3">
      <c r="A55" s="64" t="s">
        <v>22</v>
      </c>
      <c r="B55" s="64" t="s">
        <v>200</v>
      </c>
      <c r="C55" s="64" t="s">
        <v>24</v>
      </c>
      <c r="D55" s="65">
        <v>1575</v>
      </c>
      <c r="E55" s="64" t="s">
        <v>54</v>
      </c>
      <c r="F55" s="66">
        <v>44845.2732280208</v>
      </c>
      <c r="G55" s="66">
        <v>43270</v>
      </c>
      <c r="H55" s="67" t="s">
        <v>282</v>
      </c>
      <c r="I55" s="68">
        <v>43247</v>
      </c>
      <c r="J55" s="64" t="s">
        <v>56</v>
      </c>
      <c r="K55" s="64" t="s">
        <v>44</v>
      </c>
      <c r="L55" s="67"/>
      <c r="M55" s="67" t="s">
        <v>283</v>
      </c>
      <c r="N55" s="69">
        <v>0</v>
      </c>
      <c r="O55" s="69">
        <v>0</v>
      </c>
      <c r="P55" s="69">
        <v>0</v>
      </c>
      <c r="Q55" s="69">
        <v>0</v>
      </c>
      <c r="R55" s="69">
        <v>0</v>
      </c>
      <c r="S55" s="69">
        <v>0</v>
      </c>
      <c r="T55" s="69">
        <v>1</v>
      </c>
      <c r="U55" s="67" t="s">
        <v>30</v>
      </c>
      <c r="V55" s="64" t="s">
        <v>31</v>
      </c>
    </row>
    <row r="56" spans="1:22" ht="28.5" customHeight="1" x14ac:dyDescent="0.3">
      <c r="A56" s="58" t="s">
        <v>22</v>
      </c>
      <c r="B56" s="58" t="s">
        <v>200</v>
      </c>
      <c r="C56" s="58" t="s">
        <v>24</v>
      </c>
      <c r="D56" s="59">
        <v>1582</v>
      </c>
      <c r="E56" s="58" t="s">
        <v>54</v>
      </c>
      <c r="F56" s="60">
        <v>44845.2732280208</v>
      </c>
      <c r="G56" s="60">
        <v>43263</v>
      </c>
      <c r="H56" s="61" t="s">
        <v>284</v>
      </c>
      <c r="I56" s="62">
        <v>43246</v>
      </c>
      <c r="J56" s="58" t="s">
        <v>140</v>
      </c>
      <c r="K56" s="58" t="s">
        <v>140</v>
      </c>
      <c r="L56" s="61"/>
      <c r="M56" s="61" t="s">
        <v>285</v>
      </c>
      <c r="N56" s="63">
        <v>15750</v>
      </c>
      <c r="O56" s="63">
        <v>0</v>
      </c>
      <c r="P56" s="63">
        <v>15750</v>
      </c>
      <c r="Q56" s="63">
        <v>0</v>
      </c>
      <c r="R56" s="63">
        <v>0</v>
      </c>
      <c r="S56" s="63">
        <v>15750</v>
      </c>
      <c r="T56" s="63">
        <v>1</v>
      </c>
      <c r="U56" s="61" t="s">
        <v>30</v>
      </c>
      <c r="V56" s="58" t="s">
        <v>31</v>
      </c>
    </row>
    <row r="57" spans="1:22" ht="28.5" customHeight="1" x14ac:dyDescent="0.3">
      <c r="A57" s="64" t="s">
        <v>22</v>
      </c>
      <c r="B57" s="64" t="s">
        <v>200</v>
      </c>
      <c r="C57" s="64" t="s">
        <v>24</v>
      </c>
      <c r="D57" s="65">
        <v>1588</v>
      </c>
      <c r="E57" s="64" t="s">
        <v>54</v>
      </c>
      <c r="F57" s="66">
        <v>44845.2732280208</v>
      </c>
      <c r="G57" s="66">
        <v>43257</v>
      </c>
      <c r="H57" s="67" t="s">
        <v>286</v>
      </c>
      <c r="I57" s="68">
        <v>43254</v>
      </c>
      <c r="J57" s="64" t="s">
        <v>226</v>
      </c>
      <c r="K57" s="64" t="s">
        <v>226</v>
      </c>
      <c r="L57" s="67" t="s">
        <v>287</v>
      </c>
      <c r="M57" s="67" t="s">
        <v>528</v>
      </c>
      <c r="N57" s="69">
        <v>213246.55</v>
      </c>
      <c r="O57" s="69">
        <v>0</v>
      </c>
      <c r="P57" s="69">
        <v>213246.55</v>
      </c>
      <c r="Q57" s="69">
        <v>0</v>
      </c>
      <c r="R57" s="69">
        <v>0</v>
      </c>
      <c r="S57" s="69">
        <v>213246.55</v>
      </c>
      <c r="T57" s="69">
        <v>1</v>
      </c>
      <c r="U57" s="67" t="s">
        <v>30</v>
      </c>
      <c r="V57" s="64" t="s">
        <v>31</v>
      </c>
    </row>
    <row r="58" spans="1:22" ht="28.5" customHeight="1" x14ac:dyDescent="0.3">
      <c r="A58" s="58" t="s">
        <v>22</v>
      </c>
      <c r="B58" s="58" t="s">
        <v>200</v>
      </c>
      <c r="C58" s="58" t="s">
        <v>24</v>
      </c>
      <c r="D58" s="59">
        <v>1588</v>
      </c>
      <c r="E58" s="58" t="s">
        <v>54</v>
      </c>
      <c r="F58" s="60">
        <v>44845.2732280208</v>
      </c>
      <c r="G58" s="60">
        <v>43257</v>
      </c>
      <c r="H58" s="61" t="s">
        <v>288</v>
      </c>
      <c r="I58" s="62">
        <v>43249</v>
      </c>
      <c r="J58" s="58" t="s">
        <v>226</v>
      </c>
      <c r="K58" s="58" t="s">
        <v>226</v>
      </c>
      <c r="L58" s="61"/>
      <c r="M58" s="61" t="s">
        <v>289</v>
      </c>
      <c r="N58" s="63">
        <v>0</v>
      </c>
      <c r="O58" s="63">
        <v>0</v>
      </c>
      <c r="P58" s="63">
        <v>0</v>
      </c>
      <c r="Q58" s="63">
        <v>0</v>
      </c>
      <c r="R58" s="63">
        <v>0</v>
      </c>
      <c r="S58" s="63">
        <v>0</v>
      </c>
      <c r="T58" s="63">
        <v>1</v>
      </c>
      <c r="U58" s="61" t="s">
        <v>30</v>
      </c>
      <c r="V58" s="58" t="s">
        <v>31</v>
      </c>
    </row>
    <row r="59" spans="1:22" ht="28.5" customHeight="1" x14ac:dyDescent="0.3">
      <c r="A59" s="64" t="s">
        <v>22</v>
      </c>
      <c r="B59" s="64" t="s">
        <v>200</v>
      </c>
      <c r="C59" s="64" t="s">
        <v>24</v>
      </c>
      <c r="D59" s="65">
        <v>1588</v>
      </c>
      <c r="E59" s="64" t="s">
        <v>54</v>
      </c>
      <c r="F59" s="66">
        <v>44845.2732280208</v>
      </c>
      <c r="G59" s="66">
        <v>43257</v>
      </c>
      <c r="H59" s="67" t="s">
        <v>290</v>
      </c>
      <c r="I59" s="68">
        <v>43251</v>
      </c>
      <c r="J59" s="64" t="s">
        <v>226</v>
      </c>
      <c r="K59" s="64" t="s">
        <v>226</v>
      </c>
      <c r="L59" s="67"/>
      <c r="M59" s="67" t="s">
        <v>291</v>
      </c>
      <c r="N59" s="69">
        <v>2334.5300000000002</v>
      </c>
      <c r="O59" s="69">
        <v>0</v>
      </c>
      <c r="P59" s="69">
        <v>2334.5300000000002</v>
      </c>
      <c r="Q59" s="69">
        <v>0</v>
      </c>
      <c r="R59" s="69">
        <v>0</v>
      </c>
      <c r="S59" s="69">
        <v>2334.5300000000002</v>
      </c>
      <c r="T59" s="69">
        <v>1</v>
      </c>
      <c r="U59" s="67" t="s">
        <v>30</v>
      </c>
      <c r="V59" s="64" t="s">
        <v>31</v>
      </c>
    </row>
    <row r="60" spans="1:22" ht="28.5" customHeight="1" x14ac:dyDescent="0.3">
      <c r="A60" s="58" t="s">
        <v>22</v>
      </c>
      <c r="B60" s="58" t="s">
        <v>200</v>
      </c>
      <c r="C60" s="58" t="s">
        <v>24</v>
      </c>
      <c r="D60" s="59">
        <v>1595</v>
      </c>
      <c r="E60" s="58" t="s">
        <v>54</v>
      </c>
      <c r="F60" s="60">
        <v>44845.2732280208</v>
      </c>
      <c r="G60" s="60">
        <v>43250</v>
      </c>
      <c r="H60" s="61" t="s">
        <v>292</v>
      </c>
      <c r="I60" s="62">
        <v>43247</v>
      </c>
      <c r="J60" s="58" t="s">
        <v>56</v>
      </c>
      <c r="K60" s="58" t="s">
        <v>44</v>
      </c>
      <c r="L60" s="61"/>
      <c r="M60" s="61" t="s">
        <v>275</v>
      </c>
      <c r="N60" s="63">
        <v>15750</v>
      </c>
      <c r="O60" s="63">
        <v>0</v>
      </c>
      <c r="P60" s="63">
        <v>15750</v>
      </c>
      <c r="Q60" s="63">
        <v>0</v>
      </c>
      <c r="R60" s="63">
        <v>0</v>
      </c>
      <c r="S60" s="63">
        <v>15750</v>
      </c>
      <c r="T60" s="63">
        <v>1</v>
      </c>
      <c r="U60" s="61" t="s">
        <v>30</v>
      </c>
      <c r="V60" s="58" t="s">
        <v>31</v>
      </c>
    </row>
    <row r="61" spans="1:22" ht="28.5" customHeight="1" x14ac:dyDescent="0.3">
      <c r="A61" s="64" t="s">
        <v>22</v>
      </c>
      <c r="B61" s="64" t="s">
        <v>200</v>
      </c>
      <c r="C61" s="64" t="s">
        <v>24</v>
      </c>
      <c r="D61" s="65">
        <v>1609</v>
      </c>
      <c r="E61" s="64" t="s">
        <v>54</v>
      </c>
      <c r="F61" s="66">
        <v>44845.2732280208</v>
      </c>
      <c r="G61" s="66">
        <v>43236</v>
      </c>
      <c r="H61" s="67" t="s">
        <v>293</v>
      </c>
      <c r="I61" s="68">
        <v>43216</v>
      </c>
      <c r="J61" s="64" t="s">
        <v>56</v>
      </c>
      <c r="K61" s="64" t="s">
        <v>44</v>
      </c>
      <c r="L61" s="67"/>
      <c r="M61" s="67" t="s">
        <v>294</v>
      </c>
      <c r="N61" s="69">
        <v>17051.650000000001</v>
      </c>
      <c r="O61" s="69">
        <v>0</v>
      </c>
      <c r="P61" s="69">
        <v>17051.650000000001</v>
      </c>
      <c r="Q61" s="69">
        <v>0</v>
      </c>
      <c r="R61" s="69">
        <v>0</v>
      </c>
      <c r="S61" s="69">
        <v>17051.650000000001</v>
      </c>
      <c r="T61" s="69">
        <v>1</v>
      </c>
      <c r="U61" s="67" t="s">
        <v>30</v>
      </c>
      <c r="V61" s="64" t="s">
        <v>31</v>
      </c>
    </row>
    <row r="62" spans="1:22" ht="28.5" customHeight="1" x14ac:dyDescent="0.3">
      <c r="A62" s="58" t="s">
        <v>22</v>
      </c>
      <c r="B62" s="58" t="s">
        <v>200</v>
      </c>
      <c r="C62" s="58" t="s">
        <v>24</v>
      </c>
      <c r="D62" s="59">
        <v>1632</v>
      </c>
      <c r="E62" s="58" t="s">
        <v>54</v>
      </c>
      <c r="F62" s="60">
        <v>44845.2732280208</v>
      </c>
      <c r="G62" s="60">
        <v>43213</v>
      </c>
      <c r="H62" s="61" t="s">
        <v>295</v>
      </c>
      <c r="I62" s="62">
        <v>43196</v>
      </c>
      <c r="J62" s="58" t="s">
        <v>226</v>
      </c>
      <c r="K62" s="58" t="s">
        <v>226</v>
      </c>
      <c r="L62" s="61"/>
      <c r="M62" s="61" t="s">
        <v>285</v>
      </c>
      <c r="N62" s="63">
        <v>2359.85</v>
      </c>
      <c r="O62" s="63">
        <v>0</v>
      </c>
      <c r="P62" s="63">
        <v>2359.85</v>
      </c>
      <c r="Q62" s="63">
        <v>0</v>
      </c>
      <c r="R62" s="63">
        <v>0</v>
      </c>
      <c r="S62" s="63">
        <v>2359.85</v>
      </c>
      <c r="T62" s="63">
        <v>1</v>
      </c>
      <c r="U62" s="61" t="s">
        <v>30</v>
      </c>
      <c r="V62" s="58" t="s">
        <v>31</v>
      </c>
    </row>
    <row r="63" spans="1:22" ht="28.5" customHeight="1" x14ac:dyDescent="0.3">
      <c r="A63" s="64" t="s">
        <v>22</v>
      </c>
      <c r="B63" s="64" t="s">
        <v>200</v>
      </c>
      <c r="C63" s="64" t="s">
        <v>72</v>
      </c>
      <c r="D63" s="65">
        <v>1292</v>
      </c>
      <c r="E63" s="64" t="s">
        <v>54</v>
      </c>
      <c r="F63" s="66">
        <v>44845.2732280208</v>
      </c>
      <c r="G63" s="66">
        <v>43553</v>
      </c>
      <c r="H63" s="67" t="s">
        <v>296</v>
      </c>
      <c r="I63" s="68">
        <v>43531</v>
      </c>
      <c r="J63" s="64" t="s">
        <v>79</v>
      </c>
      <c r="K63" s="64" t="s">
        <v>79</v>
      </c>
      <c r="L63" s="67" t="s">
        <v>297</v>
      </c>
      <c r="M63" s="67" t="s">
        <v>298</v>
      </c>
      <c r="N63" s="69">
        <v>0</v>
      </c>
      <c r="O63" s="69">
        <v>0</v>
      </c>
      <c r="P63" s="69">
        <v>0</v>
      </c>
      <c r="Q63" s="69">
        <v>0</v>
      </c>
      <c r="R63" s="69">
        <v>0</v>
      </c>
      <c r="S63" s="69">
        <v>0</v>
      </c>
      <c r="T63" s="69">
        <v>1</v>
      </c>
      <c r="U63" s="67" t="s">
        <v>30</v>
      </c>
      <c r="V63" s="64" t="s">
        <v>31</v>
      </c>
    </row>
    <row r="64" spans="1:22" ht="28.5" customHeight="1" x14ac:dyDescent="0.3">
      <c r="A64" s="58" t="s">
        <v>22</v>
      </c>
      <c r="B64" s="58" t="s">
        <v>200</v>
      </c>
      <c r="C64" s="58" t="s">
        <v>72</v>
      </c>
      <c r="D64" s="59">
        <v>1371</v>
      </c>
      <c r="E64" s="58" t="s">
        <v>54</v>
      </c>
      <c r="F64" s="60">
        <v>44845.2732280208</v>
      </c>
      <c r="G64" s="60">
        <v>43474</v>
      </c>
      <c r="H64" s="61" t="s">
        <v>299</v>
      </c>
      <c r="I64" s="62">
        <v>43448</v>
      </c>
      <c r="J64" s="58" t="s">
        <v>75</v>
      </c>
      <c r="K64" s="58" t="s">
        <v>75</v>
      </c>
      <c r="L64" s="61" t="s">
        <v>300</v>
      </c>
      <c r="M64" s="61" t="s">
        <v>301</v>
      </c>
      <c r="N64" s="63">
        <v>0</v>
      </c>
      <c r="O64" s="63">
        <v>0</v>
      </c>
      <c r="P64" s="63">
        <v>0</v>
      </c>
      <c r="Q64" s="63">
        <v>0</v>
      </c>
      <c r="R64" s="63">
        <v>0</v>
      </c>
      <c r="S64" s="63">
        <v>0</v>
      </c>
      <c r="T64" s="63">
        <v>1</v>
      </c>
      <c r="U64" s="61" t="s">
        <v>30</v>
      </c>
      <c r="V64" s="58" t="s">
        <v>31</v>
      </c>
    </row>
    <row r="65" spans="1:22" ht="28.5" customHeight="1" x14ac:dyDescent="0.3">
      <c r="A65" s="64" t="s">
        <v>22</v>
      </c>
      <c r="B65" s="64" t="s">
        <v>200</v>
      </c>
      <c r="C65" s="64" t="s">
        <v>72</v>
      </c>
      <c r="D65" s="65">
        <v>1407</v>
      </c>
      <c r="E65" s="64" t="s">
        <v>54</v>
      </c>
      <c r="F65" s="66">
        <v>44845.2732280208</v>
      </c>
      <c r="G65" s="66">
        <v>43438</v>
      </c>
      <c r="H65" s="67" t="s">
        <v>302</v>
      </c>
      <c r="I65" s="68">
        <v>43434</v>
      </c>
      <c r="J65" s="64" t="s">
        <v>75</v>
      </c>
      <c r="K65" s="64" t="s">
        <v>75</v>
      </c>
      <c r="L65" s="67" t="s">
        <v>303</v>
      </c>
      <c r="M65" s="67" t="s">
        <v>304</v>
      </c>
      <c r="N65" s="69">
        <v>0</v>
      </c>
      <c r="O65" s="69">
        <v>0</v>
      </c>
      <c r="P65" s="69">
        <v>0</v>
      </c>
      <c r="Q65" s="69">
        <v>0</v>
      </c>
      <c r="R65" s="69">
        <v>0</v>
      </c>
      <c r="S65" s="69">
        <v>0</v>
      </c>
      <c r="T65" s="69">
        <v>1</v>
      </c>
      <c r="U65" s="67" t="s">
        <v>30</v>
      </c>
      <c r="V65" s="64" t="s">
        <v>31</v>
      </c>
    </row>
    <row r="66" spans="1:22" ht="28.5" customHeight="1" x14ac:dyDescent="0.3">
      <c r="A66" s="58" t="s">
        <v>22</v>
      </c>
      <c r="B66" s="58" t="s">
        <v>200</v>
      </c>
      <c r="C66" s="58" t="s">
        <v>72</v>
      </c>
      <c r="D66" s="59">
        <v>1454</v>
      </c>
      <c r="E66" s="58" t="s">
        <v>54</v>
      </c>
      <c r="F66" s="60">
        <v>44845.2732280208</v>
      </c>
      <c r="G66" s="60">
        <v>43391</v>
      </c>
      <c r="H66" s="61" t="s">
        <v>305</v>
      </c>
      <c r="I66" s="62">
        <v>43383</v>
      </c>
      <c r="J66" s="58" t="s">
        <v>75</v>
      </c>
      <c r="K66" s="58" t="s">
        <v>75</v>
      </c>
      <c r="L66" s="61"/>
      <c r="M66" s="61" t="s">
        <v>306</v>
      </c>
      <c r="N66" s="63">
        <v>0</v>
      </c>
      <c r="O66" s="63">
        <v>0</v>
      </c>
      <c r="P66" s="63">
        <v>0</v>
      </c>
      <c r="Q66" s="63">
        <v>0</v>
      </c>
      <c r="R66" s="63">
        <v>0</v>
      </c>
      <c r="S66" s="63">
        <v>0</v>
      </c>
      <c r="T66" s="63">
        <v>1</v>
      </c>
      <c r="U66" s="61" t="s">
        <v>30</v>
      </c>
      <c r="V66" s="58" t="s">
        <v>31</v>
      </c>
    </row>
    <row r="67" spans="1:22" ht="28.5" customHeight="1" x14ac:dyDescent="0.3">
      <c r="A67" s="64" t="s">
        <v>22</v>
      </c>
      <c r="B67" s="64" t="s">
        <v>200</v>
      </c>
      <c r="C67" s="64" t="s">
        <v>72</v>
      </c>
      <c r="D67" s="65">
        <v>1460</v>
      </c>
      <c r="E67" s="64" t="s">
        <v>54</v>
      </c>
      <c r="F67" s="66">
        <v>44845.2732280208</v>
      </c>
      <c r="G67" s="66">
        <v>43385</v>
      </c>
      <c r="H67" s="67" t="s">
        <v>307</v>
      </c>
      <c r="I67" s="68">
        <v>43363</v>
      </c>
      <c r="J67" s="64" t="s">
        <v>75</v>
      </c>
      <c r="K67" s="64" t="s">
        <v>75</v>
      </c>
      <c r="L67" s="67" t="s">
        <v>308</v>
      </c>
      <c r="M67" s="67" t="s">
        <v>529</v>
      </c>
      <c r="N67" s="69">
        <v>0</v>
      </c>
      <c r="O67" s="69">
        <v>0</v>
      </c>
      <c r="P67" s="69">
        <v>0</v>
      </c>
      <c r="Q67" s="69">
        <v>0</v>
      </c>
      <c r="R67" s="69">
        <v>0</v>
      </c>
      <c r="S67" s="69">
        <v>0</v>
      </c>
      <c r="T67" s="69">
        <v>1</v>
      </c>
      <c r="U67" s="67" t="s">
        <v>30</v>
      </c>
      <c r="V67" s="64" t="s">
        <v>31</v>
      </c>
    </row>
    <row r="68" spans="1:22" ht="28.5" customHeight="1" x14ac:dyDescent="0.3">
      <c r="A68" s="58" t="s">
        <v>22</v>
      </c>
      <c r="B68" s="58" t="s">
        <v>200</v>
      </c>
      <c r="C68" s="58" t="s">
        <v>72</v>
      </c>
      <c r="D68" s="59">
        <v>1463</v>
      </c>
      <c r="E68" s="58" t="s">
        <v>54</v>
      </c>
      <c r="F68" s="60">
        <v>44845.2732280208</v>
      </c>
      <c r="G68" s="60">
        <v>43382</v>
      </c>
      <c r="H68" s="61" t="s">
        <v>309</v>
      </c>
      <c r="I68" s="62">
        <v>43354</v>
      </c>
      <c r="J68" s="58" t="s">
        <v>75</v>
      </c>
      <c r="K68" s="58" t="s">
        <v>310</v>
      </c>
      <c r="L68" s="61"/>
      <c r="M68" s="61" t="s">
        <v>530</v>
      </c>
      <c r="N68" s="63">
        <v>0</v>
      </c>
      <c r="O68" s="63">
        <v>0</v>
      </c>
      <c r="P68" s="63">
        <v>0</v>
      </c>
      <c r="Q68" s="63">
        <v>0</v>
      </c>
      <c r="R68" s="63">
        <v>0</v>
      </c>
      <c r="S68" s="63">
        <v>0</v>
      </c>
      <c r="T68" s="63">
        <v>1</v>
      </c>
      <c r="U68" s="61" t="s">
        <v>30</v>
      </c>
      <c r="V68" s="58" t="s">
        <v>31</v>
      </c>
    </row>
    <row r="69" spans="1:22" ht="28.5" customHeight="1" x14ac:dyDescent="0.3">
      <c r="A69" s="64" t="s">
        <v>22</v>
      </c>
      <c r="B69" s="64" t="s">
        <v>200</v>
      </c>
      <c r="C69" s="64" t="s">
        <v>72</v>
      </c>
      <c r="D69" s="65">
        <v>1483</v>
      </c>
      <c r="E69" s="64" t="s">
        <v>54</v>
      </c>
      <c r="F69" s="66">
        <v>44845.2732280208</v>
      </c>
      <c r="G69" s="66">
        <v>43362</v>
      </c>
      <c r="H69" s="67" t="s">
        <v>327</v>
      </c>
      <c r="I69" s="68">
        <v>43356</v>
      </c>
      <c r="J69" s="64" t="s">
        <v>75</v>
      </c>
      <c r="K69" s="64" t="s">
        <v>75</v>
      </c>
      <c r="L69" s="67" t="s">
        <v>328</v>
      </c>
      <c r="M69" s="67" t="s">
        <v>429</v>
      </c>
      <c r="N69" s="69">
        <v>0</v>
      </c>
      <c r="O69" s="69">
        <v>0</v>
      </c>
      <c r="P69" s="69">
        <v>0</v>
      </c>
      <c r="Q69" s="69">
        <v>0</v>
      </c>
      <c r="R69" s="69">
        <v>0</v>
      </c>
      <c r="S69" s="69">
        <v>0</v>
      </c>
      <c r="T69" s="69">
        <v>1</v>
      </c>
      <c r="U69" s="67" t="s">
        <v>30</v>
      </c>
      <c r="V69" s="64" t="s">
        <v>31</v>
      </c>
    </row>
    <row r="70" spans="1:22" ht="28.5" customHeight="1" x14ac:dyDescent="0.3">
      <c r="A70" s="58" t="s">
        <v>22</v>
      </c>
      <c r="B70" s="58" t="s">
        <v>200</v>
      </c>
      <c r="C70" s="58" t="s">
        <v>72</v>
      </c>
      <c r="D70" s="59">
        <v>1485</v>
      </c>
      <c r="E70" s="58" t="s">
        <v>54</v>
      </c>
      <c r="F70" s="60">
        <v>44845.2732280208</v>
      </c>
      <c r="G70" s="60">
        <v>43360</v>
      </c>
      <c r="H70" s="61" t="s">
        <v>311</v>
      </c>
      <c r="I70" s="62">
        <v>43343</v>
      </c>
      <c r="J70" s="58" t="s">
        <v>79</v>
      </c>
      <c r="K70" s="58" t="s">
        <v>79</v>
      </c>
      <c r="L70" s="61" t="s">
        <v>312</v>
      </c>
      <c r="M70" s="61" t="s">
        <v>313</v>
      </c>
      <c r="N70" s="63">
        <v>0</v>
      </c>
      <c r="O70" s="63">
        <v>0</v>
      </c>
      <c r="P70" s="63">
        <v>0</v>
      </c>
      <c r="Q70" s="63">
        <v>0</v>
      </c>
      <c r="R70" s="63">
        <v>0</v>
      </c>
      <c r="S70" s="63">
        <v>0</v>
      </c>
      <c r="T70" s="63">
        <v>1</v>
      </c>
      <c r="U70" s="61" t="s">
        <v>30</v>
      </c>
      <c r="V70" s="58" t="s">
        <v>31</v>
      </c>
    </row>
    <row r="71" spans="1:22" ht="28.5" customHeight="1" x14ac:dyDescent="0.3">
      <c r="A71" s="64" t="s">
        <v>22</v>
      </c>
      <c r="B71" s="64" t="s">
        <v>200</v>
      </c>
      <c r="C71" s="64" t="s">
        <v>72</v>
      </c>
      <c r="D71" s="65">
        <v>1533</v>
      </c>
      <c r="E71" s="64" t="s">
        <v>54</v>
      </c>
      <c r="F71" s="66">
        <v>44845.2732280208</v>
      </c>
      <c r="G71" s="66">
        <v>43312</v>
      </c>
      <c r="H71" s="67" t="s">
        <v>314</v>
      </c>
      <c r="I71" s="68">
        <v>43251</v>
      </c>
      <c r="J71" s="64" t="s">
        <v>75</v>
      </c>
      <c r="K71" s="64" t="s">
        <v>75</v>
      </c>
      <c r="L71" s="67"/>
      <c r="M71" s="67" t="s">
        <v>531</v>
      </c>
      <c r="N71" s="69">
        <v>0</v>
      </c>
      <c r="O71" s="69">
        <v>0</v>
      </c>
      <c r="P71" s="69">
        <v>0</v>
      </c>
      <c r="Q71" s="69">
        <v>0</v>
      </c>
      <c r="R71" s="69">
        <v>0</v>
      </c>
      <c r="S71" s="69">
        <v>0</v>
      </c>
      <c r="T71" s="69">
        <v>1</v>
      </c>
      <c r="U71" s="67" t="s">
        <v>30</v>
      </c>
      <c r="V71" s="64" t="s">
        <v>31</v>
      </c>
    </row>
    <row r="72" spans="1:22" ht="28.5" customHeight="1" x14ac:dyDescent="0.3">
      <c r="A72" s="58" t="s">
        <v>22</v>
      </c>
      <c r="B72" s="58" t="s">
        <v>200</v>
      </c>
      <c r="C72" s="58" t="s">
        <v>72</v>
      </c>
      <c r="D72" s="59">
        <v>1602</v>
      </c>
      <c r="E72" s="58" t="s">
        <v>54</v>
      </c>
      <c r="F72" s="60">
        <v>44845.2732280208</v>
      </c>
      <c r="G72" s="60">
        <v>43243</v>
      </c>
      <c r="H72" s="61" t="s">
        <v>329</v>
      </c>
      <c r="I72" s="62">
        <v>43224</v>
      </c>
      <c r="J72" s="58" t="s">
        <v>75</v>
      </c>
      <c r="K72" s="58" t="s">
        <v>310</v>
      </c>
      <c r="L72" s="61" t="s">
        <v>330</v>
      </c>
      <c r="M72" s="61" t="s">
        <v>620</v>
      </c>
      <c r="N72" s="63">
        <v>0</v>
      </c>
      <c r="O72" s="63">
        <v>0</v>
      </c>
      <c r="P72" s="63">
        <v>0</v>
      </c>
      <c r="Q72" s="63">
        <v>0</v>
      </c>
      <c r="R72" s="63">
        <v>0</v>
      </c>
      <c r="S72" s="63">
        <v>0</v>
      </c>
      <c r="T72" s="63">
        <v>1</v>
      </c>
      <c r="U72" s="61" t="s">
        <v>37</v>
      </c>
      <c r="V72" s="58" t="s">
        <v>31</v>
      </c>
    </row>
    <row r="73" spans="1:22" ht="28.5" customHeight="1" x14ac:dyDescent="0.3">
      <c r="A73" s="64" t="s">
        <v>22</v>
      </c>
      <c r="B73" s="64" t="s">
        <v>200</v>
      </c>
      <c r="C73" s="64" t="s">
        <v>45</v>
      </c>
      <c r="D73" s="65">
        <v>1440</v>
      </c>
      <c r="E73" s="64" t="s">
        <v>54</v>
      </c>
      <c r="F73" s="66">
        <v>44845.2732280208</v>
      </c>
      <c r="G73" s="66">
        <v>43405</v>
      </c>
      <c r="H73" s="67" t="s">
        <v>331</v>
      </c>
      <c r="I73" s="68">
        <v>43404</v>
      </c>
      <c r="J73" s="64" t="s">
        <v>45</v>
      </c>
      <c r="K73" s="64" t="s">
        <v>45</v>
      </c>
      <c r="L73" s="67" t="s">
        <v>332</v>
      </c>
      <c r="M73" s="67" t="s">
        <v>621</v>
      </c>
      <c r="N73" s="69">
        <v>130434.78</v>
      </c>
      <c r="O73" s="69">
        <v>0</v>
      </c>
      <c r="P73" s="69">
        <v>0</v>
      </c>
      <c r="Q73" s="69">
        <v>130434.78</v>
      </c>
      <c r="R73" s="69">
        <v>0</v>
      </c>
      <c r="S73" s="69">
        <v>130434.78</v>
      </c>
      <c r="T73" s="69">
        <v>1</v>
      </c>
      <c r="U73" s="67" t="s">
        <v>37</v>
      </c>
      <c r="V73" s="64" t="s">
        <v>31</v>
      </c>
    </row>
    <row r="74" spans="1:22" ht="28.5" customHeight="1" x14ac:dyDescent="0.3">
      <c r="A74" s="58" t="s">
        <v>22</v>
      </c>
      <c r="B74" s="58" t="s">
        <v>127</v>
      </c>
      <c r="C74" s="58" t="s">
        <v>24</v>
      </c>
      <c r="D74" s="59">
        <v>943</v>
      </c>
      <c r="E74" s="58" t="s">
        <v>54</v>
      </c>
      <c r="F74" s="60">
        <v>44845.2732280208</v>
      </c>
      <c r="G74" s="60">
        <v>43902</v>
      </c>
      <c r="H74" s="61" t="s">
        <v>128</v>
      </c>
      <c r="I74" s="62">
        <v>43901</v>
      </c>
      <c r="J74" s="58" t="s">
        <v>56</v>
      </c>
      <c r="K74" s="58" t="s">
        <v>44</v>
      </c>
      <c r="L74" s="61"/>
      <c r="M74" s="61" t="s">
        <v>532</v>
      </c>
      <c r="N74" s="63">
        <v>22406.39</v>
      </c>
      <c r="O74" s="63">
        <v>10000</v>
      </c>
      <c r="P74" s="63">
        <v>12406.39</v>
      </c>
      <c r="Q74" s="63">
        <v>0</v>
      </c>
      <c r="R74" s="63">
        <v>0</v>
      </c>
      <c r="S74" s="63">
        <v>12406.39</v>
      </c>
      <c r="T74" s="63">
        <v>1</v>
      </c>
      <c r="U74" s="61" t="s">
        <v>30</v>
      </c>
      <c r="V74" s="58" t="s">
        <v>31</v>
      </c>
    </row>
    <row r="75" spans="1:22" ht="28.5" customHeight="1" x14ac:dyDescent="0.3">
      <c r="A75" s="64" t="s">
        <v>22</v>
      </c>
      <c r="B75" s="64" t="s">
        <v>127</v>
      </c>
      <c r="C75" s="64" t="s">
        <v>24</v>
      </c>
      <c r="D75" s="65">
        <v>959</v>
      </c>
      <c r="E75" s="64" t="s">
        <v>54</v>
      </c>
      <c r="F75" s="66">
        <v>44845.2732280208</v>
      </c>
      <c r="G75" s="66">
        <v>43886</v>
      </c>
      <c r="H75" s="67" t="s">
        <v>129</v>
      </c>
      <c r="I75" s="68">
        <v>43873</v>
      </c>
      <c r="J75" s="64" t="s">
        <v>27</v>
      </c>
      <c r="K75" s="64" t="s">
        <v>28</v>
      </c>
      <c r="L75" s="67"/>
      <c r="M75" s="67" t="s">
        <v>533</v>
      </c>
      <c r="N75" s="69">
        <v>17888.93</v>
      </c>
      <c r="O75" s="69">
        <v>10000</v>
      </c>
      <c r="P75" s="69">
        <v>7888.93</v>
      </c>
      <c r="Q75" s="69">
        <v>0</v>
      </c>
      <c r="R75" s="69">
        <v>0</v>
      </c>
      <c r="S75" s="69">
        <v>7888.93</v>
      </c>
      <c r="T75" s="69">
        <v>1</v>
      </c>
      <c r="U75" s="67" t="s">
        <v>30</v>
      </c>
      <c r="V75" s="64" t="s">
        <v>31</v>
      </c>
    </row>
    <row r="76" spans="1:22" ht="28.5" customHeight="1" x14ac:dyDescent="0.3">
      <c r="A76" s="58" t="s">
        <v>22</v>
      </c>
      <c r="B76" s="58" t="s">
        <v>127</v>
      </c>
      <c r="C76" s="58" t="s">
        <v>24</v>
      </c>
      <c r="D76" s="59">
        <v>965</v>
      </c>
      <c r="E76" s="58" t="s">
        <v>54</v>
      </c>
      <c r="F76" s="60">
        <v>44845.2732280208</v>
      </c>
      <c r="G76" s="60">
        <v>43880</v>
      </c>
      <c r="H76" s="61" t="s">
        <v>194</v>
      </c>
      <c r="I76" s="62">
        <v>43864</v>
      </c>
      <c r="J76" s="58" t="s">
        <v>56</v>
      </c>
      <c r="K76" s="58" t="s">
        <v>44</v>
      </c>
      <c r="L76" s="61"/>
      <c r="M76" s="61" t="s">
        <v>511</v>
      </c>
      <c r="N76" s="63">
        <v>21079.86</v>
      </c>
      <c r="O76" s="63">
        <v>10000</v>
      </c>
      <c r="P76" s="63">
        <v>11079.86</v>
      </c>
      <c r="Q76" s="63">
        <v>0</v>
      </c>
      <c r="R76" s="63">
        <v>0</v>
      </c>
      <c r="S76" s="63">
        <v>11079.86</v>
      </c>
      <c r="T76" s="63">
        <v>1</v>
      </c>
      <c r="U76" s="61" t="s">
        <v>30</v>
      </c>
      <c r="V76" s="58" t="s">
        <v>31</v>
      </c>
    </row>
    <row r="77" spans="1:22" ht="28.5" customHeight="1" x14ac:dyDescent="0.3">
      <c r="A77" s="64" t="s">
        <v>22</v>
      </c>
      <c r="B77" s="64" t="s">
        <v>127</v>
      </c>
      <c r="C77" s="64" t="s">
        <v>24</v>
      </c>
      <c r="D77" s="65">
        <v>971</v>
      </c>
      <c r="E77" s="64" t="s">
        <v>54</v>
      </c>
      <c r="F77" s="66">
        <v>44845.2732280208</v>
      </c>
      <c r="G77" s="66">
        <v>43874</v>
      </c>
      <c r="H77" s="67" t="s">
        <v>130</v>
      </c>
      <c r="I77" s="68">
        <v>43871</v>
      </c>
      <c r="J77" s="64" t="s">
        <v>56</v>
      </c>
      <c r="K77" s="64" t="s">
        <v>44</v>
      </c>
      <c r="L77" s="67"/>
      <c r="M77" s="67" t="s">
        <v>534</v>
      </c>
      <c r="N77" s="69">
        <v>19856.349999999999</v>
      </c>
      <c r="O77" s="69">
        <v>10000</v>
      </c>
      <c r="P77" s="69">
        <v>9856.35</v>
      </c>
      <c r="Q77" s="69">
        <v>0</v>
      </c>
      <c r="R77" s="69">
        <v>0</v>
      </c>
      <c r="S77" s="69">
        <v>9856.35</v>
      </c>
      <c r="T77" s="69">
        <v>1</v>
      </c>
      <c r="U77" s="67" t="s">
        <v>30</v>
      </c>
      <c r="V77" s="64" t="s">
        <v>31</v>
      </c>
    </row>
    <row r="78" spans="1:22" ht="28.5" customHeight="1" x14ac:dyDescent="0.3">
      <c r="A78" s="58" t="s">
        <v>22</v>
      </c>
      <c r="B78" s="58" t="s">
        <v>127</v>
      </c>
      <c r="C78" s="58" t="s">
        <v>24</v>
      </c>
      <c r="D78" s="59">
        <v>1000</v>
      </c>
      <c r="E78" s="58" t="s">
        <v>54</v>
      </c>
      <c r="F78" s="60">
        <v>44845.2732280208</v>
      </c>
      <c r="G78" s="60">
        <v>43845</v>
      </c>
      <c r="H78" s="61" t="s">
        <v>131</v>
      </c>
      <c r="I78" s="62">
        <v>43836</v>
      </c>
      <c r="J78" s="58" t="s">
        <v>27</v>
      </c>
      <c r="K78" s="58" t="s">
        <v>28</v>
      </c>
      <c r="L78" s="61"/>
      <c r="M78" s="61" t="s">
        <v>535</v>
      </c>
      <c r="N78" s="63">
        <v>18036.759999999998</v>
      </c>
      <c r="O78" s="63">
        <v>10000</v>
      </c>
      <c r="P78" s="63">
        <v>8036.76</v>
      </c>
      <c r="Q78" s="63">
        <v>0</v>
      </c>
      <c r="R78" s="63">
        <v>0</v>
      </c>
      <c r="S78" s="63">
        <v>8036.76</v>
      </c>
      <c r="T78" s="63">
        <v>1</v>
      </c>
      <c r="U78" s="61" t="s">
        <v>30</v>
      </c>
      <c r="V78" s="58" t="s">
        <v>31</v>
      </c>
    </row>
    <row r="79" spans="1:22" ht="28.5" customHeight="1" x14ac:dyDescent="0.3">
      <c r="A79" s="64" t="s">
        <v>22</v>
      </c>
      <c r="B79" s="64" t="s">
        <v>127</v>
      </c>
      <c r="C79" s="64" t="s">
        <v>24</v>
      </c>
      <c r="D79" s="65">
        <v>1007</v>
      </c>
      <c r="E79" s="64" t="s">
        <v>54</v>
      </c>
      <c r="F79" s="66">
        <v>44845.2732280208</v>
      </c>
      <c r="G79" s="66">
        <v>43838</v>
      </c>
      <c r="H79" s="67" t="s">
        <v>132</v>
      </c>
      <c r="I79" s="68">
        <v>43837</v>
      </c>
      <c r="J79" s="64" t="s">
        <v>27</v>
      </c>
      <c r="K79" s="64" t="s">
        <v>28</v>
      </c>
      <c r="L79" s="67"/>
      <c r="M79" s="67" t="s">
        <v>505</v>
      </c>
      <c r="N79" s="69">
        <v>18436.759999999998</v>
      </c>
      <c r="O79" s="69">
        <v>10000</v>
      </c>
      <c r="P79" s="69">
        <v>8436.76</v>
      </c>
      <c r="Q79" s="69">
        <v>0</v>
      </c>
      <c r="R79" s="69">
        <v>0</v>
      </c>
      <c r="S79" s="69">
        <v>8436.76</v>
      </c>
      <c r="T79" s="69">
        <v>1</v>
      </c>
      <c r="U79" s="67" t="s">
        <v>30</v>
      </c>
      <c r="V79" s="64" t="s">
        <v>31</v>
      </c>
    </row>
    <row r="80" spans="1:22" ht="28.5" customHeight="1" x14ac:dyDescent="0.3">
      <c r="A80" s="58" t="s">
        <v>22</v>
      </c>
      <c r="B80" s="58" t="s">
        <v>127</v>
      </c>
      <c r="C80" s="58" t="s">
        <v>24</v>
      </c>
      <c r="D80" s="59">
        <v>1033</v>
      </c>
      <c r="E80" s="58" t="s">
        <v>54</v>
      </c>
      <c r="F80" s="60">
        <v>44845.2732280208</v>
      </c>
      <c r="G80" s="60">
        <v>43812</v>
      </c>
      <c r="H80" s="61" t="s">
        <v>195</v>
      </c>
      <c r="I80" s="62">
        <v>43810</v>
      </c>
      <c r="J80" s="58" t="s">
        <v>43</v>
      </c>
      <c r="K80" s="58" t="s">
        <v>44</v>
      </c>
      <c r="L80" s="61"/>
      <c r="M80" s="61" t="s">
        <v>536</v>
      </c>
      <c r="N80" s="63">
        <v>228004.86</v>
      </c>
      <c r="O80" s="63">
        <v>5000</v>
      </c>
      <c r="P80" s="63">
        <v>223004.86</v>
      </c>
      <c r="Q80" s="63">
        <v>0</v>
      </c>
      <c r="R80" s="63">
        <v>0</v>
      </c>
      <c r="S80" s="63">
        <v>223004.86</v>
      </c>
      <c r="T80" s="63">
        <v>1</v>
      </c>
      <c r="U80" s="61" t="s">
        <v>30</v>
      </c>
      <c r="V80" s="58" t="s">
        <v>31</v>
      </c>
    </row>
    <row r="81" spans="1:22" ht="28.5" customHeight="1" x14ac:dyDescent="0.3">
      <c r="A81" s="64" t="s">
        <v>22</v>
      </c>
      <c r="B81" s="64" t="s">
        <v>127</v>
      </c>
      <c r="C81" s="64" t="s">
        <v>24</v>
      </c>
      <c r="D81" s="65">
        <v>1050</v>
      </c>
      <c r="E81" s="64" t="s">
        <v>54</v>
      </c>
      <c r="F81" s="66">
        <v>44845.2732280208</v>
      </c>
      <c r="G81" s="66">
        <v>43795</v>
      </c>
      <c r="H81" s="67" t="s">
        <v>133</v>
      </c>
      <c r="I81" s="68">
        <v>43770</v>
      </c>
      <c r="J81" s="64" t="s">
        <v>27</v>
      </c>
      <c r="K81" s="64" t="s">
        <v>28</v>
      </c>
      <c r="L81" s="67"/>
      <c r="M81" s="67" t="s">
        <v>537</v>
      </c>
      <c r="N81" s="69">
        <v>18436.759999999998</v>
      </c>
      <c r="O81" s="69">
        <v>10000</v>
      </c>
      <c r="P81" s="69">
        <v>8436.76</v>
      </c>
      <c r="Q81" s="69">
        <v>0</v>
      </c>
      <c r="R81" s="69">
        <v>0</v>
      </c>
      <c r="S81" s="69">
        <v>8436.76</v>
      </c>
      <c r="T81" s="69">
        <v>1</v>
      </c>
      <c r="U81" s="67" t="s">
        <v>30</v>
      </c>
      <c r="V81" s="64" t="s">
        <v>31</v>
      </c>
    </row>
    <row r="82" spans="1:22" ht="28.5" customHeight="1" x14ac:dyDescent="0.3">
      <c r="A82" s="58" t="s">
        <v>22</v>
      </c>
      <c r="B82" s="58" t="s">
        <v>127</v>
      </c>
      <c r="C82" s="58" t="s">
        <v>24</v>
      </c>
      <c r="D82" s="59">
        <v>1055</v>
      </c>
      <c r="E82" s="58" t="s">
        <v>54</v>
      </c>
      <c r="F82" s="60">
        <v>44845.2732280208</v>
      </c>
      <c r="G82" s="60">
        <v>43790</v>
      </c>
      <c r="H82" s="61" t="s">
        <v>134</v>
      </c>
      <c r="I82" s="62">
        <v>43768</v>
      </c>
      <c r="J82" s="58" t="s">
        <v>56</v>
      </c>
      <c r="K82" s="58" t="s">
        <v>44</v>
      </c>
      <c r="L82" s="61"/>
      <c r="M82" s="61" t="s">
        <v>505</v>
      </c>
      <c r="N82" s="63">
        <v>18738.21</v>
      </c>
      <c r="O82" s="63">
        <v>10000</v>
      </c>
      <c r="P82" s="63">
        <v>8738.2099999999991</v>
      </c>
      <c r="Q82" s="63">
        <v>0</v>
      </c>
      <c r="R82" s="63">
        <v>0</v>
      </c>
      <c r="S82" s="63">
        <v>8738.2099999999991</v>
      </c>
      <c r="T82" s="63">
        <v>1</v>
      </c>
      <c r="U82" s="61" t="s">
        <v>30</v>
      </c>
      <c r="V82" s="58" t="s">
        <v>31</v>
      </c>
    </row>
    <row r="83" spans="1:22" ht="28.5" customHeight="1" x14ac:dyDescent="0.3">
      <c r="A83" s="64" t="s">
        <v>22</v>
      </c>
      <c r="B83" s="64" t="s">
        <v>127</v>
      </c>
      <c r="C83" s="64" t="s">
        <v>24</v>
      </c>
      <c r="D83" s="65">
        <v>1055</v>
      </c>
      <c r="E83" s="64" t="s">
        <v>54</v>
      </c>
      <c r="F83" s="66">
        <v>44845.2732280208</v>
      </c>
      <c r="G83" s="66">
        <v>43790</v>
      </c>
      <c r="H83" s="67" t="s">
        <v>135</v>
      </c>
      <c r="I83" s="68">
        <v>43775</v>
      </c>
      <c r="J83" s="64" t="s">
        <v>56</v>
      </c>
      <c r="K83" s="64" t="s">
        <v>44</v>
      </c>
      <c r="L83" s="67"/>
      <c r="M83" s="67" t="s">
        <v>505</v>
      </c>
      <c r="N83" s="69">
        <v>18036.77</v>
      </c>
      <c r="O83" s="69">
        <v>10000</v>
      </c>
      <c r="P83" s="69">
        <v>8036.77</v>
      </c>
      <c r="Q83" s="69">
        <v>0</v>
      </c>
      <c r="R83" s="69">
        <v>0</v>
      </c>
      <c r="S83" s="69">
        <v>8036.77</v>
      </c>
      <c r="T83" s="69">
        <v>1</v>
      </c>
      <c r="U83" s="67" t="s">
        <v>30</v>
      </c>
      <c r="V83" s="64" t="s">
        <v>31</v>
      </c>
    </row>
    <row r="84" spans="1:22" ht="28.5" customHeight="1" x14ac:dyDescent="0.3">
      <c r="A84" s="58" t="s">
        <v>22</v>
      </c>
      <c r="B84" s="58" t="s">
        <v>127</v>
      </c>
      <c r="C84" s="58" t="s">
        <v>24</v>
      </c>
      <c r="D84" s="59">
        <v>1058</v>
      </c>
      <c r="E84" s="58" t="s">
        <v>54</v>
      </c>
      <c r="F84" s="60">
        <v>44845.2732280208</v>
      </c>
      <c r="G84" s="60">
        <v>43787</v>
      </c>
      <c r="H84" s="61" t="s">
        <v>136</v>
      </c>
      <c r="I84" s="62">
        <v>43766</v>
      </c>
      <c r="J84" s="58" t="s">
        <v>56</v>
      </c>
      <c r="K84" s="58" t="s">
        <v>44</v>
      </c>
      <c r="L84" s="61"/>
      <c r="M84" s="61" t="s">
        <v>137</v>
      </c>
      <c r="N84" s="63">
        <v>0</v>
      </c>
      <c r="O84" s="63">
        <v>0</v>
      </c>
      <c r="P84" s="63">
        <v>0</v>
      </c>
      <c r="Q84" s="63">
        <v>0</v>
      </c>
      <c r="R84" s="63">
        <v>0</v>
      </c>
      <c r="S84" s="63">
        <v>0</v>
      </c>
      <c r="T84" s="63">
        <v>1</v>
      </c>
      <c r="U84" s="61" t="s">
        <v>30</v>
      </c>
      <c r="V84" s="58" t="s">
        <v>31</v>
      </c>
    </row>
    <row r="85" spans="1:22" ht="28.5" customHeight="1" x14ac:dyDescent="0.3">
      <c r="A85" s="64" t="s">
        <v>22</v>
      </c>
      <c r="B85" s="64" t="s">
        <v>127</v>
      </c>
      <c r="C85" s="64" t="s">
        <v>24</v>
      </c>
      <c r="D85" s="65">
        <v>1078</v>
      </c>
      <c r="E85" s="64" t="s">
        <v>54</v>
      </c>
      <c r="F85" s="66">
        <v>44845.2732280208</v>
      </c>
      <c r="G85" s="66">
        <v>43767</v>
      </c>
      <c r="H85" s="67" t="s">
        <v>138</v>
      </c>
      <c r="I85" s="68">
        <v>43754</v>
      </c>
      <c r="J85" s="64" t="s">
        <v>27</v>
      </c>
      <c r="K85" s="64" t="s">
        <v>28</v>
      </c>
      <c r="L85" s="67"/>
      <c r="M85" s="67" t="s">
        <v>510</v>
      </c>
      <c r="N85" s="69">
        <v>17586.23</v>
      </c>
      <c r="O85" s="69">
        <v>0</v>
      </c>
      <c r="P85" s="69">
        <v>17586.23</v>
      </c>
      <c r="Q85" s="69">
        <v>0</v>
      </c>
      <c r="R85" s="69">
        <v>0</v>
      </c>
      <c r="S85" s="69">
        <v>17586.23</v>
      </c>
      <c r="T85" s="69">
        <v>1</v>
      </c>
      <c r="U85" s="67" t="s">
        <v>30</v>
      </c>
      <c r="V85" s="64" t="s">
        <v>31</v>
      </c>
    </row>
    <row r="86" spans="1:22" ht="28.5" customHeight="1" x14ac:dyDescent="0.3">
      <c r="A86" s="58" t="s">
        <v>22</v>
      </c>
      <c r="B86" s="58" t="s">
        <v>127</v>
      </c>
      <c r="C86" s="58" t="s">
        <v>24</v>
      </c>
      <c r="D86" s="59">
        <v>1085</v>
      </c>
      <c r="E86" s="58" t="s">
        <v>54</v>
      </c>
      <c r="F86" s="60">
        <v>44845.2732280208</v>
      </c>
      <c r="G86" s="60">
        <v>43760</v>
      </c>
      <c r="H86" s="61" t="s">
        <v>139</v>
      </c>
      <c r="I86" s="62">
        <v>43745</v>
      </c>
      <c r="J86" s="58" t="s">
        <v>140</v>
      </c>
      <c r="K86" s="58" t="s">
        <v>140</v>
      </c>
      <c r="L86" s="61"/>
      <c r="M86" s="61" t="s">
        <v>538</v>
      </c>
      <c r="N86" s="63">
        <v>11296.35</v>
      </c>
      <c r="O86" s="63">
        <v>10000</v>
      </c>
      <c r="P86" s="63">
        <v>1296.3499999999999</v>
      </c>
      <c r="Q86" s="63">
        <v>0</v>
      </c>
      <c r="R86" s="63">
        <v>0</v>
      </c>
      <c r="S86" s="63">
        <v>1296.3499999999999</v>
      </c>
      <c r="T86" s="63">
        <v>1</v>
      </c>
      <c r="U86" s="61" t="s">
        <v>30</v>
      </c>
      <c r="V86" s="58" t="s">
        <v>31</v>
      </c>
    </row>
    <row r="87" spans="1:22" ht="28.5" customHeight="1" x14ac:dyDescent="0.3">
      <c r="A87" s="64" t="s">
        <v>22</v>
      </c>
      <c r="B87" s="64" t="s">
        <v>127</v>
      </c>
      <c r="C87" s="64" t="s">
        <v>24</v>
      </c>
      <c r="D87" s="65">
        <v>1097</v>
      </c>
      <c r="E87" s="64" t="s">
        <v>54</v>
      </c>
      <c r="F87" s="66">
        <v>44845.2732280208</v>
      </c>
      <c r="G87" s="66">
        <v>43748</v>
      </c>
      <c r="H87" s="67" t="s">
        <v>141</v>
      </c>
      <c r="I87" s="68">
        <v>43732</v>
      </c>
      <c r="J87" s="64" t="s">
        <v>56</v>
      </c>
      <c r="K87" s="64" t="s">
        <v>44</v>
      </c>
      <c r="L87" s="67"/>
      <c r="M87" s="67" t="s">
        <v>510</v>
      </c>
      <c r="N87" s="69">
        <v>16700</v>
      </c>
      <c r="O87" s="69">
        <v>0</v>
      </c>
      <c r="P87" s="69">
        <v>16700</v>
      </c>
      <c r="Q87" s="69">
        <v>0</v>
      </c>
      <c r="R87" s="69">
        <v>0</v>
      </c>
      <c r="S87" s="69">
        <v>16700</v>
      </c>
      <c r="T87" s="69">
        <v>1</v>
      </c>
      <c r="U87" s="67" t="s">
        <v>30</v>
      </c>
      <c r="V87" s="64" t="s">
        <v>31</v>
      </c>
    </row>
    <row r="88" spans="1:22" ht="28.5" customHeight="1" x14ac:dyDescent="0.3">
      <c r="A88" s="58" t="s">
        <v>22</v>
      </c>
      <c r="B88" s="58" t="s">
        <v>127</v>
      </c>
      <c r="C88" s="58" t="s">
        <v>24</v>
      </c>
      <c r="D88" s="59">
        <v>1106</v>
      </c>
      <c r="E88" s="58" t="s">
        <v>54</v>
      </c>
      <c r="F88" s="60">
        <v>44845.2732280208</v>
      </c>
      <c r="G88" s="60">
        <v>43739</v>
      </c>
      <c r="H88" s="61" t="s">
        <v>142</v>
      </c>
      <c r="I88" s="62">
        <v>43738</v>
      </c>
      <c r="J88" s="58" t="s">
        <v>56</v>
      </c>
      <c r="K88" s="58" t="s">
        <v>44</v>
      </c>
      <c r="L88" s="61"/>
      <c r="M88" s="61" t="s">
        <v>539</v>
      </c>
      <c r="N88" s="63">
        <v>24640.16</v>
      </c>
      <c r="O88" s="63">
        <v>10000</v>
      </c>
      <c r="P88" s="63">
        <v>14640.16</v>
      </c>
      <c r="Q88" s="63">
        <v>0</v>
      </c>
      <c r="R88" s="63">
        <v>0</v>
      </c>
      <c r="S88" s="63">
        <v>14640.16</v>
      </c>
      <c r="T88" s="63">
        <v>1</v>
      </c>
      <c r="U88" s="61" t="s">
        <v>30</v>
      </c>
      <c r="V88" s="58" t="s">
        <v>31</v>
      </c>
    </row>
    <row r="89" spans="1:22" ht="28.5" customHeight="1" x14ac:dyDescent="0.3">
      <c r="A89" s="64" t="s">
        <v>22</v>
      </c>
      <c r="B89" s="64" t="s">
        <v>127</v>
      </c>
      <c r="C89" s="64" t="s">
        <v>24</v>
      </c>
      <c r="D89" s="65">
        <v>1106</v>
      </c>
      <c r="E89" s="64" t="s">
        <v>54</v>
      </c>
      <c r="F89" s="66">
        <v>44845.2732280208</v>
      </c>
      <c r="G89" s="66">
        <v>43739</v>
      </c>
      <c r="H89" s="67" t="s">
        <v>143</v>
      </c>
      <c r="I89" s="68">
        <v>43735</v>
      </c>
      <c r="J89" s="64" t="s">
        <v>56</v>
      </c>
      <c r="K89" s="64" t="s">
        <v>44</v>
      </c>
      <c r="L89" s="67"/>
      <c r="M89" s="67" t="s">
        <v>540</v>
      </c>
      <c r="N89" s="69">
        <v>37338.93</v>
      </c>
      <c r="O89" s="69">
        <v>10000</v>
      </c>
      <c r="P89" s="69">
        <v>27338.93</v>
      </c>
      <c r="Q89" s="69">
        <v>0</v>
      </c>
      <c r="R89" s="69">
        <v>0</v>
      </c>
      <c r="S89" s="69">
        <v>27338.93</v>
      </c>
      <c r="T89" s="69">
        <v>1</v>
      </c>
      <c r="U89" s="67" t="s">
        <v>30</v>
      </c>
      <c r="V89" s="64" t="s">
        <v>31</v>
      </c>
    </row>
    <row r="90" spans="1:22" ht="28.5" customHeight="1" x14ac:dyDescent="0.3">
      <c r="A90" s="58" t="s">
        <v>22</v>
      </c>
      <c r="B90" s="58" t="s">
        <v>127</v>
      </c>
      <c r="C90" s="58" t="s">
        <v>24</v>
      </c>
      <c r="D90" s="59">
        <v>1106</v>
      </c>
      <c r="E90" s="58" t="s">
        <v>54</v>
      </c>
      <c r="F90" s="60">
        <v>44845.2732280208</v>
      </c>
      <c r="G90" s="60">
        <v>43739</v>
      </c>
      <c r="H90" s="61" t="s">
        <v>144</v>
      </c>
      <c r="I90" s="62">
        <v>43736</v>
      </c>
      <c r="J90" s="58" t="s">
        <v>27</v>
      </c>
      <c r="K90" s="58" t="s">
        <v>28</v>
      </c>
      <c r="L90" s="61"/>
      <c r="M90" s="61" t="s">
        <v>541</v>
      </c>
      <c r="N90" s="63">
        <v>16700</v>
      </c>
      <c r="O90" s="63">
        <v>0</v>
      </c>
      <c r="P90" s="63">
        <v>16700</v>
      </c>
      <c r="Q90" s="63">
        <v>0</v>
      </c>
      <c r="R90" s="63">
        <v>0</v>
      </c>
      <c r="S90" s="63">
        <v>16700</v>
      </c>
      <c r="T90" s="63">
        <v>1</v>
      </c>
      <c r="U90" s="61" t="s">
        <v>30</v>
      </c>
      <c r="V90" s="58" t="s">
        <v>31</v>
      </c>
    </row>
    <row r="91" spans="1:22" ht="28.5" customHeight="1" x14ac:dyDescent="0.3">
      <c r="A91" s="64" t="s">
        <v>22</v>
      </c>
      <c r="B91" s="64" t="s">
        <v>127</v>
      </c>
      <c r="C91" s="64" t="s">
        <v>24</v>
      </c>
      <c r="D91" s="65">
        <v>1117</v>
      </c>
      <c r="E91" s="64" t="s">
        <v>54</v>
      </c>
      <c r="F91" s="66">
        <v>44845.2732280208</v>
      </c>
      <c r="G91" s="66">
        <v>43728</v>
      </c>
      <c r="H91" s="67" t="s">
        <v>196</v>
      </c>
      <c r="I91" s="68">
        <v>43723</v>
      </c>
      <c r="J91" s="64" t="s">
        <v>27</v>
      </c>
      <c r="K91" s="64" t="s">
        <v>28</v>
      </c>
      <c r="L91" s="67"/>
      <c r="M91" s="67" t="s">
        <v>542</v>
      </c>
      <c r="N91" s="69">
        <v>25198.82</v>
      </c>
      <c r="O91" s="69">
        <v>10000</v>
      </c>
      <c r="P91" s="69">
        <v>15198.82</v>
      </c>
      <c r="Q91" s="69">
        <v>0</v>
      </c>
      <c r="R91" s="69">
        <v>0</v>
      </c>
      <c r="S91" s="69">
        <v>15198.82</v>
      </c>
      <c r="T91" s="69">
        <v>1</v>
      </c>
      <c r="U91" s="67" t="s">
        <v>30</v>
      </c>
      <c r="V91" s="64" t="s">
        <v>31</v>
      </c>
    </row>
    <row r="92" spans="1:22" ht="28.5" customHeight="1" x14ac:dyDescent="0.3">
      <c r="A92" s="58" t="s">
        <v>22</v>
      </c>
      <c r="B92" s="58" t="s">
        <v>127</v>
      </c>
      <c r="C92" s="58" t="s">
        <v>24</v>
      </c>
      <c r="D92" s="59">
        <v>1126</v>
      </c>
      <c r="E92" s="58" t="s">
        <v>54</v>
      </c>
      <c r="F92" s="60">
        <v>44845.2732280208</v>
      </c>
      <c r="G92" s="60">
        <v>43719</v>
      </c>
      <c r="H92" s="61" t="s">
        <v>197</v>
      </c>
      <c r="I92" s="62">
        <v>43696</v>
      </c>
      <c r="J92" s="58" t="s">
        <v>27</v>
      </c>
      <c r="K92" s="58" t="s">
        <v>28</v>
      </c>
      <c r="L92" s="61"/>
      <c r="M92" s="61" t="s">
        <v>543</v>
      </c>
      <c r="N92" s="63">
        <v>17855.2</v>
      </c>
      <c r="O92" s="63">
        <v>10000</v>
      </c>
      <c r="P92" s="63">
        <v>7855.2</v>
      </c>
      <c r="Q92" s="63">
        <v>0</v>
      </c>
      <c r="R92" s="63">
        <v>0</v>
      </c>
      <c r="S92" s="63">
        <v>7855.2</v>
      </c>
      <c r="T92" s="63">
        <v>1</v>
      </c>
      <c r="U92" s="61" t="s">
        <v>30</v>
      </c>
      <c r="V92" s="58" t="s">
        <v>31</v>
      </c>
    </row>
    <row r="93" spans="1:22" ht="28.5" customHeight="1" x14ac:dyDescent="0.3">
      <c r="A93" s="64" t="s">
        <v>22</v>
      </c>
      <c r="B93" s="64" t="s">
        <v>127</v>
      </c>
      <c r="C93" s="64" t="s">
        <v>24</v>
      </c>
      <c r="D93" s="65">
        <v>1127</v>
      </c>
      <c r="E93" s="64" t="s">
        <v>54</v>
      </c>
      <c r="F93" s="66">
        <v>44845.2732280208</v>
      </c>
      <c r="G93" s="66">
        <v>43718</v>
      </c>
      <c r="H93" s="67" t="s">
        <v>145</v>
      </c>
      <c r="I93" s="68">
        <v>43714</v>
      </c>
      <c r="J93" s="64" t="s">
        <v>146</v>
      </c>
      <c r="K93" s="64" t="s">
        <v>147</v>
      </c>
      <c r="L93" s="67" t="s">
        <v>148</v>
      </c>
      <c r="M93" s="67" t="s">
        <v>149</v>
      </c>
      <c r="N93" s="69">
        <v>0</v>
      </c>
      <c r="O93" s="69">
        <v>0</v>
      </c>
      <c r="P93" s="69">
        <v>0</v>
      </c>
      <c r="Q93" s="69">
        <v>0</v>
      </c>
      <c r="R93" s="69">
        <v>0</v>
      </c>
      <c r="S93" s="69">
        <v>0</v>
      </c>
      <c r="T93" s="69">
        <v>1</v>
      </c>
      <c r="U93" s="67" t="s">
        <v>30</v>
      </c>
      <c r="V93" s="64" t="s">
        <v>31</v>
      </c>
    </row>
    <row r="94" spans="1:22" ht="28.5" customHeight="1" x14ac:dyDescent="0.3">
      <c r="A94" s="58" t="s">
        <v>22</v>
      </c>
      <c r="B94" s="58" t="s">
        <v>127</v>
      </c>
      <c r="C94" s="58" t="s">
        <v>24</v>
      </c>
      <c r="D94" s="59">
        <v>1142</v>
      </c>
      <c r="E94" s="58" t="s">
        <v>54</v>
      </c>
      <c r="F94" s="60">
        <v>44845.2732280208</v>
      </c>
      <c r="G94" s="60">
        <v>43703</v>
      </c>
      <c r="H94" s="61" t="s">
        <v>150</v>
      </c>
      <c r="I94" s="62">
        <v>43693</v>
      </c>
      <c r="J94" s="58" t="s">
        <v>56</v>
      </c>
      <c r="K94" s="58" t="s">
        <v>44</v>
      </c>
      <c r="L94" s="61"/>
      <c r="M94" s="61" t="s">
        <v>544</v>
      </c>
      <c r="N94" s="63">
        <v>17838.45</v>
      </c>
      <c r="O94" s="63">
        <v>0</v>
      </c>
      <c r="P94" s="63">
        <v>17838.45</v>
      </c>
      <c r="Q94" s="63">
        <v>0</v>
      </c>
      <c r="R94" s="63">
        <v>0</v>
      </c>
      <c r="S94" s="63">
        <v>17838.45</v>
      </c>
      <c r="T94" s="63">
        <v>1</v>
      </c>
      <c r="U94" s="61" t="s">
        <v>30</v>
      </c>
      <c r="V94" s="58" t="s">
        <v>31</v>
      </c>
    </row>
    <row r="95" spans="1:22" ht="28.5" customHeight="1" x14ac:dyDescent="0.3">
      <c r="A95" s="64" t="s">
        <v>22</v>
      </c>
      <c r="B95" s="64" t="s">
        <v>127</v>
      </c>
      <c r="C95" s="64" t="s">
        <v>24</v>
      </c>
      <c r="D95" s="65">
        <v>1142</v>
      </c>
      <c r="E95" s="64" t="s">
        <v>54</v>
      </c>
      <c r="F95" s="66">
        <v>44845.2732280208</v>
      </c>
      <c r="G95" s="66">
        <v>43703</v>
      </c>
      <c r="H95" s="67" t="s">
        <v>151</v>
      </c>
      <c r="I95" s="68">
        <v>43699</v>
      </c>
      <c r="J95" s="64" t="s">
        <v>56</v>
      </c>
      <c r="K95" s="64" t="s">
        <v>44</v>
      </c>
      <c r="L95" s="67"/>
      <c r="M95" s="67" t="s">
        <v>509</v>
      </c>
      <c r="N95" s="69">
        <v>50150.43</v>
      </c>
      <c r="O95" s="69">
        <v>0</v>
      </c>
      <c r="P95" s="69">
        <v>50150.43</v>
      </c>
      <c r="Q95" s="69">
        <v>0</v>
      </c>
      <c r="R95" s="69">
        <v>0</v>
      </c>
      <c r="S95" s="69">
        <v>50150.43</v>
      </c>
      <c r="T95" s="69">
        <v>1</v>
      </c>
      <c r="U95" s="67" t="s">
        <v>30</v>
      </c>
      <c r="V95" s="64" t="s">
        <v>31</v>
      </c>
    </row>
    <row r="96" spans="1:22" ht="28.5" customHeight="1" x14ac:dyDescent="0.3">
      <c r="A96" s="58" t="s">
        <v>22</v>
      </c>
      <c r="B96" s="58" t="s">
        <v>127</v>
      </c>
      <c r="C96" s="58" t="s">
        <v>24</v>
      </c>
      <c r="D96" s="59">
        <v>1145</v>
      </c>
      <c r="E96" s="58" t="s">
        <v>54</v>
      </c>
      <c r="F96" s="60">
        <v>44845.2732280208</v>
      </c>
      <c r="G96" s="60">
        <v>43700</v>
      </c>
      <c r="H96" s="61" t="s">
        <v>152</v>
      </c>
      <c r="I96" s="62">
        <v>43619</v>
      </c>
      <c r="J96" s="58" t="s">
        <v>56</v>
      </c>
      <c r="K96" s="58" t="s">
        <v>44</v>
      </c>
      <c r="L96" s="61"/>
      <c r="M96" s="61" t="s">
        <v>545</v>
      </c>
      <c r="N96" s="63">
        <v>16700</v>
      </c>
      <c r="O96" s="63">
        <v>0</v>
      </c>
      <c r="P96" s="63">
        <v>16700</v>
      </c>
      <c r="Q96" s="63">
        <v>0</v>
      </c>
      <c r="R96" s="63">
        <v>0</v>
      </c>
      <c r="S96" s="63">
        <v>16700</v>
      </c>
      <c r="T96" s="63">
        <v>1</v>
      </c>
      <c r="U96" s="61" t="s">
        <v>30</v>
      </c>
      <c r="V96" s="58" t="s">
        <v>31</v>
      </c>
    </row>
    <row r="97" spans="1:22" ht="28.5" customHeight="1" x14ac:dyDescent="0.3">
      <c r="A97" s="64" t="s">
        <v>22</v>
      </c>
      <c r="B97" s="64" t="s">
        <v>127</v>
      </c>
      <c r="C97" s="64" t="s">
        <v>24</v>
      </c>
      <c r="D97" s="65">
        <v>1160</v>
      </c>
      <c r="E97" s="64" t="s">
        <v>54</v>
      </c>
      <c r="F97" s="66">
        <v>44845.2732280208</v>
      </c>
      <c r="G97" s="66">
        <v>43685</v>
      </c>
      <c r="H97" s="67" t="s">
        <v>153</v>
      </c>
      <c r="I97" s="68">
        <v>43662</v>
      </c>
      <c r="J97" s="64" t="s">
        <v>56</v>
      </c>
      <c r="K97" s="64" t="s">
        <v>44</v>
      </c>
      <c r="L97" s="67"/>
      <c r="M97" s="67" t="s">
        <v>546</v>
      </c>
      <c r="N97" s="69">
        <v>16209.38</v>
      </c>
      <c r="O97" s="69">
        <v>0</v>
      </c>
      <c r="P97" s="69">
        <v>16209.38</v>
      </c>
      <c r="Q97" s="69">
        <v>0</v>
      </c>
      <c r="R97" s="69">
        <v>0</v>
      </c>
      <c r="S97" s="69">
        <v>16209.38</v>
      </c>
      <c r="T97" s="69">
        <v>1</v>
      </c>
      <c r="U97" s="67" t="s">
        <v>30</v>
      </c>
      <c r="V97" s="64" t="s">
        <v>31</v>
      </c>
    </row>
    <row r="98" spans="1:22" ht="28.5" customHeight="1" x14ac:dyDescent="0.3">
      <c r="A98" s="58" t="s">
        <v>22</v>
      </c>
      <c r="B98" s="58" t="s">
        <v>127</v>
      </c>
      <c r="C98" s="58" t="s">
        <v>24</v>
      </c>
      <c r="D98" s="59">
        <v>1163</v>
      </c>
      <c r="E98" s="58" t="s">
        <v>54</v>
      </c>
      <c r="F98" s="60">
        <v>44845.2732280208</v>
      </c>
      <c r="G98" s="60">
        <v>43682</v>
      </c>
      <c r="H98" s="61" t="s">
        <v>154</v>
      </c>
      <c r="I98" s="62">
        <v>43641</v>
      </c>
      <c r="J98" s="58" t="s">
        <v>56</v>
      </c>
      <c r="K98" s="58" t="s">
        <v>44</v>
      </c>
      <c r="L98" s="61"/>
      <c r="M98" s="61" t="s">
        <v>547</v>
      </c>
      <c r="N98" s="63">
        <v>16867.5</v>
      </c>
      <c r="O98" s="63">
        <v>0</v>
      </c>
      <c r="P98" s="63">
        <v>16867.5</v>
      </c>
      <c r="Q98" s="63">
        <v>0</v>
      </c>
      <c r="R98" s="63">
        <v>0</v>
      </c>
      <c r="S98" s="63">
        <v>16867.5</v>
      </c>
      <c r="T98" s="63">
        <v>1</v>
      </c>
      <c r="U98" s="61" t="s">
        <v>30</v>
      </c>
      <c r="V98" s="58" t="s">
        <v>31</v>
      </c>
    </row>
    <row r="99" spans="1:22" ht="28.5" customHeight="1" x14ac:dyDescent="0.3">
      <c r="A99" s="64" t="s">
        <v>22</v>
      </c>
      <c r="B99" s="64" t="s">
        <v>127</v>
      </c>
      <c r="C99" s="64" t="s">
        <v>24</v>
      </c>
      <c r="D99" s="65">
        <v>1175</v>
      </c>
      <c r="E99" s="64" t="s">
        <v>54</v>
      </c>
      <c r="F99" s="66">
        <v>44845.2732280208</v>
      </c>
      <c r="G99" s="66">
        <v>43670</v>
      </c>
      <c r="H99" s="67" t="s">
        <v>155</v>
      </c>
      <c r="I99" s="68">
        <v>43560</v>
      </c>
      <c r="J99" s="64" t="s">
        <v>43</v>
      </c>
      <c r="K99" s="64" t="s">
        <v>44</v>
      </c>
      <c r="L99" s="67"/>
      <c r="M99" s="67" t="s">
        <v>548</v>
      </c>
      <c r="N99" s="69">
        <v>210565.62</v>
      </c>
      <c r="O99" s="69">
        <v>0</v>
      </c>
      <c r="P99" s="69">
        <v>210565.62</v>
      </c>
      <c r="Q99" s="69">
        <v>0</v>
      </c>
      <c r="R99" s="69">
        <v>0</v>
      </c>
      <c r="S99" s="69">
        <v>210565.62</v>
      </c>
      <c r="T99" s="69">
        <v>1</v>
      </c>
      <c r="U99" s="67" t="s">
        <v>30</v>
      </c>
      <c r="V99" s="64" t="s">
        <v>31</v>
      </c>
    </row>
    <row r="100" spans="1:22" ht="28.5" customHeight="1" x14ac:dyDescent="0.3">
      <c r="A100" s="58" t="s">
        <v>22</v>
      </c>
      <c r="B100" s="58" t="s">
        <v>127</v>
      </c>
      <c r="C100" s="58" t="s">
        <v>24</v>
      </c>
      <c r="D100" s="59">
        <v>1176</v>
      </c>
      <c r="E100" s="58" t="s">
        <v>54</v>
      </c>
      <c r="F100" s="60">
        <v>44845.2732280208</v>
      </c>
      <c r="G100" s="60">
        <v>43669</v>
      </c>
      <c r="H100" s="61" t="s">
        <v>156</v>
      </c>
      <c r="I100" s="62">
        <v>43564</v>
      </c>
      <c r="J100" s="58" t="s">
        <v>157</v>
      </c>
      <c r="K100" s="58" t="s">
        <v>157</v>
      </c>
      <c r="L100" s="61"/>
      <c r="M100" s="61" t="s">
        <v>158</v>
      </c>
      <c r="N100" s="63">
        <v>0</v>
      </c>
      <c r="O100" s="63">
        <v>0</v>
      </c>
      <c r="P100" s="63">
        <v>0</v>
      </c>
      <c r="Q100" s="63">
        <v>0</v>
      </c>
      <c r="R100" s="63">
        <v>0</v>
      </c>
      <c r="S100" s="63">
        <v>0</v>
      </c>
      <c r="T100" s="63">
        <v>1</v>
      </c>
      <c r="U100" s="61" t="s">
        <v>30</v>
      </c>
      <c r="V100" s="58" t="s">
        <v>31</v>
      </c>
    </row>
    <row r="101" spans="1:22" ht="28.5" customHeight="1" x14ac:dyDescent="0.3">
      <c r="A101" s="64" t="s">
        <v>22</v>
      </c>
      <c r="B101" s="64" t="s">
        <v>127</v>
      </c>
      <c r="C101" s="64" t="s">
        <v>24</v>
      </c>
      <c r="D101" s="65">
        <v>1176</v>
      </c>
      <c r="E101" s="64" t="s">
        <v>54</v>
      </c>
      <c r="F101" s="66">
        <v>44845.2732280208</v>
      </c>
      <c r="G101" s="66">
        <v>43669</v>
      </c>
      <c r="H101" s="67" t="s">
        <v>159</v>
      </c>
      <c r="I101" s="68">
        <v>43654</v>
      </c>
      <c r="J101" s="64" t="s">
        <v>56</v>
      </c>
      <c r="K101" s="64" t="s">
        <v>44</v>
      </c>
      <c r="L101" s="67" t="s">
        <v>160</v>
      </c>
      <c r="M101" s="67" t="s">
        <v>537</v>
      </c>
      <c r="N101" s="69">
        <v>16209.38</v>
      </c>
      <c r="O101" s="69">
        <v>0</v>
      </c>
      <c r="P101" s="69">
        <v>16209.38</v>
      </c>
      <c r="Q101" s="69">
        <v>0</v>
      </c>
      <c r="R101" s="69">
        <v>0</v>
      </c>
      <c r="S101" s="69">
        <v>16209.38</v>
      </c>
      <c r="T101" s="69">
        <v>1</v>
      </c>
      <c r="U101" s="67" t="s">
        <v>30</v>
      </c>
      <c r="V101" s="64" t="s">
        <v>31</v>
      </c>
    </row>
    <row r="102" spans="1:22" ht="28.5" customHeight="1" x14ac:dyDescent="0.3">
      <c r="A102" s="58" t="s">
        <v>22</v>
      </c>
      <c r="B102" s="58" t="s">
        <v>127</v>
      </c>
      <c r="C102" s="58" t="s">
        <v>24</v>
      </c>
      <c r="D102" s="59">
        <v>1177</v>
      </c>
      <c r="E102" s="58" t="s">
        <v>54</v>
      </c>
      <c r="F102" s="60">
        <v>44845.2732280208</v>
      </c>
      <c r="G102" s="60">
        <v>43668</v>
      </c>
      <c r="H102" s="61" t="s">
        <v>161</v>
      </c>
      <c r="I102" s="62">
        <v>43649</v>
      </c>
      <c r="J102" s="58" t="s">
        <v>27</v>
      </c>
      <c r="K102" s="58" t="s">
        <v>28</v>
      </c>
      <c r="L102" s="61"/>
      <c r="M102" s="61" t="s">
        <v>162</v>
      </c>
      <c r="N102" s="63">
        <v>0</v>
      </c>
      <c r="O102" s="63">
        <v>0</v>
      </c>
      <c r="P102" s="63">
        <v>0</v>
      </c>
      <c r="Q102" s="63">
        <v>0</v>
      </c>
      <c r="R102" s="63">
        <v>0</v>
      </c>
      <c r="S102" s="63">
        <v>0</v>
      </c>
      <c r="T102" s="63">
        <v>1</v>
      </c>
      <c r="U102" s="61" t="s">
        <v>30</v>
      </c>
      <c r="V102" s="58" t="s">
        <v>31</v>
      </c>
    </row>
    <row r="103" spans="1:22" ht="28.5" customHeight="1" x14ac:dyDescent="0.3">
      <c r="A103" s="64" t="s">
        <v>22</v>
      </c>
      <c r="B103" s="64" t="s">
        <v>127</v>
      </c>
      <c r="C103" s="64" t="s">
        <v>24</v>
      </c>
      <c r="D103" s="65">
        <v>1187</v>
      </c>
      <c r="E103" s="64" t="s">
        <v>54</v>
      </c>
      <c r="F103" s="66">
        <v>44845.2732280208</v>
      </c>
      <c r="G103" s="66">
        <v>43658</v>
      </c>
      <c r="H103" s="67" t="s">
        <v>163</v>
      </c>
      <c r="I103" s="68">
        <v>43649</v>
      </c>
      <c r="J103" s="64" t="s">
        <v>56</v>
      </c>
      <c r="K103" s="64" t="s">
        <v>44</v>
      </c>
      <c r="L103" s="67"/>
      <c r="M103" s="67" t="s">
        <v>506</v>
      </c>
      <c r="N103" s="69">
        <v>16209.38</v>
      </c>
      <c r="O103" s="69">
        <v>0</v>
      </c>
      <c r="P103" s="69">
        <v>16209.38</v>
      </c>
      <c r="Q103" s="69">
        <v>0</v>
      </c>
      <c r="R103" s="69">
        <v>0</v>
      </c>
      <c r="S103" s="69">
        <v>16209.38</v>
      </c>
      <c r="T103" s="69">
        <v>1</v>
      </c>
      <c r="U103" s="67" t="s">
        <v>30</v>
      </c>
      <c r="V103" s="64" t="s">
        <v>31</v>
      </c>
    </row>
    <row r="104" spans="1:22" ht="28.5" customHeight="1" x14ac:dyDescent="0.3">
      <c r="A104" s="58" t="s">
        <v>22</v>
      </c>
      <c r="B104" s="58" t="s">
        <v>127</v>
      </c>
      <c r="C104" s="58" t="s">
        <v>24</v>
      </c>
      <c r="D104" s="59">
        <v>1202</v>
      </c>
      <c r="E104" s="58" t="s">
        <v>54</v>
      </c>
      <c r="F104" s="60">
        <v>44845.2732280208</v>
      </c>
      <c r="G104" s="60">
        <v>43643</v>
      </c>
      <c r="H104" s="61" t="s">
        <v>164</v>
      </c>
      <c r="I104" s="62">
        <v>43620</v>
      </c>
      <c r="J104" s="58" t="s">
        <v>56</v>
      </c>
      <c r="K104" s="58" t="s">
        <v>44</v>
      </c>
      <c r="L104" s="61"/>
      <c r="M104" s="61" t="s">
        <v>165</v>
      </c>
      <c r="N104" s="63">
        <v>0</v>
      </c>
      <c r="O104" s="63">
        <v>0</v>
      </c>
      <c r="P104" s="63">
        <v>0</v>
      </c>
      <c r="Q104" s="63">
        <v>0</v>
      </c>
      <c r="R104" s="63">
        <v>0</v>
      </c>
      <c r="S104" s="63">
        <v>0</v>
      </c>
      <c r="T104" s="63">
        <v>1</v>
      </c>
      <c r="U104" s="61" t="s">
        <v>30</v>
      </c>
      <c r="V104" s="58" t="s">
        <v>31</v>
      </c>
    </row>
    <row r="105" spans="1:22" ht="28.5" customHeight="1" x14ac:dyDescent="0.3">
      <c r="A105" s="64" t="s">
        <v>22</v>
      </c>
      <c r="B105" s="64" t="s">
        <v>127</v>
      </c>
      <c r="C105" s="64" t="s">
        <v>24</v>
      </c>
      <c r="D105" s="65">
        <v>1216</v>
      </c>
      <c r="E105" s="64" t="s">
        <v>54</v>
      </c>
      <c r="F105" s="66">
        <v>44845.2732280208</v>
      </c>
      <c r="G105" s="66">
        <v>43629</v>
      </c>
      <c r="H105" s="67" t="s">
        <v>166</v>
      </c>
      <c r="I105" s="68">
        <v>43607</v>
      </c>
      <c r="J105" s="64" t="s">
        <v>56</v>
      </c>
      <c r="K105" s="64" t="s">
        <v>44</v>
      </c>
      <c r="L105" s="67" t="s">
        <v>167</v>
      </c>
      <c r="M105" s="67" t="s">
        <v>549</v>
      </c>
      <c r="N105" s="69">
        <v>16209.38</v>
      </c>
      <c r="O105" s="69">
        <v>0</v>
      </c>
      <c r="P105" s="69">
        <v>16209.38</v>
      </c>
      <c r="Q105" s="69">
        <v>0</v>
      </c>
      <c r="R105" s="69">
        <v>0</v>
      </c>
      <c r="S105" s="69">
        <v>16209.38</v>
      </c>
      <c r="T105" s="69">
        <v>1</v>
      </c>
      <c r="U105" s="67" t="s">
        <v>30</v>
      </c>
      <c r="V105" s="64" t="s">
        <v>31</v>
      </c>
    </row>
    <row r="106" spans="1:22" ht="28.5" customHeight="1" x14ac:dyDescent="0.3">
      <c r="A106" s="58" t="s">
        <v>22</v>
      </c>
      <c r="B106" s="58" t="s">
        <v>127</v>
      </c>
      <c r="C106" s="58" t="s">
        <v>24</v>
      </c>
      <c r="D106" s="59">
        <v>1216</v>
      </c>
      <c r="E106" s="58" t="s">
        <v>54</v>
      </c>
      <c r="F106" s="60">
        <v>44845.2732280208</v>
      </c>
      <c r="G106" s="60">
        <v>43629</v>
      </c>
      <c r="H106" s="61" t="s">
        <v>168</v>
      </c>
      <c r="I106" s="62">
        <v>43603</v>
      </c>
      <c r="J106" s="58" t="s">
        <v>56</v>
      </c>
      <c r="K106" s="58" t="s">
        <v>44</v>
      </c>
      <c r="L106" s="61" t="s">
        <v>169</v>
      </c>
      <c r="M106" s="61" t="s">
        <v>550</v>
      </c>
      <c r="N106" s="63">
        <v>322129.65999999997</v>
      </c>
      <c r="O106" s="63">
        <v>0</v>
      </c>
      <c r="P106" s="63">
        <v>322129.65999999997</v>
      </c>
      <c r="Q106" s="63">
        <v>0</v>
      </c>
      <c r="R106" s="63">
        <v>0</v>
      </c>
      <c r="S106" s="63">
        <v>322129.65999999997</v>
      </c>
      <c r="T106" s="63">
        <v>1</v>
      </c>
      <c r="U106" s="61" t="s">
        <v>30</v>
      </c>
      <c r="V106" s="58" t="s">
        <v>31</v>
      </c>
    </row>
    <row r="107" spans="1:22" ht="28.5" customHeight="1" x14ac:dyDescent="0.3">
      <c r="A107" s="64" t="s">
        <v>22</v>
      </c>
      <c r="B107" s="64" t="s">
        <v>127</v>
      </c>
      <c r="C107" s="64" t="s">
        <v>24</v>
      </c>
      <c r="D107" s="65">
        <v>1224</v>
      </c>
      <c r="E107" s="64" t="s">
        <v>54</v>
      </c>
      <c r="F107" s="66">
        <v>44845.2732280208</v>
      </c>
      <c r="G107" s="66">
        <v>43621</v>
      </c>
      <c r="H107" s="67" t="s">
        <v>170</v>
      </c>
      <c r="I107" s="68">
        <v>43580</v>
      </c>
      <c r="J107" s="64" t="s">
        <v>56</v>
      </c>
      <c r="K107" s="64" t="s">
        <v>44</v>
      </c>
      <c r="L107" s="67" t="s">
        <v>171</v>
      </c>
      <c r="M107" s="67" t="s">
        <v>551</v>
      </c>
      <c r="N107" s="69">
        <v>16867.5</v>
      </c>
      <c r="O107" s="69">
        <v>0</v>
      </c>
      <c r="P107" s="69">
        <v>16867.5</v>
      </c>
      <c r="Q107" s="69">
        <v>0</v>
      </c>
      <c r="R107" s="69">
        <v>0</v>
      </c>
      <c r="S107" s="69">
        <v>16867.5</v>
      </c>
      <c r="T107" s="69">
        <v>1</v>
      </c>
      <c r="U107" s="67" t="s">
        <v>30</v>
      </c>
      <c r="V107" s="64" t="s">
        <v>31</v>
      </c>
    </row>
    <row r="108" spans="1:22" ht="28.5" customHeight="1" x14ac:dyDescent="0.3">
      <c r="A108" s="58" t="s">
        <v>22</v>
      </c>
      <c r="B108" s="58" t="s">
        <v>127</v>
      </c>
      <c r="C108" s="58" t="s">
        <v>24</v>
      </c>
      <c r="D108" s="59">
        <v>1224</v>
      </c>
      <c r="E108" s="58" t="s">
        <v>54</v>
      </c>
      <c r="F108" s="60">
        <v>44845.2732280208</v>
      </c>
      <c r="G108" s="60">
        <v>43621</v>
      </c>
      <c r="H108" s="61" t="s">
        <v>172</v>
      </c>
      <c r="I108" s="62">
        <v>43584</v>
      </c>
      <c r="J108" s="58" t="s">
        <v>27</v>
      </c>
      <c r="K108" s="58" t="s">
        <v>28</v>
      </c>
      <c r="L108" s="61"/>
      <c r="M108" s="61" t="s">
        <v>552</v>
      </c>
      <c r="N108" s="63">
        <v>0</v>
      </c>
      <c r="O108" s="63">
        <v>0</v>
      </c>
      <c r="P108" s="63">
        <v>0</v>
      </c>
      <c r="Q108" s="63">
        <v>0</v>
      </c>
      <c r="R108" s="63">
        <v>0</v>
      </c>
      <c r="S108" s="63">
        <v>0</v>
      </c>
      <c r="T108" s="63">
        <v>1</v>
      </c>
      <c r="U108" s="61" t="s">
        <v>30</v>
      </c>
      <c r="V108" s="58" t="s">
        <v>31</v>
      </c>
    </row>
    <row r="109" spans="1:22" ht="28.5" customHeight="1" x14ac:dyDescent="0.3">
      <c r="A109" s="64" t="s">
        <v>22</v>
      </c>
      <c r="B109" s="64" t="s">
        <v>127</v>
      </c>
      <c r="C109" s="64" t="s">
        <v>24</v>
      </c>
      <c r="D109" s="65">
        <v>1224</v>
      </c>
      <c r="E109" s="64" t="s">
        <v>54</v>
      </c>
      <c r="F109" s="66">
        <v>44845.2732280208</v>
      </c>
      <c r="G109" s="66">
        <v>43621</v>
      </c>
      <c r="H109" s="67" t="s">
        <v>173</v>
      </c>
      <c r="I109" s="68">
        <v>43599</v>
      </c>
      <c r="J109" s="64" t="s">
        <v>56</v>
      </c>
      <c r="K109" s="64" t="s">
        <v>44</v>
      </c>
      <c r="L109" s="67" t="s">
        <v>174</v>
      </c>
      <c r="M109" s="67" t="s">
        <v>506</v>
      </c>
      <c r="N109" s="69">
        <v>16721.36</v>
      </c>
      <c r="O109" s="69">
        <v>0</v>
      </c>
      <c r="P109" s="69">
        <v>16721.36</v>
      </c>
      <c r="Q109" s="69">
        <v>0</v>
      </c>
      <c r="R109" s="69">
        <v>0</v>
      </c>
      <c r="S109" s="69">
        <v>16721.36</v>
      </c>
      <c r="T109" s="69">
        <v>1</v>
      </c>
      <c r="U109" s="67" t="s">
        <v>30</v>
      </c>
      <c r="V109" s="64" t="s">
        <v>31</v>
      </c>
    </row>
    <row r="110" spans="1:22" ht="28.5" customHeight="1" x14ac:dyDescent="0.3">
      <c r="A110" s="58" t="s">
        <v>22</v>
      </c>
      <c r="B110" s="58" t="s">
        <v>127</v>
      </c>
      <c r="C110" s="58" t="s">
        <v>24</v>
      </c>
      <c r="D110" s="59">
        <v>1224</v>
      </c>
      <c r="E110" s="58" t="s">
        <v>54</v>
      </c>
      <c r="F110" s="60">
        <v>44845.2732280208</v>
      </c>
      <c r="G110" s="60">
        <v>43621</v>
      </c>
      <c r="H110" s="61" t="s">
        <v>175</v>
      </c>
      <c r="I110" s="62">
        <v>43600</v>
      </c>
      <c r="J110" s="58" t="s">
        <v>56</v>
      </c>
      <c r="K110" s="58" t="s">
        <v>44</v>
      </c>
      <c r="L110" s="61"/>
      <c r="M110" s="61" t="s">
        <v>517</v>
      </c>
      <c r="N110" s="63">
        <v>16209.38</v>
      </c>
      <c r="O110" s="63">
        <v>0</v>
      </c>
      <c r="P110" s="63">
        <v>16209.38</v>
      </c>
      <c r="Q110" s="63">
        <v>0</v>
      </c>
      <c r="R110" s="63">
        <v>0</v>
      </c>
      <c r="S110" s="63">
        <v>16209.38</v>
      </c>
      <c r="T110" s="63">
        <v>1</v>
      </c>
      <c r="U110" s="61" t="s">
        <v>30</v>
      </c>
      <c r="V110" s="58" t="s">
        <v>31</v>
      </c>
    </row>
    <row r="111" spans="1:22" ht="28.5" customHeight="1" x14ac:dyDescent="0.3">
      <c r="A111" s="64" t="s">
        <v>22</v>
      </c>
      <c r="B111" s="64" t="s">
        <v>127</v>
      </c>
      <c r="C111" s="64" t="s">
        <v>24</v>
      </c>
      <c r="D111" s="65">
        <v>1231</v>
      </c>
      <c r="E111" s="64" t="s">
        <v>54</v>
      </c>
      <c r="F111" s="66">
        <v>44845.2732280208</v>
      </c>
      <c r="G111" s="66">
        <v>43614</v>
      </c>
      <c r="H111" s="67" t="s">
        <v>176</v>
      </c>
      <c r="I111" s="68">
        <v>43595</v>
      </c>
      <c r="J111" s="64" t="s">
        <v>56</v>
      </c>
      <c r="K111" s="64" t="s">
        <v>44</v>
      </c>
      <c r="L111" s="67" t="s">
        <v>177</v>
      </c>
      <c r="M111" s="67" t="s">
        <v>509</v>
      </c>
      <c r="N111" s="69">
        <v>16209.38</v>
      </c>
      <c r="O111" s="69">
        <v>0</v>
      </c>
      <c r="P111" s="69">
        <v>16209.38</v>
      </c>
      <c r="Q111" s="69">
        <v>0</v>
      </c>
      <c r="R111" s="69">
        <v>0</v>
      </c>
      <c r="S111" s="69">
        <v>16209.38</v>
      </c>
      <c r="T111" s="69">
        <v>1</v>
      </c>
      <c r="U111" s="67" t="s">
        <v>30</v>
      </c>
      <c r="V111" s="64" t="s">
        <v>31</v>
      </c>
    </row>
    <row r="112" spans="1:22" ht="28.5" customHeight="1" x14ac:dyDescent="0.3">
      <c r="A112" s="58" t="s">
        <v>22</v>
      </c>
      <c r="B112" s="58" t="s">
        <v>127</v>
      </c>
      <c r="C112" s="58" t="s">
        <v>24</v>
      </c>
      <c r="D112" s="59">
        <v>1231</v>
      </c>
      <c r="E112" s="58" t="s">
        <v>54</v>
      </c>
      <c r="F112" s="60">
        <v>44845.2732280208</v>
      </c>
      <c r="G112" s="60">
        <v>43614</v>
      </c>
      <c r="H112" s="61" t="s">
        <v>178</v>
      </c>
      <c r="I112" s="62">
        <v>43596</v>
      </c>
      <c r="J112" s="58" t="s">
        <v>56</v>
      </c>
      <c r="K112" s="58" t="s">
        <v>44</v>
      </c>
      <c r="L112" s="61"/>
      <c r="M112" s="61" t="s">
        <v>545</v>
      </c>
      <c r="N112" s="63">
        <v>17379.48</v>
      </c>
      <c r="O112" s="63">
        <v>0</v>
      </c>
      <c r="P112" s="63">
        <v>17379.48</v>
      </c>
      <c r="Q112" s="63">
        <v>0</v>
      </c>
      <c r="R112" s="63">
        <v>0</v>
      </c>
      <c r="S112" s="63">
        <v>17379.48</v>
      </c>
      <c r="T112" s="63">
        <v>1</v>
      </c>
      <c r="U112" s="61" t="s">
        <v>30</v>
      </c>
      <c r="V112" s="58" t="s">
        <v>31</v>
      </c>
    </row>
    <row r="113" spans="1:22" ht="28.5" customHeight="1" x14ac:dyDescent="0.3">
      <c r="A113" s="64" t="s">
        <v>22</v>
      </c>
      <c r="B113" s="64" t="s">
        <v>127</v>
      </c>
      <c r="C113" s="64" t="s">
        <v>24</v>
      </c>
      <c r="D113" s="65">
        <v>1258</v>
      </c>
      <c r="E113" s="64" t="s">
        <v>54</v>
      </c>
      <c r="F113" s="66">
        <v>44845.2732280208</v>
      </c>
      <c r="G113" s="66">
        <v>43587</v>
      </c>
      <c r="H113" s="67" t="s">
        <v>179</v>
      </c>
      <c r="I113" s="68">
        <v>43576</v>
      </c>
      <c r="J113" s="64" t="s">
        <v>56</v>
      </c>
      <c r="K113" s="64" t="s">
        <v>44</v>
      </c>
      <c r="L113" s="67"/>
      <c r="M113" s="67" t="s">
        <v>553</v>
      </c>
      <c r="N113" s="69">
        <v>16473.48</v>
      </c>
      <c r="O113" s="69">
        <v>0</v>
      </c>
      <c r="P113" s="69">
        <v>16473.48</v>
      </c>
      <c r="Q113" s="69">
        <v>0</v>
      </c>
      <c r="R113" s="69">
        <v>0</v>
      </c>
      <c r="S113" s="69">
        <v>16473.48</v>
      </c>
      <c r="T113" s="69">
        <v>1</v>
      </c>
      <c r="U113" s="67" t="s">
        <v>30</v>
      </c>
      <c r="V113" s="64" t="s">
        <v>31</v>
      </c>
    </row>
    <row r="114" spans="1:22" ht="28.5" customHeight="1" x14ac:dyDescent="0.3">
      <c r="A114" s="58" t="s">
        <v>22</v>
      </c>
      <c r="B114" s="58" t="s">
        <v>127</v>
      </c>
      <c r="C114" s="58" t="s">
        <v>24</v>
      </c>
      <c r="D114" s="59">
        <v>1258</v>
      </c>
      <c r="E114" s="58" t="s">
        <v>54</v>
      </c>
      <c r="F114" s="60">
        <v>44845.2732280208</v>
      </c>
      <c r="G114" s="60">
        <v>43587</v>
      </c>
      <c r="H114" s="61" t="s">
        <v>180</v>
      </c>
      <c r="I114" s="62">
        <v>43578</v>
      </c>
      <c r="J114" s="58" t="s">
        <v>56</v>
      </c>
      <c r="K114" s="58" t="s">
        <v>44</v>
      </c>
      <c r="L114" s="61" t="s">
        <v>181</v>
      </c>
      <c r="M114" s="61" t="s">
        <v>545</v>
      </c>
      <c r="N114" s="63">
        <v>16209.38</v>
      </c>
      <c r="O114" s="63">
        <v>0</v>
      </c>
      <c r="P114" s="63">
        <v>16209.38</v>
      </c>
      <c r="Q114" s="63">
        <v>0</v>
      </c>
      <c r="R114" s="63">
        <v>0</v>
      </c>
      <c r="S114" s="63">
        <v>16209.38</v>
      </c>
      <c r="T114" s="63">
        <v>1</v>
      </c>
      <c r="U114" s="61" t="s">
        <v>30</v>
      </c>
      <c r="V114" s="58" t="s">
        <v>31</v>
      </c>
    </row>
    <row r="115" spans="1:22" ht="28.5" customHeight="1" x14ac:dyDescent="0.3">
      <c r="A115" s="64" t="s">
        <v>22</v>
      </c>
      <c r="B115" s="64" t="s">
        <v>127</v>
      </c>
      <c r="C115" s="64" t="s">
        <v>72</v>
      </c>
      <c r="D115" s="65">
        <v>791</v>
      </c>
      <c r="E115" s="64" t="s">
        <v>54</v>
      </c>
      <c r="F115" s="66">
        <v>44845.2732280208</v>
      </c>
      <c r="G115" s="66">
        <v>44054</v>
      </c>
      <c r="H115" s="67" t="s">
        <v>182</v>
      </c>
      <c r="I115" s="68">
        <v>43908</v>
      </c>
      <c r="J115" s="64" t="s">
        <v>75</v>
      </c>
      <c r="K115" s="64" t="s">
        <v>75</v>
      </c>
      <c r="L115" s="67"/>
      <c r="M115" s="67" t="s">
        <v>183</v>
      </c>
      <c r="N115" s="69">
        <v>0</v>
      </c>
      <c r="O115" s="69">
        <v>0</v>
      </c>
      <c r="P115" s="69">
        <v>0</v>
      </c>
      <c r="Q115" s="69">
        <v>0</v>
      </c>
      <c r="R115" s="69">
        <v>0</v>
      </c>
      <c r="S115" s="69">
        <v>0</v>
      </c>
      <c r="T115" s="69">
        <v>1</v>
      </c>
      <c r="U115" s="67" t="s">
        <v>30</v>
      </c>
      <c r="V115" s="64" t="s">
        <v>31</v>
      </c>
    </row>
    <row r="116" spans="1:22" ht="28.5" customHeight="1" x14ac:dyDescent="0.3">
      <c r="A116" s="58" t="s">
        <v>22</v>
      </c>
      <c r="B116" s="58" t="s">
        <v>127</v>
      </c>
      <c r="C116" s="58" t="s">
        <v>72</v>
      </c>
      <c r="D116" s="59">
        <v>1236</v>
      </c>
      <c r="E116" s="58" t="s">
        <v>54</v>
      </c>
      <c r="F116" s="60">
        <v>44845.2732280208</v>
      </c>
      <c r="G116" s="60">
        <v>43609</v>
      </c>
      <c r="H116" s="61" t="s">
        <v>184</v>
      </c>
      <c r="I116" s="62">
        <v>43606</v>
      </c>
      <c r="J116" s="58" t="s">
        <v>75</v>
      </c>
      <c r="K116" s="58" t="s">
        <v>75</v>
      </c>
      <c r="L116" s="61" t="s">
        <v>185</v>
      </c>
      <c r="M116" s="61" t="s">
        <v>186</v>
      </c>
      <c r="N116" s="63">
        <v>0</v>
      </c>
      <c r="O116" s="63">
        <v>0</v>
      </c>
      <c r="P116" s="63">
        <v>0</v>
      </c>
      <c r="Q116" s="63">
        <v>0</v>
      </c>
      <c r="R116" s="63">
        <v>0</v>
      </c>
      <c r="S116" s="63">
        <v>0</v>
      </c>
      <c r="T116" s="63">
        <v>1</v>
      </c>
      <c r="U116" s="61" t="s">
        <v>30</v>
      </c>
      <c r="V116" s="58" t="s">
        <v>31</v>
      </c>
    </row>
    <row r="117" spans="1:22" ht="28.5" customHeight="1" x14ac:dyDescent="0.3">
      <c r="A117" s="64" t="s">
        <v>22</v>
      </c>
      <c r="B117" s="64" t="s">
        <v>127</v>
      </c>
      <c r="C117" s="64" t="s">
        <v>72</v>
      </c>
      <c r="D117" s="65">
        <v>1245</v>
      </c>
      <c r="E117" s="64" t="s">
        <v>54</v>
      </c>
      <c r="F117" s="66">
        <v>44845.2732280208</v>
      </c>
      <c r="G117" s="66">
        <v>43600</v>
      </c>
      <c r="H117" s="67" t="s">
        <v>187</v>
      </c>
      <c r="I117" s="68">
        <v>43592</v>
      </c>
      <c r="J117" s="64" t="s">
        <v>75</v>
      </c>
      <c r="K117" s="64" t="s">
        <v>75</v>
      </c>
      <c r="L117" s="67" t="s">
        <v>188</v>
      </c>
      <c r="M117" s="67" t="s">
        <v>189</v>
      </c>
      <c r="N117" s="69">
        <v>0</v>
      </c>
      <c r="O117" s="69">
        <v>0</v>
      </c>
      <c r="P117" s="69">
        <v>0</v>
      </c>
      <c r="Q117" s="69">
        <v>0</v>
      </c>
      <c r="R117" s="69">
        <v>0</v>
      </c>
      <c r="S117" s="69">
        <v>0</v>
      </c>
      <c r="T117" s="69">
        <v>1</v>
      </c>
      <c r="U117" s="67" t="s">
        <v>30</v>
      </c>
      <c r="V117" s="64" t="s">
        <v>31</v>
      </c>
    </row>
    <row r="118" spans="1:22" ht="28.5" customHeight="1" x14ac:dyDescent="0.3">
      <c r="A118" s="58" t="s">
        <v>22</v>
      </c>
      <c r="B118" s="58" t="s">
        <v>127</v>
      </c>
      <c r="C118" s="58" t="s">
        <v>45</v>
      </c>
      <c r="D118" s="59">
        <v>985</v>
      </c>
      <c r="E118" s="58" t="s">
        <v>54</v>
      </c>
      <c r="F118" s="60">
        <v>44845.2732280208</v>
      </c>
      <c r="G118" s="60">
        <v>43860</v>
      </c>
      <c r="H118" s="61" t="s">
        <v>190</v>
      </c>
      <c r="I118" s="62">
        <v>43588</v>
      </c>
      <c r="J118" s="58" t="s">
        <v>45</v>
      </c>
      <c r="K118" s="58" t="s">
        <v>45</v>
      </c>
      <c r="L118" s="61"/>
      <c r="M118" s="61" t="s">
        <v>191</v>
      </c>
      <c r="N118" s="63">
        <v>0</v>
      </c>
      <c r="O118" s="63">
        <v>0</v>
      </c>
      <c r="P118" s="63">
        <v>0</v>
      </c>
      <c r="Q118" s="63">
        <v>0</v>
      </c>
      <c r="R118" s="63">
        <v>0</v>
      </c>
      <c r="S118" s="63">
        <v>0</v>
      </c>
      <c r="T118" s="63">
        <v>1</v>
      </c>
      <c r="U118" s="61" t="s">
        <v>30</v>
      </c>
      <c r="V118" s="58" t="s">
        <v>31</v>
      </c>
    </row>
    <row r="119" spans="1:22" ht="28.5" customHeight="1" x14ac:dyDescent="0.3">
      <c r="A119" s="64" t="s">
        <v>22</v>
      </c>
      <c r="B119" s="64" t="s">
        <v>127</v>
      </c>
      <c r="C119" s="64" t="s">
        <v>45</v>
      </c>
      <c r="D119" s="65">
        <v>1215</v>
      </c>
      <c r="E119" s="64" t="s">
        <v>54</v>
      </c>
      <c r="F119" s="66">
        <v>44845.2732280208</v>
      </c>
      <c r="G119" s="66">
        <v>43630</v>
      </c>
      <c r="H119" s="67" t="s">
        <v>198</v>
      </c>
      <c r="I119" s="68">
        <v>43598</v>
      </c>
      <c r="J119" s="64" t="s">
        <v>193</v>
      </c>
      <c r="K119" s="64" t="s">
        <v>193</v>
      </c>
      <c r="L119" s="67"/>
      <c r="M119" s="67" t="s">
        <v>622</v>
      </c>
      <c r="N119" s="69">
        <v>2608695.65</v>
      </c>
      <c r="O119" s="69">
        <v>0</v>
      </c>
      <c r="P119" s="69">
        <v>0</v>
      </c>
      <c r="Q119" s="69">
        <v>2608695.65</v>
      </c>
      <c r="R119" s="69">
        <v>0</v>
      </c>
      <c r="S119" s="69">
        <v>2608695.65</v>
      </c>
      <c r="T119" s="69">
        <v>1</v>
      </c>
      <c r="U119" s="67" t="s">
        <v>37</v>
      </c>
      <c r="V119" s="64" t="s">
        <v>31</v>
      </c>
    </row>
    <row r="120" spans="1:22" ht="28.5" customHeight="1" x14ac:dyDescent="0.3">
      <c r="A120" s="58" t="s">
        <v>22</v>
      </c>
      <c r="B120" s="58" t="s">
        <v>127</v>
      </c>
      <c r="C120" s="58" t="s">
        <v>45</v>
      </c>
      <c r="D120" s="59">
        <v>1236</v>
      </c>
      <c r="E120" s="58" t="s">
        <v>54</v>
      </c>
      <c r="F120" s="60">
        <v>44845.2732280208</v>
      </c>
      <c r="G120" s="60">
        <v>43609</v>
      </c>
      <c r="H120" s="61" t="s">
        <v>192</v>
      </c>
      <c r="I120" s="62">
        <v>43598</v>
      </c>
      <c r="J120" s="58" t="s">
        <v>193</v>
      </c>
      <c r="K120" s="58" t="s">
        <v>193</v>
      </c>
      <c r="L120" s="61"/>
      <c r="M120" s="61" t="s">
        <v>554</v>
      </c>
      <c r="N120" s="63">
        <v>347826.08</v>
      </c>
      <c r="O120" s="63">
        <v>347826.08</v>
      </c>
      <c r="P120" s="63">
        <v>0</v>
      </c>
      <c r="Q120" s="63">
        <v>0</v>
      </c>
      <c r="R120" s="63">
        <v>0</v>
      </c>
      <c r="S120" s="63">
        <v>0</v>
      </c>
      <c r="T120" s="63">
        <v>1</v>
      </c>
      <c r="U120" s="61" t="s">
        <v>30</v>
      </c>
      <c r="V120" s="58" t="s">
        <v>31</v>
      </c>
    </row>
    <row r="121" spans="1:22" ht="28.5" customHeight="1" x14ac:dyDescent="0.3">
      <c r="A121" s="64" t="s">
        <v>22</v>
      </c>
      <c r="B121" s="64" t="s">
        <v>127</v>
      </c>
      <c r="C121" s="64" t="s">
        <v>82</v>
      </c>
      <c r="D121" s="65">
        <v>942</v>
      </c>
      <c r="E121" s="64" t="s">
        <v>54</v>
      </c>
      <c r="F121" s="66">
        <v>44845.2732280208</v>
      </c>
      <c r="G121" s="66">
        <v>43903</v>
      </c>
      <c r="H121" s="67" t="s">
        <v>199</v>
      </c>
      <c r="I121" s="68">
        <v>43896</v>
      </c>
      <c r="J121" s="64" t="s">
        <v>82</v>
      </c>
      <c r="K121" s="64" t="s">
        <v>82</v>
      </c>
      <c r="L121" s="67"/>
      <c r="M121" s="67" t="s">
        <v>442</v>
      </c>
      <c r="N121" s="69">
        <v>0</v>
      </c>
      <c r="O121" s="69">
        <v>0</v>
      </c>
      <c r="P121" s="69">
        <v>0</v>
      </c>
      <c r="Q121" s="69">
        <v>0</v>
      </c>
      <c r="R121" s="69">
        <v>0</v>
      </c>
      <c r="S121" s="69">
        <v>0</v>
      </c>
      <c r="T121" s="69">
        <v>1</v>
      </c>
      <c r="U121" s="67" t="s">
        <v>30</v>
      </c>
      <c r="V121" s="64" t="s">
        <v>31</v>
      </c>
    </row>
    <row r="122" spans="1:22" ht="28.5" customHeight="1" x14ac:dyDescent="0.3">
      <c r="A122" s="58" t="s">
        <v>22</v>
      </c>
      <c r="B122" s="58" t="s">
        <v>47</v>
      </c>
      <c r="C122" s="58" t="s">
        <v>24</v>
      </c>
      <c r="D122" s="59">
        <v>433</v>
      </c>
      <c r="E122" s="58" t="s">
        <v>54</v>
      </c>
      <c r="F122" s="60">
        <v>44845.2732280208</v>
      </c>
      <c r="G122" s="60">
        <v>44412</v>
      </c>
      <c r="H122" s="61" t="s">
        <v>371</v>
      </c>
      <c r="I122" s="62">
        <v>44145</v>
      </c>
      <c r="J122" s="58" t="s">
        <v>27</v>
      </c>
      <c r="K122" s="58" t="s">
        <v>28</v>
      </c>
      <c r="L122" s="61" t="s">
        <v>488</v>
      </c>
      <c r="M122" s="61" t="s">
        <v>555</v>
      </c>
      <c r="N122" s="63">
        <v>20403.97</v>
      </c>
      <c r="O122" s="63">
        <v>10000</v>
      </c>
      <c r="P122" s="63">
        <v>10403.969999999999</v>
      </c>
      <c r="Q122" s="63">
        <v>0</v>
      </c>
      <c r="R122" s="63">
        <v>0</v>
      </c>
      <c r="S122" s="63">
        <v>10403.969999999999</v>
      </c>
      <c r="T122" s="63">
        <v>1</v>
      </c>
      <c r="U122" s="61" t="s">
        <v>30</v>
      </c>
      <c r="V122" s="58" t="s">
        <v>31</v>
      </c>
    </row>
    <row r="123" spans="1:22" ht="28.5" customHeight="1" x14ac:dyDescent="0.3">
      <c r="A123" s="64" t="s">
        <v>22</v>
      </c>
      <c r="B123" s="64" t="s">
        <v>47</v>
      </c>
      <c r="C123" s="64" t="s">
        <v>24</v>
      </c>
      <c r="D123" s="65">
        <v>525</v>
      </c>
      <c r="E123" s="64" t="s">
        <v>54</v>
      </c>
      <c r="F123" s="66">
        <v>44845.2732280208</v>
      </c>
      <c r="G123" s="66">
        <v>44320</v>
      </c>
      <c r="H123" s="67" t="s">
        <v>87</v>
      </c>
      <c r="I123" s="68">
        <v>44278</v>
      </c>
      <c r="J123" s="64" t="s">
        <v>27</v>
      </c>
      <c r="K123" s="64" t="s">
        <v>28</v>
      </c>
      <c r="L123" s="67" t="s">
        <v>88</v>
      </c>
      <c r="M123" s="67" t="s">
        <v>366</v>
      </c>
      <c r="N123" s="69">
        <v>0</v>
      </c>
      <c r="O123" s="69">
        <v>0</v>
      </c>
      <c r="P123" s="69">
        <v>0</v>
      </c>
      <c r="Q123" s="69">
        <v>0</v>
      </c>
      <c r="R123" s="69">
        <v>0</v>
      </c>
      <c r="S123" s="69">
        <v>0</v>
      </c>
      <c r="T123" s="69">
        <v>1</v>
      </c>
      <c r="U123" s="67" t="s">
        <v>30</v>
      </c>
      <c r="V123" s="64" t="s">
        <v>31</v>
      </c>
    </row>
    <row r="124" spans="1:22" ht="28.5" customHeight="1" x14ac:dyDescent="0.3">
      <c r="A124" s="58" t="s">
        <v>22</v>
      </c>
      <c r="B124" s="58" t="s">
        <v>47</v>
      </c>
      <c r="C124" s="58" t="s">
        <v>24</v>
      </c>
      <c r="D124" s="59">
        <v>543</v>
      </c>
      <c r="E124" s="58" t="s">
        <v>54</v>
      </c>
      <c r="F124" s="60">
        <v>44845.2732280208</v>
      </c>
      <c r="G124" s="60">
        <v>44302</v>
      </c>
      <c r="H124" s="61" t="s">
        <v>89</v>
      </c>
      <c r="I124" s="62">
        <v>44270</v>
      </c>
      <c r="J124" s="58" t="s">
        <v>90</v>
      </c>
      <c r="K124" s="58"/>
      <c r="L124" s="61" t="s">
        <v>480</v>
      </c>
      <c r="M124" s="61" t="s">
        <v>556</v>
      </c>
      <c r="N124" s="63">
        <v>0</v>
      </c>
      <c r="O124" s="63">
        <v>0</v>
      </c>
      <c r="P124" s="63">
        <v>0</v>
      </c>
      <c r="Q124" s="63">
        <v>0</v>
      </c>
      <c r="R124" s="63">
        <v>0</v>
      </c>
      <c r="S124" s="63">
        <v>0</v>
      </c>
      <c r="T124" s="63">
        <v>1</v>
      </c>
      <c r="U124" s="61" t="s">
        <v>30</v>
      </c>
      <c r="V124" s="58" t="s">
        <v>31</v>
      </c>
    </row>
    <row r="125" spans="1:22" ht="28.5" customHeight="1" x14ac:dyDescent="0.3">
      <c r="A125" s="64" t="s">
        <v>22</v>
      </c>
      <c r="B125" s="64" t="s">
        <v>47</v>
      </c>
      <c r="C125" s="64" t="s">
        <v>24</v>
      </c>
      <c r="D125" s="65">
        <v>543</v>
      </c>
      <c r="E125" s="64" t="s">
        <v>54</v>
      </c>
      <c r="F125" s="66">
        <v>44845.2732280208</v>
      </c>
      <c r="G125" s="66">
        <v>44302</v>
      </c>
      <c r="H125" s="67" t="s">
        <v>91</v>
      </c>
      <c r="I125" s="68">
        <v>44284</v>
      </c>
      <c r="J125" s="64" t="s">
        <v>92</v>
      </c>
      <c r="K125" s="64" t="s">
        <v>44</v>
      </c>
      <c r="L125" s="67" t="s">
        <v>472</v>
      </c>
      <c r="M125" s="67" t="s">
        <v>556</v>
      </c>
      <c r="N125" s="69">
        <v>0</v>
      </c>
      <c r="O125" s="69">
        <v>0</v>
      </c>
      <c r="P125" s="69">
        <v>0</v>
      </c>
      <c r="Q125" s="69">
        <v>0</v>
      </c>
      <c r="R125" s="69">
        <v>0</v>
      </c>
      <c r="S125" s="69">
        <v>0</v>
      </c>
      <c r="T125" s="69">
        <v>1</v>
      </c>
      <c r="U125" s="67" t="s">
        <v>30</v>
      </c>
      <c r="V125" s="64" t="s">
        <v>31</v>
      </c>
    </row>
    <row r="126" spans="1:22" ht="28.5" customHeight="1" x14ac:dyDescent="0.3">
      <c r="A126" s="58" t="s">
        <v>22</v>
      </c>
      <c r="B126" s="58" t="s">
        <v>47</v>
      </c>
      <c r="C126" s="58" t="s">
        <v>24</v>
      </c>
      <c r="D126" s="59">
        <v>552</v>
      </c>
      <c r="E126" s="58" t="s">
        <v>54</v>
      </c>
      <c r="F126" s="60">
        <v>44845.2732280208</v>
      </c>
      <c r="G126" s="60">
        <v>44293</v>
      </c>
      <c r="H126" s="61" t="s">
        <v>93</v>
      </c>
      <c r="I126" s="62">
        <v>44285</v>
      </c>
      <c r="J126" s="58" t="s">
        <v>27</v>
      </c>
      <c r="K126" s="58" t="s">
        <v>28</v>
      </c>
      <c r="L126" s="61" t="s">
        <v>435</v>
      </c>
      <c r="M126" s="61" t="s">
        <v>596</v>
      </c>
      <c r="N126" s="63">
        <v>19658.09</v>
      </c>
      <c r="O126" s="63">
        <v>10000</v>
      </c>
      <c r="P126" s="63">
        <v>9658.09</v>
      </c>
      <c r="Q126" s="63">
        <v>0</v>
      </c>
      <c r="R126" s="63">
        <v>0</v>
      </c>
      <c r="S126" s="63">
        <v>9658.09</v>
      </c>
      <c r="T126" s="63">
        <v>1</v>
      </c>
      <c r="U126" s="61" t="s">
        <v>30</v>
      </c>
      <c r="V126" s="58" t="s">
        <v>31</v>
      </c>
    </row>
    <row r="127" spans="1:22" ht="28.5" customHeight="1" x14ac:dyDescent="0.3">
      <c r="A127" s="64" t="s">
        <v>22</v>
      </c>
      <c r="B127" s="64" t="s">
        <v>47</v>
      </c>
      <c r="C127" s="64" t="s">
        <v>24</v>
      </c>
      <c r="D127" s="65">
        <v>552</v>
      </c>
      <c r="E127" s="64" t="s">
        <v>54</v>
      </c>
      <c r="F127" s="66">
        <v>44845.2732280208</v>
      </c>
      <c r="G127" s="66">
        <v>44293</v>
      </c>
      <c r="H127" s="67" t="s">
        <v>94</v>
      </c>
      <c r="I127" s="68">
        <v>44285</v>
      </c>
      <c r="J127" s="64" t="s">
        <v>27</v>
      </c>
      <c r="K127" s="64" t="s">
        <v>28</v>
      </c>
      <c r="L127" s="67" t="s">
        <v>397</v>
      </c>
      <c r="M127" s="67" t="s">
        <v>596</v>
      </c>
      <c r="N127" s="69">
        <v>20794.04</v>
      </c>
      <c r="O127" s="69">
        <v>10000</v>
      </c>
      <c r="P127" s="69">
        <v>10794.04</v>
      </c>
      <c r="Q127" s="69">
        <v>0</v>
      </c>
      <c r="R127" s="69">
        <v>0</v>
      </c>
      <c r="S127" s="69">
        <v>10794.04</v>
      </c>
      <c r="T127" s="69">
        <v>1</v>
      </c>
      <c r="U127" s="67" t="s">
        <v>30</v>
      </c>
      <c r="V127" s="64" t="s">
        <v>31</v>
      </c>
    </row>
    <row r="128" spans="1:22" ht="28.5" customHeight="1" x14ac:dyDescent="0.3">
      <c r="A128" s="58" t="s">
        <v>22</v>
      </c>
      <c r="B128" s="58" t="s">
        <v>47</v>
      </c>
      <c r="C128" s="58" t="s">
        <v>24</v>
      </c>
      <c r="D128" s="59">
        <v>552</v>
      </c>
      <c r="E128" s="58" t="s">
        <v>54</v>
      </c>
      <c r="F128" s="60">
        <v>44845.2732280208</v>
      </c>
      <c r="G128" s="60">
        <v>44293</v>
      </c>
      <c r="H128" s="61" t="s">
        <v>95</v>
      </c>
      <c r="I128" s="62">
        <v>44263</v>
      </c>
      <c r="J128" s="58" t="s">
        <v>27</v>
      </c>
      <c r="K128" s="58" t="s">
        <v>28</v>
      </c>
      <c r="L128" s="61" t="s">
        <v>448</v>
      </c>
      <c r="M128" s="61" t="s">
        <v>596</v>
      </c>
      <c r="N128" s="63">
        <v>20000.599999999999</v>
      </c>
      <c r="O128" s="63">
        <v>10000</v>
      </c>
      <c r="P128" s="63">
        <v>10000.6</v>
      </c>
      <c r="Q128" s="63">
        <v>0</v>
      </c>
      <c r="R128" s="63">
        <v>0</v>
      </c>
      <c r="S128" s="63">
        <v>10000.6</v>
      </c>
      <c r="T128" s="63">
        <v>1</v>
      </c>
      <c r="U128" s="61" t="s">
        <v>30</v>
      </c>
      <c r="V128" s="58" t="s">
        <v>31</v>
      </c>
    </row>
    <row r="129" spans="1:22" ht="28.5" customHeight="1" x14ac:dyDescent="0.3">
      <c r="A129" s="64" t="s">
        <v>22</v>
      </c>
      <c r="B129" s="64" t="s">
        <v>47</v>
      </c>
      <c r="C129" s="64" t="s">
        <v>24</v>
      </c>
      <c r="D129" s="65">
        <v>575</v>
      </c>
      <c r="E129" s="64" t="s">
        <v>54</v>
      </c>
      <c r="F129" s="66">
        <v>44845.2732280208</v>
      </c>
      <c r="G129" s="66">
        <v>44270</v>
      </c>
      <c r="H129" s="67" t="s">
        <v>96</v>
      </c>
      <c r="I129" s="68">
        <v>44258</v>
      </c>
      <c r="J129" s="64" t="s">
        <v>27</v>
      </c>
      <c r="K129" s="64" t="s">
        <v>28</v>
      </c>
      <c r="L129" s="67" t="s">
        <v>372</v>
      </c>
      <c r="M129" s="67" t="s">
        <v>557</v>
      </c>
      <c r="N129" s="69">
        <v>18415</v>
      </c>
      <c r="O129" s="69">
        <v>0</v>
      </c>
      <c r="P129" s="69">
        <v>18415</v>
      </c>
      <c r="Q129" s="69">
        <v>0</v>
      </c>
      <c r="R129" s="69">
        <v>0</v>
      </c>
      <c r="S129" s="69">
        <v>18415</v>
      </c>
      <c r="T129" s="69">
        <v>1</v>
      </c>
      <c r="U129" s="67" t="s">
        <v>30</v>
      </c>
      <c r="V129" s="64" t="s">
        <v>31</v>
      </c>
    </row>
    <row r="130" spans="1:22" ht="28.5" customHeight="1" x14ac:dyDescent="0.3">
      <c r="A130" s="58" t="s">
        <v>22</v>
      </c>
      <c r="B130" s="58" t="s">
        <v>47</v>
      </c>
      <c r="C130" s="58" t="s">
        <v>24</v>
      </c>
      <c r="D130" s="59">
        <v>578</v>
      </c>
      <c r="E130" s="58" t="s">
        <v>54</v>
      </c>
      <c r="F130" s="60">
        <v>44845.2732280208</v>
      </c>
      <c r="G130" s="60">
        <v>44267</v>
      </c>
      <c r="H130" s="61" t="s">
        <v>97</v>
      </c>
      <c r="I130" s="62">
        <v>44180</v>
      </c>
      <c r="J130" s="58" t="s">
        <v>27</v>
      </c>
      <c r="K130" s="58" t="s">
        <v>28</v>
      </c>
      <c r="L130" s="61"/>
      <c r="M130" s="61" t="s">
        <v>366</v>
      </c>
      <c r="N130" s="63">
        <v>0</v>
      </c>
      <c r="O130" s="63">
        <v>0</v>
      </c>
      <c r="P130" s="63">
        <v>0</v>
      </c>
      <c r="Q130" s="63">
        <v>0</v>
      </c>
      <c r="R130" s="63">
        <v>0</v>
      </c>
      <c r="S130" s="63">
        <v>0</v>
      </c>
      <c r="T130" s="63">
        <v>1</v>
      </c>
      <c r="U130" s="61" t="s">
        <v>30</v>
      </c>
      <c r="V130" s="58" t="s">
        <v>31</v>
      </c>
    </row>
    <row r="131" spans="1:22" ht="28.5" customHeight="1" x14ac:dyDescent="0.3">
      <c r="A131" s="64" t="s">
        <v>22</v>
      </c>
      <c r="B131" s="64" t="s">
        <v>47</v>
      </c>
      <c r="C131" s="64" t="s">
        <v>24</v>
      </c>
      <c r="D131" s="65">
        <v>578</v>
      </c>
      <c r="E131" s="64" t="s">
        <v>54</v>
      </c>
      <c r="F131" s="66">
        <v>44845.2732280208</v>
      </c>
      <c r="G131" s="66">
        <v>44267</v>
      </c>
      <c r="H131" s="67" t="s">
        <v>98</v>
      </c>
      <c r="I131" s="68">
        <v>44260</v>
      </c>
      <c r="J131" s="64" t="s">
        <v>27</v>
      </c>
      <c r="K131" s="64" t="s">
        <v>28</v>
      </c>
      <c r="L131" s="67" t="s">
        <v>436</v>
      </c>
      <c r="M131" s="67" t="s">
        <v>597</v>
      </c>
      <c r="N131" s="69">
        <v>0</v>
      </c>
      <c r="O131" s="69">
        <v>0</v>
      </c>
      <c r="P131" s="69">
        <v>0</v>
      </c>
      <c r="Q131" s="69">
        <v>0</v>
      </c>
      <c r="R131" s="69">
        <v>0</v>
      </c>
      <c r="S131" s="69">
        <v>0</v>
      </c>
      <c r="T131" s="69">
        <v>1</v>
      </c>
      <c r="U131" s="67" t="s">
        <v>30</v>
      </c>
      <c r="V131" s="64" t="s">
        <v>31</v>
      </c>
    </row>
    <row r="132" spans="1:22" ht="28.5" customHeight="1" x14ac:dyDescent="0.3">
      <c r="A132" s="58" t="s">
        <v>22</v>
      </c>
      <c r="B132" s="58" t="s">
        <v>47</v>
      </c>
      <c r="C132" s="58" t="s">
        <v>24</v>
      </c>
      <c r="D132" s="59">
        <v>578</v>
      </c>
      <c r="E132" s="58" t="s">
        <v>54</v>
      </c>
      <c r="F132" s="60">
        <v>44845.2732280208</v>
      </c>
      <c r="G132" s="60">
        <v>44267</v>
      </c>
      <c r="H132" s="61" t="s">
        <v>99</v>
      </c>
      <c r="I132" s="62">
        <v>44216</v>
      </c>
      <c r="J132" s="58" t="s">
        <v>27</v>
      </c>
      <c r="K132" s="58" t="s">
        <v>28</v>
      </c>
      <c r="L132" s="61" t="s">
        <v>436</v>
      </c>
      <c r="M132" s="61" t="s">
        <v>596</v>
      </c>
      <c r="N132" s="63">
        <v>19238.09</v>
      </c>
      <c r="O132" s="63">
        <v>10000</v>
      </c>
      <c r="P132" s="63">
        <v>9238.09</v>
      </c>
      <c r="Q132" s="63">
        <v>0</v>
      </c>
      <c r="R132" s="63">
        <v>0</v>
      </c>
      <c r="S132" s="63">
        <v>9238.09</v>
      </c>
      <c r="T132" s="63">
        <v>1</v>
      </c>
      <c r="U132" s="61" t="s">
        <v>30</v>
      </c>
      <c r="V132" s="58" t="s">
        <v>31</v>
      </c>
    </row>
    <row r="133" spans="1:22" ht="28.5" customHeight="1" x14ac:dyDescent="0.3">
      <c r="A133" s="64" t="s">
        <v>22</v>
      </c>
      <c r="B133" s="64" t="s">
        <v>47</v>
      </c>
      <c r="C133" s="64" t="s">
        <v>24</v>
      </c>
      <c r="D133" s="65">
        <v>581</v>
      </c>
      <c r="E133" s="64" t="s">
        <v>54</v>
      </c>
      <c r="F133" s="66">
        <v>44845.2732280208</v>
      </c>
      <c r="G133" s="66">
        <v>44264</v>
      </c>
      <c r="H133" s="67" t="s">
        <v>100</v>
      </c>
      <c r="I133" s="68">
        <v>44253</v>
      </c>
      <c r="J133" s="64" t="s">
        <v>56</v>
      </c>
      <c r="K133" s="64" t="s">
        <v>44</v>
      </c>
      <c r="L133" s="67" t="s">
        <v>468</v>
      </c>
      <c r="M133" s="67" t="s">
        <v>556</v>
      </c>
      <c r="N133" s="69">
        <v>0</v>
      </c>
      <c r="O133" s="69">
        <v>0</v>
      </c>
      <c r="P133" s="69">
        <v>0</v>
      </c>
      <c r="Q133" s="69">
        <v>0</v>
      </c>
      <c r="R133" s="69">
        <v>0</v>
      </c>
      <c r="S133" s="69">
        <v>0</v>
      </c>
      <c r="T133" s="69">
        <v>1</v>
      </c>
      <c r="U133" s="67" t="s">
        <v>30</v>
      </c>
      <c r="V133" s="64" t="s">
        <v>31</v>
      </c>
    </row>
    <row r="134" spans="1:22" ht="28.5" customHeight="1" x14ac:dyDescent="0.3">
      <c r="A134" s="58" t="s">
        <v>22</v>
      </c>
      <c r="B134" s="58" t="s">
        <v>47</v>
      </c>
      <c r="C134" s="58" t="s">
        <v>24</v>
      </c>
      <c r="D134" s="59">
        <v>589</v>
      </c>
      <c r="E134" s="58" t="s">
        <v>54</v>
      </c>
      <c r="F134" s="60">
        <v>44845.2732280208</v>
      </c>
      <c r="G134" s="60">
        <v>44256</v>
      </c>
      <c r="H134" s="61" t="s">
        <v>101</v>
      </c>
      <c r="I134" s="62">
        <v>44179</v>
      </c>
      <c r="J134" s="58" t="s">
        <v>27</v>
      </c>
      <c r="K134" s="58" t="s">
        <v>28</v>
      </c>
      <c r="L134" s="61" t="s">
        <v>416</v>
      </c>
      <c r="M134" s="61" t="s">
        <v>558</v>
      </c>
      <c r="N134" s="63">
        <v>17995</v>
      </c>
      <c r="O134" s="63">
        <v>0</v>
      </c>
      <c r="P134" s="63">
        <v>17995</v>
      </c>
      <c r="Q134" s="63">
        <v>0</v>
      </c>
      <c r="R134" s="63">
        <v>0</v>
      </c>
      <c r="S134" s="63">
        <v>17995</v>
      </c>
      <c r="T134" s="63">
        <v>1</v>
      </c>
      <c r="U134" s="61" t="s">
        <v>30</v>
      </c>
      <c r="V134" s="58" t="s">
        <v>31</v>
      </c>
    </row>
    <row r="135" spans="1:22" ht="28.5" customHeight="1" x14ac:dyDescent="0.3">
      <c r="A135" s="64" t="s">
        <v>22</v>
      </c>
      <c r="B135" s="64" t="s">
        <v>47</v>
      </c>
      <c r="C135" s="64" t="s">
        <v>24</v>
      </c>
      <c r="D135" s="65">
        <v>596</v>
      </c>
      <c r="E135" s="64" t="s">
        <v>54</v>
      </c>
      <c r="F135" s="66">
        <v>44845.2732280208</v>
      </c>
      <c r="G135" s="66">
        <v>44249</v>
      </c>
      <c r="H135" s="67" t="s">
        <v>102</v>
      </c>
      <c r="I135" s="68">
        <v>44243</v>
      </c>
      <c r="J135" s="64" t="s">
        <v>27</v>
      </c>
      <c r="K135" s="64" t="s">
        <v>28</v>
      </c>
      <c r="L135" s="67" t="s">
        <v>379</v>
      </c>
      <c r="M135" s="67" t="s">
        <v>559</v>
      </c>
      <c r="N135" s="69">
        <v>11936.55</v>
      </c>
      <c r="O135" s="69">
        <v>0</v>
      </c>
      <c r="P135" s="69">
        <v>11936.55</v>
      </c>
      <c r="Q135" s="69">
        <v>0</v>
      </c>
      <c r="R135" s="69">
        <v>0</v>
      </c>
      <c r="S135" s="69">
        <v>11936.55</v>
      </c>
      <c r="T135" s="69">
        <v>1</v>
      </c>
      <c r="U135" s="67" t="s">
        <v>30</v>
      </c>
      <c r="V135" s="64" t="s">
        <v>31</v>
      </c>
    </row>
    <row r="136" spans="1:22" ht="28.5" customHeight="1" x14ac:dyDescent="0.3">
      <c r="A136" s="58" t="s">
        <v>22</v>
      </c>
      <c r="B136" s="58" t="s">
        <v>47</v>
      </c>
      <c r="C136" s="58" t="s">
        <v>24</v>
      </c>
      <c r="D136" s="59">
        <v>608</v>
      </c>
      <c r="E136" s="58" t="s">
        <v>54</v>
      </c>
      <c r="F136" s="60">
        <v>44845.2732280208</v>
      </c>
      <c r="G136" s="60">
        <v>44237</v>
      </c>
      <c r="H136" s="61" t="s">
        <v>49</v>
      </c>
      <c r="I136" s="62">
        <v>44228</v>
      </c>
      <c r="J136" s="58" t="s">
        <v>27</v>
      </c>
      <c r="K136" s="58" t="s">
        <v>28</v>
      </c>
      <c r="L136" s="61" t="s">
        <v>50</v>
      </c>
      <c r="M136" s="61" t="s">
        <v>560</v>
      </c>
      <c r="N136" s="63">
        <v>18415</v>
      </c>
      <c r="O136" s="63">
        <v>0</v>
      </c>
      <c r="P136" s="63">
        <v>18415</v>
      </c>
      <c r="Q136" s="63">
        <v>0</v>
      </c>
      <c r="R136" s="63">
        <v>0</v>
      </c>
      <c r="S136" s="63">
        <v>18415</v>
      </c>
      <c r="T136" s="63">
        <v>1</v>
      </c>
      <c r="U136" s="61" t="s">
        <v>30</v>
      </c>
      <c r="V136" s="58" t="s">
        <v>31</v>
      </c>
    </row>
    <row r="137" spans="1:22" ht="28.5" customHeight="1" x14ac:dyDescent="0.3">
      <c r="A137" s="64" t="s">
        <v>22</v>
      </c>
      <c r="B137" s="64" t="s">
        <v>47</v>
      </c>
      <c r="C137" s="64" t="s">
        <v>24</v>
      </c>
      <c r="D137" s="65">
        <v>614</v>
      </c>
      <c r="E137" s="64" t="s">
        <v>54</v>
      </c>
      <c r="F137" s="66">
        <v>44845.2732280208</v>
      </c>
      <c r="G137" s="66">
        <v>44231</v>
      </c>
      <c r="H137" s="67" t="s">
        <v>103</v>
      </c>
      <c r="I137" s="68">
        <v>44173</v>
      </c>
      <c r="J137" s="64" t="s">
        <v>27</v>
      </c>
      <c r="K137" s="64" t="s">
        <v>28</v>
      </c>
      <c r="L137" s="67"/>
      <c r="M137" s="67" t="s">
        <v>561</v>
      </c>
      <c r="N137" s="69">
        <v>17995</v>
      </c>
      <c r="O137" s="69">
        <v>0</v>
      </c>
      <c r="P137" s="69">
        <v>17995</v>
      </c>
      <c r="Q137" s="69">
        <v>0</v>
      </c>
      <c r="R137" s="69">
        <v>0</v>
      </c>
      <c r="S137" s="69">
        <v>17995</v>
      </c>
      <c r="T137" s="69">
        <v>1</v>
      </c>
      <c r="U137" s="67" t="s">
        <v>30</v>
      </c>
      <c r="V137" s="64" t="s">
        <v>31</v>
      </c>
    </row>
    <row r="138" spans="1:22" ht="28.5" customHeight="1" x14ac:dyDescent="0.3">
      <c r="A138" s="58" t="s">
        <v>22</v>
      </c>
      <c r="B138" s="58" t="s">
        <v>47</v>
      </c>
      <c r="C138" s="58" t="s">
        <v>24</v>
      </c>
      <c r="D138" s="59">
        <v>614</v>
      </c>
      <c r="E138" s="58" t="s">
        <v>54</v>
      </c>
      <c r="F138" s="60">
        <v>44845.2732280208</v>
      </c>
      <c r="G138" s="60">
        <v>44231</v>
      </c>
      <c r="H138" s="61" t="s">
        <v>104</v>
      </c>
      <c r="I138" s="62">
        <v>44212</v>
      </c>
      <c r="J138" s="58" t="s">
        <v>27</v>
      </c>
      <c r="K138" s="58" t="s">
        <v>28</v>
      </c>
      <c r="L138" s="61" t="s">
        <v>486</v>
      </c>
      <c r="M138" s="61" t="s">
        <v>562</v>
      </c>
      <c r="N138" s="63">
        <v>19997.419999999998</v>
      </c>
      <c r="O138" s="63">
        <v>10000</v>
      </c>
      <c r="P138" s="63">
        <v>9997.42</v>
      </c>
      <c r="Q138" s="63">
        <v>0</v>
      </c>
      <c r="R138" s="63">
        <v>0</v>
      </c>
      <c r="S138" s="63">
        <v>9997.42</v>
      </c>
      <c r="T138" s="63">
        <v>1</v>
      </c>
      <c r="U138" s="61" t="s">
        <v>30</v>
      </c>
      <c r="V138" s="58" t="s">
        <v>31</v>
      </c>
    </row>
    <row r="139" spans="1:22" ht="28.5" customHeight="1" x14ac:dyDescent="0.3">
      <c r="A139" s="64" t="s">
        <v>22</v>
      </c>
      <c r="B139" s="64" t="s">
        <v>47</v>
      </c>
      <c r="C139" s="64" t="s">
        <v>24</v>
      </c>
      <c r="D139" s="65">
        <v>657</v>
      </c>
      <c r="E139" s="64" t="s">
        <v>54</v>
      </c>
      <c r="F139" s="66">
        <v>44845.2732280208</v>
      </c>
      <c r="G139" s="66">
        <v>44188</v>
      </c>
      <c r="H139" s="67" t="s">
        <v>105</v>
      </c>
      <c r="I139" s="68">
        <v>44172</v>
      </c>
      <c r="J139" s="64" t="s">
        <v>56</v>
      </c>
      <c r="K139" s="64" t="s">
        <v>44</v>
      </c>
      <c r="L139" s="67"/>
      <c r="M139" s="67" t="s">
        <v>563</v>
      </c>
      <c r="N139" s="69">
        <v>19553.25</v>
      </c>
      <c r="O139" s="69">
        <v>0</v>
      </c>
      <c r="P139" s="69">
        <v>19553.25</v>
      </c>
      <c r="Q139" s="69">
        <v>0</v>
      </c>
      <c r="R139" s="69">
        <v>0</v>
      </c>
      <c r="S139" s="69">
        <v>19553.25</v>
      </c>
      <c r="T139" s="69">
        <v>1</v>
      </c>
      <c r="U139" s="67" t="s">
        <v>30</v>
      </c>
      <c r="V139" s="64" t="s">
        <v>31</v>
      </c>
    </row>
    <row r="140" spans="1:22" ht="28.5" customHeight="1" x14ac:dyDescent="0.3">
      <c r="A140" s="58" t="s">
        <v>22</v>
      </c>
      <c r="B140" s="58" t="s">
        <v>47</v>
      </c>
      <c r="C140" s="58" t="s">
        <v>24</v>
      </c>
      <c r="D140" s="59">
        <v>672</v>
      </c>
      <c r="E140" s="58" t="s">
        <v>54</v>
      </c>
      <c r="F140" s="60">
        <v>44845.2732280208</v>
      </c>
      <c r="G140" s="60">
        <v>44173</v>
      </c>
      <c r="H140" s="61" t="s">
        <v>106</v>
      </c>
      <c r="I140" s="62">
        <v>44166</v>
      </c>
      <c r="J140" s="58" t="s">
        <v>27</v>
      </c>
      <c r="K140" s="58" t="s">
        <v>28</v>
      </c>
      <c r="L140" s="61"/>
      <c r="M140" s="61" t="s">
        <v>558</v>
      </c>
      <c r="N140" s="63">
        <v>17995</v>
      </c>
      <c r="O140" s="63">
        <v>0</v>
      </c>
      <c r="P140" s="63">
        <v>17995</v>
      </c>
      <c r="Q140" s="63">
        <v>0</v>
      </c>
      <c r="R140" s="63">
        <v>0</v>
      </c>
      <c r="S140" s="63">
        <v>17995</v>
      </c>
      <c r="T140" s="63">
        <v>1</v>
      </c>
      <c r="U140" s="61" t="s">
        <v>30</v>
      </c>
      <c r="V140" s="58" t="s">
        <v>31</v>
      </c>
    </row>
    <row r="141" spans="1:22" ht="28.5" customHeight="1" x14ac:dyDescent="0.3">
      <c r="A141" s="64" t="s">
        <v>22</v>
      </c>
      <c r="B141" s="64" t="s">
        <v>47</v>
      </c>
      <c r="C141" s="64" t="s">
        <v>24</v>
      </c>
      <c r="D141" s="65">
        <v>676</v>
      </c>
      <c r="E141" s="64" t="s">
        <v>54</v>
      </c>
      <c r="F141" s="66">
        <v>44845.2732280208</v>
      </c>
      <c r="G141" s="66">
        <v>44169</v>
      </c>
      <c r="H141" s="67" t="s">
        <v>52</v>
      </c>
      <c r="I141" s="68">
        <v>44151</v>
      </c>
      <c r="J141" s="64" t="s">
        <v>53</v>
      </c>
      <c r="K141" s="64"/>
      <c r="L141" s="67"/>
      <c r="M141" s="67" t="s">
        <v>560</v>
      </c>
      <c r="N141" s="69">
        <v>2426.09</v>
      </c>
      <c r="O141" s="69">
        <v>0</v>
      </c>
      <c r="P141" s="69">
        <v>2426.09</v>
      </c>
      <c r="Q141" s="69">
        <v>0</v>
      </c>
      <c r="R141" s="69">
        <v>0</v>
      </c>
      <c r="S141" s="69">
        <v>2426.09</v>
      </c>
      <c r="T141" s="69">
        <v>1</v>
      </c>
      <c r="U141" s="67" t="s">
        <v>30</v>
      </c>
      <c r="V141" s="64" t="s">
        <v>31</v>
      </c>
    </row>
    <row r="142" spans="1:22" ht="28.5" customHeight="1" x14ac:dyDescent="0.3">
      <c r="A142" s="58" t="s">
        <v>22</v>
      </c>
      <c r="B142" s="58" t="s">
        <v>47</v>
      </c>
      <c r="C142" s="58" t="s">
        <v>24</v>
      </c>
      <c r="D142" s="59">
        <v>680</v>
      </c>
      <c r="E142" s="58" t="s">
        <v>54</v>
      </c>
      <c r="F142" s="60">
        <v>44845.2732280208</v>
      </c>
      <c r="G142" s="60">
        <v>44165</v>
      </c>
      <c r="H142" s="61" t="s">
        <v>107</v>
      </c>
      <c r="I142" s="62">
        <v>44160</v>
      </c>
      <c r="J142" s="58" t="s">
        <v>108</v>
      </c>
      <c r="K142" s="58" t="s">
        <v>108</v>
      </c>
      <c r="L142" s="61" t="s">
        <v>485</v>
      </c>
      <c r="M142" s="61" t="s">
        <v>623</v>
      </c>
      <c r="N142" s="63">
        <v>83879</v>
      </c>
      <c r="O142" s="63">
        <v>5000</v>
      </c>
      <c r="P142" s="63">
        <v>0</v>
      </c>
      <c r="Q142" s="63">
        <v>78879</v>
      </c>
      <c r="R142" s="63">
        <v>0</v>
      </c>
      <c r="S142" s="63">
        <v>78879</v>
      </c>
      <c r="T142" s="63">
        <v>1</v>
      </c>
      <c r="U142" s="61" t="s">
        <v>37</v>
      </c>
      <c r="V142" s="58" t="s">
        <v>31</v>
      </c>
    </row>
    <row r="143" spans="1:22" ht="28.5" customHeight="1" x14ac:dyDescent="0.3">
      <c r="A143" s="64" t="s">
        <v>22</v>
      </c>
      <c r="B143" s="64" t="s">
        <v>47</v>
      </c>
      <c r="C143" s="64" t="s">
        <v>24</v>
      </c>
      <c r="D143" s="65">
        <v>697</v>
      </c>
      <c r="E143" s="64" t="s">
        <v>54</v>
      </c>
      <c r="F143" s="66">
        <v>44845.2732280208</v>
      </c>
      <c r="G143" s="66">
        <v>44148</v>
      </c>
      <c r="H143" s="67" t="s">
        <v>109</v>
      </c>
      <c r="I143" s="68">
        <v>44124</v>
      </c>
      <c r="J143" s="64" t="s">
        <v>27</v>
      </c>
      <c r="K143" s="64" t="s">
        <v>28</v>
      </c>
      <c r="L143" s="67"/>
      <c r="M143" s="67" t="s">
        <v>558</v>
      </c>
      <c r="N143" s="69">
        <v>19553.25</v>
      </c>
      <c r="O143" s="69">
        <v>0</v>
      </c>
      <c r="P143" s="69">
        <v>19553.25</v>
      </c>
      <c r="Q143" s="69">
        <v>0</v>
      </c>
      <c r="R143" s="69">
        <v>0</v>
      </c>
      <c r="S143" s="69">
        <v>19553.25</v>
      </c>
      <c r="T143" s="69">
        <v>1</v>
      </c>
      <c r="U143" s="67" t="s">
        <v>30</v>
      </c>
      <c r="V143" s="64" t="s">
        <v>31</v>
      </c>
    </row>
    <row r="144" spans="1:22" ht="28.5" customHeight="1" x14ac:dyDescent="0.3">
      <c r="A144" s="58" t="s">
        <v>22</v>
      </c>
      <c r="B144" s="58" t="s">
        <v>47</v>
      </c>
      <c r="C144" s="58" t="s">
        <v>24</v>
      </c>
      <c r="D144" s="59">
        <v>697</v>
      </c>
      <c r="E144" s="58" t="s">
        <v>54</v>
      </c>
      <c r="F144" s="60">
        <v>44845.2732280208</v>
      </c>
      <c r="G144" s="60">
        <v>44148</v>
      </c>
      <c r="H144" s="61" t="s">
        <v>110</v>
      </c>
      <c r="I144" s="62">
        <v>44105</v>
      </c>
      <c r="J144" s="58" t="s">
        <v>27</v>
      </c>
      <c r="K144" s="58" t="s">
        <v>28</v>
      </c>
      <c r="L144" s="61" t="s">
        <v>358</v>
      </c>
      <c r="M144" s="61" t="s">
        <v>598</v>
      </c>
      <c r="N144" s="63">
        <v>0</v>
      </c>
      <c r="O144" s="63">
        <v>0</v>
      </c>
      <c r="P144" s="63">
        <v>0</v>
      </c>
      <c r="Q144" s="63">
        <v>0</v>
      </c>
      <c r="R144" s="63">
        <v>0</v>
      </c>
      <c r="S144" s="63">
        <v>0</v>
      </c>
      <c r="T144" s="63">
        <v>1</v>
      </c>
      <c r="U144" s="61" t="s">
        <v>30</v>
      </c>
      <c r="V144" s="58" t="s">
        <v>31</v>
      </c>
    </row>
    <row r="145" spans="1:22" ht="28.5" customHeight="1" x14ac:dyDescent="0.3">
      <c r="A145" s="64" t="s">
        <v>22</v>
      </c>
      <c r="B145" s="64" t="s">
        <v>47</v>
      </c>
      <c r="C145" s="64" t="s">
        <v>24</v>
      </c>
      <c r="D145" s="65">
        <v>700</v>
      </c>
      <c r="E145" s="64" t="s">
        <v>54</v>
      </c>
      <c r="F145" s="66">
        <v>44845.2732280208</v>
      </c>
      <c r="G145" s="66">
        <v>44145</v>
      </c>
      <c r="H145" s="67" t="s">
        <v>111</v>
      </c>
      <c r="I145" s="68">
        <v>44134</v>
      </c>
      <c r="J145" s="64" t="s">
        <v>43</v>
      </c>
      <c r="K145" s="64" t="s">
        <v>44</v>
      </c>
      <c r="L145" s="67"/>
      <c r="M145" s="67" t="s">
        <v>564</v>
      </c>
      <c r="N145" s="69">
        <v>19553.25</v>
      </c>
      <c r="O145" s="69">
        <v>0</v>
      </c>
      <c r="P145" s="69">
        <v>19553.25</v>
      </c>
      <c r="Q145" s="69">
        <v>0</v>
      </c>
      <c r="R145" s="69">
        <v>0</v>
      </c>
      <c r="S145" s="69">
        <v>19553.25</v>
      </c>
      <c r="T145" s="69">
        <v>1</v>
      </c>
      <c r="U145" s="67" t="s">
        <v>30</v>
      </c>
      <c r="V145" s="64" t="s">
        <v>31</v>
      </c>
    </row>
    <row r="146" spans="1:22" ht="28.5" customHeight="1" x14ac:dyDescent="0.3">
      <c r="A146" s="58" t="s">
        <v>22</v>
      </c>
      <c r="B146" s="58" t="s">
        <v>47</v>
      </c>
      <c r="C146" s="58" t="s">
        <v>24</v>
      </c>
      <c r="D146" s="59">
        <v>704</v>
      </c>
      <c r="E146" s="58" t="s">
        <v>54</v>
      </c>
      <c r="F146" s="60">
        <v>44845.2732280208</v>
      </c>
      <c r="G146" s="60">
        <v>44141</v>
      </c>
      <c r="H146" s="61" t="s">
        <v>112</v>
      </c>
      <c r="I146" s="62">
        <v>44102</v>
      </c>
      <c r="J146" s="58" t="s">
        <v>43</v>
      </c>
      <c r="K146" s="58" t="s">
        <v>44</v>
      </c>
      <c r="L146" s="61"/>
      <c r="M146" s="61" t="s">
        <v>559</v>
      </c>
      <c r="N146" s="63">
        <v>84999.76</v>
      </c>
      <c r="O146" s="63">
        <v>5000</v>
      </c>
      <c r="P146" s="63">
        <v>79999.759999999995</v>
      </c>
      <c r="Q146" s="63">
        <v>0</v>
      </c>
      <c r="R146" s="63">
        <v>0</v>
      </c>
      <c r="S146" s="63">
        <v>79999.759999999995</v>
      </c>
      <c r="T146" s="63">
        <v>1</v>
      </c>
      <c r="U146" s="61" t="s">
        <v>30</v>
      </c>
      <c r="V146" s="58" t="s">
        <v>31</v>
      </c>
    </row>
    <row r="147" spans="1:22" ht="28.5" customHeight="1" x14ac:dyDescent="0.3">
      <c r="A147" s="64" t="s">
        <v>22</v>
      </c>
      <c r="B147" s="64" t="s">
        <v>47</v>
      </c>
      <c r="C147" s="64" t="s">
        <v>24</v>
      </c>
      <c r="D147" s="65">
        <v>726</v>
      </c>
      <c r="E147" s="64" t="s">
        <v>54</v>
      </c>
      <c r="F147" s="66">
        <v>44845.2732280208</v>
      </c>
      <c r="G147" s="66">
        <v>44119</v>
      </c>
      <c r="H147" s="67" t="s">
        <v>55</v>
      </c>
      <c r="I147" s="68">
        <v>44118</v>
      </c>
      <c r="J147" s="64" t="s">
        <v>56</v>
      </c>
      <c r="K147" s="64" t="s">
        <v>44</v>
      </c>
      <c r="L147" s="67"/>
      <c r="M147" s="67" t="s">
        <v>565</v>
      </c>
      <c r="N147" s="69">
        <v>20603.25</v>
      </c>
      <c r="O147" s="69">
        <v>0</v>
      </c>
      <c r="P147" s="69">
        <v>20603.25</v>
      </c>
      <c r="Q147" s="69">
        <v>0</v>
      </c>
      <c r="R147" s="69">
        <v>0</v>
      </c>
      <c r="S147" s="69">
        <v>20603.25</v>
      </c>
      <c r="T147" s="69">
        <v>1</v>
      </c>
      <c r="U147" s="67" t="s">
        <v>30</v>
      </c>
      <c r="V147" s="64" t="s">
        <v>31</v>
      </c>
    </row>
    <row r="148" spans="1:22" ht="28.5" customHeight="1" x14ac:dyDescent="0.3">
      <c r="A148" s="58" t="s">
        <v>22</v>
      </c>
      <c r="B148" s="58" t="s">
        <v>47</v>
      </c>
      <c r="C148" s="58" t="s">
        <v>24</v>
      </c>
      <c r="D148" s="59">
        <v>727</v>
      </c>
      <c r="E148" s="58" t="s">
        <v>54</v>
      </c>
      <c r="F148" s="60">
        <v>44845.2732280208</v>
      </c>
      <c r="G148" s="60">
        <v>44118</v>
      </c>
      <c r="H148" s="61" t="s">
        <v>57</v>
      </c>
      <c r="I148" s="62">
        <v>44072</v>
      </c>
      <c r="J148" s="58" t="s">
        <v>27</v>
      </c>
      <c r="K148" s="58" t="s">
        <v>28</v>
      </c>
      <c r="L148" s="61"/>
      <c r="M148" s="61" t="s">
        <v>566</v>
      </c>
      <c r="N148" s="63">
        <v>19553.25</v>
      </c>
      <c r="O148" s="63">
        <v>0</v>
      </c>
      <c r="P148" s="63">
        <v>19553.25</v>
      </c>
      <c r="Q148" s="63">
        <v>0</v>
      </c>
      <c r="R148" s="63">
        <v>0</v>
      </c>
      <c r="S148" s="63">
        <v>19553.25</v>
      </c>
      <c r="T148" s="63">
        <v>1</v>
      </c>
      <c r="U148" s="61" t="s">
        <v>30</v>
      </c>
      <c r="V148" s="58" t="s">
        <v>31</v>
      </c>
    </row>
    <row r="149" spans="1:22" ht="28.5" customHeight="1" x14ac:dyDescent="0.3">
      <c r="A149" s="64" t="s">
        <v>22</v>
      </c>
      <c r="B149" s="64" t="s">
        <v>47</v>
      </c>
      <c r="C149" s="64" t="s">
        <v>24</v>
      </c>
      <c r="D149" s="65">
        <v>734</v>
      </c>
      <c r="E149" s="64" t="s">
        <v>54</v>
      </c>
      <c r="F149" s="66">
        <v>44845.2732280208</v>
      </c>
      <c r="G149" s="66">
        <v>44111</v>
      </c>
      <c r="H149" s="67" t="s">
        <v>58</v>
      </c>
      <c r="I149" s="68">
        <v>44099</v>
      </c>
      <c r="J149" s="64" t="s">
        <v>27</v>
      </c>
      <c r="K149" s="64" t="s">
        <v>28</v>
      </c>
      <c r="L149" s="67"/>
      <c r="M149" s="67" t="s">
        <v>566</v>
      </c>
      <c r="N149" s="69">
        <v>20018.8</v>
      </c>
      <c r="O149" s="69">
        <v>0</v>
      </c>
      <c r="P149" s="69">
        <v>20018.8</v>
      </c>
      <c r="Q149" s="69">
        <v>0</v>
      </c>
      <c r="R149" s="69">
        <v>0</v>
      </c>
      <c r="S149" s="69">
        <v>20018.8</v>
      </c>
      <c r="T149" s="69">
        <v>1</v>
      </c>
      <c r="U149" s="67" t="s">
        <v>30</v>
      </c>
      <c r="V149" s="64" t="s">
        <v>31</v>
      </c>
    </row>
    <row r="150" spans="1:22" ht="28.5" customHeight="1" x14ac:dyDescent="0.3">
      <c r="A150" s="58" t="s">
        <v>22</v>
      </c>
      <c r="B150" s="58" t="s">
        <v>47</v>
      </c>
      <c r="C150" s="58" t="s">
        <v>24</v>
      </c>
      <c r="D150" s="59">
        <v>742</v>
      </c>
      <c r="E150" s="58" t="s">
        <v>54</v>
      </c>
      <c r="F150" s="60">
        <v>44845.2732280208</v>
      </c>
      <c r="G150" s="60">
        <v>44103</v>
      </c>
      <c r="H150" s="61" t="s">
        <v>59</v>
      </c>
      <c r="I150" s="62">
        <v>44075</v>
      </c>
      <c r="J150" s="58" t="s">
        <v>27</v>
      </c>
      <c r="K150" s="58" t="s">
        <v>28</v>
      </c>
      <c r="L150" s="61"/>
      <c r="M150" s="61" t="s">
        <v>60</v>
      </c>
      <c r="N150" s="63">
        <v>0</v>
      </c>
      <c r="O150" s="63">
        <v>0</v>
      </c>
      <c r="P150" s="63">
        <v>0</v>
      </c>
      <c r="Q150" s="63">
        <v>0</v>
      </c>
      <c r="R150" s="63">
        <v>0</v>
      </c>
      <c r="S150" s="63">
        <v>0</v>
      </c>
      <c r="T150" s="63">
        <v>1</v>
      </c>
      <c r="U150" s="61" t="s">
        <v>30</v>
      </c>
      <c r="V150" s="58" t="s">
        <v>31</v>
      </c>
    </row>
    <row r="151" spans="1:22" ht="28.5" customHeight="1" x14ac:dyDescent="0.3">
      <c r="A151" s="64" t="s">
        <v>22</v>
      </c>
      <c r="B151" s="64" t="s">
        <v>47</v>
      </c>
      <c r="C151" s="64" t="s">
        <v>24</v>
      </c>
      <c r="D151" s="65">
        <v>742</v>
      </c>
      <c r="E151" s="64" t="s">
        <v>54</v>
      </c>
      <c r="F151" s="66">
        <v>44845.2732280208</v>
      </c>
      <c r="G151" s="66">
        <v>44103</v>
      </c>
      <c r="H151" s="67" t="s">
        <v>113</v>
      </c>
      <c r="I151" s="68">
        <v>44071</v>
      </c>
      <c r="J151" s="64" t="s">
        <v>27</v>
      </c>
      <c r="K151" s="64" t="s">
        <v>28</v>
      </c>
      <c r="L151" s="67"/>
      <c r="M151" s="67" t="s">
        <v>564</v>
      </c>
      <c r="N151" s="69">
        <v>39106.5</v>
      </c>
      <c r="O151" s="69">
        <v>0</v>
      </c>
      <c r="P151" s="69">
        <v>39106.5</v>
      </c>
      <c r="Q151" s="69">
        <v>0</v>
      </c>
      <c r="R151" s="69">
        <v>0</v>
      </c>
      <c r="S151" s="69">
        <v>39106.5</v>
      </c>
      <c r="T151" s="69">
        <v>1</v>
      </c>
      <c r="U151" s="67" t="s">
        <v>30</v>
      </c>
      <c r="V151" s="64" t="s">
        <v>31</v>
      </c>
    </row>
    <row r="152" spans="1:22" ht="28.5" customHeight="1" x14ac:dyDescent="0.3">
      <c r="A152" s="58" t="s">
        <v>22</v>
      </c>
      <c r="B152" s="58" t="s">
        <v>47</v>
      </c>
      <c r="C152" s="58" t="s">
        <v>24</v>
      </c>
      <c r="D152" s="59">
        <v>757</v>
      </c>
      <c r="E152" s="58" t="s">
        <v>54</v>
      </c>
      <c r="F152" s="60">
        <v>44845.2732280208</v>
      </c>
      <c r="G152" s="60">
        <v>44088</v>
      </c>
      <c r="H152" s="61" t="s">
        <v>114</v>
      </c>
      <c r="I152" s="62">
        <v>44061</v>
      </c>
      <c r="J152" s="58" t="s">
        <v>115</v>
      </c>
      <c r="K152" s="58" t="s">
        <v>115</v>
      </c>
      <c r="L152" s="61"/>
      <c r="M152" s="61" t="s">
        <v>420</v>
      </c>
      <c r="N152" s="63">
        <v>0</v>
      </c>
      <c r="O152" s="63">
        <v>0</v>
      </c>
      <c r="P152" s="63">
        <v>0</v>
      </c>
      <c r="Q152" s="63">
        <v>0</v>
      </c>
      <c r="R152" s="63">
        <v>0</v>
      </c>
      <c r="S152" s="63">
        <v>0</v>
      </c>
      <c r="T152" s="63">
        <v>1</v>
      </c>
      <c r="U152" s="61" t="s">
        <v>30</v>
      </c>
      <c r="V152" s="58" t="s">
        <v>31</v>
      </c>
    </row>
    <row r="153" spans="1:22" ht="28.5" customHeight="1" x14ac:dyDescent="0.3">
      <c r="A153" s="64" t="s">
        <v>22</v>
      </c>
      <c r="B153" s="64" t="s">
        <v>47</v>
      </c>
      <c r="C153" s="64" t="s">
        <v>24</v>
      </c>
      <c r="D153" s="65">
        <v>782</v>
      </c>
      <c r="E153" s="64" t="s">
        <v>54</v>
      </c>
      <c r="F153" s="66">
        <v>44845.2732280208</v>
      </c>
      <c r="G153" s="66">
        <v>44063</v>
      </c>
      <c r="H153" s="67" t="s">
        <v>61</v>
      </c>
      <c r="I153" s="68">
        <v>44060</v>
      </c>
      <c r="J153" s="64" t="s">
        <v>62</v>
      </c>
      <c r="K153" s="64" t="s">
        <v>62</v>
      </c>
      <c r="L153" s="67"/>
      <c r="M153" s="67" t="s">
        <v>567</v>
      </c>
      <c r="N153" s="69">
        <v>430547.12</v>
      </c>
      <c r="O153" s="69">
        <v>0</v>
      </c>
      <c r="P153" s="69">
        <v>430547.12</v>
      </c>
      <c r="Q153" s="69">
        <v>0</v>
      </c>
      <c r="R153" s="69">
        <v>0</v>
      </c>
      <c r="S153" s="69">
        <v>430547.12</v>
      </c>
      <c r="T153" s="69">
        <v>1</v>
      </c>
      <c r="U153" s="67" t="s">
        <v>30</v>
      </c>
      <c r="V153" s="64" t="s">
        <v>31</v>
      </c>
    </row>
    <row r="154" spans="1:22" ht="28.5" customHeight="1" x14ac:dyDescent="0.3">
      <c r="A154" s="58" t="s">
        <v>22</v>
      </c>
      <c r="B154" s="58" t="s">
        <v>47</v>
      </c>
      <c r="C154" s="58" t="s">
        <v>24</v>
      </c>
      <c r="D154" s="59">
        <v>795</v>
      </c>
      <c r="E154" s="58" t="s">
        <v>54</v>
      </c>
      <c r="F154" s="60">
        <v>44845.2732280208</v>
      </c>
      <c r="G154" s="60">
        <v>44050</v>
      </c>
      <c r="H154" s="61" t="s">
        <v>116</v>
      </c>
      <c r="I154" s="62">
        <v>44032</v>
      </c>
      <c r="J154" s="58" t="s">
        <v>27</v>
      </c>
      <c r="K154" s="58" t="s">
        <v>28</v>
      </c>
      <c r="L154" s="61"/>
      <c r="M154" s="61" t="s">
        <v>421</v>
      </c>
      <c r="N154" s="63">
        <v>0</v>
      </c>
      <c r="O154" s="63">
        <v>0</v>
      </c>
      <c r="P154" s="63">
        <v>0</v>
      </c>
      <c r="Q154" s="63">
        <v>0</v>
      </c>
      <c r="R154" s="63">
        <v>0</v>
      </c>
      <c r="S154" s="63">
        <v>0</v>
      </c>
      <c r="T154" s="63">
        <v>1</v>
      </c>
      <c r="U154" s="61" t="s">
        <v>30</v>
      </c>
      <c r="V154" s="58" t="s">
        <v>31</v>
      </c>
    </row>
    <row r="155" spans="1:22" ht="28.5" customHeight="1" x14ac:dyDescent="0.3">
      <c r="A155" s="64" t="s">
        <v>22</v>
      </c>
      <c r="B155" s="64" t="s">
        <v>47</v>
      </c>
      <c r="C155" s="64" t="s">
        <v>24</v>
      </c>
      <c r="D155" s="65">
        <v>795</v>
      </c>
      <c r="E155" s="64" t="s">
        <v>54</v>
      </c>
      <c r="F155" s="66">
        <v>44845.2732280208</v>
      </c>
      <c r="G155" s="66">
        <v>44050</v>
      </c>
      <c r="H155" s="67" t="s">
        <v>63</v>
      </c>
      <c r="I155" s="68">
        <v>44041</v>
      </c>
      <c r="J155" s="64" t="s">
        <v>27</v>
      </c>
      <c r="K155" s="64" t="s">
        <v>28</v>
      </c>
      <c r="L155" s="67"/>
      <c r="M155" s="67" t="s">
        <v>566</v>
      </c>
      <c r="N155" s="69">
        <v>21168</v>
      </c>
      <c r="O155" s="69">
        <v>0</v>
      </c>
      <c r="P155" s="69">
        <v>21168</v>
      </c>
      <c r="Q155" s="69">
        <v>0</v>
      </c>
      <c r="R155" s="69">
        <v>0</v>
      </c>
      <c r="S155" s="69">
        <v>21168</v>
      </c>
      <c r="T155" s="69">
        <v>1</v>
      </c>
      <c r="U155" s="67" t="s">
        <v>30</v>
      </c>
      <c r="V155" s="64" t="s">
        <v>31</v>
      </c>
    </row>
    <row r="156" spans="1:22" ht="28.5" customHeight="1" x14ac:dyDescent="0.3">
      <c r="A156" s="58" t="s">
        <v>22</v>
      </c>
      <c r="B156" s="58" t="s">
        <v>47</v>
      </c>
      <c r="C156" s="58" t="s">
        <v>24</v>
      </c>
      <c r="D156" s="59">
        <v>811</v>
      </c>
      <c r="E156" s="58" t="s">
        <v>54</v>
      </c>
      <c r="F156" s="60">
        <v>44845.2732280208</v>
      </c>
      <c r="G156" s="60">
        <v>44034</v>
      </c>
      <c r="H156" s="61" t="s">
        <v>64</v>
      </c>
      <c r="I156" s="62">
        <v>44008</v>
      </c>
      <c r="J156" s="58" t="s">
        <v>27</v>
      </c>
      <c r="K156" s="58" t="s">
        <v>28</v>
      </c>
      <c r="L156" s="61"/>
      <c r="M156" s="61" t="s">
        <v>568</v>
      </c>
      <c r="N156" s="63">
        <v>21168</v>
      </c>
      <c r="O156" s="63">
        <v>0</v>
      </c>
      <c r="P156" s="63">
        <v>21168</v>
      </c>
      <c r="Q156" s="63">
        <v>0</v>
      </c>
      <c r="R156" s="63">
        <v>0</v>
      </c>
      <c r="S156" s="63">
        <v>21168</v>
      </c>
      <c r="T156" s="63">
        <v>1</v>
      </c>
      <c r="U156" s="61" t="s">
        <v>30</v>
      </c>
      <c r="V156" s="58" t="s">
        <v>31</v>
      </c>
    </row>
    <row r="157" spans="1:22" ht="28.5" customHeight="1" x14ac:dyDescent="0.3">
      <c r="A157" s="64" t="s">
        <v>22</v>
      </c>
      <c r="B157" s="64" t="s">
        <v>47</v>
      </c>
      <c r="C157" s="64" t="s">
        <v>24</v>
      </c>
      <c r="D157" s="65">
        <v>820</v>
      </c>
      <c r="E157" s="64" t="s">
        <v>54</v>
      </c>
      <c r="F157" s="66">
        <v>44845.2732280208</v>
      </c>
      <c r="G157" s="66">
        <v>44025</v>
      </c>
      <c r="H157" s="67" t="s">
        <v>65</v>
      </c>
      <c r="I157" s="68">
        <v>44012</v>
      </c>
      <c r="J157" s="64" t="s">
        <v>27</v>
      </c>
      <c r="K157" s="64" t="s">
        <v>28</v>
      </c>
      <c r="L157" s="67"/>
      <c r="M157" s="67" t="s">
        <v>566</v>
      </c>
      <c r="N157" s="69">
        <v>21168</v>
      </c>
      <c r="O157" s="69">
        <v>0</v>
      </c>
      <c r="P157" s="69">
        <v>21168</v>
      </c>
      <c r="Q157" s="69">
        <v>0</v>
      </c>
      <c r="R157" s="69">
        <v>0</v>
      </c>
      <c r="S157" s="69">
        <v>21168</v>
      </c>
      <c r="T157" s="69">
        <v>1</v>
      </c>
      <c r="U157" s="67" t="s">
        <v>30</v>
      </c>
      <c r="V157" s="64" t="s">
        <v>31</v>
      </c>
    </row>
    <row r="158" spans="1:22" ht="28.5" customHeight="1" x14ac:dyDescent="0.3">
      <c r="A158" s="58" t="s">
        <v>22</v>
      </c>
      <c r="B158" s="58" t="s">
        <v>47</v>
      </c>
      <c r="C158" s="58" t="s">
        <v>24</v>
      </c>
      <c r="D158" s="59">
        <v>823</v>
      </c>
      <c r="E158" s="58" t="s">
        <v>54</v>
      </c>
      <c r="F158" s="60">
        <v>44845.2732280208</v>
      </c>
      <c r="G158" s="60">
        <v>44022</v>
      </c>
      <c r="H158" s="61" t="s">
        <v>117</v>
      </c>
      <c r="I158" s="62">
        <v>44019</v>
      </c>
      <c r="J158" s="58" t="s">
        <v>27</v>
      </c>
      <c r="K158" s="58" t="s">
        <v>28</v>
      </c>
      <c r="L158" s="61"/>
      <c r="M158" s="61" t="s">
        <v>564</v>
      </c>
      <c r="N158" s="63">
        <v>21168</v>
      </c>
      <c r="O158" s="63">
        <v>0</v>
      </c>
      <c r="P158" s="63">
        <v>21168</v>
      </c>
      <c r="Q158" s="63">
        <v>0</v>
      </c>
      <c r="R158" s="63">
        <v>0</v>
      </c>
      <c r="S158" s="63">
        <v>21168</v>
      </c>
      <c r="T158" s="63">
        <v>1</v>
      </c>
      <c r="U158" s="61" t="s">
        <v>30</v>
      </c>
      <c r="V158" s="58" t="s">
        <v>31</v>
      </c>
    </row>
    <row r="159" spans="1:22" ht="28.5" customHeight="1" x14ac:dyDescent="0.3">
      <c r="A159" s="64" t="s">
        <v>22</v>
      </c>
      <c r="B159" s="64" t="s">
        <v>47</v>
      </c>
      <c r="C159" s="64" t="s">
        <v>24</v>
      </c>
      <c r="D159" s="65">
        <v>823</v>
      </c>
      <c r="E159" s="64" t="s">
        <v>54</v>
      </c>
      <c r="F159" s="66">
        <v>44845.2732280208</v>
      </c>
      <c r="G159" s="66">
        <v>44022</v>
      </c>
      <c r="H159" s="67" t="s">
        <v>66</v>
      </c>
      <c r="I159" s="68">
        <v>44020</v>
      </c>
      <c r="J159" s="64" t="s">
        <v>27</v>
      </c>
      <c r="K159" s="64" t="s">
        <v>28</v>
      </c>
      <c r="L159" s="67"/>
      <c r="M159" s="67" t="s">
        <v>568</v>
      </c>
      <c r="N159" s="69">
        <v>21672</v>
      </c>
      <c r="O159" s="69">
        <v>0</v>
      </c>
      <c r="P159" s="69">
        <v>21672</v>
      </c>
      <c r="Q159" s="69">
        <v>0</v>
      </c>
      <c r="R159" s="69">
        <v>0</v>
      </c>
      <c r="S159" s="69">
        <v>21672</v>
      </c>
      <c r="T159" s="69">
        <v>1</v>
      </c>
      <c r="U159" s="67" t="s">
        <v>30</v>
      </c>
      <c r="V159" s="64" t="s">
        <v>31</v>
      </c>
    </row>
    <row r="160" spans="1:22" ht="28.5" customHeight="1" x14ac:dyDescent="0.3">
      <c r="A160" s="58" t="s">
        <v>22</v>
      </c>
      <c r="B160" s="58" t="s">
        <v>47</v>
      </c>
      <c r="C160" s="58" t="s">
        <v>24</v>
      </c>
      <c r="D160" s="59">
        <v>823</v>
      </c>
      <c r="E160" s="58" t="s">
        <v>54</v>
      </c>
      <c r="F160" s="60">
        <v>44845.2732280208</v>
      </c>
      <c r="G160" s="60">
        <v>44022</v>
      </c>
      <c r="H160" s="61" t="s">
        <v>67</v>
      </c>
      <c r="I160" s="62">
        <v>44004</v>
      </c>
      <c r="J160" s="58" t="s">
        <v>27</v>
      </c>
      <c r="K160" s="58" t="s">
        <v>28</v>
      </c>
      <c r="L160" s="61"/>
      <c r="M160" s="61" t="s">
        <v>568</v>
      </c>
      <c r="N160" s="63">
        <v>21672</v>
      </c>
      <c r="O160" s="63">
        <v>0</v>
      </c>
      <c r="P160" s="63">
        <v>21672</v>
      </c>
      <c r="Q160" s="63">
        <v>0</v>
      </c>
      <c r="R160" s="63">
        <v>0</v>
      </c>
      <c r="S160" s="63">
        <v>21672</v>
      </c>
      <c r="T160" s="63">
        <v>1</v>
      </c>
      <c r="U160" s="61" t="s">
        <v>30</v>
      </c>
      <c r="V160" s="58" t="s">
        <v>31</v>
      </c>
    </row>
    <row r="161" spans="1:22" ht="28.5" customHeight="1" x14ac:dyDescent="0.3">
      <c r="A161" s="64" t="s">
        <v>22</v>
      </c>
      <c r="B161" s="64" t="s">
        <v>47</v>
      </c>
      <c r="C161" s="64" t="s">
        <v>24</v>
      </c>
      <c r="D161" s="65">
        <v>837</v>
      </c>
      <c r="E161" s="64" t="s">
        <v>54</v>
      </c>
      <c r="F161" s="66">
        <v>44845.2732280208</v>
      </c>
      <c r="G161" s="66">
        <v>44008</v>
      </c>
      <c r="H161" s="67" t="s">
        <v>68</v>
      </c>
      <c r="I161" s="68">
        <v>43983</v>
      </c>
      <c r="J161" s="64" t="s">
        <v>27</v>
      </c>
      <c r="K161" s="64" t="s">
        <v>28</v>
      </c>
      <c r="L161" s="67"/>
      <c r="M161" s="67" t="s">
        <v>569</v>
      </c>
      <c r="N161" s="69">
        <v>1200</v>
      </c>
      <c r="O161" s="69">
        <v>0</v>
      </c>
      <c r="P161" s="69">
        <v>1200</v>
      </c>
      <c r="Q161" s="69">
        <v>0</v>
      </c>
      <c r="R161" s="69">
        <v>0</v>
      </c>
      <c r="S161" s="69">
        <v>1200</v>
      </c>
      <c r="T161" s="69">
        <v>1</v>
      </c>
      <c r="U161" s="67" t="s">
        <v>30</v>
      </c>
      <c r="V161" s="64" t="s">
        <v>31</v>
      </c>
    </row>
    <row r="162" spans="1:22" ht="28.5" customHeight="1" x14ac:dyDescent="0.3">
      <c r="A162" s="58" t="s">
        <v>22</v>
      </c>
      <c r="B162" s="58" t="s">
        <v>47</v>
      </c>
      <c r="C162" s="58" t="s">
        <v>24</v>
      </c>
      <c r="D162" s="59">
        <v>853</v>
      </c>
      <c r="E162" s="58" t="s">
        <v>54</v>
      </c>
      <c r="F162" s="60">
        <v>44845.2732280208</v>
      </c>
      <c r="G162" s="60">
        <v>43992</v>
      </c>
      <c r="H162" s="61" t="s">
        <v>118</v>
      </c>
      <c r="I162" s="62">
        <v>43978</v>
      </c>
      <c r="J162" s="58" t="s">
        <v>27</v>
      </c>
      <c r="K162" s="58" t="s">
        <v>28</v>
      </c>
      <c r="L162" s="61"/>
      <c r="M162" s="61" t="s">
        <v>561</v>
      </c>
      <c r="N162" s="63">
        <v>18812.21</v>
      </c>
      <c r="O162" s="63">
        <v>0</v>
      </c>
      <c r="P162" s="63">
        <v>18812.21</v>
      </c>
      <c r="Q162" s="63">
        <v>0</v>
      </c>
      <c r="R162" s="63">
        <v>0</v>
      </c>
      <c r="S162" s="63">
        <v>18812.21</v>
      </c>
      <c r="T162" s="63">
        <v>1</v>
      </c>
      <c r="U162" s="61" t="s">
        <v>30</v>
      </c>
      <c r="V162" s="58" t="s">
        <v>31</v>
      </c>
    </row>
    <row r="163" spans="1:22" ht="28.5" customHeight="1" x14ac:dyDescent="0.3">
      <c r="A163" s="64" t="s">
        <v>22</v>
      </c>
      <c r="B163" s="64" t="s">
        <v>47</v>
      </c>
      <c r="C163" s="64" t="s">
        <v>24</v>
      </c>
      <c r="D163" s="65">
        <v>866</v>
      </c>
      <c r="E163" s="64" t="s">
        <v>54</v>
      </c>
      <c r="F163" s="66">
        <v>44845.2732280208</v>
      </c>
      <c r="G163" s="66">
        <v>43979</v>
      </c>
      <c r="H163" s="67" t="s">
        <v>69</v>
      </c>
      <c r="I163" s="68">
        <v>43972</v>
      </c>
      <c r="J163" s="64" t="s">
        <v>27</v>
      </c>
      <c r="K163" s="64" t="s">
        <v>28</v>
      </c>
      <c r="L163" s="67"/>
      <c r="M163" s="67" t="s">
        <v>570</v>
      </c>
      <c r="N163" s="69">
        <v>5063.9399999999996</v>
      </c>
      <c r="O163" s="69">
        <v>0</v>
      </c>
      <c r="P163" s="69">
        <v>5063.9399999999996</v>
      </c>
      <c r="Q163" s="69">
        <v>0</v>
      </c>
      <c r="R163" s="69">
        <v>0</v>
      </c>
      <c r="S163" s="69">
        <v>5063.9399999999996</v>
      </c>
      <c r="T163" s="69">
        <v>1</v>
      </c>
      <c r="U163" s="67" t="s">
        <v>30</v>
      </c>
      <c r="V163" s="64" t="s">
        <v>31</v>
      </c>
    </row>
    <row r="164" spans="1:22" ht="28.5" customHeight="1" x14ac:dyDescent="0.3">
      <c r="A164" s="58" t="s">
        <v>22</v>
      </c>
      <c r="B164" s="58" t="s">
        <v>47</v>
      </c>
      <c r="C164" s="58" t="s">
        <v>24</v>
      </c>
      <c r="D164" s="59">
        <v>879</v>
      </c>
      <c r="E164" s="58" t="s">
        <v>54</v>
      </c>
      <c r="F164" s="60">
        <v>44845.2732280208</v>
      </c>
      <c r="G164" s="60">
        <v>43966</v>
      </c>
      <c r="H164" s="61" t="s">
        <v>70</v>
      </c>
      <c r="I164" s="62">
        <v>43949</v>
      </c>
      <c r="J164" s="58" t="s">
        <v>27</v>
      </c>
      <c r="K164" s="58" t="s">
        <v>28</v>
      </c>
      <c r="L164" s="61"/>
      <c r="M164" s="61" t="s">
        <v>566</v>
      </c>
      <c r="N164" s="63">
        <v>21168</v>
      </c>
      <c r="O164" s="63">
        <v>0</v>
      </c>
      <c r="P164" s="63">
        <v>21168</v>
      </c>
      <c r="Q164" s="63">
        <v>0</v>
      </c>
      <c r="R164" s="63">
        <v>0</v>
      </c>
      <c r="S164" s="63">
        <v>21168</v>
      </c>
      <c r="T164" s="63">
        <v>1</v>
      </c>
      <c r="U164" s="61" t="s">
        <v>30</v>
      </c>
      <c r="V164" s="58" t="s">
        <v>31</v>
      </c>
    </row>
    <row r="165" spans="1:22" ht="28.5" customHeight="1" x14ac:dyDescent="0.3">
      <c r="A165" s="64" t="s">
        <v>22</v>
      </c>
      <c r="B165" s="64" t="s">
        <v>47</v>
      </c>
      <c r="C165" s="64" t="s">
        <v>32</v>
      </c>
      <c r="D165" s="65">
        <v>579</v>
      </c>
      <c r="E165" s="64" t="s">
        <v>54</v>
      </c>
      <c r="F165" s="66">
        <v>44845.2732280208</v>
      </c>
      <c r="G165" s="66">
        <v>44266</v>
      </c>
      <c r="H165" s="67" t="s">
        <v>119</v>
      </c>
      <c r="I165" s="68">
        <v>44266</v>
      </c>
      <c r="J165" s="64" t="s">
        <v>32</v>
      </c>
      <c r="K165" s="64" t="s">
        <v>32</v>
      </c>
      <c r="L165" s="67"/>
      <c r="M165" s="67" t="s">
        <v>571</v>
      </c>
      <c r="N165" s="69">
        <v>0</v>
      </c>
      <c r="O165" s="69">
        <v>0</v>
      </c>
      <c r="P165" s="69">
        <v>0</v>
      </c>
      <c r="Q165" s="69">
        <v>0</v>
      </c>
      <c r="R165" s="69">
        <v>0</v>
      </c>
      <c r="S165" s="69">
        <v>0</v>
      </c>
      <c r="T165" s="69">
        <v>1</v>
      </c>
      <c r="U165" s="67" t="s">
        <v>30</v>
      </c>
      <c r="V165" s="64" t="s">
        <v>31</v>
      </c>
    </row>
    <row r="166" spans="1:22" ht="28.5" customHeight="1" x14ac:dyDescent="0.3">
      <c r="A166" s="58" t="s">
        <v>22</v>
      </c>
      <c r="B166" s="58" t="s">
        <v>47</v>
      </c>
      <c r="C166" s="58" t="s">
        <v>32</v>
      </c>
      <c r="D166" s="59">
        <v>749</v>
      </c>
      <c r="E166" s="58" t="s">
        <v>54</v>
      </c>
      <c r="F166" s="60">
        <v>44845.2732280208</v>
      </c>
      <c r="G166" s="60">
        <v>44096</v>
      </c>
      <c r="H166" s="61" t="s">
        <v>71</v>
      </c>
      <c r="I166" s="62">
        <v>44092</v>
      </c>
      <c r="J166" s="58" t="s">
        <v>32</v>
      </c>
      <c r="K166" s="58" t="s">
        <v>32</v>
      </c>
      <c r="L166" s="61"/>
      <c r="M166" s="61" t="s">
        <v>572</v>
      </c>
      <c r="N166" s="63">
        <v>0</v>
      </c>
      <c r="O166" s="63">
        <v>0</v>
      </c>
      <c r="P166" s="63">
        <v>0</v>
      </c>
      <c r="Q166" s="63">
        <v>0</v>
      </c>
      <c r="R166" s="63">
        <v>0</v>
      </c>
      <c r="S166" s="63">
        <v>0</v>
      </c>
      <c r="T166" s="63">
        <v>1</v>
      </c>
      <c r="U166" s="61" t="s">
        <v>30</v>
      </c>
      <c r="V166" s="58" t="s">
        <v>31</v>
      </c>
    </row>
    <row r="167" spans="1:22" ht="28.5" customHeight="1" x14ac:dyDescent="0.3">
      <c r="A167" s="64" t="s">
        <v>22</v>
      </c>
      <c r="B167" s="64" t="s">
        <v>47</v>
      </c>
      <c r="C167" s="64" t="s">
        <v>72</v>
      </c>
      <c r="D167" s="65">
        <v>581</v>
      </c>
      <c r="E167" s="64" t="s">
        <v>54</v>
      </c>
      <c r="F167" s="66">
        <v>44845.2732280208</v>
      </c>
      <c r="G167" s="66">
        <v>44264</v>
      </c>
      <c r="H167" s="67" t="s">
        <v>74</v>
      </c>
      <c r="I167" s="68">
        <v>44232</v>
      </c>
      <c r="J167" s="64" t="s">
        <v>75</v>
      </c>
      <c r="K167" s="64" t="s">
        <v>75</v>
      </c>
      <c r="L167" s="67"/>
      <c r="M167" s="67" t="s">
        <v>76</v>
      </c>
      <c r="N167" s="69">
        <v>0</v>
      </c>
      <c r="O167" s="69">
        <v>0</v>
      </c>
      <c r="P167" s="69">
        <v>0</v>
      </c>
      <c r="Q167" s="69">
        <v>0</v>
      </c>
      <c r="R167" s="69">
        <v>0</v>
      </c>
      <c r="S167" s="69">
        <v>0</v>
      </c>
      <c r="T167" s="69">
        <v>1</v>
      </c>
      <c r="U167" s="67" t="s">
        <v>30</v>
      </c>
      <c r="V167" s="64" t="s">
        <v>31</v>
      </c>
    </row>
    <row r="168" spans="1:22" ht="28.5" customHeight="1" x14ac:dyDescent="0.3">
      <c r="A168" s="58" t="s">
        <v>22</v>
      </c>
      <c r="B168" s="58" t="s">
        <v>47</v>
      </c>
      <c r="C168" s="58" t="s">
        <v>72</v>
      </c>
      <c r="D168" s="59">
        <v>581</v>
      </c>
      <c r="E168" s="58" t="s">
        <v>54</v>
      </c>
      <c r="F168" s="60">
        <v>44845.2732280208</v>
      </c>
      <c r="G168" s="60">
        <v>44264</v>
      </c>
      <c r="H168" s="61" t="s">
        <v>77</v>
      </c>
      <c r="I168" s="62">
        <v>44235</v>
      </c>
      <c r="J168" s="58" t="s">
        <v>75</v>
      </c>
      <c r="K168" s="58" t="s">
        <v>75</v>
      </c>
      <c r="L168" s="61"/>
      <c r="M168" s="61" t="s">
        <v>76</v>
      </c>
      <c r="N168" s="63">
        <v>0</v>
      </c>
      <c r="O168" s="63">
        <v>0</v>
      </c>
      <c r="P168" s="63">
        <v>0</v>
      </c>
      <c r="Q168" s="63">
        <v>0</v>
      </c>
      <c r="R168" s="63">
        <v>0</v>
      </c>
      <c r="S168" s="63">
        <v>0</v>
      </c>
      <c r="T168" s="63">
        <v>1</v>
      </c>
      <c r="U168" s="61" t="s">
        <v>30</v>
      </c>
      <c r="V168" s="58" t="s">
        <v>31</v>
      </c>
    </row>
    <row r="169" spans="1:22" ht="28.5" customHeight="1" x14ac:dyDescent="0.3">
      <c r="A169" s="64" t="s">
        <v>22</v>
      </c>
      <c r="B169" s="64" t="s">
        <v>47</v>
      </c>
      <c r="C169" s="64" t="s">
        <v>72</v>
      </c>
      <c r="D169" s="65">
        <v>903</v>
      </c>
      <c r="E169" s="64" t="s">
        <v>54</v>
      </c>
      <c r="F169" s="66">
        <v>44845.2732280208</v>
      </c>
      <c r="G169" s="66">
        <v>43942</v>
      </c>
      <c r="H169" s="67" t="s">
        <v>78</v>
      </c>
      <c r="I169" s="68">
        <v>43928</v>
      </c>
      <c r="J169" s="64" t="s">
        <v>79</v>
      </c>
      <c r="K169" s="64" t="s">
        <v>79</v>
      </c>
      <c r="L169" s="67"/>
      <c r="M169" s="67" t="s">
        <v>573</v>
      </c>
      <c r="N169" s="69">
        <v>0</v>
      </c>
      <c r="O169" s="69">
        <v>0</v>
      </c>
      <c r="P169" s="69">
        <v>0</v>
      </c>
      <c r="Q169" s="69">
        <v>0</v>
      </c>
      <c r="R169" s="69">
        <v>0</v>
      </c>
      <c r="S169" s="69">
        <v>0</v>
      </c>
      <c r="T169" s="69">
        <v>1</v>
      </c>
      <c r="U169" s="67" t="s">
        <v>30</v>
      </c>
      <c r="V169" s="64" t="s">
        <v>31</v>
      </c>
    </row>
    <row r="170" spans="1:22" ht="28.5" customHeight="1" x14ac:dyDescent="0.3">
      <c r="A170" s="58" t="s">
        <v>22</v>
      </c>
      <c r="B170" s="58" t="s">
        <v>47</v>
      </c>
      <c r="C170" s="58" t="s">
        <v>45</v>
      </c>
      <c r="D170" s="59">
        <v>589</v>
      </c>
      <c r="E170" s="58" t="s">
        <v>54</v>
      </c>
      <c r="F170" s="60">
        <v>44845.2732280208</v>
      </c>
      <c r="G170" s="60">
        <v>44256</v>
      </c>
      <c r="H170" s="61" t="s">
        <v>120</v>
      </c>
      <c r="I170" s="62">
        <v>44243</v>
      </c>
      <c r="J170" s="58" t="s">
        <v>121</v>
      </c>
      <c r="K170" s="58" t="s">
        <v>121</v>
      </c>
      <c r="L170" s="61"/>
      <c r="M170" s="61" t="s">
        <v>367</v>
      </c>
      <c r="N170" s="63">
        <v>250000</v>
      </c>
      <c r="O170" s="63">
        <v>250000</v>
      </c>
      <c r="P170" s="63">
        <v>0</v>
      </c>
      <c r="Q170" s="63">
        <v>0</v>
      </c>
      <c r="R170" s="63">
        <v>0</v>
      </c>
      <c r="S170" s="63">
        <v>0</v>
      </c>
      <c r="T170" s="63">
        <v>1</v>
      </c>
      <c r="U170" s="61" t="s">
        <v>30</v>
      </c>
      <c r="V170" s="58" t="s">
        <v>31</v>
      </c>
    </row>
    <row r="171" spans="1:22" ht="28.5" customHeight="1" x14ac:dyDescent="0.3">
      <c r="A171" s="64" t="s">
        <v>22</v>
      </c>
      <c r="B171" s="64" t="s">
        <v>47</v>
      </c>
      <c r="C171" s="64" t="s">
        <v>45</v>
      </c>
      <c r="D171" s="65">
        <v>616</v>
      </c>
      <c r="E171" s="64" t="s">
        <v>54</v>
      </c>
      <c r="F171" s="66">
        <v>44845.2732280208</v>
      </c>
      <c r="G171" s="66">
        <v>44229</v>
      </c>
      <c r="H171" s="67" t="s">
        <v>122</v>
      </c>
      <c r="I171" s="68">
        <v>44228</v>
      </c>
      <c r="J171" s="64" t="s">
        <v>82</v>
      </c>
      <c r="K171" s="64" t="s">
        <v>82</v>
      </c>
      <c r="L171" s="67"/>
      <c r="M171" s="67" t="s">
        <v>624</v>
      </c>
      <c r="N171" s="69">
        <v>13400000</v>
      </c>
      <c r="O171" s="69">
        <v>400000</v>
      </c>
      <c r="P171" s="69">
        <v>0</v>
      </c>
      <c r="Q171" s="69">
        <v>13000000</v>
      </c>
      <c r="R171" s="69">
        <v>0</v>
      </c>
      <c r="S171" s="69">
        <v>13000000</v>
      </c>
      <c r="T171" s="69">
        <v>1</v>
      </c>
      <c r="U171" s="67" t="s">
        <v>37</v>
      </c>
      <c r="V171" s="64" t="s">
        <v>31</v>
      </c>
    </row>
    <row r="172" spans="1:22" ht="28.5" customHeight="1" x14ac:dyDescent="0.3">
      <c r="A172" s="58" t="s">
        <v>22</v>
      </c>
      <c r="B172" s="58" t="s">
        <v>47</v>
      </c>
      <c r="C172" s="58" t="s">
        <v>45</v>
      </c>
      <c r="D172" s="59">
        <v>631</v>
      </c>
      <c r="E172" s="58" t="s">
        <v>54</v>
      </c>
      <c r="F172" s="60">
        <v>44845.2732280208</v>
      </c>
      <c r="G172" s="60">
        <v>44214</v>
      </c>
      <c r="H172" s="61" t="s">
        <v>124</v>
      </c>
      <c r="I172" s="62">
        <v>44172</v>
      </c>
      <c r="J172" s="58" t="s">
        <v>45</v>
      </c>
      <c r="K172" s="58" t="s">
        <v>45</v>
      </c>
      <c r="L172" s="61"/>
      <c r="M172" s="61" t="s">
        <v>368</v>
      </c>
      <c r="N172" s="63">
        <v>0</v>
      </c>
      <c r="O172" s="63">
        <v>0</v>
      </c>
      <c r="P172" s="63">
        <v>0</v>
      </c>
      <c r="Q172" s="63">
        <v>0</v>
      </c>
      <c r="R172" s="63">
        <v>0</v>
      </c>
      <c r="S172" s="63">
        <v>0</v>
      </c>
      <c r="T172" s="63">
        <v>1</v>
      </c>
      <c r="U172" s="61" t="s">
        <v>30</v>
      </c>
      <c r="V172" s="58" t="s">
        <v>31</v>
      </c>
    </row>
    <row r="173" spans="1:22" ht="28.5" customHeight="1" x14ac:dyDescent="0.3">
      <c r="A173" s="64" t="s">
        <v>22</v>
      </c>
      <c r="B173" s="64" t="s">
        <v>47</v>
      </c>
      <c r="C173" s="64" t="s">
        <v>45</v>
      </c>
      <c r="D173" s="65">
        <v>736</v>
      </c>
      <c r="E173" s="64" t="s">
        <v>54</v>
      </c>
      <c r="F173" s="66">
        <v>44845.2732280208</v>
      </c>
      <c r="G173" s="66">
        <v>44109</v>
      </c>
      <c r="H173" s="67" t="s">
        <v>80</v>
      </c>
      <c r="I173" s="68">
        <v>44104</v>
      </c>
      <c r="J173" s="64" t="s">
        <v>32</v>
      </c>
      <c r="K173" s="64" t="s">
        <v>32</v>
      </c>
      <c r="L173" s="67"/>
      <c r="M173" s="67" t="s">
        <v>81</v>
      </c>
      <c r="N173" s="69">
        <v>0</v>
      </c>
      <c r="O173" s="69">
        <v>0</v>
      </c>
      <c r="P173" s="69">
        <v>0</v>
      </c>
      <c r="Q173" s="69">
        <v>0</v>
      </c>
      <c r="R173" s="69">
        <v>0</v>
      </c>
      <c r="S173" s="69">
        <v>0</v>
      </c>
      <c r="T173" s="69">
        <v>1</v>
      </c>
      <c r="U173" s="67" t="s">
        <v>30</v>
      </c>
      <c r="V173" s="64" t="s">
        <v>31</v>
      </c>
    </row>
    <row r="174" spans="1:22" ht="28.5" customHeight="1" x14ac:dyDescent="0.3">
      <c r="A174" s="58" t="s">
        <v>22</v>
      </c>
      <c r="B174" s="58" t="s">
        <v>47</v>
      </c>
      <c r="C174" s="58" t="s">
        <v>82</v>
      </c>
      <c r="D174" s="59">
        <v>543</v>
      </c>
      <c r="E174" s="58" t="s">
        <v>54</v>
      </c>
      <c r="F174" s="60">
        <v>44845.2732280208</v>
      </c>
      <c r="G174" s="60">
        <v>44302</v>
      </c>
      <c r="H174" s="61" t="s">
        <v>125</v>
      </c>
      <c r="I174" s="62">
        <v>44279</v>
      </c>
      <c r="J174" s="58" t="s">
        <v>92</v>
      </c>
      <c r="K174" s="58" t="s">
        <v>44</v>
      </c>
      <c r="L174" s="61" t="s">
        <v>364</v>
      </c>
      <c r="M174" s="61" t="s">
        <v>596</v>
      </c>
      <c r="N174" s="63">
        <v>1700</v>
      </c>
      <c r="O174" s="63">
        <v>0</v>
      </c>
      <c r="P174" s="63">
        <v>1700</v>
      </c>
      <c r="Q174" s="63">
        <v>0</v>
      </c>
      <c r="R174" s="63">
        <v>0</v>
      </c>
      <c r="S174" s="63">
        <v>1700</v>
      </c>
      <c r="T174" s="63">
        <v>1</v>
      </c>
      <c r="U174" s="61" t="s">
        <v>30</v>
      </c>
      <c r="V174" s="58" t="s">
        <v>31</v>
      </c>
    </row>
    <row r="175" spans="1:22" ht="28.5" customHeight="1" x14ac:dyDescent="0.3">
      <c r="A175" s="64" t="s">
        <v>22</v>
      </c>
      <c r="B175" s="64" t="s">
        <v>47</v>
      </c>
      <c r="C175" s="64" t="s">
        <v>82</v>
      </c>
      <c r="D175" s="65">
        <v>592</v>
      </c>
      <c r="E175" s="64" t="s">
        <v>54</v>
      </c>
      <c r="F175" s="66">
        <v>44845.2732280208</v>
      </c>
      <c r="G175" s="66">
        <v>44253</v>
      </c>
      <c r="H175" s="67" t="s">
        <v>83</v>
      </c>
      <c r="I175" s="68">
        <v>43922</v>
      </c>
      <c r="J175" s="64" t="s">
        <v>82</v>
      </c>
      <c r="K175" s="64" t="s">
        <v>82</v>
      </c>
      <c r="L175" s="67"/>
      <c r="M175" s="67" t="s">
        <v>84</v>
      </c>
      <c r="N175" s="69">
        <v>0</v>
      </c>
      <c r="O175" s="69">
        <v>0</v>
      </c>
      <c r="P175" s="69">
        <v>0</v>
      </c>
      <c r="Q175" s="69">
        <v>0</v>
      </c>
      <c r="R175" s="69">
        <v>0</v>
      </c>
      <c r="S175" s="69">
        <v>0</v>
      </c>
      <c r="T175" s="69">
        <v>1</v>
      </c>
      <c r="U175" s="67" t="s">
        <v>30</v>
      </c>
      <c r="V175" s="64" t="s">
        <v>31</v>
      </c>
    </row>
    <row r="176" spans="1:22" ht="28.5" customHeight="1" x14ac:dyDescent="0.3">
      <c r="A176" s="58" t="s">
        <v>22</v>
      </c>
      <c r="B176" s="58" t="s">
        <v>47</v>
      </c>
      <c r="C176" s="58" t="s">
        <v>82</v>
      </c>
      <c r="D176" s="59">
        <v>617</v>
      </c>
      <c r="E176" s="58" t="s">
        <v>54</v>
      </c>
      <c r="F176" s="60">
        <v>44845.2732280208</v>
      </c>
      <c r="G176" s="60">
        <v>44228</v>
      </c>
      <c r="H176" s="61" t="s">
        <v>126</v>
      </c>
      <c r="I176" s="62">
        <v>44224</v>
      </c>
      <c r="J176" s="58" t="s">
        <v>82</v>
      </c>
      <c r="K176" s="58" t="s">
        <v>82</v>
      </c>
      <c r="L176" s="61"/>
      <c r="M176" s="61" t="s">
        <v>625</v>
      </c>
      <c r="N176" s="63">
        <v>1002500</v>
      </c>
      <c r="O176" s="63">
        <v>2500</v>
      </c>
      <c r="P176" s="63">
        <v>0</v>
      </c>
      <c r="Q176" s="63">
        <v>1000000</v>
      </c>
      <c r="R176" s="63">
        <v>0</v>
      </c>
      <c r="S176" s="63">
        <v>1000000</v>
      </c>
      <c r="T176" s="63">
        <v>1</v>
      </c>
      <c r="U176" s="61" t="s">
        <v>37</v>
      </c>
      <c r="V176" s="58" t="s">
        <v>31</v>
      </c>
    </row>
    <row r="177" spans="1:22" ht="28.5" customHeight="1" x14ac:dyDescent="0.3">
      <c r="A177" s="64" t="s">
        <v>22</v>
      </c>
      <c r="B177" s="64" t="s">
        <v>47</v>
      </c>
      <c r="C177" s="64" t="s">
        <v>82</v>
      </c>
      <c r="D177" s="65">
        <v>818</v>
      </c>
      <c r="E177" s="64" t="s">
        <v>54</v>
      </c>
      <c r="F177" s="66">
        <v>44845.2732280208</v>
      </c>
      <c r="G177" s="66">
        <v>44027</v>
      </c>
      <c r="H177" s="67" t="s">
        <v>85</v>
      </c>
      <c r="I177" s="68">
        <v>43992</v>
      </c>
      <c r="J177" s="64" t="s">
        <v>45</v>
      </c>
      <c r="K177" s="64" t="s">
        <v>45</v>
      </c>
      <c r="L177" s="67"/>
      <c r="M177" s="67" t="s">
        <v>86</v>
      </c>
      <c r="N177" s="69">
        <v>0</v>
      </c>
      <c r="O177" s="69">
        <v>0</v>
      </c>
      <c r="P177" s="69">
        <v>0</v>
      </c>
      <c r="Q177" s="69">
        <v>0</v>
      </c>
      <c r="R177" s="69">
        <v>0</v>
      </c>
      <c r="S177" s="69">
        <v>0</v>
      </c>
      <c r="T177" s="69">
        <v>1</v>
      </c>
      <c r="U177" s="67" t="s">
        <v>30</v>
      </c>
      <c r="V177" s="64" t="s">
        <v>31</v>
      </c>
    </row>
    <row r="178" spans="1:22" ht="28.5" customHeight="1" x14ac:dyDescent="0.3">
      <c r="A178" s="58" t="s">
        <v>22</v>
      </c>
      <c r="B178" s="58" t="s">
        <v>23</v>
      </c>
      <c r="C178" s="58" t="s">
        <v>24</v>
      </c>
      <c r="D178" s="59">
        <v>90</v>
      </c>
      <c r="E178" s="58" t="s">
        <v>73</v>
      </c>
      <c r="F178" s="60">
        <v>44845.2732280208</v>
      </c>
      <c r="G178" s="60">
        <v>44755</v>
      </c>
      <c r="H178" s="61" t="s">
        <v>494</v>
      </c>
      <c r="I178" s="62">
        <v>44497</v>
      </c>
      <c r="J178" s="58" t="s">
        <v>590</v>
      </c>
      <c r="K178" s="58" t="s">
        <v>590</v>
      </c>
      <c r="L178" s="61" t="s">
        <v>591</v>
      </c>
      <c r="M178" s="61" t="s">
        <v>643</v>
      </c>
      <c r="N178" s="63">
        <v>1560</v>
      </c>
      <c r="O178" s="63">
        <v>0</v>
      </c>
      <c r="P178" s="63">
        <v>1560</v>
      </c>
      <c r="Q178" s="63">
        <v>0</v>
      </c>
      <c r="R178" s="63">
        <v>0</v>
      </c>
      <c r="S178" s="63">
        <v>1560</v>
      </c>
      <c r="T178" s="63">
        <v>1</v>
      </c>
      <c r="U178" s="61" t="s">
        <v>30</v>
      </c>
      <c r="V178" s="58" t="s">
        <v>31</v>
      </c>
    </row>
    <row r="179" spans="1:22" ht="28.5" customHeight="1" x14ac:dyDescent="0.3">
      <c r="A179" s="64" t="s">
        <v>22</v>
      </c>
      <c r="B179" s="64" t="s">
        <v>23</v>
      </c>
      <c r="C179" s="64" t="s">
        <v>24</v>
      </c>
      <c r="D179" s="65">
        <v>110</v>
      </c>
      <c r="E179" s="64" t="s">
        <v>48</v>
      </c>
      <c r="F179" s="66">
        <v>44845.2732280208</v>
      </c>
      <c r="G179" s="66">
        <v>44735</v>
      </c>
      <c r="H179" s="67" t="s">
        <v>489</v>
      </c>
      <c r="I179" s="68">
        <v>44614</v>
      </c>
      <c r="J179" s="64" t="s">
        <v>490</v>
      </c>
      <c r="K179" s="64" t="s">
        <v>490</v>
      </c>
      <c r="L179" s="67" t="s">
        <v>379</v>
      </c>
      <c r="M179" s="67" t="s">
        <v>626</v>
      </c>
      <c r="N179" s="69">
        <v>19976</v>
      </c>
      <c r="O179" s="69">
        <v>0</v>
      </c>
      <c r="P179" s="69">
        <v>0</v>
      </c>
      <c r="Q179" s="69">
        <v>19976</v>
      </c>
      <c r="R179" s="69">
        <v>0</v>
      </c>
      <c r="S179" s="69">
        <v>19976</v>
      </c>
      <c r="T179" s="69">
        <v>1</v>
      </c>
      <c r="U179" s="67" t="s">
        <v>37</v>
      </c>
      <c r="V179" s="64" t="s">
        <v>31</v>
      </c>
    </row>
    <row r="180" spans="1:22" ht="28.5" customHeight="1" x14ac:dyDescent="0.3">
      <c r="A180" s="58" t="s">
        <v>22</v>
      </c>
      <c r="B180" s="58" t="s">
        <v>23</v>
      </c>
      <c r="C180" s="58" t="s">
        <v>24</v>
      </c>
      <c r="D180" s="59">
        <v>144</v>
      </c>
      <c r="E180" s="58" t="s">
        <v>123</v>
      </c>
      <c r="F180" s="60">
        <v>44845.2732280208</v>
      </c>
      <c r="G180" s="60">
        <v>44701</v>
      </c>
      <c r="H180" s="61" t="s">
        <v>479</v>
      </c>
      <c r="I180" s="62">
        <v>44621</v>
      </c>
      <c r="J180" s="58" t="s">
        <v>27</v>
      </c>
      <c r="K180" s="58" t="s">
        <v>28</v>
      </c>
      <c r="L180" s="61" t="s">
        <v>480</v>
      </c>
      <c r="M180" s="61" t="s">
        <v>644</v>
      </c>
      <c r="N180" s="63">
        <v>21223.85</v>
      </c>
      <c r="O180" s="63">
        <v>10000</v>
      </c>
      <c r="P180" s="63">
        <v>0</v>
      </c>
      <c r="Q180" s="63">
        <v>11223.85</v>
      </c>
      <c r="R180" s="63">
        <v>0</v>
      </c>
      <c r="S180" s="63">
        <v>11223.85</v>
      </c>
      <c r="T180" s="63">
        <v>1</v>
      </c>
      <c r="U180" s="61" t="s">
        <v>37</v>
      </c>
      <c r="V180" s="58" t="s">
        <v>31</v>
      </c>
    </row>
    <row r="181" spans="1:22" ht="28.5" customHeight="1" x14ac:dyDescent="0.3">
      <c r="A181" s="64" t="s">
        <v>22</v>
      </c>
      <c r="B181" s="64" t="s">
        <v>23</v>
      </c>
      <c r="C181" s="64" t="s">
        <v>24</v>
      </c>
      <c r="D181" s="65">
        <v>174</v>
      </c>
      <c r="E181" s="64" t="s">
        <v>51</v>
      </c>
      <c r="F181" s="66">
        <v>44845.2732280208</v>
      </c>
      <c r="G181" s="66">
        <v>44671</v>
      </c>
      <c r="H181" s="67" t="s">
        <v>471</v>
      </c>
      <c r="I181" s="68">
        <v>44651</v>
      </c>
      <c r="J181" s="64" t="s">
        <v>56</v>
      </c>
      <c r="K181" s="64" t="s">
        <v>44</v>
      </c>
      <c r="L181" s="67" t="s">
        <v>472</v>
      </c>
      <c r="M181" s="67" t="s">
        <v>574</v>
      </c>
      <c r="N181" s="69">
        <v>0</v>
      </c>
      <c r="O181" s="69">
        <v>0</v>
      </c>
      <c r="P181" s="69">
        <v>0</v>
      </c>
      <c r="Q181" s="69">
        <v>0</v>
      </c>
      <c r="R181" s="69">
        <v>0</v>
      </c>
      <c r="S181" s="69">
        <v>0</v>
      </c>
      <c r="T181" s="69">
        <v>1</v>
      </c>
      <c r="U181" s="67" t="s">
        <v>30</v>
      </c>
      <c r="V181" s="64" t="s">
        <v>31</v>
      </c>
    </row>
    <row r="182" spans="1:22" ht="28.5" customHeight="1" x14ac:dyDescent="0.3">
      <c r="A182" s="58" t="s">
        <v>22</v>
      </c>
      <c r="B182" s="58" t="s">
        <v>23</v>
      </c>
      <c r="C182" s="58" t="s">
        <v>24</v>
      </c>
      <c r="D182" s="59">
        <v>187</v>
      </c>
      <c r="E182" s="58" t="s">
        <v>54</v>
      </c>
      <c r="F182" s="60">
        <v>44845.2732280208</v>
      </c>
      <c r="G182" s="60">
        <v>44658</v>
      </c>
      <c r="H182" s="61" t="s">
        <v>473</v>
      </c>
      <c r="I182" s="62">
        <v>44643</v>
      </c>
      <c r="J182" s="58" t="s">
        <v>27</v>
      </c>
      <c r="K182" s="58" t="s">
        <v>28</v>
      </c>
      <c r="L182" s="61" t="s">
        <v>474</v>
      </c>
      <c r="M182" s="61" t="s">
        <v>645</v>
      </c>
      <c r="N182" s="63">
        <v>20829.73</v>
      </c>
      <c r="O182" s="63">
        <v>0</v>
      </c>
      <c r="P182" s="63">
        <v>0</v>
      </c>
      <c r="Q182" s="63">
        <v>20829.73</v>
      </c>
      <c r="R182" s="63">
        <v>0</v>
      </c>
      <c r="S182" s="63">
        <v>20829.73</v>
      </c>
      <c r="T182" s="63">
        <v>1</v>
      </c>
      <c r="U182" s="61" t="s">
        <v>37</v>
      </c>
      <c r="V182" s="58" t="s">
        <v>31</v>
      </c>
    </row>
    <row r="183" spans="1:22" ht="28.5" customHeight="1" x14ac:dyDescent="0.3">
      <c r="A183" s="64" t="s">
        <v>22</v>
      </c>
      <c r="B183" s="64" t="s">
        <v>23</v>
      </c>
      <c r="C183" s="64" t="s">
        <v>24</v>
      </c>
      <c r="D183" s="65">
        <v>210</v>
      </c>
      <c r="E183" s="64" t="s">
        <v>54</v>
      </c>
      <c r="F183" s="66">
        <v>44845.2732280208</v>
      </c>
      <c r="G183" s="66">
        <v>44635</v>
      </c>
      <c r="H183" s="67" t="s">
        <v>454</v>
      </c>
      <c r="I183" s="68">
        <v>44627</v>
      </c>
      <c r="J183" s="64" t="s">
        <v>27</v>
      </c>
      <c r="K183" s="64" t="s">
        <v>28</v>
      </c>
      <c r="L183" s="67" t="s">
        <v>449</v>
      </c>
      <c r="M183" s="67" t="s">
        <v>574</v>
      </c>
      <c r="N183" s="69">
        <v>0</v>
      </c>
      <c r="O183" s="69">
        <v>0</v>
      </c>
      <c r="P183" s="69">
        <v>0</v>
      </c>
      <c r="Q183" s="69">
        <v>0</v>
      </c>
      <c r="R183" s="69">
        <v>0</v>
      </c>
      <c r="S183" s="69">
        <v>0</v>
      </c>
      <c r="T183" s="69">
        <v>1</v>
      </c>
      <c r="U183" s="67" t="s">
        <v>30</v>
      </c>
      <c r="V183" s="64" t="s">
        <v>31</v>
      </c>
    </row>
    <row r="184" spans="1:22" ht="28.5" customHeight="1" x14ac:dyDescent="0.3">
      <c r="A184" s="58" t="s">
        <v>22</v>
      </c>
      <c r="B184" s="58" t="s">
        <v>23</v>
      </c>
      <c r="C184" s="58" t="s">
        <v>24</v>
      </c>
      <c r="D184" s="59">
        <v>214</v>
      </c>
      <c r="E184" s="58" t="s">
        <v>54</v>
      </c>
      <c r="F184" s="60">
        <v>44845.2732280208</v>
      </c>
      <c r="G184" s="60">
        <v>44631</v>
      </c>
      <c r="H184" s="61" t="s">
        <v>455</v>
      </c>
      <c r="I184" s="62">
        <v>44529</v>
      </c>
      <c r="J184" s="58" t="s">
        <v>27</v>
      </c>
      <c r="K184" s="58" t="s">
        <v>28</v>
      </c>
      <c r="L184" s="61" t="s">
        <v>379</v>
      </c>
      <c r="M184" s="61" t="s">
        <v>627</v>
      </c>
      <c r="N184" s="63">
        <v>21480</v>
      </c>
      <c r="O184" s="63">
        <v>0</v>
      </c>
      <c r="P184" s="63">
        <v>21480</v>
      </c>
      <c r="Q184" s="63">
        <v>0</v>
      </c>
      <c r="R184" s="63">
        <v>0</v>
      </c>
      <c r="S184" s="63">
        <v>21480</v>
      </c>
      <c r="T184" s="63">
        <v>1</v>
      </c>
      <c r="U184" s="61" t="s">
        <v>37</v>
      </c>
      <c r="V184" s="58" t="s">
        <v>31</v>
      </c>
    </row>
    <row r="185" spans="1:22" ht="28.5" customHeight="1" x14ac:dyDescent="0.3">
      <c r="A185" s="64" t="s">
        <v>22</v>
      </c>
      <c r="B185" s="64" t="s">
        <v>23</v>
      </c>
      <c r="C185" s="64" t="s">
        <v>24</v>
      </c>
      <c r="D185" s="65">
        <v>217</v>
      </c>
      <c r="E185" s="64" t="s">
        <v>54</v>
      </c>
      <c r="F185" s="66">
        <v>44845.2732280208</v>
      </c>
      <c r="G185" s="66">
        <v>44628</v>
      </c>
      <c r="H185" s="67" t="s">
        <v>456</v>
      </c>
      <c r="I185" s="68">
        <v>44608</v>
      </c>
      <c r="J185" s="64" t="s">
        <v>92</v>
      </c>
      <c r="K185" s="64" t="s">
        <v>44</v>
      </c>
      <c r="L185" s="67" t="s">
        <v>40</v>
      </c>
      <c r="M185" s="67" t="s">
        <v>574</v>
      </c>
      <c r="N185" s="69">
        <v>0</v>
      </c>
      <c r="O185" s="69">
        <v>0</v>
      </c>
      <c r="P185" s="69">
        <v>0</v>
      </c>
      <c r="Q185" s="69">
        <v>0</v>
      </c>
      <c r="R185" s="69">
        <v>0</v>
      </c>
      <c r="S185" s="69">
        <v>0</v>
      </c>
      <c r="T185" s="69">
        <v>1</v>
      </c>
      <c r="U185" s="67" t="s">
        <v>30</v>
      </c>
      <c r="V185" s="64" t="s">
        <v>31</v>
      </c>
    </row>
    <row r="186" spans="1:22" ht="28.5" customHeight="1" x14ac:dyDescent="0.3">
      <c r="A186" s="58" t="s">
        <v>22</v>
      </c>
      <c r="B186" s="58" t="s">
        <v>23</v>
      </c>
      <c r="C186" s="58" t="s">
        <v>24</v>
      </c>
      <c r="D186" s="59">
        <v>217</v>
      </c>
      <c r="E186" s="58" t="s">
        <v>54</v>
      </c>
      <c r="F186" s="60">
        <v>44845.2732280208</v>
      </c>
      <c r="G186" s="60">
        <v>44628</v>
      </c>
      <c r="H186" s="61" t="s">
        <v>457</v>
      </c>
      <c r="I186" s="62">
        <v>44614</v>
      </c>
      <c r="J186" s="58" t="s">
        <v>458</v>
      </c>
      <c r="K186" s="58" t="s">
        <v>458</v>
      </c>
      <c r="L186" s="61" t="s">
        <v>403</v>
      </c>
      <c r="M186" s="61" t="s">
        <v>575</v>
      </c>
      <c r="N186" s="63">
        <v>6000</v>
      </c>
      <c r="O186" s="63">
        <v>0</v>
      </c>
      <c r="P186" s="63">
        <v>6000</v>
      </c>
      <c r="Q186" s="63">
        <v>0</v>
      </c>
      <c r="R186" s="63">
        <v>0</v>
      </c>
      <c r="S186" s="63">
        <v>6000</v>
      </c>
      <c r="T186" s="63">
        <v>1</v>
      </c>
      <c r="U186" s="61" t="s">
        <v>30</v>
      </c>
      <c r="V186" s="58" t="s">
        <v>31</v>
      </c>
    </row>
    <row r="187" spans="1:22" ht="28.5" customHeight="1" x14ac:dyDescent="0.3">
      <c r="A187" s="64" t="s">
        <v>22</v>
      </c>
      <c r="B187" s="64" t="s">
        <v>23</v>
      </c>
      <c r="C187" s="64" t="s">
        <v>24</v>
      </c>
      <c r="D187" s="65">
        <v>229</v>
      </c>
      <c r="E187" s="64" t="s">
        <v>54</v>
      </c>
      <c r="F187" s="66">
        <v>44845.2732280208</v>
      </c>
      <c r="G187" s="66">
        <v>44616</v>
      </c>
      <c r="H187" s="67" t="s">
        <v>445</v>
      </c>
      <c r="I187" s="68">
        <v>44589</v>
      </c>
      <c r="J187" s="64" t="s">
        <v>27</v>
      </c>
      <c r="K187" s="64" t="s">
        <v>28</v>
      </c>
      <c r="L187" s="67" t="s">
        <v>360</v>
      </c>
      <c r="M187" s="67" t="s">
        <v>574</v>
      </c>
      <c r="N187" s="69">
        <v>0</v>
      </c>
      <c r="O187" s="69">
        <v>0</v>
      </c>
      <c r="P187" s="69">
        <v>0</v>
      </c>
      <c r="Q187" s="69">
        <v>0</v>
      </c>
      <c r="R187" s="69">
        <v>0</v>
      </c>
      <c r="S187" s="69">
        <v>0</v>
      </c>
      <c r="T187" s="69">
        <v>1</v>
      </c>
      <c r="U187" s="67" t="s">
        <v>30</v>
      </c>
      <c r="V187" s="64" t="s">
        <v>31</v>
      </c>
    </row>
    <row r="188" spans="1:22" ht="28.5" customHeight="1" x14ac:dyDescent="0.3">
      <c r="A188" s="58" t="s">
        <v>22</v>
      </c>
      <c r="B188" s="58" t="s">
        <v>23</v>
      </c>
      <c r="C188" s="58" t="s">
        <v>24</v>
      </c>
      <c r="D188" s="59">
        <v>229</v>
      </c>
      <c r="E188" s="58" t="s">
        <v>54</v>
      </c>
      <c r="F188" s="60">
        <v>44845.2732280208</v>
      </c>
      <c r="G188" s="60">
        <v>44616</v>
      </c>
      <c r="H188" s="61" t="s">
        <v>446</v>
      </c>
      <c r="I188" s="62">
        <v>44613</v>
      </c>
      <c r="J188" s="58" t="s">
        <v>27</v>
      </c>
      <c r="K188" s="58" t="s">
        <v>28</v>
      </c>
      <c r="L188" s="61" t="s">
        <v>447</v>
      </c>
      <c r="M188" s="61" t="s">
        <v>575</v>
      </c>
      <c r="N188" s="63">
        <v>20307</v>
      </c>
      <c r="O188" s="63">
        <v>0</v>
      </c>
      <c r="P188" s="63">
        <v>20307</v>
      </c>
      <c r="Q188" s="63">
        <v>0</v>
      </c>
      <c r="R188" s="63">
        <v>0</v>
      </c>
      <c r="S188" s="63">
        <v>20307</v>
      </c>
      <c r="T188" s="63">
        <v>1</v>
      </c>
      <c r="U188" s="61" t="s">
        <v>30</v>
      </c>
      <c r="V188" s="58" t="s">
        <v>31</v>
      </c>
    </row>
    <row r="189" spans="1:22" ht="28.5" customHeight="1" x14ac:dyDescent="0.3">
      <c r="A189" s="64" t="s">
        <v>22</v>
      </c>
      <c r="B189" s="64" t="s">
        <v>23</v>
      </c>
      <c r="C189" s="64" t="s">
        <v>24</v>
      </c>
      <c r="D189" s="65">
        <v>244</v>
      </c>
      <c r="E189" s="64" t="s">
        <v>54</v>
      </c>
      <c r="F189" s="66">
        <v>44845.2732280208</v>
      </c>
      <c r="G189" s="66">
        <v>44601</v>
      </c>
      <c r="H189" s="67" t="s">
        <v>459</v>
      </c>
      <c r="I189" s="68">
        <v>44548</v>
      </c>
      <c r="J189" s="64" t="s">
        <v>27</v>
      </c>
      <c r="K189" s="64" t="s">
        <v>28</v>
      </c>
      <c r="L189" s="67" t="s">
        <v>448</v>
      </c>
      <c r="M189" s="67" t="s">
        <v>576</v>
      </c>
      <c r="N189" s="69">
        <v>21030</v>
      </c>
      <c r="O189" s="69">
        <v>0</v>
      </c>
      <c r="P189" s="69">
        <v>21030</v>
      </c>
      <c r="Q189" s="69">
        <v>0</v>
      </c>
      <c r="R189" s="69">
        <v>0</v>
      </c>
      <c r="S189" s="69">
        <v>21030</v>
      </c>
      <c r="T189" s="69">
        <v>1</v>
      </c>
      <c r="U189" s="67" t="s">
        <v>30</v>
      </c>
      <c r="V189" s="64" t="s">
        <v>31</v>
      </c>
    </row>
    <row r="190" spans="1:22" ht="28.5" customHeight="1" x14ac:dyDescent="0.3">
      <c r="A190" s="58" t="s">
        <v>22</v>
      </c>
      <c r="B190" s="58" t="s">
        <v>23</v>
      </c>
      <c r="C190" s="58" t="s">
        <v>24</v>
      </c>
      <c r="D190" s="59">
        <v>244</v>
      </c>
      <c r="E190" s="58" t="s">
        <v>54</v>
      </c>
      <c r="F190" s="60">
        <v>44845.2732280208</v>
      </c>
      <c r="G190" s="60">
        <v>44601</v>
      </c>
      <c r="H190" s="61" t="s">
        <v>460</v>
      </c>
      <c r="I190" s="62">
        <v>44592</v>
      </c>
      <c r="J190" s="58" t="s">
        <v>56</v>
      </c>
      <c r="K190" s="58" t="s">
        <v>44</v>
      </c>
      <c r="L190" s="61" t="s">
        <v>364</v>
      </c>
      <c r="M190" s="61" t="s">
        <v>575</v>
      </c>
      <c r="N190" s="63">
        <v>2438.8000000000002</v>
      </c>
      <c r="O190" s="63">
        <v>0</v>
      </c>
      <c r="P190" s="63">
        <v>2438.8000000000002</v>
      </c>
      <c r="Q190" s="63">
        <v>0</v>
      </c>
      <c r="R190" s="63">
        <v>0</v>
      </c>
      <c r="S190" s="63">
        <v>2438.8000000000002</v>
      </c>
      <c r="T190" s="63">
        <v>1</v>
      </c>
      <c r="U190" s="61" t="s">
        <v>30</v>
      </c>
      <c r="V190" s="58" t="s">
        <v>31</v>
      </c>
    </row>
    <row r="191" spans="1:22" ht="28.5" customHeight="1" x14ac:dyDescent="0.3">
      <c r="A191" s="64" t="s">
        <v>22</v>
      </c>
      <c r="B191" s="64" t="s">
        <v>23</v>
      </c>
      <c r="C191" s="64" t="s">
        <v>24</v>
      </c>
      <c r="D191" s="65">
        <v>244</v>
      </c>
      <c r="E191" s="64" t="s">
        <v>54</v>
      </c>
      <c r="F191" s="66">
        <v>44845.2732280208</v>
      </c>
      <c r="G191" s="66">
        <v>44601</v>
      </c>
      <c r="H191" s="67" t="s">
        <v>461</v>
      </c>
      <c r="I191" s="68">
        <v>44600</v>
      </c>
      <c r="J191" s="64" t="s">
        <v>43</v>
      </c>
      <c r="K191" s="64" t="s">
        <v>44</v>
      </c>
      <c r="L191" s="67" t="s">
        <v>449</v>
      </c>
      <c r="M191" s="67" t="s">
        <v>646</v>
      </c>
      <c r="N191" s="69">
        <v>126956.52</v>
      </c>
      <c r="O191" s="69">
        <v>0</v>
      </c>
      <c r="P191" s="69">
        <v>0</v>
      </c>
      <c r="Q191" s="69">
        <v>126956.52</v>
      </c>
      <c r="R191" s="69">
        <v>0</v>
      </c>
      <c r="S191" s="69">
        <v>126956.52</v>
      </c>
      <c r="T191" s="69">
        <v>1</v>
      </c>
      <c r="U191" s="67" t="s">
        <v>37</v>
      </c>
      <c r="V191" s="64" t="s">
        <v>31</v>
      </c>
    </row>
    <row r="192" spans="1:22" ht="28.5" customHeight="1" x14ac:dyDescent="0.3">
      <c r="A192" s="58" t="s">
        <v>22</v>
      </c>
      <c r="B192" s="58" t="s">
        <v>23</v>
      </c>
      <c r="C192" s="58" t="s">
        <v>24</v>
      </c>
      <c r="D192" s="59">
        <v>250</v>
      </c>
      <c r="E192" s="58" t="s">
        <v>54</v>
      </c>
      <c r="F192" s="60">
        <v>44845.2732280208</v>
      </c>
      <c r="G192" s="60">
        <v>44595</v>
      </c>
      <c r="H192" s="61" t="s">
        <v>462</v>
      </c>
      <c r="I192" s="62">
        <v>44588</v>
      </c>
      <c r="J192" s="58" t="s">
        <v>27</v>
      </c>
      <c r="K192" s="58" t="s">
        <v>28</v>
      </c>
      <c r="L192" s="61" t="s">
        <v>463</v>
      </c>
      <c r="M192" s="61" t="s">
        <v>577</v>
      </c>
      <c r="N192" s="63">
        <v>19877</v>
      </c>
      <c r="O192" s="63">
        <v>0</v>
      </c>
      <c r="P192" s="63">
        <v>19877</v>
      </c>
      <c r="Q192" s="63">
        <v>0</v>
      </c>
      <c r="R192" s="63">
        <v>0</v>
      </c>
      <c r="S192" s="63">
        <v>19877</v>
      </c>
      <c r="T192" s="63">
        <v>1</v>
      </c>
      <c r="U192" s="61" t="s">
        <v>30</v>
      </c>
      <c r="V192" s="58" t="s">
        <v>31</v>
      </c>
    </row>
    <row r="193" spans="1:22" ht="28.5" customHeight="1" x14ac:dyDescent="0.3">
      <c r="A193" s="64" t="s">
        <v>22</v>
      </c>
      <c r="B193" s="64" t="s">
        <v>23</v>
      </c>
      <c r="C193" s="64" t="s">
        <v>24</v>
      </c>
      <c r="D193" s="65">
        <v>251</v>
      </c>
      <c r="E193" s="64" t="s">
        <v>54</v>
      </c>
      <c r="F193" s="66">
        <v>44845.2732280208</v>
      </c>
      <c r="G193" s="66">
        <v>44594</v>
      </c>
      <c r="H193" s="67" t="s">
        <v>464</v>
      </c>
      <c r="I193" s="68">
        <v>44588</v>
      </c>
      <c r="J193" s="64" t="s">
        <v>27</v>
      </c>
      <c r="K193" s="64" t="s">
        <v>28</v>
      </c>
      <c r="L193" s="67" t="s">
        <v>465</v>
      </c>
      <c r="M193" s="67" t="s">
        <v>627</v>
      </c>
      <c r="N193" s="69">
        <v>39646.29</v>
      </c>
      <c r="O193" s="69">
        <v>0</v>
      </c>
      <c r="P193" s="69">
        <v>19831.330000000002</v>
      </c>
      <c r="Q193" s="69">
        <v>19814.96</v>
      </c>
      <c r="R193" s="69">
        <v>0</v>
      </c>
      <c r="S193" s="69">
        <v>39646.29</v>
      </c>
      <c r="T193" s="69">
        <v>1</v>
      </c>
      <c r="U193" s="67" t="s">
        <v>37</v>
      </c>
      <c r="V193" s="64" t="s">
        <v>31</v>
      </c>
    </row>
    <row r="194" spans="1:22" ht="28.5" customHeight="1" x14ac:dyDescent="0.3">
      <c r="A194" s="58" t="s">
        <v>22</v>
      </c>
      <c r="B194" s="58" t="s">
        <v>23</v>
      </c>
      <c r="C194" s="58" t="s">
        <v>24</v>
      </c>
      <c r="D194" s="59">
        <v>251</v>
      </c>
      <c r="E194" s="58" t="s">
        <v>54</v>
      </c>
      <c r="F194" s="60">
        <v>44845.2732280208</v>
      </c>
      <c r="G194" s="60">
        <v>44594</v>
      </c>
      <c r="H194" s="61" t="s">
        <v>466</v>
      </c>
      <c r="I194" s="62">
        <v>44593</v>
      </c>
      <c r="J194" s="58" t="s">
        <v>27</v>
      </c>
      <c r="K194" s="58" t="s">
        <v>28</v>
      </c>
      <c r="L194" s="61" t="s">
        <v>467</v>
      </c>
      <c r="M194" s="61" t="s">
        <v>575</v>
      </c>
      <c r="N194" s="63">
        <v>19877</v>
      </c>
      <c r="O194" s="63">
        <v>0</v>
      </c>
      <c r="P194" s="63">
        <v>19877</v>
      </c>
      <c r="Q194" s="63">
        <v>0</v>
      </c>
      <c r="R194" s="63">
        <v>0</v>
      </c>
      <c r="S194" s="63">
        <v>19877</v>
      </c>
      <c r="T194" s="63">
        <v>1</v>
      </c>
      <c r="U194" s="61" t="s">
        <v>30</v>
      </c>
      <c r="V194" s="58" t="s">
        <v>31</v>
      </c>
    </row>
    <row r="195" spans="1:22" ht="28.5" customHeight="1" x14ac:dyDescent="0.3">
      <c r="A195" s="64" t="s">
        <v>22</v>
      </c>
      <c r="B195" s="64" t="s">
        <v>23</v>
      </c>
      <c r="C195" s="64" t="s">
        <v>24</v>
      </c>
      <c r="D195" s="65">
        <v>259</v>
      </c>
      <c r="E195" s="64" t="s">
        <v>54</v>
      </c>
      <c r="F195" s="66">
        <v>44845.2732280208</v>
      </c>
      <c r="G195" s="66">
        <v>44586</v>
      </c>
      <c r="H195" s="67" t="s">
        <v>438</v>
      </c>
      <c r="I195" s="68">
        <v>44538</v>
      </c>
      <c r="J195" s="64" t="s">
        <v>146</v>
      </c>
      <c r="K195" s="64" t="s">
        <v>147</v>
      </c>
      <c r="L195" s="67" t="s">
        <v>372</v>
      </c>
      <c r="M195" s="67" t="s">
        <v>443</v>
      </c>
      <c r="N195" s="69">
        <v>0</v>
      </c>
      <c r="O195" s="69">
        <v>0</v>
      </c>
      <c r="P195" s="69">
        <v>0</v>
      </c>
      <c r="Q195" s="69">
        <v>0</v>
      </c>
      <c r="R195" s="69">
        <v>0</v>
      </c>
      <c r="S195" s="69">
        <v>0</v>
      </c>
      <c r="T195" s="69">
        <v>1</v>
      </c>
      <c r="U195" s="67" t="s">
        <v>30</v>
      </c>
      <c r="V195" s="64" t="s">
        <v>31</v>
      </c>
    </row>
    <row r="196" spans="1:22" ht="28.5" customHeight="1" x14ac:dyDescent="0.3">
      <c r="A196" s="58" t="s">
        <v>22</v>
      </c>
      <c r="B196" s="58" t="s">
        <v>23</v>
      </c>
      <c r="C196" s="58" t="s">
        <v>24</v>
      </c>
      <c r="D196" s="59">
        <v>281</v>
      </c>
      <c r="E196" s="58" t="s">
        <v>54</v>
      </c>
      <c r="F196" s="60">
        <v>44845.2732280208</v>
      </c>
      <c r="G196" s="60">
        <v>44564</v>
      </c>
      <c r="H196" s="61" t="s">
        <v>430</v>
      </c>
      <c r="I196" s="62">
        <v>44554</v>
      </c>
      <c r="J196" s="58" t="s">
        <v>140</v>
      </c>
      <c r="K196" s="58" t="s">
        <v>140</v>
      </c>
      <c r="L196" s="61" t="s">
        <v>439</v>
      </c>
      <c r="M196" s="61" t="s">
        <v>628</v>
      </c>
      <c r="N196" s="63">
        <v>20306.990000000002</v>
      </c>
      <c r="O196" s="63">
        <v>0</v>
      </c>
      <c r="P196" s="63">
        <v>16921.2</v>
      </c>
      <c r="Q196" s="63">
        <v>3385.79</v>
      </c>
      <c r="R196" s="63">
        <v>0</v>
      </c>
      <c r="S196" s="63">
        <v>20306.990000000002</v>
      </c>
      <c r="T196" s="63">
        <v>1</v>
      </c>
      <c r="U196" s="61" t="s">
        <v>37</v>
      </c>
      <c r="V196" s="58" t="s">
        <v>31</v>
      </c>
    </row>
    <row r="197" spans="1:22" ht="28.5" customHeight="1" x14ac:dyDescent="0.3">
      <c r="A197" s="64" t="s">
        <v>22</v>
      </c>
      <c r="B197" s="64" t="s">
        <v>23</v>
      </c>
      <c r="C197" s="64" t="s">
        <v>24</v>
      </c>
      <c r="D197" s="65">
        <v>281</v>
      </c>
      <c r="E197" s="64" t="s">
        <v>54</v>
      </c>
      <c r="F197" s="66">
        <v>44845.2732280208</v>
      </c>
      <c r="G197" s="66">
        <v>44564</v>
      </c>
      <c r="H197" s="67" t="s">
        <v>431</v>
      </c>
      <c r="I197" s="68">
        <v>44531</v>
      </c>
      <c r="J197" s="64" t="s">
        <v>56</v>
      </c>
      <c r="K197" s="64" t="s">
        <v>44</v>
      </c>
      <c r="L197" s="67" t="s">
        <v>364</v>
      </c>
      <c r="M197" s="67" t="s">
        <v>575</v>
      </c>
      <c r="N197" s="69">
        <v>21188.92</v>
      </c>
      <c r="O197" s="69">
        <v>0</v>
      </c>
      <c r="P197" s="69">
        <v>21188.92</v>
      </c>
      <c r="Q197" s="69">
        <v>0</v>
      </c>
      <c r="R197" s="69">
        <v>0</v>
      </c>
      <c r="S197" s="69">
        <v>21188.92</v>
      </c>
      <c r="T197" s="69">
        <v>1</v>
      </c>
      <c r="U197" s="67" t="s">
        <v>30</v>
      </c>
      <c r="V197" s="64" t="s">
        <v>31</v>
      </c>
    </row>
    <row r="198" spans="1:22" ht="28.5" customHeight="1" x14ac:dyDescent="0.3">
      <c r="A198" s="58" t="s">
        <v>22</v>
      </c>
      <c r="B198" s="58" t="s">
        <v>23</v>
      </c>
      <c r="C198" s="58" t="s">
        <v>24</v>
      </c>
      <c r="D198" s="59">
        <v>293</v>
      </c>
      <c r="E198" s="58" t="s">
        <v>54</v>
      </c>
      <c r="F198" s="60">
        <v>44845.2732280208</v>
      </c>
      <c r="G198" s="60">
        <v>44552</v>
      </c>
      <c r="H198" s="61" t="s">
        <v>432</v>
      </c>
      <c r="I198" s="62">
        <v>44533</v>
      </c>
      <c r="J198" s="58" t="s">
        <v>27</v>
      </c>
      <c r="K198" s="58" t="s">
        <v>28</v>
      </c>
      <c r="L198" s="61" t="s">
        <v>468</v>
      </c>
      <c r="M198" s="61" t="s">
        <v>577</v>
      </c>
      <c r="N198" s="63">
        <v>20307</v>
      </c>
      <c r="O198" s="63">
        <v>0</v>
      </c>
      <c r="P198" s="63">
        <v>20307</v>
      </c>
      <c r="Q198" s="63">
        <v>0</v>
      </c>
      <c r="R198" s="63">
        <v>0</v>
      </c>
      <c r="S198" s="63">
        <v>20307</v>
      </c>
      <c r="T198" s="63">
        <v>1</v>
      </c>
      <c r="U198" s="61" t="s">
        <v>30</v>
      </c>
      <c r="V198" s="58" t="s">
        <v>31</v>
      </c>
    </row>
    <row r="199" spans="1:22" ht="28.5" customHeight="1" x14ac:dyDescent="0.3">
      <c r="A199" s="64" t="s">
        <v>22</v>
      </c>
      <c r="B199" s="64" t="s">
        <v>23</v>
      </c>
      <c r="C199" s="64" t="s">
        <v>24</v>
      </c>
      <c r="D199" s="65">
        <v>294</v>
      </c>
      <c r="E199" s="64" t="s">
        <v>54</v>
      </c>
      <c r="F199" s="66">
        <v>44845.2732280208</v>
      </c>
      <c r="G199" s="66">
        <v>44551</v>
      </c>
      <c r="H199" s="67" t="s">
        <v>433</v>
      </c>
      <c r="I199" s="68">
        <v>44545</v>
      </c>
      <c r="J199" s="64" t="s">
        <v>140</v>
      </c>
      <c r="K199" s="64" t="s">
        <v>140</v>
      </c>
      <c r="L199" s="67" t="s">
        <v>404</v>
      </c>
      <c r="M199" s="67" t="s">
        <v>577</v>
      </c>
      <c r="N199" s="69">
        <v>19877</v>
      </c>
      <c r="O199" s="69">
        <v>0</v>
      </c>
      <c r="P199" s="69">
        <v>19877</v>
      </c>
      <c r="Q199" s="69">
        <v>0</v>
      </c>
      <c r="R199" s="69">
        <v>0</v>
      </c>
      <c r="S199" s="69">
        <v>19877</v>
      </c>
      <c r="T199" s="69">
        <v>1</v>
      </c>
      <c r="U199" s="67" t="s">
        <v>30</v>
      </c>
      <c r="V199" s="64" t="s">
        <v>31</v>
      </c>
    </row>
    <row r="200" spans="1:22" ht="28.5" customHeight="1" x14ac:dyDescent="0.3">
      <c r="A200" s="58" t="s">
        <v>22</v>
      </c>
      <c r="B200" s="58" t="s">
        <v>23</v>
      </c>
      <c r="C200" s="58" t="s">
        <v>24</v>
      </c>
      <c r="D200" s="59">
        <v>294</v>
      </c>
      <c r="E200" s="58" t="s">
        <v>54</v>
      </c>
      <c r="F200" s="60">
        <v>44845.2732280208</v>
      </c>
      <c r="G200" s="60">
        <v>44551</v>
      </c>
      <c r="H200" s="61" t="s">
        <v>434</v>
      </c>
      <c r="I200" s="62">
        <v>44531</v>
      </c>
      <c r="J200" s="58" t="s">
        <v>56</v>
      </c>
      <c r="K200" s="58" t="s">
        <v>44</v>
      </c>
      <c r="L200" s="61" t="s">
        <v>364</v>
      </c>
      <c r="M200" s="61" t="s">
        <v>577</v>
      </c>
      <c r="N200" s="63">
        <v>20532.330000000002</v>
      </c>
      <c r="O200" s="63">
        <v>0</v>
      </c>
      <c r="P200" s="63">
        <v>20532.330000000002</v>
      </c>
      <c r="Q200" s="63">
        <v>0</v>
      </c>
      <c r="R200" s="63">
        <v>0</v>
      </c>
      <c r="S200" s="63">
        <v>20532.330000000002</v>
      </c>
      <c r="T200" s="63">
        <v>1</v>
      </c>
      <c r="U200" s="61" t="s">
        <v>30</v>
      </c>
      <c r="V200" s="58" t="s">
        <v>31</v>
      </c>
    </row>
    <row r="201" spans="1:22" ht="28.5" customHeight="1" x14ac:dyDescent="0.3">
      <c r="A201" s="64" t="s">
        <v>22</v>
      </c>
      <c r="B201" s="64" t="s">
        <v>23</v>
      </c>
      <c r="C201" s="64" t="s">
        <v>24</v>
      </c>
      <c r="D201" s="65">
        <v>321</v>
      </c>
      <c r="E201" s="64" t="s">
        <v>54</v>
      </c>
      <c r="F201" s="66">
        <v>44845.2732280208</v>
      </c>
      <c r="G201" s="66">
        <v>44524</v>
      </c>
      <c r="H201" s="67" t="s">
        <v>423</v>
      </c>
      <c r="I201" s="68">
        <v>44509</v>
      </c>
      <c r="J201" s="64" t="s">
        <v>27</v>
      </c>
      <c r="K201" s="64" t="s">
        <v>28</v>
      </c>
      <c r="L201" s="67" t="s">
        <v>435</v>
      </c>
      <c r="M201" s="67" t="s">
        <v>578</v>
      </c>
      <c r="N201" s="69">
        <v>19476</v>
      </c>
      <c r="O201" s="69">
        <v>0</v>
      </c>
      <c r="P201" s="69">
        <v>19476</v>
      </c>
      <c r="Q201" s="69">
        <v>0</v>
      </c>
      <c r="R201" s="69">
        <v>0</v>
      </c>
      <c r="S201" s="69">
        <v>19476</v>
      </c>
      <c r="T201" s="69">
        <v>1</v>
      </c>
      <c r="U201" s="67" t="s">
        <v>30</v>
      </c>
      <c r="V201" s="64" t="s">
        <v>31</v>
      </c>
    </row>
    <row r="202" spans="1:22" ht="28.5" customHeight="1" x14ac:dyDescent="0.3">
      <c r="A202" s="58" t="s">
        <v>22</v>
      </c>
      <c r="B202" s="58" t="s">
        <v>23</v>
      </c>
      <c r="C202" s="58" t="s">
        <v>24</v>
      </c>
      <c r="D202" s="59">
        <v>321</v>
      </c>
      <c r="E202" s="58" t="s">
        <v>54</v>
      </c>
      <c r="F202" s="60">
        <v>44845.2732280208</v>
      </c>
      <c r="G202" s="60">
        <v>44524</v>
      </c>
      <c r="H202" s="61" t="s">
        <v>424</v>
      </c>
      <c r="I202" s="62">
        <v>44509</v>
      </c>
      <c r="J202" s="58" t="s">
        <v>27</v>
      </c>
      <c r="K202" s="58" t="s">
        <v>28</v>
      </c>
      <c r="L202" s="61" t="s">
        <v>436</v>
      </c>
      <c r="M202" s="61" t="s">
        <v>647</v>
      </c>
      <c r="N202" s="63">
        <v>19818.57</v>
      </c>
      <c r="O202" s="63">
        <v>0</v>
      </c>
      <c r="P202" s="63">
        <v>0</v>
      </c>
      <c r="Q202" s="63">
        <v>19818.57</v>
      </c>
      <c r="R202" s="63">
        <v>0</v>
      </c>
      <c r="S202" s="63">
        <v>19818.57</v>
      </c>
      <c r="T202" s="63">
        <v>1</v>
      </c>
      <c r="U202" s="61" t="s">
        <v>37</v>
      </c>
      <c r="V202" s="58" t="s">
        <v>31</v>
      </c>
    </row>
    <row r="203" spans="1:22" ht="28.5" customHeight="1" x14ac:dyDescent="0.3">
      <c r="A203" s="64" t="s">
        <v>22</v>
      </c>
      <c r="B203" s="64" t="s">
        <v>23</v>
      </c>
      <c r="C203" s="64" t="s">
        <v>24</v>
      </c>
      <c r="D203" s="65">
        <v>323</v>
      </c>
      <c r="E203" s="64" t="s">
        <v>54</v>
      </c>
      <c r="F203" s="66">
        <v>44845.2732280208</v>
      </c>
      <c r="G203" s="66">
        <v>44522</v>
      </c>
      <c r="H203" s="67" t="s">
        <v>425</v>
      </c>
      <c r="I203" s="68">
        <v>44518</v>
      </c>
      <c r="J203" s="64" t="s">
        <v>426</v>
      </c>
      <c r="K203" s="64" t="s">
        <v>426</v>
      </c>
      <c r="L203" s="67" t="s">
        <v>364</v>
      </c>
      <c r="M203" s="67" t="s">
        <v>577</v>
      </c>
      <c r="N203" s="69">
        <v>13325.55</v>
      </c>
      <c r="O203" s="69">
        <v>0</v>
      </c>
      <c r="P203" s="69">
        <v>13325.55</v>
      </c>
      <c r="Q203" s="69">
        <v>0</v>
      </c>
      <c r="R203" s="69">
        <v>0</v>
      </c>
      <c r="S203" s="69">
        <v>13325.55</v>
      </c>
      <c r="T203" s="69">
        <v>1</v>
      </c>
      <c r="U203" s="67" t="s">
        <v>30</v>
      </c>
      <c r="V203" s="64" t="s">
        <v>31</v>
      </c>
    </row>
    <row r="204" spans="1:22" ht="28.5" customHeight="1" x14ac:dyDescent="0.3">
      <c r="A204" s="58" t="s">
        <v>22</v>
      </c>
      <c r="B204" s="58" t="s">
        <v>23</v>
      </c>
      <c r="C204" s="58" t="s">
        <v>24</v>
      </c>
      <c r="D204" s="59">
        <v>333</v>
      </c>
      <c r="E204" s="58" t="s">
        <v>54</v>
      </c>
      <c r="F204" s="60">
        <v>44845.2732280208</v>
      </c>
      <c r="G204" s="60">
        <v>44512</v>
      </c>
      <c r="H204" s="61" t="s">
        <v>427</v>
      </c>
      <c r="I204" s="62">
        <v>44418</v>
      </c>
      <c r="J204" s="58" t="s">
        <v>27</v>
      </c>
      <c r="K204" s="58" t="s">
        <v>28</v>
      </c>
      <c r="L204" s="61" t="s">
        <v>437</v>
      </c>
      <c r="M204" s="61" t="s">
        <v>579</v>
      </c>
      <c r="N204" s="63">
        <v>19877</v>
      </c>
      <c r="O204" s="63">
        <v>0</v>
      </c>
      <c r="P204" s="63">
        <v>19877</v>
      </c>
      <c r="Q204" s="63">
        <v>0</v>
      </c>
      <c r="R204" s="63">
        <v>0</v>
      </c>
      <c r="S204" s="63">
        <v>19877</v>
      </c>
      <c r="T204" s="63">
        <v>1</v>
      </c>
      <c r="U204" s="61" t="s">
        <v>30</v>
      </c>
      <c r="V204" s="58" t="s">
        <v>31</v>
      </c>
    </row>
    <row r="205" spans="1:22" ht="28.5" customHeight="1" x14ac:dyDescent="0.3">
      <c r="A205" s="64" t="s">
        <v>22</v>
      </c>
      <c r="B205" s="64" t="s">
        <v>23</v>
      </c>
      <c r="C205" s="64" t="s">
        <v>24</v>
      </c>
      <c r="D205" s="65">
        <v>333</v>
      </c>
      <c r="E205" s="64" t="s">
        <v>54</v>
      </c>
      <c r="F205" s="66">
        <v>44845.2732280208</v>
      </c>
      <c r="G205" s="66">
        <v>44512</v>
      </c>
      <c r="H205" s="67" t="s">
        <v>491</v>
      </c>
      <c r="I205" s="68">
        <v>44497</v>
      </c>
      <c r="J205" s="64" t="s">
        <v>56</v>
      </c>
      <c r="K205" s="64" t="s">
        <v>44</v>
      </c>
      <c r="L205" s="67"/>
      <c r="M205" s="67" t="s">
        <v>580</v>
      </c>
      <c r="N205" s="69">
        <v>0</v>
      </c>
      <c r="O205" s="69">
        <v>0</v>
      </c>
      <c r="P205" s="69">
        <v>0</v>
      </c>
      <c r="Q205" s="69">
        <v>0</v>
      </c>
      <c r="R205" s="69">
        <v>0</v>
      </c>
      <c r="S205" s="69">
        <v>0</v>
      </c>
      <c r="T205" s="69">
        <v>1</v>
      </c>
      <c r="U205" s="67" t="s">
        <v>30</v>
      </c>
      <c r="V205" s="64" t="s">
        <v>31</v>
      </c>
    </row>
    <row r="206" spans="1:22" ht="28.5" customHeight="1" x14ac:dyDescent="0.3">
      <c r="A206" s="58" t="s">
        <v>22</v>
      </c>
      <c r="B206" s="58" t="s">
        <v>23</v>
      </c>
      <c r="C206" s="58" t="s">
        <v>24</v>
      </c>
      <c r="D206" s="59">
        <v>334</v>
      </c>
      <c r="E206" s="58" t="s">
        <v>54</v>
      </c>
      <c r="F206" s="60">
        <v>44845.2732280208</v>
      </c>
      <c r="G206" s="60">
        <v>44511</v>
      </c>
      <c r="H206" s="61" t="s">
        <v>428</v>
      </c>
      <c r="I206" s="62">
        <v>44501</v>
      </c>
      <c r="J206" s="58" t="s">
        <v>27</v>
      </c>
      <c r="K206" s="58" t="s">
        <v>28</v>
      </c>
      <c r="L206" s="61" t="s">
        <v>440</v>
      </c>
      <c r="M206" s="61" t="s">
        <v>577</v>
      </c>
      <c r="N206" s="63">
        <v>22358</v>
      </c>
      <c r="O206" s="63">
        <v>0</v>
      </c>
      <c r="P206" s="63">
        <v>22358</v>
      </c>
      <c r="Q206" s="63">
        <v>0</v>
      </c>
      <c r="R206" s="63">
        <v>0</v>
      </c>
      <c r="S206" s="63">
        <v>22358</v>
      </c>
      <c r="T206" s="63">
        <v>1</v>
      </c>
      <c r="U206" s="61" t="s">
        <v>30</v>
      </c>
      <c r="V206" s="58" t="s">
        <v>31</v>
      </c>
    </row>
    <row r="207" spans="1:22" ht="28.5" customHeight="1" x14ac:dyDescent="0.3">
      <c r="A207" s="64" t="s">
        <v>22</v>
      </c>
      <c r="B207" s="64" t="s">
        <v>23</v>
      </c>
      <c r="C207" s="64" t="s">
        <v>24</v>
      </c>
      <c r="D207" s="65">
        <v>351</v>
      </c>
      <c r="E207" s="64" t="s">
        <v>54</v>
      </c>
      <c r="F207" s="66">
        <v>44845.2732280208</v>
      </c>
      <c r="G207" s="66">
        <v>44494</v>
      </c>
      <c r="H207" s="67" t="s">
        <v>412</v>
      </c>
      <c r="I207" s="68">
        <v>44474</v>
      </c>
      <c r="J207" s="64" t="s">
        <v>27</v>
      </c>
      <c r="K207" s="64" t="s">
        <v>28</v>
      </c>
      <c r="L207" s="67" t="s">
        <v>413</v>
      </c>
      <c r="M207" s="67" t="s">
        <v>578</v>
      </c>
      <c r="N207" s="69">
        <v>94530</v>
      </c>
      <c r="O207" s="69">
        <v>0</v>
      </c>
      <c r="P207" s="69">
        <v>94530</v>
      </c>
      <c r="Q207" s="69">
        <v>0</v>
      </c>
      <c r="R207" s="69">
        <v>0</v>
      </c>
      <c r="S207" s="69">
        <v>94530</v>
      </c>
      <c r="T207" s="69">
        <v>1</v>
      </c>
      <c r="U207" s="67" t="s">
        <v>30</v>
      </c>
      <c r="V207" s="64" t="s">
        <v>31</v>
      </c>
    </row>
    <row r="208" spans="1:22" ht="28.5" customHeight="1" x14ac:dyDescent="0.3">
      <c r="A208" s="58" t="s">
        <v>22</v>
      </c>
      <c r="B208" s="58" t="s">
        <v>23</v>
      </c>
      <c r="C208" s="58" t="s">
        <v>24</v>
      </c>
      <c r="D208" s="59">
        <v>357</v>
      </c>
      <c r="E208" s="58" t="s">
        <v>54</v>
      </c>
      <c r="F208" s="60">
        <v>44845.2732280208</v>
      </c>
      <c r="G208" s="60">
        <v>44488</v>
      </c>
      <c r="H208" s="61" t="s">
        <v>414</v>
      </c>
      <c r="I208" s="62">
        <v>44436</v>
      </c>
      <c r="J208" s="58" t="s">
        <v>27</v>
      </c>
      <c r="K208" s="58" t="s">
        <v>28</v>
      </c>
      <c r="L208" s="61" t="s">
        <v>448</v>
      </c>
      <c r="M208" s="61" t="s">
        <v>581</v>
      </c>
      <c r="N208" s="63">
        <v>19476</v>
      </c>
      <c r="O208" s="63">
        <v>0</v>
      </c>
      <c r="P208" s="63">
        <v>19476</v>
      </c>
      <c r="Q208" s="63">
        <v>0</v>
      </c>
      <c r="R208" s="63">
        <v>0</v>
      </c>
      <c r="S208" s="63">
        <v>19476</v>
      </c>
      <c r="T208" s="63">
        <v>1</v>
      </c>
      <c r="U208" s="61" t="s">
        <v>30</v>
      </c>
      <c r="V208" s="58" t="s">
        <v>31</v>
      </c>
    </row>
    <row r="209" spans="1:22" ht="28.5" customHeight="1" x14ac:dyDescent="0.3">
      <c r="A209" s="64" t="s">
        <v>22</v>
      </c>
      <c r="B209" s="64" t="s">
        <v>23</v>
      </c>
      <c r="C209" s="64" t="s">
        <v>24</v>
      </c>
      <c r="D209" s="65">
        <v>358</v>
      </c>
      <c r="E209" s="64" t="s">
        <v>54</v>
      </c>
      <c r="F209" s="66">
        <v>44845.2732280208</v>
      </c>
      <c r="G209" s="66">
        <v>44487</v>
      </c>
      <c r="H209" s="67" t="s">
        <v>415</v>
      </c>
      <c r="I209" s="68">
        <v>44467</v>
      </c>
      <c r="J209" s="64" t="s">
        <v>27</v>
      </c>
      <c r="K209" s="64" t="s">
        <v>28</v>
      </c>
      <c r="L209" s="67" t="s">
        <v>416</v>
      </c>
      <c r="M209" s="67" t="s">
        <v>578</v>
      </c>
      <c r="N209" s="69">
        <v>22835</v>
      </c>
      <c r="O209" s="69">
        <v>0</v>
      </c>
      <c r="P209" s="69">
        <v>22835</v>
      </c>
      <c r="Q209" s="69">
        <v>0</v>
      </c>
      <c r="R209" s="69">
        <v>0</v>
      </c>
      <c r="S209" s="69">
        <v>22835</v>
      </c>
      <c r="T209" s="69">
        <v>1</v>
      </c>
      <c r="U209" s="67" t="s">
        <v>30</v>
      </c>
      <c r="V209" s="64" t="s">
        <v>31</v>
      </c>
    </row>
    <row r="210" spans="1:22" ht="28.5" customHeight="1" x14ac:dyDescent="0.3">
      <c r="A210" s="58" t="s">
        <v>22</v>
      </c>
      <c r="B210" s="58" t="s">
        <v>23</v>
      </c>
      <c r="C210" s="58" t="s">
        <v>24</v>
      </c>
      <c r="D210" s="59">
        <v>364</v>
      </c>
      <c r="E210" s="58" t="s">
        <v>54</v>
      </c>
      <c r="F210" s="60">
        <v>44845.2732280208</v>
      </c>
      <c r="G210" s="60">
        <v>44481</v>
      </c>
      <c r="H210" s="61" t="s">
        <v>417</v>
      </c>
      <c r="I210" s="62">
        <v>44475</v>
      </c>
      <c r="J210" s="58" t="s">
        <v>27</v>
      </c>
      <c r="K210" s="58" t="s">
        <v>28</v>
      </c>
      <c r="L210" s="61" t="s">
        <v>358</v>
      </c>
      <c r="M210" s="61" t="s">
        <v>578</v>
      </c>
      <c r="N210" s="63">
        <v>19476</v>
      </c>
      <c r="O210" s="63">
        <v>0</v>
      </c>
      <c r="P210" s="63">
        <v>19476</v>
      </c>
      <c r="Q210" s="63">
        <v>0</v>
      </c>
      <c r="R210" s="63">
        <v>0</v>
      </c>
      <c r="S210" s="63">
        <v>19476</v>
      </c>
      <c r="T210" s="63">
        <v>1</v>
      </c>
      <c r="U210" s="61" t="s">
        <v>30</v>
      </c>
      <c r="V210" s="58" t="s">
        <v>31</v>
      </c>
    </row>
    <row r="211" spans="1:22" ht="28.5" customHeight="1" x14ac:dyDescent="0.3">
      <c r="A211" s="64" t="s">
        <v>22</v>
      </c>
      <c r="B211" s="64" t="s">
        <v>23</v>
      </c>
      <c r="C211" s="64" t="s">
        <v>24</v>
      </c>
      <c r="D211" s="65">
        <v>372</v>
      </c>
      <c r="E211" s="64" t="s">
        <v>54</v>
      </c>
      <c r="F211" s="66">
        <v>44845.2732280208</v>
      </c>
      <c r="G211" s="66">
        <v>44473</v>
      </c>
      <c r="H211" s="67" t="s">
        <v>399</v>
      </c>
      <c r="I211" s="68">
        <v>44449</v>
      </c>
      <c r="J211" s="64" t="s">
        <v>62</v>
      </c>
      <c r="K211" s="64" t="s">
        <v>62</v>
      </c>
      <c r="L211" s="67" t="s">
        <v>400</v>
      </c>
      <c r="M211" s="67" t="s">
        <v>578</v>
      </c>
      <c r="N211" s="69">
        <v>15000</v>
      </c>
      <c r="O211" s="69">
        <v>0</v>
      </c>
      <c r="P211" s="69">
        <v>15000</v>
      </c>
      <c r="Q211" s="69">
        <v>0</v>
      </c>
      <c r="R211" s="69">
        <v>0</v>
      </c>
      <c r="S211" s="69">
        <v>15000</v>
      </c>
      <c r="T211" s="69">
        <v>1</v>
      </c>
      <c r="U211" s="67" t="s">
        <v>30</v>
      </c>
      <c r="V211" s="64" t="s">
        <v>31</v>
      </c>
    </row>
    <row r="212" spans="1:22" ht="28.5" customHeight="1" x14ac:dyDescent="0.3">
      <c r="A212" s="58" t="s">
        <v>22</v>
      </c>
      <c r="B212" s="58" t="s">
        <v>23</v>
      </c>
      <c r="C212" s="58" t="s">
        <v>24</v>
      </c>
      <c r="D212" s="59">
        <v>391</v>
      </c>
      <c r="E212" s="58" t="s">
        <v>54</v>
      </c>
      <c r="F212" s="60">
        <v>44845.2732280208</v>
      </c>
      <c r="G212" s="60">
        <v>44454</v>
      </c>
      <c r="H212" s="61" t="s">
        <v>401</v>
      </c>
      <c r="I212" s="62">
        <v>44451</v>
      </c>
      <c r="J212" s="58" t="s">
        <v>92</v>
      </c>
      <c r="K212" s="58" t="s">
        <v>44</v>
      </c>
      <c r="L212" s="61" t="s">
        <v>360</v>
      </c>
      <c r="M212" s="61" t="s">
        <v>582</v>
      </c>
      <c r="N212" s="63">
        <v>5917.91</v>
      </c>
      <c r="O212" s="63">
        <v>0</v>
      </c>
      <c r="P212" s="63">
        <v>5917.91</v>
      </c>
      <c r="Q212" s="63">
        <v>0</v>
      </c>
      <c r="R212" s="63">
        <v>0</v>
      </c>
      <c r="S212" s="63">
        <v>5917.91</v>
      </c>
      <c r="T212" s="63">
        <v>1</v>
      </c>
      <c r="U212" s="61" t="s">
        <v>30</v>
      </c>
      <c r="V212" s="58" t="s">
        <v>31</v>
      </c>
    </row>
    <row r="213" spans="1:22" ht="28.5" customHeight="1" x14ac:dyDescent="0.3">
      <c r="A213" s="64" t="s">
        <v>22</v>
      </c>
      <c r="B213" s="64" t="s">
        <v>23</v>
      </c>
      <c r="C213" s="64" t="s">
        <v>24</v>
      </c>
      <c r="D213" s="65">
        <v>391</v>
      </c>
      <c r="E213" s="64" t="s">
        <v>54</v>
      </c>
      <c r="F213" s="66">
        <v>44845.2732280208</v>
      </c>
      <c r="G213" s="66">
        <v>44454</v>
      </c>
      <c r="H213" s="67" t="s">
        <v>402</v>
      </c>
      <c r="I213" s="68">
        <v>44450</v>
      </c>
      <c r="J213" s="64" t="s">
        <v>92</v>
      </c>
      <c r="K213" s="64" t="s">
        <v>44</v>
      </c>
      <c r="L213" s="67" t="s">
        <v>403</v>
      </c>
      <c r="M213" s="67" t="s">
        <v>578</v>
      </c>
      <c r="N213" s="69">
        <v>12300</v>
      </c>
      <c r="O213" s="69">
        <v>0</v>
      </c>
      <c r="P213" s="69">
        <v>12300</v>
      </c>
      <c r="Q213" s="69">
        <v>0</v>
      </c>
      <c r="R213" s="69">
        <v>0</v>
      </c>
      <c r="S213" s="69">
        <v>12300</v>
      </c>
      <c r="T213" s="69">
        <v>1</v>
      </c>
      <c r="U213" s="67" t="s">
        <v>30</v>
      </c>
      <c r="V213" s="64" t="s">
        <v>31</v>
      </c>
    </row>
    <row r="214" spans="1:22" ht="28.5" customHeight="1" x14ac:dyDescent="0.3">
      <c r="A214" s="58" t="s">
        <v>22</v>
      </c>
      <c r="B214" s="58" t="s">
        <v>23</v>
      </c>
      <c r="C214" s="58" t="s">
        <v>24</v>
      </c>
      <c r="D214" s="59">
        <v>404</v>
      </c>
      <c r="E214" s="58" t="s">
        <v>54</v>
      </c>
      <c r="F214" s="60">
        <v>44845.2732280208</v>
      </c>
      <c r="G214" s="60">
        <v>44441</v>
      </c>
      <c r="H214" s="61" t="s">
        <v>389</v>
      </c>
      <c r="I214" s="62">
        <v>44425</v>
      </c>
      <c r="J214" s="58" t="s">
        <v>27</v>
      </c>
      <c r="K214" s="58" t="s">
        <v>28</v>
      </c>
      <c r="L214" s="61" t="s">
        <v>472</v>
      </c>
      <c r="M214" s="61" t="s">
        <v>581</v>
      </c>
      <c r="N214" s="63">
        <v>19580</v>
      </c>
      <c r="O214" s="63">
        <v>0</v>
      </c>
      <c r="P214" s="63">
        <v>19580</v>
      </c>
      <c r="Q214" s="63">
        <v>0</v>
      </c>
      <c r="R214" s="63">
        <v>0</v>
      </c>
      <c r="S214" s="63">
        <v>19580</v>
      </c>
      <c r="T214" s="63">
        <v>1</v>
      </c>
      <c r="U214" s="61" t="s">
        <v>30</v>
      </c>
      <c r="V214" s="58" t="s">
        <v>31</v>
      </c>
    </row>
    <row r="215" spans="1:22" ht="28.5" customHeight="1" x14ac:dyDescent="0.3">
      <c r="A215" s="64" t="s">
        <v>22</v>
      </c>
      <c r="B215" s="64" t="s">
        <v>23</v>
      </c>
      <c r="C215" s="64" t="s">
        <v>24</v>
      </c>
      <c r="D215" s="65">
        <v>407</v>
      </c>
      <c r="E215" s="64" t="s">
        <v>54</v>
      </c>
      <c r="F215" s="66">
        <v>44845.2732280208</v>
      </c>
      <c r="G215" s="66">
        <v>44438</v>
      </c>
      <c r="H215" s="67" t="s">
        <v>390</v>
      </c>
      <c r="I215" s="68">
        <v>44433</v>
      </c>
      <c r="J215" s="64" t="s">
        <v>27</v>
      </c>
      <c r="K215" s="64" t="s">
        <v>28</v>
      </c>
      <c r="L215" s="67" t="s">
        <v>391</v>
      </c>
      <c r="M215" s="67" t="s">
        <v>583</v>
      </c>
      <c r="N215" s="69">
        <v>19160</v>
      </c>
      <c r="O215" s="69">
        <v>0</v>
      </c>
      <c r="P215" s="69">
        <v>19160</v>
      </c>
      <c r="Q215" s="69">
        <v>0</v>
      </c>
      <c r="R215" s="69">
        <v>0</v>
      </c>
      <c r="S215" s="69">
        <v>19160</v>
      </c>
      <c r="T215" s="69">
        <v>1</v>
      </c>
      <c r="U215" s="67" t="s">
        <v>30</v>
      </c>
      <c r="V215" s="64" t="s">
        <v>31</v>
      </c>
    </row>
    <row r="216" spans="1:22" ht="28.5" customHeight="1" x14ac:dyDescent="0.3">
      <c r="A216" s="58" t="s">
        <v>22</v>
      </c>
      <c r="B216" s="58" t="s">
        <v>23</v>
      </c>
      <c r="C216" s="58" t="s">
        <v>24</v>
      </c>
      <c r="D216" s="59">
        <v>407</v>
      </c>
      <c r="E216" s="58" t="s">
        <v>54</v>
      </c>
      <c r="F216" s="60">
        <v>44845.2732280208</v>
      </c>
      <c r="G216" s="60">
        <v>44438</v>
      </c>
      <c r="H216" s="61" t="s">
        <v>392</v>
      </c>
      <c r="I216" s="62">
        <v>44421</v>
      </c>
      <c r="J216" s="58" t="s">
        <v>56</v>
      </c>
      <c r="K216" s="58" t="s">
        <v>44</v>
      </c>
      <c r="L216" s="61" t="s">
        <v>393</v>
      </c>
      <c r="M216" s="61" t="s">
        <v>582</v>
      </c>
      <c r="N216" s="63">
        <v>12441.38</v>
      </c>
      <c r="O216" s="63">
        <v>0</v>
      </c>
      <c r="P216" s="63">
        <v>12441.38</v>
      </c>
      <c r="Q216" s="63">
        <v>0</v>
      </c>
      <c r="R216" s="63">
        <v>0</v>
      </c>
      <c r="S216" s="63">
        <v>12441.38</v>
      </c>
      <c r="T216" s="63">
        <v>1</v>
      </c>
      <c r="U216" s="61" t="s">
        <v>30</v>
      </c>
      <c r="V216" s="58" t="s">
        <v>31</v>
      </c>
    </row>
    <row r="217" spans="1:22" ht="28.5" customHeight="1" x14ac:dyDescent="0.3">
      <c r="A217" s="64" t="s">
        <v>22</v>
      </c>
      <c r="B217" s="64" t="s">
        <v>23</v>
      </c>
      <c r="C217" s="64" t="s">
        <v>24</v>
      </c>
      <c r="D217" s="65">
        <v>407</v>
      </c>
      <c r="E217" s="64" t="s">
        <v>54</v>
      </c>
      <c r="F217" s="66">
        <v>44845.2732280208</v>
      </c>
      <c r="G217" s="66">
        <v>44438</v>
      </c>
      <c r="H217" s="67" t="s">
        <v>394</v>
      </c>
      <c r="I217" s="68">
        <v>44424</v>
      </c>
      <c r="J217" s="64" t="s">
        <v>27</v>
      </c>
      <c r="K217" s="64" t="s">
        <v>28</v>
      </c>
      <c r="L217" s="67" t="s">
        <v>395</v>
      </c>
      <c r="M217" s="67" t="s">
        <v>582</v>
      </c>
      <c r="N217" s="69">
        <v>19160</v>
      </c>
      <c r="O217" s="69">
        <v>0</v>
      </c>
      <c r="P217" s="69">
        <v>19160</v>
      </c>
      <c r="Q217" s="69">
        <v>0</v>
      </c>
      <c r="R217" s="69">
        <v>0</v>
      </c>
      <c r="S217" s="69">
        <v>19160</v>
      </c>
      <c r="T217" s="69">
        <v>1</v>
      </c>
      <c r="U217" s="67" t="s">
        <v>30</v>
      </c>
      <c r="V217" s="64" t="s">
        <v>31</v>
      </c>
    </row>
    <row r="218" spans="1:22" ht="28.5" customHeight="1" x14ac:dyDescent="0.3">
      <c r="A218" s="58" t="s">
        <v>22</v>
      </c>
      <c r="B218" s="58" t="s">
        <v>23</v>
      </c>
      <c r="C218" s="58" t="s">
        <v>24</v>
      </c>
      <c r="D218" s="59">
        <v>426</v>
      </c>
      <c r="E218" s="58" t="s">
        <v>54</v>
      </c>
      <c r="F218" s="60">
        <v>44845.2732280208</v>
      </c>
      <c r="G218" s="60">
        <v>44419</v>
      </c>
      <c r="H218" s="61" t="s">
        <v>396</v>
      </c>
      <c r="I218" s="62">
        <v>44412</v>
      </c>
      <c r="J218" s="58" t="s">
        <v>27</v>
      </c>
      <c r="K218" s="58" t="s">
        <v>28</v>
      </c>
      <c r="L218" s="61" t="s">
        <v>397</v>
      </c>
      <c r="M218" s="61" t="s">
        <v>584</v>
      </c>
      <c r="N218" s="63">
        <v>19831</v>
      </c>
      <c r="O218" s="63">
        <v>0</v>
      </c>
      <c r="P218" s="63">
        <v>19831</v>
      </c>
      <c r="Q218" s="63">
        <v>0</v>
      </c>
      <c r="R218" s="63">
        <v>0</v>
      </c>
      <c r="S218" s="63">
        <v>19831</v>
      </c>
      <c r="T218" s="63">
        <v>1</v>
      </c>
      <c r="U218" s="61" t="s">
        <v>30</v>
      </c>
      <c r="V218" s="58" t="s">
        <v>31</v>
      </c>
    </row>
    <row r="219" spans="1:22" ht="28.5" customHeight="1" x14ac:dyDescent="0.3">
      <c r="A219" s="64" t="s">
        <v>22</v>
      </c>
      <c r="B219" s="64" t="s">
        <v>23</v>
      </c>
      <c r="C219" s="64" t="s">
        <v>24</v>
      </c>
      <c r="D219" s="65">
        <v>427</v>
      </c>
      <c r="E219" s="64" t="s">
        <v>54</v>
      </c>
      <c r="F219" s="66">
        <v>44845.2732280208</v>
      </c>
      <c r="G219" s="66">
        <v>44418</v>
      </c>
      <c r="H219" s="67" t="s">
        <v>398</v>
      </c>
      <c r="I219" s="68">
        <v>44410</v>
      </c>
      <c r="J219" s="64" t="s">
        <v>27</v>
      </c>
      <c r="K219" s="64" t="s">
        <v>28</v>
      </c>
      <c r="L219" s="67" t="s">
        <v>492</v>
      </c>
      <c r="M219" s="67" t="s">
        <v>585</v>
      </c>
      <c r="N219" s="69">
        <v>0</v>
      </c>
      <c r="O219" s="69">
        <v>0</v>
      </c>
      <c r="P219" s="69">
        <v>0</v>
      </c>
      <c r="Q219" s="69">
        <v>0</v>
      </c>
      <c r="R219" s="69">
        <v>0</v>
      </c>
      <c r="S219" s="69">
        <v>0</v>
      </c>
      <c r="T219" s="69">
        <v>1</v>
      </c>
      <c r="U219" s="67" t="s">
        <v>30</v>
      </c>
      <c r="V219" s="64" t="s">
        <v>31</v>
      </c>
    </row>
    <row r="220" spans="1:22" ht="28.5" customHeight="1" x14ac:dyDescent="0.3">
      <c r="A220" s="58" t="s">
        <v>22</v>
      </c>
      <c r="B220" s="58" t="s">
        <v>23</v>
      </c>
      <c r="C220" s="58" t="s">
        <v>24</v>
      </c>
      <c r="D220" s="59">
        <v>438</v>
      </c>
      <c r="E220" s="58" t="s">
        <v>54</v>
      </c>
      <c r="F220" s="60">
        <v>44845.2732280208</v>
      </c>
      <c r="G220" s="60">
        <v>44407</v>
      </c>
      <c r="H220" s="61" t="s">
        <v>373</v>
      </c>
      <c r="I220" s="62">
        <v>44396</v>
      </c>
      <c r="J220" s="58" t="s">
        <v>27</v>
      </c>
      <c r="K220" s="58" t="s">
        <v>28</v>
      </c>
      <c r="L220" s="61" t="s">
        <v>450</v>
      </c>
      <c r="M220" s="61" t="s">
        <v>579</v>
      </c>
      <c r="N220" s="63">
        <v>20912</v>
      </c>
      <c r="O220" s="63">
        <v>0</v>
      </c>
      <c r="P220" s="63">
        <v>20912</v>
      </c>
      <c r="Q220" s="63">
        <v>0</v>
      </c>
      <c r="R220" s="63">
        <v>0</v>
      </c>
      <c r="S220" s="63">
        <v>20912</v>
      </c>
      <c r="T220" s="63">
        <v>1</v>
      </c>
      <c r="U220" s="61" t="s">
        <v>30</v>
      </c>
      <c r="V220" s="58" t="s">
        <v>31</v>
      </c>
    </row>
    <row r="221" spans="1:22" ht="28.5" customHeight="1" x14ac:dyDescent="0.3">
      <c r="A221" s="64" t="s">
        <v>22</v>
      </c>
      <c r="B221" s="64" t="s">
        <v>23</v>
      </c>
      <c r="C221" s="64" t="s">
        <v>24</v>
      </c>
      <c r="D221" s="65">
        <v>439</v>
      </c>
      <c r="E221" s="64" t="s">
        <v>54</v>
      </c>
      <c r="F221" s="66">
        <v>44845.2732280208</v>
      </c>
      <c r="G221" s="66">
        <v>44406</v>
      </c>
      <c r="H221" s="67" t="s">
        <v>381</v>
      </c>
      <c r="I221" s="68">
        <v>44405</v>
      </c>
      <c r="J221" s="64" t="s">
        <v>27</v>
      </c>
      <c r="K221" s="64" t="s">
        <v>28</v>
      </c>
      <c r="L221" s="67" t="s">
        <v>382</v>
      </c>
      <c r="M221" s="67" t="s">
        <v>582</v>
      </c>
      <c r="N221" s="69">
        <v>19580</v>
      </c>
      <c r="O221" s="69">
        <v>0</v>
      </c>
      <c r="P221" s="69">
        <v>19580</v>
      </c>
      <c r="Q221" s="69">
        <v>0</v>
      </c>
      <c r="R221" s="69">
        <v>0</v>
      </c>
      <c r="S221" s="69">
        <v>19580</v>
      </c>
      <c r="T221" s="69">
        <v>1</v>
      </c>
      <c r="U221" s="67" t="s">
        <v>30</v>
      </c>
      <c r="V221" s="64" t="s">
        <v>31</v>
      </c>
    </row>
    <row r="222" spans="1:22" ht="28.5" customHeight="1" x14ac:dyDescent="0.3">
      <c r="A222" s="58" t="s">
        <v>22</v>
      </c>
      <c r="B222" s="58" t="s">
        <v>23</v>
      </c>
      <c r="C222" s="58" t="s">
        <v>24</v>
      </c>
      <c r="D222" s="59">
        <v>441</v>
      </c>
      <c r="E222" s="58" t="s">
        <v>54</v>
      </c>
      <c r="F222" s="60">
        <v>44845.2732280208</v>
      </c>
      <c r="G222" s="60">
        <v>44404</v>
      </c>
      <c r="H222" s="61" t="s">
        <v>374</v>
      </c>
      <c r="I222" s="62">
        <v>44386</v>
      </c>
      <c r="J222" s="58" t="s">
        <v>27</v>
      </c>
      <c r="K222" s="58" t="s">
        <v>28</v>
      </c>
      <c r="L222" s="61" t="s">
        <v>465</v>
      </c>
      <c r="M222" s="61" t="s">
        <v>586</v>
      </c>
      <c r="N222" s="63">
        <v>0</v>
      </c>
      <c r="O222" s="63">
        <v>0</v>
      </c>
      <c r="P222" s="63">
        <v>0</v>
      </c>
      <c r="Q222" s="63">
        <v>0</v>
      </c>
      <c r="R222" s="63">
        <v>0</v>
      </c>
      <c r="S222" s="63">
        <v>0</v>
      </c>
      <c r="T222" s="63">
        <v>1</v>
      </c>
      <c r="U222" s="61" t="s">
        <v>30</v>
      </c>
      <c r="V222" s="58" t="s">
        <v>31</v>
      </c>
    </row>
    <row r="223" spans="1:22" ht="28.5" customHeight="1" x14ac:dyDescent="0.3">
      <c r="A223" s="64" t="s">
        <v>22</v>
      </c>
      <c r="B223" s="64" t="s">
        <v>23</v>
      </c>
      <c r="C223" s="64" t="s">
        <v>24</v>
      </c>
      <c r="D223" s="65">
        <v>448</v>
      </c>
      <c r="E223" s="64" t="s">
        <v>54</v>
      </c>
      <c r="F223" s="66">
        <v>44845.2732280208</v>
      </c>
      <c r="G223" s="66">
        <v>44397</v>
      </c>
      <c r="H223" s="67" t="s">
        <v>375</v>
      </c>
      <c r="I223" s="68">
        <v>44372</v>
      </c>
      <c r="J223" s="64" t="s">
        <v>376</v>
      </c>
      <c r="K223" s="64" t="s">
        <v>376</v>
      </c>
      <c r="L223" s="67" t="s">
        <v>377</v>
      </c>
      <c r="M223" s="67" t="s">
        <v>582</v>
      </c>
      <c r="N223" s="69">
        <v>13740</v>
      </c>
      <c r="O223" s="69">
        <v>0</v>
      </c>
      <c r="P223" s="69">
        <v>13740</v>
      </c>
      <c r="Q223" s="69">
        <v>0</v>
      </c>
      <c r="R223" s="69">
        <v>0</v>
      </c>
      <c r="S223" s="69">
        <v>13740</v>
      </c>
      <c r="T223" s="69">
        <v>1</v>
      </c>
      <c r="U223" s="67" t="s">
        <v>30</v>
      </c>
      <c r="V223" s="64" t="s">
        <v>31</v>
      </c>
    </row>
    <row r="224" spans="1:22" ht="28.5" customHeight="1" x14ac:dyDescent="0.3">
      <c r="A224" s="58" t="s">
        <v>22</v>
      </c>
      <c r="B224" s="58" t="s">
        <v>23</v>
      </c>
      <c r="C224" s="58" t="s">
        <v>24</v>
      </c>
      <c r="D224" s="59">
        <v>448</v>
      </c>
      <c r="E224" s="58" t="s">
        <v>54</v>
      </c>
      <c r="F224" s="60">
        <v>44845.2732280208</v>
      </c>
      <c r="G224" s="60">
        <v>44397</v>
      </c>
      <c r="H224" s="61" t="s">
        <v>378</v>
      </c>
      <c r="I224" s="62">
        <v>44379</v>
      </c>
      <c r="J224" s="58" t="s">
        <v>27</v>
      </c>
      <c r="K224" s="58" t="s">
        <v>28</v>
      </c>
      <c r="L224" s="61" t="s">
        <v>379</v>
      </c>
      <c r="M224" s="61" t="s">
        <v>582</v>
      </c>
      <c r="N224" s="63">
        <v>19580</v>
      </c>
      <c r="O224" s="63">
        <v>0</v>
      </c>
      <c r="P224" s="63">
        <v>19580</v>
      </c>
      <c r="Q224" s="63">
        <v>0</v>
      </c>
      <c r="R224" s="63">
        <v>0</v>
      </c>
      <c r="S224" s="63">
        <v>19580</v>
      </c>
      <c r="T224" s="63">
        <v>1</v>
      </c>
      <c r="U224" s="61" t="s">
        <v>30</v>
      </c>
      <c r="V224" s="58" t="s">
        <v>31</v>
      </c>
    </row>
    <row r="225" spans="1:22" ht="28.5" customHeight="1" x14ac:dyDescent="0.3">
      <c r="A225" s="64" t="s">
        <v>22</v>
      </c>
      <c r="B225" s="64" t="s">
        <v>23</v>
      </c>
      <c r="C225" s="64" t="s">
        <v>24</v>
      </c>
      <c r="D225" s="65">
        <v>456</v>
      </c>
      <c r="E225" s="64" t="s">
        <v>54</v>
      </c>
      <c r="F225" s="66">
        <v>44845.2732280208</v>
      </c>
      <c r="G225" s="66">
        <v>44389</v>
      </c>
      <c r="H225" s="67" t="s">
        <v>380</v>
      </c>
      <c r="I225" s="68">
        <v>44372</v>
      </c>
      <c r="J225" s="64" t="s">
        <v>27</v>
      </c>
      <c r="K225" s="64" t="s">
        <v>28</v>
      </c>
      <c r="L225" s="67" t="s">
        <v>391</v>
      </c>
      <c r="M225" s="67" t="s">
        <v>582</v>
      </c>
      <c r="N225" s="69">
        <v>19580</v>
      </c>
      <c r="O225" s="69">
        <v>0</v>
      </c>
      <c r="P225" s="69">
        <v>19580</v>
      </c>
      <c r="Q225" s="69">
        <v>0</v>
      </c>
      <c r="R225" s="69">
        <v>0</v>
      </c>
      <c r="S225" s="69">
        <v>19580</v>
      </c>
      <c r="T225" s="69">
        <v>1</v>
      </c>
      <c r="U225" s="67" t="s">
        <v>30</v>
      </c>
      <c r="V225" s="64" t="s">
        <v>31</v>
      </c>
    </row>
    <row r="226" spans="1:22" ht="28.5" customHeight="1" x14ac:dyDescent="0.3">
      <c r="A226" s="58" t="s">
        <v>22</v>
      </c>
      <c r="B226" s="58" t="s">
        <v>23</v>
      </c>
      <c r="C226" s="58" t="s">
        <v>24</v>
      </c>
      <c r="D226" s="59">
        <v>463</v>
      </c>
      <c r="E226" s="58" t="s">
        <v>54</v>
      </c>
      <c r="F226" s="60">
        <v>44845.2732280208</v>
      </c>
      <c r="G226" s="60">
        <v>44382</v>
      </c>
      <c r="H226" s="61" t="s">
        <v>383</v>
      </c>
      <c r="I226" s="62">
        <v>44344</v>
      </c>
      <c r="J226" s="58" t="s">
        <v>56</v>
      </c>
      <c r="K226" s="58" t="s">
        <v>44</v>
      </c>
      <c r="L226" s="61" t="s">
        <v>364</v>
      </c>
      <c r="M226" s="61" t="s">
        <v>582</v>
      </c>
      <c r="N226" s="63">
        <v>23989</v>
      </c>
      <c r="O226" s="63">
        <v>0</v>
      </c>
      <c r="P226" s="63">
        <v>23989</v>
      </c>
      <c r="Q226" s="63">
        <v>0</v>
      </c>
      <c r="R226" s="63">
        <v>0</v>
      </c>
      <c r="S226" s="63">
        <v>23989</v>
      </c>
      <c r="T226" s="63">
        <v>1</v>
      </c>
      <c r="U226" s="61" t="s">
        <v>30</v>
      </c>
      <c r="V226" s="58" t="s">
        <v>31</v>
      </c>
    </row>
    <row r="227" spans="1:22" ht="28.5" customHeight="1" x14ac:dyDescent="0.3">
      <c r="A227" s="64" t="s">
        <v>22</v>
      </c>
      <c r="B227" s="64" t="s">
        <v>23</v>
      </c>
      <c r="C227" s="64" t="s">
        <v>24</v>
      </c>
      <c r="D227" s="65">
        <v>467</v>
      </c>
      <c r="E227" s="64" t="s">
        <v>54</v>
      </c>
      <c r="F227" s="66">
        <v>44845.2732280208</v>
      </c>
      <c r="G227" s="66">
        <v>44378</v>
      </c>
      <c r="H227" s="67" t="s">
        <v>359</v>
      </c>
      <c r="I227" s="68">
        <v>44368</v>
      </c>
      <c r="J227" s="64" t="s">
        <v>27</v>
      </c>
      <c r="K227" s="64" t="s">
        <v>28</v>
      </c>
      <c r="L227" s="67" t="s">
        <v>360</v>
      </c>
      <c r="M227" s="67" t="s">
        <v>582</v>
      </c>
      <c r="N227" s="69">
        <v>17215</v>
      </c>
      <c r="O227" s="69">
        <v>0</v>
      </c>
      <c r="P227" s="69">
        <v>17215</v>
      </c>
      <c r="Q227" s="69">
        <v>0</v>
      </c>
      <c r="R227" s="69">
        <v>0</v>
      </c>
      <c r="S227" s="69">
        <v>17215</v>
      </c>
      <c r="T227" s="69">
        <v>1</v>
      </c>
      <c r="U227" s="67" t="s">
        <v>30</v>
      </c>
      <c r="V227" s="64" t="s">
        <v>31</v>
      </c>
    </row>
    <row r="228" spans="1:22" ht="28.5" customHeight="1" x14ac:dyDescent="0.3">
      <c r="A228" s="58" t="s">
        <v>22</v>
      </c>
      <c r="B228" s="58" t="s">
        <v>23</v>
      </c>
      <c r="C228" s="58" t="s">
        <v>24</v>
      </c>
      <c r="D228" s="59">
        <v>474</v>
      </c>
      <c r="E228" s="58" t="s">
        <v>54</v>
      </c>
      <c r="F228" s="60">
        <v>44845.2732280208</v>
      </c>
      <c r="G228" s="60">
        <v>44371</v>
      </c>
      <c r="H228" s="61" t="s">
        <v>361</v>
      </c>
      <c r="I228" s="62">
        <v>44359</v>
      </c>
      <c r="J228" s="58" t="s">
        <v>27</v>
      </c>
      <c r="K228" s="58" t="s">
        <v>28</v>
      </c>
      <c r="L228" s="61" t="s">
        <v>435</v>
      </c>
      <c r="M228" s="61" t="s">
        <v>582</v>
      </c>
      <c r="N228" s="63">
        <v>19580</v>
      </c>
      <c r="O228" s="63">
        <v>0</v>
      </c>
      <c r="P228" s="63">
        <v>19580</v>
      </c>
      <c r="Q228" s="63">
        <v>0</v>
      </c>
      <c r="R228" s="63">
        <v>0</v>
      </c>
      <c r="S228" s="63">
        <v>19580</v>
      </c>
      <c r="T228" s="63">
        <v>1</v>
      </c>
      <c r="U228" s="61" t="s">
        <v>30</v>
      </c>
      <c r="V228" s="58" t="s">
        <v>31</v>
      </c>
    </row>
    <row r="229" spans="1:22" ht="28.5" customHeight="1" x14ac:dyDescent="0.3">
      <c r="A229" s="64" t="s">
        <v>22</v>
      </c>
      <c r="B229" s="64" t="s">
        <v>23</v>
      </c>
      <c r="C229" s="64" t="s">
        <v>24</v>
      </c>
      <c r="D229" s="65">
        <v>475</v>
      </c>
      <c r="E229" s="64" t="s">
        <v>54</v>
      </c>
      <c r="F229" s="66">
        <v>44845.2732280208</v>
      </c>
      <c r="G229" s="66">
        <v>44370</v>
      </c>
      <c r="H229" s="67" t="s">
        <v>362</v>
      </c>
      <c r="I229" s="68">
        <v>44353</v>
      </c>
      <c r="J229" s="64" t="s">
        <v>27</v>
      </c>
      <c r="K229" s="64" t="s">
        <v>28</v>
      </c>
      <c r="L229" s="67" t="s">
        <v>451</v>
      </c>
      <c r="M229" s="67" t="s">
        <v>587</v>
      </c>
      <c r="N229" s="69">
        <v>19160</v>
      </c>
      <c r="O229" s="69">
        <v>0</v>
      </c>
      <c r="P229" s="69">
        <v>19160</v>
      </c>
      <c r="Q229" s="69">
        <v>0</v>
      </c>
      <c r="R229" s="69">
        <v>0</v>
      </c>
      <c r="S229" s="69">
        <v>19160</v>
      </c>
      <c r="T229" s="69">
        <v>1</v>
      </c>
      <c r="U229" s="67" t="s">
        <v>30</v>
      </c>
      <c r="V229" s="64" t="s">
        <v>31</v>
      </c>
    </row>
    <row r="230" spans="1:22" ht="28.5" customHeight="1" x14ac:dyDescent="0.3">
      <c r="A230" s="58" t="s">
        <v>22</v>
      </c>
      <c r="B230" s="58" t="s">
        <v>23</v>
      </c>
      <c r="C230" s="58" t="s">
        <v>24</v>
      </c>
      <c r="D230" s="59">
        <v>475</v>
      </c>
      <c r="E230" s="58" t="s">
        <v>54</v>
      </c>
      <c r="F230" s="60">
        <v>44845.2732280208</v>
      </c>
      <c r="G230" s="60">
        <v>44370</v>
      </c>
      <c r="H230" s="61" t="s">
        <v>363</v>
      </c>
      <c r="I230" s="62">
        <v>44336</v>
      </c>
      <c r="J230" s="58" t="s">
        <v>319</v>
      </c>
      <c r="K230" s="58" t="s">
        <v>319</v>
      </c>
      <c r="L230" s="61" t="s">
        <v>364</v>
      </c>
      <c r="M230" s="61" t="s">
        <v>582</v>
      </c>
      <c r="N230" s="63">
        <v>5100</v>
      </c>
      <c r="O230" s="63">
        <v>0</v>
      </c>
      <c r="P230" s="63">
        <v>5100</v>
      </c>
      <c r="Q230" s="63">
        <v>0</v>
      </c>
      <c r="R230" s="63">
        <v>0</v>
      </c>
      <c r="S230" s="63">
        <v>5100</v>
      </c>
      <c r="T230" s="63">
        <v>1</v>
      </c>
      <c r="U230" s="61" t="s">
        <v>30</v>
      </c>
      <c r="V230" s="58" t="s">
        <v>31</v>
      </c>
    </row>
    <row r="231" spans="1:22" ht="28.5" customHeight="1" x14ac:dyDescent="0.3">
      <c r="A231" s="64" t="s">
        <v>22</v>
      </c>
      <c r="B231" s="64" t="s">
        <v>23</v>
      </c>
      <c r="C231" s="64" t="s">
        <v>24</v>
      </c>
      <c r="D231" s="65">
        <v>494</v>
      </c>
      <c r="E231" s="64" t="s">
        <v>54</v>
      </c>
      <c r="F231" s="66">
        <v>44845.2732280208</v>
      </c>
      <c r="G231" s="66">
        <v>44351</v>
      </c>
      <c r="H231" s="67" t="s">
        <v>365</v>
      </c>
      <c r="I231" s="68">
        <v>44344</v>
      </c>
      <c r="J231" s="64" t="s">
        <v>27</v>
      </c>
      <c r="K231" s="64" t="s">
        <v>28</v>
      </c>
      <c r="L231" s="67" t="s">
        <v>452</v>
      </c>
      <c r="M231" s="67" t="s">
        <v>582</v>
      </c>
      <c r="N231" s="69">
        <v>18415</v>
      </c>
      <c r="O231" s="69">
        <v>0</v>
      </c>
      <c r="P231" s="69">
        <v>18415</v>
      </c>
      <c r="Q231" s="69">
        <v>0</v>
      </c>
      <c r="R231" s="69">
        <v>0</v>
      </c>
      <c r="S231" s="69">
        <v>18415</v>
      </c>
      <c r="T231" s="69">
        <v>1</v>
      </c>
      <c r="U231" s="67" t="s">
        <v>30</v>
      </c>
      <c r="V231" s="64" t="s">
        <v>31</v>
      </c>
    </row>
    <row r="232" spans="1:22" ht="28.5" customHeight="1" x14ac:dyDescent="0.3">
      <c r="A232" s="58" t="s">
        <v>22</v>
      </c>
      <c r="B232" s="58" t="s">
        <v>23</v>
      </c>
      <c r="C232" s="58" t="s">
        <v>24</v>
      </c>
      <c r="D232" s="59">
        <v>503</v>
      </c>
      <c r="E232" s="58" t="s">
        <v>54</v>
      </c>
      <c r="F232" s="60">
        <v>44845.2732280208</v>
      </c>
      <c r="G232" s="60">
        <v>44342</v>
      </c>
      <c r="H232" s="61" t="s">
        <v>36</v>
      </c>
      <c r="I232" s="62">
        <v>44307</v>
      </c>
      <c r="J232" s="58" t="s">
        <v>27</v>
      </c>
      <c r="K232" s="58" t="s">
        <v>28</v>
      </c>
      <c r="L232" s="61" t="s">
        <v>472</v>
      </c>
      <c r="M232" s="61" t="s">
        <v>586</v>
      </c>
      <c r="N232" s="63">
        <v>0</v>
      </c>
      <c r="O232" s="63">
        <v>0</v>
      </c>
      <c r="P232" s="63">
        <v>0</v>
      </c>
      <c r="Q232" s="63">
        <v>0</v>
      </c>
      <c r="R232" s="63">
        <v>0</v>
      </c>
      <c r="S232" s="63">
        <v>0</v>
      </c>
      <c r="T232" s="63">
        <v>1</v>
      </c>
      <c r="U232" s="61" t="s">
        <v>30</v>
      </c>
      <c r="V232" s="58" t="s">
        <v>31</v>
      </c>
    </row>
    <row r="233" spans="1:22" ht="28.5" customHeight="1" x14ac:dyDescent="0.3">
      <c r="A233" s="64" t="s">
        <v>22</v>
      </c>
      <c r="B233" s="64" t="s">
        <v>23</v>
      </c>
      <c r="C233" s="64" t="s">
        <v>24</v>
      </c>
      <c r="D233" s="65">
        <v>516</v>
      </c>
      <c r="E233" s="64" t="s">
        <v>54</v>
      </c>
      <c r="F233" s="66">
        <v>44845.2732280208</v>
      </c>
      <c r="G233" s="66">
        <v>44329</v>
      </c>
      <c r="H233" s="67" t="s">
        <v>38</v>
      </c>
      <c r="I233" s="68">
        <v>44309</v>
      </c>
      <c r="J233" s="64" t="s">
        <v>27</v>
      </c>
      <c r="K233" s="64" t="s">
        <v>28</v>
      </c>
      <c r="L233" s="67" t="s">
        <v>493</v>
      </c>
      <c r="M233" s="67" t="s">
        <v>581</v>
      </c>
      <c r="N233" s="69">
        <v>24800</v>
      </c>
      <c r="O233" s="69">
        <v>0</v>
      </c>
      <c r="P233" s="69">
        <v>24800</v>
      </c>
      <c r="Q233" s="69">
        <v>0</v>
      </c>
      <c r="R233" s="69">
        <v>0</v>
      </c>
      <c r="S233" s="69">
        <v>24800</v>
      </c>
      <c r="T233" s="69">
        <v>1</v>
      </c>
      <c r="U233" s="67" t="s">
        <v>30</v>
      </c>
      <c r="V233" s="64" t="s">
        <v>31</v>
      </c>
    </row>
    <row r="234" spans="1:22" ht="28.5" customHeight="1" x14ac:dyDescent="0.3">
      <c r="A234" s="58" t="s">
        <v>22</v>
      </c>
      <c r="B234" s="58" t="s">
        <v>23</v>
      </c>
      <c r="C234" s="58" t="s">
        <v>24</v>
      </c>
      <c r="D234" s="59">
        <v>525</v>
      </c>
      <c r="E234" s="58" t="s">
        <v>54</v>
      </c>
      <c r="F234" s="60">
        <v>44845.2732280208</v>
      </c>
      <c r="G234" s="60">
        <v>44320</v>
      </c>
      <c r="H234" s="61" t="s">
        <v>39</v>
      </c>
      <c r="I234" s="62">
        <v>44292</v>
      </c>
      <c r="J234" s="58" t="s">
        <v>27</v>
      </c>
      <c r="K234" s="58" t="s">
        <v>28</v>
      </c>
      <c r="L234" s="61" t="s">
        <v>40</v>
      </c>
      <c r="M234" s="61" t="s">
        <v>588</v>
      </c>
      <c r="N234" s="63">
        <v>20018.8</v>
      </c>
      <c r="O234" s="63">
        <v>0</v>
      </c>
      <c r="P234" s="63">
        <v>20018.8</v>
      </c>
      <c r="Q234" s="63">
        <v>0</v>
      </c>
      <c r="R234" s="63">
        <v>0</v>
      </c>
      <c r="S234" s="63">
        <v>20018.8</v>
      </c>
      <c r="T234" s="63">
        <v>1</v>
      </c>
      <c r="U234" s="61" t="s">
        <v>30</v>
      </c>
      <c r="V234" s="58" t="s">
        <v>31</v>
      </c>
    </row>
    <row r="235" spans="1:22" ht="28.5" customHeight="1" x14ac:dyDescent="0.3">
      <c r="A235" s="64" t="s">
        <v>22</v>
      </c>
      <c r="B235" s="64" t="s">
        <v>23</v>
      </c>
      <c r="C235" s="64" t="s">
        <v>24</v>
      </c>
      <c r="D235" s="65">
        <v>539</v>
      </c>
      <c r="E235" s="64" t="s">
        <v>54</v>
      </c>
      <c r="F235" s="66">
        <v>44845.2732280208</v>
      </c>
      <c r="G235" s="66">
        <v>44306</v>
      </c>
      <c r="H235" s="67" t="s">
        <v>26</v>
      </c>
      <c r="I235" s="68">
        <v>44298</v>
      </c>
      <c r="J235" s="64" t="s">
        <v>27</v>
      </c>
      <c r="K235" s="64" t="s">
        <v>28</v>
      </c>
      <c r="L235" s="67"/>
      <c r="M235" s="67" t="s">
        <v>29</v>
      </c>
      <c r="N235" s="69">
        <v>0</v>
      </c>
      <c r="O235" s="69">
        <v>0</v>
      </c>
      <c r="P235" s="69">
        <v>0</v>
      </c>
      <c r="Q235" s="69">
        <v>0</v>
      </c>
      <c r="R235" s="69">
        <v>0</v>
      </c>
      <c r="S235" s="69">
        <v>0</v>
      </c>
      <c r="T235" s="69">
        <v>1</v>
      </c>
      <c r="U235" s="67" t="s">
        <v>30</v>
      </c>
      <c r="V235" s="64" t="s">
        <v>31</v>
      </c>
    </row>
    <row r="236" spans="1:22" ht="28.5" customHeight="1" x14ac:dyDescent="0.3">
      <c r="A236" s="58" t="s">
        <v>22</v>
      </c>
      <c r="B236" s="58" t="s">
        <v>23</v>
      </c>
      <c r="C236" s="58" t="s">
        <v>24</v>
      </c>
      <c r="D236" s="59">
        <v>539</v>
      </c>
      <c r="E236" s="58" t="s">
        <v>54</v>
      </c>
      <c r="F236" s="60">
        <v>44845.2732280208</v>
      </c>
      <c r="G236" s="60">
        <v>44306</v>
      </c>
      <c r="H236" s="61" t="s">
        <v>41</v>
      </c>
      <c r="I236" s="62">
        <v>44297</v>
      </c>
      <c r="J236" s="58" t="s">
        <v>27</v>
      </c>
      <c r="K236" s="58" t="s">
        <v>28</v>
      </c>
      <c r="L236" s="61" t="s">
        <v>404</v>
      </c>
      <c r="M236" s="61" t="s">
        <v>587</v>
      </c>
      <c r="N236" s="63">
        <v>22944</v>
      </c>
      <c r="O236" s="63">
        <v>0</v>
      </c>
      <c r="P236" s="63">
        <v>22944</v>
      </c>
      <c r="Q236" s="63">
        <v>0</v>
      </c>
      <c r="R236" s="63">
        <v>0</v>
      </c>
      <c r="S236" s="63">
        <v>22944</v>
      </c>
      <c r="T236" s="63">
        <v>1</v>
      </c>
      <c r="U236" s="61" t="s">
        <v>30</v>
      </c>
      <c r="V236" s="58" t="s">
        <v>31</v>
      </c>
    </row>
    <row r="237" spans="1:22" ht="28.5" customHeight="1" x14ac:dyDescent="0.3">
      <c r="A237" s="64" t="s">
        <v>22</v>
      </c>
      <c r="B237" s="64" t="s">
        <v>23</v>
      </c>
      <c r="C237" s="64" t="s">
        <v>24</v>
      </c>
      <c r="D237" s="65">
        <v>543</v>
      </c>
      <c r="E237" s="64" t="s">
        <v>54</v>
      </c>
      <c r="F237" s="66">
        <v>44845.2732280208</v>
      </c>
      <c r="G237" s="66">
        <v>44302</v>
      </c>
      <c r="H237" s="67" t="s">
        <v>42</v>
      </c>
      <c r="I237" s="68">
        <v>44297</v>
      </c>
      <c r="J237" s="64" t="s">
        <v>43</v>
      </c>
      <c r="K237" s="64" t="s">
        <v>44</v>
      </c>
      <c r="L237" s="67" t="s">
        <v>364</v>
      </c>
      <c r="M237" s="67" t="s">
        <v>581</v>
      </c>
      <c r="N237" s="69">
        <v>18980</v>
      </c>
      <c r="O237" s="69">
        <v>0</v>
      </c>
      <c r="P237" s="69">
        <v>18980</v>
      </c>
      <c r="Q237" s="69">
        <v>0</v>
      </c>
      <c r="R237" s="69">
        <v>0</v>
      </c>
      <c r="S237" s="69">
        <v>18980</v>
      </c>
      <c r="T237" s="69">
        <v>1</v>
      </c>
      <c r="U237" s="67" t="s">
        <v>30</v>
      </c>
      <c r="V237" s="64" t="s">
        <v>31</v>
      </c>
    </row>
    <row r="238" spans="1:22" ht="28.5" customHeight="1" x14ac:dyDescent="0.3">
      <c r="A238" s="58" t="s">
        <v>22</v>
      </c>
      <c r="B238" s="58" t="s">
        <v>23</v>
      </c>
      <c r="C238" s="58" t="s">
        <v>32</v>
      </c>
      <c r="D238" s="59">
        <v>538</v>
      </c>
      <c r="E238" s="58" t="s">
        <v>54</v>
      </c>
      <c r="F238" s="60">
        <v>44845.2732280208</v>
      </c>
      <c r="G238" s="60">
        <v>44307</v>
      </c>
      <c r="H238" s="61" t="s">
        <v>33</v>
      </c>
      <c r="I238" s="62">
        <v>44306</v>
      </c>
      <c r="J238" s="58" t="s">
        <v>32</v>
      </c>
      <c r="K238" s="58" t="s">
        <v>32</v>
      </c>
      <c r="L238" s="61"/>
      <c r="M238" s="61" t="s">
        <v>34</v>
      </c>
      <c r="N238" s="63">
        <v>0</v>
      </c>
      <c r="O238" s="63">
        <v>0</v>
      </c>
      <c r="P238" s="63">
        <v>0</v>
      </c>
      <c r="Q238" s="63">
        <v>0</v>
      </c>
      <c r="R238" s="63">
        <v>0</v>
      </c>
      <c r="S238" s="63">
        <v>0</v>
      </c>
      <c r="T238" s="63">
        <v>1</v>
      </c>
      <c r="U238" s="61" t="s">
        <v>30</v>
      </c>
      <c r="V238" s="58" t="s">
        <v>31</v>
      </c>
    </row>
    <row r="239" spans="1:22" ht="28.5" customHeight="1" x14ac:dyDescent="0.3">
      <c r="A239" s="64" t="s">
        <v>22</v>
      </c>
      <c r="B239" s="64" t="s">
        <v>23</v>
      </c>
      <c r="C239" s="64" t="s">
        <v>72</v>
      </c>
      <c r="D239" s="65">
        <v>210</v>
      </c>
      <c r="E239" s="64" t="s">
        <v>54</v>
      </c>
      <c r="F239" s="66">
        <v>44845.2732280208</v>
      </c>
      <c r="G239" s="66">
        <v>44635</v>
      </c>
      <c r="H239" s="67" t="s">
        <v>469</v>
      </c>
      <c r="I239" s="68">
        <v>44631</v>
      </c>
      <c r="J239" s="64" t="s">
        <v>75</v>
      </c>
      <c r="K239" s="64" t="s">
        <v>75</v>
      </c>
      <c r="L239" s="67"/>
      <c r="M239" s="67" t="s">
        <v>629</v>
      </c>
      <c r="N239" s="69">
        <v>0</v>
      </c>
      <c r="O239" s="69">
        <v>0</v>
      </c>
      <c r="P239" s="69">
        <v>0</v>
      </c>
      <c r="Q239" s="69">
        <v>0</v>
      </c>
      <c r="R239" s="69">
        <v>0</v>
      </c>
      <c r="S239" s="69">
        <v>0</v>
      </c>
      <c r="T239" s="69">
        <v>1</v>
      </c>
      <c r="U239" s="67" t="s">
        <v>37</v>
      </c>
      <c r="V239" s="64" t="s">
        <v>31</v>
      </c>
    </row>
    <row r="240" spans="1:22" ht="28.5" customHeight="1" x14ac:dyDescent="0.3">
      <c r="A240" s="58" t="s">
        <v>22</v>
      </c>
      <c r="B240" s="58" t="s">
        <v>23</v>
      </c>
      <c r="C240" s="58" t="s">
        <v>72</v>
      </c>
      <c r="D240" s="59">
        <v>252</v>
      </c>
      <c r="E240" s="58" t="s">
        <v>54</v>
      </c>
      <c r="F240" s="60">
        <v>44845.2732280208</v>
      </c>
      <c r="G240" s="60">
        <v>44593</v>
      </c>
      <c r="H240" s="61" t="s">
        <v>441</v>
      </c>
      <c r="I240" s="62">
        <v>44582</v>
      </c>
      <c r="J240" s="58" t="s">
        <v>75</v>
      </c>
      <c r="K240" s="58" t="s">
        <v>75</v>
      </c>
      <c r="L240" s="61"/>
      <c r="M240" s="61" t="s">
        <v>630</v>
      </c>
      <c r="N240" s="63">
        <v>0</v>
      </c>
      <c r="O240" s="63">
        <v>0</v>
      </c>
      <c r="P240" s="63">
        <v>0</v>
      </c>
      <c r="Q240" s="63">
        <v>0</v>
      </c>
      <c r="R240" s="63">
        <v>0</v>
      </c>
      <c r="S240" s="63">
        <v>0</v>
      </c>
      <c r="T240" s="63">
        <v>1</v>
      </c>
      <c r="U240" s="61" t="s">
        <v>37</v>
      </c>
      <c r="V240" s="58" t="s">
        <v>31</v>
      </c>
    </row>
    <row r="241" spans="1:22" ht="28.5" customHeight="1" x14ac:dyDescent="0.3">
      <c r="A241" s="64" t="s">
        <v>22</v>
      </c>
      <c r="B241" s="64" t="s">
        <v>23</v>
      </c>
      <c r="C241" s="64" t="s">
        <v>72</v>
      </c>
      <c r="D241" s="65">
        <v>379</v>
      </c>
      <c r="E241" s="64" t="s">
        <v>54</v>
      </c>
      <c r="F241" s="66">
        <v>44845.2732280208</v>
      </c>
      <c r="G241" s="66">
        <v>44466</v>
      </c>
      <c r="H241" s="67" t="s">
        <v>405</v>
      </c>
      <c r="I241" s="68">
        <v>44461</v>
      </c>
      <c r="J241" s="64" t="s">
        <v>75</v>
      </c>
      <c r="K241" s="64" t="s">
        <v>75</v>
      </c>
      <c r="L241" s="67"/>
      <c r="M241" s="67" t="s">
        <v>422</v>
      </c>
      <c r="N241" s="69">
        <v>0</v>
      </c>
      <c r="O241" s="69">
        <v>0</v>
      </c>
      <c r="P241" s="69">
        <v>0</v>
      </c>
      <c r="Q241" s="69">
        <v>0</v>
      </c>
      <c r="R241" s="69">
        <v>0</v>
      </c>
      <c r="S241" s="69">
        <v>0</v>
      </c>
      <c r="T241" s="69">
        <v>1</v>
      </c>
      <c r="U241" s="67" t="s">
        <v>30</v>
      </c>
      <c r="V241" s="64" t="s">
        <v>31</v>
      </c>
    </row>
    <row r="242" spans="1:22" ht="28.5" customHeight="1" x14ac:dyDescent="0.3">
      <c r="A242" s="58" t="s">
        <v>22</v>
      </c>
      <c r="B242" s="58" t="s">
        <v>23</v>
      </c>
      <c r="C242" s="58" t="s">
        <v>45</v>
      </c>
      <c r="D242" s="59">
        <v>207</v>
      </c>
      <c r="E242" s="58" t="s">
        <v>54</v>
      </c>
      <c r="F242" s="60">
        <v>44845.2732280208</v>
      </c>
      <c r="G242" s="60">
        <v>44638</v>
      </c>
      <c r="H242" s="61" t="s">
        <v>470</v>
      </c>
      <c r="I242" s="62">
        <v>44618</v>
      </c>
      <c r="J242" s="58" t="s">
        <v>45</v>
      </c>
      <c r="K242" s="58" t="s">
        <v>45</v>
      </c>
      <c r="L242" s="61"/>
      <c r="M242" s="61" t="s">
        <v>599</v>
      </c>
      <c r="N242" s="63">
        <v>0</v>
      </c>
      <c r="O242" s="63">
        <v>0</v>
      </c>
      <c r="P242" s="63">
        <v>0</v>
      </c>
      <c r="Q242" s="63">
        <v>0</v>
      </c>
      <c r="R242" s="63">
        <v>0</v>
      </c>
      <c r="S242" s="63">
        <v>0</v>
      </c>
      <c r="T242" s="63">
        <v>1</v>
      </c>
      <c r="U242" s="61" t="s">
        <v>30</v>
      </c>
      <c r="V242" s="58" t="s">
        <v>31</v>
      </c>
    </row>
    <row r="243" spans="1:22" ht="28.5" customHeight="1" x14ac:dyDescent="0.3">
      <c r="A243" s="64" t="s">
        <v>22</v>
      </c>
      <c r="B243" s="64" t="s">
        <v>23</v>
      </c>
      <c r="C243" s="64" t="s">
        <v>45</v>
      </c>
      <c r="D243" s="65">
        <v>336</v>
      </c>
      <c r="E243" s="64" t="s">
        <v>54</v>
      </c>
      <c r="F243" s="66">
        <v>44845.2732280208</v>
      </c>
      <c r="G243" s="66">
        <v>44509</v>
      </c>
      <c r="H243" s="67" t="s">
        <v>418</v>
      </c>
      <c r="I243" s="68">
        <v>44504</v>
      </c>
      <c r="J243" s="64" t="s">
        <v>45</v>
      </c>
      <c r="K243" s="64" t="s">
        <v>45</v>
      </c>
      <c r="L243" s="67"/>
      <c r="M243" s="67" t="s">
        <v>453</v>
      </c>
      <c r="N243" s="69">
        <v>0</v>
      </c>
      <c r="O243" s="69">
        <v>0</v>
      </c>
      <c r="P243" s="69">
        <v>0</v>
      </c>
      <c r="Q243" s="69">
        <v>0</v>
      </c>
      <c r="R243" s="69">
        <v>0</v>
      </c>
      <c r="S243" s="69">
        <v>0</v>
      </c>
      <c r="T243" s="69">
        <v>1</v>
      </c>
      <c r="U243" s="67" t="s">
        <v>30</v>
      </c>
      <c r="V243" s="64" t="s">
        <v>31</v>
      </c>
    </row>
    <row r="244" spans="1:22" ht="28.5" customHeight="1" x14ac:dyDescent="0.3">
      <c r="A244" s="58" t="s">
        <v>22</v>
      </c>
      <c r="B244" s="58" t="s">
        <v>23</v>
      </c>
      <c r="C244" s="58" t="s">
        <v>45</v>
      </c>
      <c r="D244" s="59">
        <v>351</v>
      </c>
      <c r="E244" s="58" t="s">
        <v>54</v>
      </c>
      <c r="F244" s="60">
        <v>44845.2732280208</v>
      </c>
      <c r="G244" s="60">
        <v>44494</v>
      </c>
      <c r="H244" s="61" t="s">
        <v>419</v>
      </c>
      <c r="I244" s="62">
        <v>44487</v>
      </c>
      <c r="J244" s="58" t="s">
        <v>45</v>
      </c>
      <c r="K244" s="58" t="s">
        <v>45</v>
      </c>
      <c r="L244" s="61"/>
      <c r="M244" s="61" t="s">
        <v>444</v>
      </c>
      <c r="N244" s="63">
        <v>0</v>
      </c>
      <c r="O244" s="63">
        <v>0</v>
      </c>
      <c r="P244" s="63">
        <v>0</v>
      </c>
      <c r="Q244" s="63">
        <v>0</v>
      </c>
      <c r="R244" s="63">
        <v>0</v>
      </c>
      <c r="S244" s="63">
        <v>0</v>
      </c>
      <c r="T244" s="63">
        <v>1</v>
      </c>
      <c r="U244" s="61" t="s">
        <v>30</v>
      </c>
      <c r="V244" s="58" t="s">
        <v>31</v>
      </c>
    </row>
    <row r="245" spans="1:22" ht="28.5" customHeight="1" x14ac:dyDescent="0.3">
      <c r="A245" s="64" t="s">
        <v>22</v>
      </c>
      <c r="B245" s="64" t="s">
        <v>23</v>
      </c>
      <c r="C245" s="64" t="s">
        <v>45</v>
      </c>
      <c r="D245" s="65">
        <v>378</v>
      </c>
      <c r="E245" s="64" t="s">
        <v>54</v>
      </c>
      <c r="F245" s="66">
        <v>44845.2732280208</v>
      </c>
      <c r="G245" s="66">
        <v>44467</v>
      </c>
      <c r="H245" s="67" t="s">
        <v>406</v>
      </c>
      <c r="I245" s="68">
        <v>44466</v>
      </c>
      <c r="J245" s="64" t="s">
        <v>32</v>
      </c>
      <c r="K245" s="64" t="s">
        <v>32</v>
      </c>
      <c r="L245" s="67"/>
      <c r="M245" s="67" t="s">
        <v>589</v>
      </c>
      <c r="N245" s="69">
        <v>0</v>
      </c>
      <c r="O245" s="69">
        <v>0</v>
      </c>
      <c r="P245" s="69">
        <v>0</v>
      </c>
      <c r="Q245" s="69">
        <v>0</v>
      </c>
      <c r="R245" s="69">
        <v>0</v>
      </c>
      <c r="S245" s="69">
        <v>0</v>
      </c>
      <c r="T245" s="69">
        <v>1</v>
      </c>
      <c r="U245" s="67" t="s">
        <v>30</v>
      </c>
      <c r="V245" s="64" t="s">
        <v>31</v>
      </c>
    </row>
    <row r="246" spans="1:22" ht="28.5" customHeight="1" x14ac:dyDescent="0.3">
      <c r="A246" s="58" t="s">
        <v>22</v>
      </c>
      <c r="B246" s="58" t="s">
        <v>23</v>
      </c>
      <c r="C246" s="58" t="s">
        <v>45</v>
      </c>
      <c r="D246" s="59">
        <v>379</v>
      </c>
      <c r="E246" s="58" t="s">
        <v>54</v>
      </c>
      <c r="F246" s="60">
        <v>44845.2732280208</v>
      </c>
      <c r="G246" s="60">
        <v>44466</v>
      </c>
      <c r="H246" s="61" t="s">
        <v>407</v>
      </c>
      <c r="I246" s="62">
        <v>44461</v>
      </c>
      <c r="J246" s="58" t="s">
        <v>45</v>
      </c>
      <c r="K246" s="58" t="s">
        <v>45</v>
      </c>
      <c r="L246" s="61"/>
      <c r="M246" s="61" t="s">
        <v>411</v>
      </c>
      <c r="N246" s="63">
        <v>0</v>
      </c>
      <c r="O246" s="63">
        <v>0</v>
      </c>
      <c r="P246" s="63">
        <v>0</v>
      </c>
      <c r="Q246" s="63">
        <v>0</v>
      </c>
      <c r="R246" s="63">
        <v>0</v>
      </c>
      <c r="S246" s="63">
        <v>0</v>
      </c>
      <c r="T246" s="63">
        <v>1</v>
      </c>
      <c r="U246" s="61" t="s">
        <v>30</v>
      </c>
      <c r="V246" s="58" t="s">
        <v>31</v>
      </c>
    </row>
    <row r="247" spans="1:22" ht="28.5" customHeight="1" x14ac:dyDescent="0.3">
      <c r="A247" s="64" t="s">
        <v>22</v>
      </c>
      <c r="B247" s="64" t="s">
        <v>23</v>
      </c>
      <c r="C247" s="64" t="s">
        <v>45</v>
      </c>
      <c r="D247" s="65">
        <v>511</v>
      </c>
      <c r="E247" s="64" t="s">
        <v>54</v>
      </c>
      <c r="F247" s="66">
        <v>44845.2732280208</v>
      </c>
      <c r="G247" s="66">
        <v>44334</v>
      </c>
      <c r="H247" s="67" t="s">
        <v>46</v>
      </c>
      <c r="I247" s="68">
        <v>44326</v>
      </c>
      <c r="J247" s="64" t="s">
        <v>45</v>
      </c>
      <c r="K247" s="64" t="s">
        <v>45</v>
      </c>
      <c r="L247" s="67"/>
      <c r="M247" s="67" t="s">
        <v>369</v>
      </c>
      <c r="N247" s="69">
        <v>0</v>
      </c>
      <c r="O247" s="69">
        <v>0</v>
      </c>
      <c r="P247" s="69">
        <v>0</v>
      </c>
      <c r="Q247" s="69">
        <v>0</v>
      </c>
      <c r="R247" s="69">
        <v>0</v>
      </c>
      <c r="S247" s="69">
        <v>0</v>
      </c>
      <c r="T247" s="69">
        <v>1</v>
      </c>
      <c r="U247" s="67" t="s">
        <v>30</v>
      </c>
      <c r="V247" s="64" t="s">
        <v>31</v>
      </c>
    </row>
    <row r="248" spans="1:22" ht="28.5" customHeight="1" x14ac:dyDescent="0.3">
      <c r="A248" s="58" t="s">
        <v>22</v>
      </c>
      <c r="B248" s="58" t="s">
        <v>23</v>
      </c>
      <c r="C248" s="58" t="s">
        <v>82</v>
      </c>
      <c r="D248" s="59">
        <v>379</v>
      </c>
      <c r="E248" s="58" t="s">
        <v>54</v>
      </c>
      <c r="F248" s="60">
        <v>44845.2732280208</v>
      </c>
      <c r="G248" s="60">
        <v>44466</v>
      </c>
      <c r="H248" s="61" t="s">
        <v>408</v>
      </c>
      <c r="I248" s="62">
        <v>44461</v>
      </c>
      <c r="J248" s="58" t="s">
        <v>82</v>
      </c>
      <c r="K248" s="58" t="s">
        <v>82</v>
      </c>
      <c r="L248" s="61"/>
      <c r="M248" s="61" t="s">
        <v>631</v>
      </c>
      <c r="N248" s="63">
        <v>78763053.909999996</v>
      </c>
      <c r="O248" s="63">
        <v>0</v>
      </c>
      <c r="P248" s="63">
        <v>0</v>
      </c>
      <c r="Q248" s="63">
        <v>78763053.909999996</v>
      </c>
      <c r="R248" s="63">
        <v>0</v>
      </c>
      <c r="S248" s="63">
        <v>78763053.909999996</v>
      </c>
      <c r="T248" s="63">
        <v>1</v>
      </c>
      <c r="U248" s="61" t="s">
        <v>37</v>
      </c>
      <c r="V248" s="58" t="s">
        <v>31</v>
      </c>
    </row>
    <row r="249" spans="1:22" ht="28.5" customHeight="1" x14ac:dyDescent="0.3">
      <c r="A249" s="64" t="s">
        <v>22</v>
      </c>
      <c r="B249" s="64" t="s">
        <v>23</v>
      </c>
      <c r="C249" s="64" t="s">
        <v>82</v>
      </c>
      <c r="D249" s="65">
        <v>391</v>
      </c>
      <c r="E249" s="64" t="s">
        <v>54</v>
      </c>
      <c r="F249" s="66">
        <v>44845.2732280208</v>
      </c>
      <c r="G249" s="66">
        <v>44454</v>
      </c>
      <c r="H249" s="67" t="s">
        <v>409</v>
      </c>
      <c r="I249" s="68">
        <v>44447</v>
      </c>
      <c r="J249" s="64" t="s">
        <v>82</v>
      </c>
      <c r="K249" s="64" t="s">
        <v>82</v>
      </c>
      <c r="L249" s="67"/>
      <c r="M249" s="67" t="s">
        <v>648</v>
      </c>
      <c r="N249" s="69">
        <v>500000</v>
      </c>
      <c r="O249" s="69">
        <v>0</v>
      </c>
      <c r="P249" s="69">
        <v>0</v>
      </c>
      <c r="Q249" s="69">
        <v>500000</v>
      </c>
      <c r="R249" s="69">
        <v>0</v>
      </c>
      <c r="S249" s="69">
        <v>500000</v>
      </c>
      <c r="T249" s="69">
        <v>1</v>
      </c>
      <c r="U249" s="67" t="s">
        <v>37</v>
      </c>
      <c r="V249" s="64" t="s">
        <v>31</v>
      </c>
    </row>
    <row r="250" spans="1:22" ht="28.5" customHeight="1" x14ac:dyDescent="0.3">
      <c r="A250" s="58" t="s">
        <v>22</v>
      </c>
      <c r="B250" s="58" t="s">
        <v>23</v>
      </c>
      <c r="C250" s="58" t="s">
        <v>384</v>
      </c>
      <c r="D250" s="59">
        <v>446</v>
      </c>
      <c r="E250" s="58" t="s">
        <v>54</v>
      </c>
      <c r="F250" s="60">
        <v>44845.2732280208</v>
      </c>
      <c r="G250" s="60">
        <v>44399</v>
      </c>
      <c r="H250" s="61" t="s">
        <v>385</v>
      </c>
      <c r="I250" s="62">
        <v>44391</v>
      </c>
      <c r="J250" s="58" t="s">
        <v>386</v>
      </c>
      <c r="K250" s="58" t="s">
        <v>386</v>
      </c>
      <c r="L250" s="61" t="s">
        <v>387</v>
      </c>
      <c r="M250" s="61" t="s">
        <v>600</v>
      </c>
      <c r="N250" s="63">
        <v>216079.25</v>
      </c>
      <c r="O250" s="63">
        <v>0</v>
      </c>
      <c r="P250" s="63">
        <v>216079.25</v>
      </c>
      <c r="Q250" s="63">
        <v>0</v>
      </c>
      <c r="R250" s="63">
        <v>0</v>
      </c>
      <c r="S250" s="63">
        <v>216079.25</v>
      </c>
      <c r="T250" s="63">
        <v>1</v>
      </c>
      <c r="U250" s="61" t="s">
        <v>30</v>
      </c>
      <c r="V250" s="58" t="s">
        <v>31</v>
      </c>
    </row>
    <row r="251" spans="1:22" ht="28.5" customHeight="1" x14ac:dyDescent="0.3">
      <c r="A251" s="64" t="s">
        <v>22</v>
      </c>
      <c r="B251" s="64" t="s">
        <v>475</v>
      </c>
      <c r="C251" s="64" t="s">
        <v>24</v>
      </c>
      <c r="D251" s="65">
        <v>5</v>
      </c>
      <c r="E251" s="64" t="s">
        <v>35</v>
      </c>
      <c r="F251" s="66">
        <v>44845.2732280208</v>
      </c>
      <c r="G251" s="66">
        <v>44840</v>
      </c>
      <c r="H251" s="67" t="s">
        <v>641</v>
      </c>
      <c r="I251" s="68">
        <v>44827</v>
      </c>
      <c r="J251" s="64" t="s">
        <v>27</v>
      </c>
      <c r="K251" s="64" t="s">
        <v>28</v>
      </c>
      <c r="L251" s="67" t="s">
        <v>642</v>
      </c>
      <c r="M251" s="67" t="s">
        <v>649</v>
      </c>
      <c r="N251" s="69">
        <v>0</v>
      </c>
      <c r="O251" s="69">
        <v>0</v>
      </c>
      <c r="P251" s="69">
        <v>0</v>
      </c>
      <c r="Q251" s="69">
        <v>0</v>
      </c>
      <c r="R251" s="69">
        <v>0</v>
      </c>
      <c r="S251" s="69">
        <v>0</v>
      </c>
      <c r="T251" s="69">
        <v>1</v>
      </c>
      <c r="U251" s="67" t="s">
        <v>37</v>
      </c>
      <c r="V251" s="64" t="s">
        <v>31</v>
      </c>
    </row>
    <row r="252" spans="1:22" ht="28.5" customHeight="1" x14ac:dyDescent="0.3">
      <c r="A252" s="58" t="s">
        <v>22</v>
      </c>
      <c r="B252" s="58" t="s">
        <v>475</v>
      </c>
      <c r="C252" s="58" t="s">
        <v>24</v>
      </c>
      <c r="D252" s="59">
        <v>35</v>
      </c>
      <c r="E252" s="58" t="s">
        <v>25</v>
      </c>
      <c r="F252" s="60">
        <v>44845.2732280208</v>
      </c>
      <c r="G252" s="60">
        <v>44810</v>
      </c>
      <c r="H252" s="61" t="s">
        <v>602</v>
      </c>
      <c r="I252" s="62">
        <v>44775</v>
      </c>
      <c r="J252" s="58" t="s">
        <v>27</v>
      </c>
      <c r="K252" s="58" t="s">
        <v>28</v>
      </c>
      <c r="L252" s="61" t="s">
        <v>377</v>
      </c>
      <c r="M252" s="61" t="s">
        <v>650</v>
      </c>
      <c r="N252" s="63">
        <v>0</v>
      </c>
      <c r="O252" s="63">
        <v>0</v>
      </c>
      <c r="P252" s="63">
        <v>0</v>
      </c>
      <c r="Q252" s="63">
        <v>0</v>
      </c>
      <c r="R252" s="63">
        <v>0</v>
      </c>
      <c r="S252" s="63">
        <v>0</v>
      </c>
      <c r="T252" s="63">
        <v>1</v>
      </c>
      <c r="U252" s="61" t="s">
        <v>37</v>
      </c>
      <c r="V252" s="58" t="s">
        <v>31</v>
      </c>
    </row>
    <row r="253" spans="1:22" ht="28.5" customHeight="1" x14ac:dyDescent="0.3">
      <c r="A253" s="64" t="s">
        <v>22</v>
      </c>
      <c r="B253" s="64" t="s">
        <v>475</v>
      </c>
      <c r="C253" s="64" t="s">
        <v>24</v>
      </c>
      <c r="D253" s="65">
        <v>36</v>
      </c>
      <c r="E253" s="64" t="s">
        <v>25</v>
      </c>
      <c r="F253" s="66">
        <v>44845.2732280208</v>
      </c>
      <c r="G253" s="66">
        <v>44809</v>
      </c>
      <c r="H253" s="67" t="s">
        <v>603</v>
      </c>
      <c r="I253" s="68">
        <v>44781</v>
      </c>
      <c r="J253" s="64" t="s">
        <v>27</v>
      </c>
      <c r="K253" s="64" t="s">
        <v>28</v>
      </c>
      <c r="L253" s="67" t="s">
        <v>377</v>
      </c>
      <c r="M253" s="67" t="s">
        <v>650</v>
      </c>
      <c r="N253" s="69">
        <v>0</v>
      </c>
      <c r="O253" s="69">
        <v>0</v>
      </c>
      <c r="P253" s="69">
        <v>0</v>
      </c>
      <c r="Q253" s="69">
        <v>0</v>
      </c>
      <c r="R253" s="69">
        <v>0</v>
      </c>
      <c r="S253" s="69">
        <v>0</v>
      </c>
      <c r="T253" s="69">
        <v>1</v>
      </c>
      <c r="U253" s="67" t="s">
        <v>37</v>
      </c>
      <c r="V253" s="64" t="s">
        <v>31</v>
      </c>
    </row>
    <row r="254" spans="1:22" ht="28.5" customHeight="1" x14ac:dyDescent="0.3">
      <c r="A254" s="58" t="s">
        <v>22</v>
      </c>
      <c r="B254" s="58" t="s">
        <v>475</v>
      </c>
      <c r="C254" s="58" t="s">
        <v>24</v>
      </c>
      <c r="D254" s="59">
        <v>36</v>
      </c>
      <c r="E254" s="58" t="s">
        <v>25</v>
      </c>
      <c r="F254" s="60">
        <v>44845.2732280208</v>
      </c>
      <c r="G254" s="60">
        <v>44809</v>
      </c>
      <c r="H254" s="61" t="s">
        <v>604</v>
      </c>
      <c r="I254" s="62">
        <v>44790</v>
      </c>
      <c r="J254" s="58" t="s">
        <v>27</v>
      </c>
      <c r="K254" s="58" t="s">
        <v>28</v>
      </c>
      <c r="L254" s="61" t="s">
        <v>377</v>
      </c>
      <c r="M254" s="61" t="s">
        <v>650</v>
      </c>
      <c r="N254" s="63">
        <v>0</v>
      </c>
      <c r="O254" s="63">
        <v>0</v>
      </c>
      <c r="P254" s="63">
        <v>0</v>
      </c>
      <c r="Q254" s="63">
        <v>0</v>
      </c>
      <c r="R254" s="63">
        <v>0</v>
      </c>
      <c r="S254" s="63">
        <v>0</v>
      </c>
      <c r="T254" s="63">
        <v>1</v>
      </c>
      <c r="U254" s="61" t="s">
        <v>37</v>
      </c>
      <c r="V254" s="58" t="s">
        <v>31</v>
      </c>
    </row>
    <row r="255" spans="1:22" ht="28.5" customHeight="1" x14ac:dyDescent="0.3">
      <c r="A255" s="64" t="s">
        <v>22</v>
      </c>
      <c r="B255" s="64" t="s">
        <v>475</v>
      </c>
      <c r="C255" s="64" t="s">
        <v>24</v>
      </c>
      <c r="D255" s="65">
        <v>39</v>
      </c>
      <c r="E255" s="64" t="s">
        <v>25</v>
      </c>
      <c r="F255" s="66">
        <v>44845.2732280208</v>
      </c>
      <c r="G255" s="66">
        <v>44806</v>
      </c>
      <c r="H255" s="67" t="s">
        <v>605</v>
      </c>
      <c r="I255" s="68">
        <v>44803</v>
      </c>
      <c r="J255" s="64" t="s">
        <v>27</v>
      </c>
      <c r="K255" s="64" t="s">
        <v>28</v>
      </c>
      <c r="L255" s="67" t="s">
        <v>606</v>
      </c>
      <c r="M255" s="67" t="s">
        <v>651</v>
      </c>
      <c r="N255" s="69">
        <v>21221.84</v>
      </c>
      <c r="O255" s="69">
        <v>0</v>
      </c>
      <c r="P255" s="69">
        <v>0</v>
      </c>
      <c r="Q255" s="69">
        <v>21221.84</v>
      </c>
      <c r="R255" s="69">
        <v>0</v>
      </c>
      <c r="S255" s="69">
        <v>21221.84</v>
      </c>
      <c r="T255" s="69">
        <v>1</v>
      </c>
      <c r="U255" s="67" t="s">
        <v>37</v>
      </c>
      <c r="V255" s="64" t="s">
        <v>31</v>
      </c>
    </row>
    <row r="256" spans="1:22" ht="28.5" customHeight="1" x14ac:dyDescent="0.3">
      <c r="A256" s="58" t="s">
        <v>22</v>
      </c>
      <c r="B256" s="58" t="s">
        <v>475</v>
      </c>
      <c r="C256" s="58" t="s">
        <v>24</v>
      </c>
      <c r="D256" s="59">
        <v>43</v>
      </c>
      <c r="E256" s="58" t="s">
        <v>25</v>
      </c>
      <c r="F256" s="60">
        <v>44845.2732280208</v>
      </c>
      <c r="G256" s="60">
        <v>44802</v>
      </c>
      <c r="H256" s="61" t="s">
        <v>607</v>
      </c>
      <c r="I256" s="62">
        <v>44792</v>
      </c>
      <c r="J256" s="58" t="s">
        <v>27</v>
      </c>
      <c r="K256" s="58" t="s">
        <v>28</v>
      </c>
      <c r="L256" s="61" t="s">
        <v>465</v>
      </c>
      <c r="M256" s="61" t="s">
        <v>632</v>
      </c>
      <c r="N256" s="63">
        <v>0</v>
      </c>
      <c r="O256" s="63">
        <v>0</v>
      </c>
      <c r="P256" s="63">
        <v>0</v>
      </c>
      <c r="Q256" s="63">
        <v>0</v>
      </c>
      <c r="R256" s="63">
        <v>0</v>
      </c>
      <c r="S256" s="63">
        <v>0</v>
      </c>
      <c r="T256" s="63">
        <v>1</v>
      </c>
      <c r="U256" s="61" t="s">
        <v>37</v>
      </c>
      <c r="V256" s="58" t="s">
        <v>31</v>
      </c>
    </row>
    <row r="257" spans="1:22" ht="28.5" customHeight="1" x14ac:dyDescent="0.3">
      <c r="A257" s="64" t="s">
        <v>22</v>
      </c>
      <c r="B257" s="64" t="s">
        <v>475</v>
      </c>
      <c r="C257" s="64" t="s">
        <v>24</v>
      </c>
      <c r="D257" s="65">
        <v>47</v>
      </c>
      <c r="E257" s="64" t="s">
        <v>25</v>
      </c>
      <c r="F257" s="66">
        <v>44845.2732280208</v>
      </c>
      <c r="G257" s="66">
        <v>44798</v>
      </c>
      <c r="H257" s="67" t="s">
        <v>608</v>
      </c>
      <c r="I257" s="68">
        <v>44790</v>
      </c>
      <c r="J257" s="64" t="s">
        <v>27</v>
      </c>
      <c r="K257" s="64" t="s">
        <v>28</v>
      </c>
      <c r="L257" s="67" t="s">
        <v>609</v>
      </c>
      <c r="M257" s="67" t="s">
        <v>651</v>
      </c>
      <c r="N257" s="69">
        <v>21564.83</v>
      </c>
      <c r="O257" s="69">
        <v>0</v>
      </c>
      <c r="P257" s="69">
        <v>0</v>
      </c>
      <c r="Q257" s="69">
        <v>21564.83</v>
      </c>
      <c r="R257" s="69">
        <v>0</v>
      </c>
      <c r="S257" s="69">
        <v>21564.83</v>
      </c>
      <c r="T257" s="69">
        <v>1</v>
      </c>
      <c r="U257" s="67" t="s">
        <v>37</v>
      </c>
      <c r="V257" s="64" t="s">
        <v>31</v>
      </c>
    </row>
    <row r="258" spans="1:22" ht="28.5" customHeight="1" x14ac:dyDescent="0.3">
      <c r="A258" s="58" t="s">
        <v>22</v>
      </c>
      <c r="B258" s="58" t="s">
        <v>475</v>
      </c>
      <c r="C258" s="58" t="s">
        <v>24</v>
      </c>
      <c r="D258" s="59">
        <v>54</v>
      </c>
      <c r="E258" s="58" t="s">
        <v>25</v>
      </c>
      <c r="F258" s="60">
        <v>44845.2732280208</v>
      </c>
      <c r="G258" s="60">
        <v>44791</v>
      </c>
      <c r="H258" s="61" t="s">
        <v>610</v>
      </c>
      <c r="I258" s="62">
        <v>44785</v>
      </c>
      <c r="J258" s="58" t="s">
        <v>27</v>
      </c>
      <c r="K258" s="58" t="s">
        <v>28</v>
      </c>
      <c r="L258" s="61" t="s">
        <v>487</v>
      </c>
      <c r="M258" s="61" t="s">
        <v>652</v>
      </c>
      <c r="N258" s="63">
        <v>20772.830000000002</v>
      </c>
      <c r="O258" s="63">
        <v>0</v>
      </c>
      <c r="P258" s="63">
        <v>0</v>
      </c>
      <c r="Q258" s="63">
        <v>20772.830000000002</v>
      </c>
      <c r="R258" s="63">
        <v>0</v>
      </c>
      <c r="S258" s="63">
        <v>20772.830000000002</v>
      </c>
      <c r="T258" s="63">
        <v>1</v>
      </c>
      <c r="U258" s="61" t="s">
        <v>37</v>
      </c>
      <c r="V258" s="58" t="s">
        <v>31</v>
      </c>
    </row>
    <row r="259" spans="1:22" ht="28.5" customHeight="1" x14ac:dyDescent="0.3">
      <c r="A259" s="64" t="s">
        <v>22</v>
      </c>
      <c r="B259" s="64" t="s">
        <v>475</v>
      </c>
      <c r="C259" s="64" t="s">
        <v>24</v>
      </c>
      <c r="D259" s="65">
        <v>55</v>
      </c>
      <c r="E259" s="64" t="s">
        <v>25</v>
      </c>
      <c r="F259" s="66">
        <v>44845.2732280208</v>
      </c>
      <c r="G259" s="66">
        <v>44790</v>
      </c>
      <c r="H259" s="67" t="s">
        <v>611</v>
      </c>
      <c r="I259" s="68">
        <v>44760</v>
      </c>
      <c r="J259" s="64" t="s">
        <v>27</v>
      </c>
      <c r="K259" s="64" t="s">
        <v>28</v>
      </c>
      <c r="L259" s="67" t="s">
        <v>612</v>
      </c>
      <c r="M259" s="67" t="s">
        <v>652</v>
      </c>
      <c r="N259" s="69">
        <v>20772.849999999999</v>
      </c>
      <c r="O259" s="69">
        <v>0</v>
      </c>
      <c r="P259" s="69">
        <v>0</v>
      </c>
      <c r="Q259" s="69">
        <v>20772.849999999999</v>
      </c>
      <c r="R259" s="69">
        <v>0</v>
      </c>
      <c r="S259" s="69">
        <v>20772.849999999999</v>
      </c>
      <c r="T259" s="69">
        <v>1</v>
      </c>
      <c r="U259" s="67" t="s">
        <v>37</v>
      </c>
      <c r="V259" s="64" t="s">
        <v>31</v>
      </c>
    </row>
    <row r="260" spans="1:22" ht="28.5" customHeight="1" x14ac:dyDescent="0.3">
      <c r="A260" s="58" t="s">
        <v>22</v>
      </c>
      <c r="B260" s="58" t="s">
        <v>475</v>
      </c>
      <c r="C260" s="58" t="s">
        <v>24</v>
      </c>
      <c r="D260" s="59">
        <v>62</v>
      </c>
      <c r="E260" s="58" t="s">
        <v>73</v>
      </c>
      <c r="F260" s="60">
        <v>44845.2732280208</v>
      </c>
      <c r="G260" s="60">
        <v>44783</v>
      </c>
      <c r="H260" s="61" t="s">
        <v>613</v>
      </c>
      <c r="I260" s="62">
        <v>44771</v>
      </c>
      <c r="J260" s="58" t="s">
        <v>27</v>
      </c>
      <c r="K260" s="58" t="s">
        <v>28</v>
      </c>
      <c r="L260" s="61" t="s">
        <v>88</v>
      </c>
      <c r="M260" s="61" t="s">
        <v>653</v>
      </c>
      <c r="N260" s="63">
        <v>46394.54</v>
      </c>
      <c r="O260" s="63">
        <v>0</v>
      </c>
      <c r="P260" s="63">
        <v>0</v>
      </c>
      <c r="Q260" s="63">
        <v>46394.54</v>
      </c>
      <c r="R260" s="63">
        <v>0</v>
      </c>
      <c r="S260" s="63">
        <v>46394.54</v>
      </c>
      <c r="T260" s="63">
        <v>1</v>
      </c>
      <c r="U260" s="61" t="s">
        <v>37</v>
      </c>
      <c r="V260" s="58" t="s">
        <v>31</v>
      </c>
    </row>
    <row r="261" spans="1:22" ht="28.5" customHeight="1" x14ac:dyDescent="0.3">
      <c r="A261" s="64" t="s">
        <v>22</v>
      </c>
      <c r="B261" s="64" t="s">
        <v>475</v>
      </c>
      <c r="C261" s="64" t="s">
        <v>24</v>
      </c>
      <c r="D261" s="65">
        <v>62</v>
      </c>
      <c r="E261" s="64" t="s">
        <v>73</v>
      </c>
      <c r="F261" s="66">
        <v>44845.2732280208</v>
      </c>
      <c r="G261" s="66">
        <v>44783</v>
      </c>
      <c r="H261" s="67" t="s">
        <v>614</v>
      </c>
      <c r="I261" s="68">
        <v>44707</v>
      </c>
      <c r="J261" s="64" t="s">
        <v>27</v>
      </c>
      <c r="K261" s="64" t="s">
        <v>28</v>
      </c>
      <c r="L261" s="67" t="s">
        <v>615</v>
      </c>
      <c r="M261" s="67" t="s">
        <v>651</v>
      </c>
      <c r="N261" s="69">
        <v>21221.84</v>
      </c>
      <c r="O261" s="69">
        <v>0</v>
      </c>
      <c r="P261" s="69">
        <v>0</v>
      </c>
      <c r="Q261" s="69">
        <v>21221.84</v>
      </c>
      <c r="R261" s="69">
        <v>0</v>
      </c>
      <c r="S261" s="69">
        <v>21221.84</v>
      </c>
      <c r="T261" s="69">
        <v>1</v>
      </c>
      <c r="U261" s="67" t="s">
        <v>37</v>
      </c>
      <c r="V261" s="64" t="s">
        <v>31</v>
      </c>
    </row>
    <row r="262" spans="1:22" ht="28.5" customHeight="1" x14ac:dyDescent="0.3">
      <c r="A262" s="58" t="s">
        <v>22</v>
      </c>
      <c r="B262" s="58" t="s">
        <v>475</v>
      </c>
      <c r="C262" s="58" t="s">
        <v>24</v>
      </c>
      <c r="D262" s="59">
        <v>64</v>
      </c>
      <c r="E262" s="58" t="s">
        <v>73</v>
      </c>
      <c r="F262" s="60">
        <v>44845.2732280208</v>
      </c>
      <c r="G262" s="60">
        <v>44781</v>
      </c>
      <c r="H262" s="61" t="s">
        <v>616</v>
      </c>
      <c r="I262" s="62">
        <v>44767</v>
      </c>
      <c r="J262" s="58" t="s">
        <v>481</v>
      </c>
      <c r="K262" s="58" t="s">
        <v>481</v>
      </c>
      <c r="L262" s="61" t="s">
        <v>364</v>
      </c>
      <c r="M262" s="61" t="s">
        <v>651</v>
      </c>
      <c r="N262" s="63">
        <v>10395.25</v>
      </c>
      <c r="O262" s="63">
        <v>0</v>
      </c>
      <c r="P262" s="63">
        <v>0</v>
      </c>
      <c r="Q262" s="63">
        <v>10395.25</v>
      </c>
      <c r="R262" s="63">
        <v>0</v>
      </c>
      <c r="S262" s="63">
        <v>10395.25</v>
      </c>
      <c r="T262" s="63">
        <v>1</v>
      </c>
      <c r="U262" s="61" t="s">
        <v>37</v>
      </c>
      <c r="V262" s="58" t="s">
        <v>31</v>
      </c>
    </row>
    <row r="263" spans="1:22" ht="28.5" customHeight="1" x14ac:dyDescent="0.3">
      <c r="A263" s="64" t="s">
        <v>22</v>
      </c>
      <c r="B263" s="64" t="s">
        <v>475</v>
      </c>
      <c r="C263" s="64" t="s">
        <v>24</v>
      </c>
      <c r="D263" s="65">
        <v>69</v>
      </c>
      <c r="E263" s="64" t="s">
        <v>73</v>
      </c>
      <c r="F263" s="66">
        <v>44845.2732280208</v>
      </c>
      <c r="G263" s="66">
        <v>44776</v>
      </c>
      <c r="H263" s="67" t="s">
        <v>617</v>
      </c>
      <c r="I263" s="68">
        <v>44770</v>
      </c>
      <c r="J263" s="64" t="s">
        <v>27</v>
      </c>
      <c r="K263" s="64" t="s">
        <v>28</v>
      </c>
      <c r="L263" s="67" t="s">
        <v>400</v>
      </c>
      <c r="M263" s="67" t="s">
        <v>633</v>
      </c>
      <c r="N263" s="69">
        <v>0</v>
      </c>
      <c r="O263" s="69">
        <v>0</v>
      </c>
      <c r="P263" s="69">
        <v>0</v>
      </c>
      <c r="Q263" s="69">
        <v>0</v>
      </c>
      <c r="R263" s="69">
        <v>0</v>
      </c>
      <c r="S263" s="69">
        <v>0</v>
      </c>
      <c r="T263" s="69">
        <v>1</v>
      </c>
      <c r="U263" s="67" t="s">
        <v>30</v>
      </c>
      <c r="V263" s="64" t="s">
        <v>31</v>
      </c>
    </row>
    <row r="264" spans="1:22" ht="28.5" customHeight="1" x14ac:dyDescent="0.3">
      <c r="A264" s="58" t="s">
        <v>22</v>
      </c>
      <c r="B264" s="58" t="s">
        <v>475</v>
      </c>
      <c r="C264" s="58" t="s">
        <v>24</v>
      </c>
      <c r="D264" s="59">
        <v>75</v>
      </c>
      <c r="E264" s="58" t="s">
        <v>73</v>
      </c>
      <c r="F264" s="60">
        <v>44845.2732280208</v>
      </c>
      <c r="G264" s="60">
        <v>44770</v>
      </c>
      <c r="H264" s="61" t="s">
        <v>592</v>
      </c>
      <c r="I264" s="62">
        <v>44768</v>
      </c>
      <c r="J264" s="58" t="s">
        <v>27</v>
      </c>
      <c r="K264" s="58" t="s">
        <v>28</v>
      </c>
      <c r="L264" s="61" t="s">
        <v>360</v>
      </c>
      <c r="M264" s="61" t="s">
        <v>601</v>
      </c>
      <c r="N264" s="63">
        <v>0</v>
      </c>
      <c r="O264" s="63">
        <v>0</v>
      </c>
      <c r="P264" s="63">
        <v>0</v>
      </c>
      <c r="Q264" s="63">
        <v>0</v>
      </c>
      <c r="R264" s="63">
        <v>0</v>
      </c>
      <c r="S264" s="63">
        <v>0</v>
      </c>
      <c r="T264" s="63">
        <v>1</v>
      </c>
      <c r="U264" s="61" t="s">
        <v>37</v>
      </c>
      <c r="V264" s="58" t="s">
        <v>31</v>
      </c>
    </row>
    <row r="265" spans="1:22" ht="28.5" customHeight="1" x14ac:dyDescent="0.3">
      <c r="A265" s="64" t="s">
        <v>22</v>
      </c>
      <c r="B265" s="64" t="s">
        <v>475</v>
      </c>
      <c r="C265" s="64" t="s">
        <v>24</v>
      </c>
      <c r="D265" s="65">
        <v>77</v>
      </c>
      <c r="E265" s="64" t="s">
        <v>73</v>
      </c>
      <c r="F265" s="66">
        <v>44845.2732280208</v>
      </c>
      <c r="G265" s="66">
        <v>44768</v>
      </c>
      <c r="H265" s="67" t="s">
        <v>593</v>
      </c>
      <c r="I265" s="68">
        <v>44766</v>
      </c>
      <c r="J265" s="64" t="s">
        <v>481</v>
      </c>
      <c r="K265" s="64" t="s">
        <v>481</v>
      </c>
      <c r="L265" s="67" t="s">
        <v>403</v>
      </c>
      <c r="M265" s="67" t="s">
        <v>634</v>
      </c>
      <c r="N265" s="69">
        <v>0</v>
      </c>
      <c r="O265" s="69">
        <v>0</v>
      </c>
      <c r="P265" s="69">
        <v>0</v>
      </c>
      <c r="Q265" s="69">
        <v>0</v>
      </c>
      <c r="R265" s="69">
        <v>0</v>
      </c>
      <c r="S265" s="69">
        <v>0</v>
      </c>
      <c r="T265" s="69">
        <v>1</v>
      </c>
      <c r="U265" s="67" t="s">
        <v>37</v>
      </c>
      <c r="V265" s="64" t="s">
        <v>31</v>
      </c>
    </row>
    <row r="266" spans="1:22" ht="28.5" customHeight="1" x14ac:dyDescent="0.3">
      <c r="A266" s="58" t="s">
        <v>22</v>
      </c>
      <c r="B266" s="58" t="s">
        <v>475</v>
      </c>
      <c r="C266" s="58" t="s">
        <v>24</v>
      </c>
      <c r="D266" s="59">
        <v>83</v>
      </c>
      <c r="E266" s="58" t="s">
        <v>73</v>
      </c>
      <c r="F266" s="60">
        <v>44845.2732280208</v>
      </c>
      <c r="G266" s="60">
        <v>44762</v>
      </c>
      <c r="H266" s="61" t="s">
        <v>594</v>
      </c>
      <c r="I266" s="62">
        <v>44755</v>
      </c>
      <c r="J266" s="58" t="s">
        <v>56</v>
      </c>
      <c r="K266" s="58" t="s">
        <v>44</v>
      </c>
      <c r="L266" s="61" t="s">
        <v>472</v>
      </c>
      <c r="M266" s="61" t="s">
        <v>635</v>
      </c>
      <c r="N266" s="63">
        <v>0</v>
      </c>
      <c r="O266" s="63">
        <v>0</v>
      </c>
      <c r="P266" s="63">
        <v>0</v>
      </c>
      <c r="Q266" s="63">
        <v>0</v>
      </c>
      <c r="R266" s="63">
        <v>0</v>
      </c>
      <c r="S266" s="63">
        <v>0</v>
      </c>
      <c r="T266" s="63">
        <v>1</v>
      </c>
      <c r="U266" s="61" t="s">
        <v>30</v>
      </c>
      <c r="V266" s="58" t="s">
        <v>31</v>
      </c>
    </row>
    <row r="267" spans="1:22" ht="28.5" customHeight="1" x14ac:dyDescent="0.3">
      <c r="A267" s="64" t="s">
        <v>22</v>
      </c>
      <c r="B267" s="64" t="s">
        <v>475</v>
      </c>
      <c r="C267" s="64" t="s">
        <v>24</v>
      </c>
      <c r="D267" s="65">
        <v>85</v>
      </c>
      <c r="E267" s="64" t="s">
        <v>73</v>
      </c>
      <c r="F267" s="66">
        <v>44845.2732280208</v>
      </c>
      <c r="G267" s="66">
        <v>44760</v>
      </c>
      <c r="H267" s="67" t="s">
        <v>595</v>
      </c>
      <c r="I267" s="68">
        <v>44733</v>
      </c>
      <c r="J267" s="64" t="s">
        <v>27</v>
      </c>
      <c r="K267" s="64" t="s">
        <v>28</v>
      </c>
      <c r="L267" s="67" t="s">
        <v>397</v>
      </c>
      <c r="M267" s="67" t="s">
        <v>651</v>
      </c>
      <c r="N267" s="69">
        <v>21223.85</v>
      </c>
      <c r="O267" s="69">
        <v>0</v>
      </c>
      <c r="P267" s="69">
        <v>0</v>
      </c>
      <c r="Q267" s="69">
        <v>21223.85</v>
      </c>
      <c r="R267" s="69">
        <v>0</v>
      </c>
      <c r="S267" s="69">
        <v>21223.85</v>
      </c>
      <c r="T267" s="69">
        <v>1</v>
      </c>
      <c r="U267" s="67" t="s">
        <v>37</v>
      </c>
      <c r="V267" s="64" t="s">
        <v>31</v>
      </c>
    </row>
    <row r="268" spans="1:22" ht="28.5" customHeight="1" x14ac:dyDescent="0.3">
      <c r="A268" s="58" t="s">
        <v>22</v>
      </c>
      <c r="B268" s="58" t="s">
        <v>475</v>
      </c>
      <c r="C268" s="58" t="s">
        <v>24</v>
      </c>
      <c r="D268" s="59">
        <v>91</v>
      </c>
      <c r="E268" s="58" t="s">
        <v>48</v>
      </c>
      <c r="F268" s="60">
        <v>44845.2732280208</v>
      </c>
      <c r="G268" s="60">
        <v>44754</v>
      </c>
      <c r="H268" s="61" t="s">
        <v>495</v>
      </c>
      <c r="I268" s="62">
        <v>44750</v>
      </c>
      <c r="J268" s="58" t="s">
        <v>27</v>
      </c>
      <c r="K268" s="58" t="s">
        <v>28</v>
      </c>
      <c r="L268" s="61" t="s">
        <v>449</v>
      </c>
      <c r="M268" s="61" t="s">
        <v>626</v>
      </c>
      <c r="N268" s="63">
        <v>20772.849999999999</v>
      </c>
      <c r="O268" s="63">
        <v>0</v>
      </c>
      <c r="P268" s="63">
        <v>0</v>
      </c>
      <c r="Q268" s="63">
        <v>20772.849999999999</v>
      </c>
      <c r="R268" s="63">
        <v>0</v>
      </c>
      <c r="S268" s="63">
        <v>20772.849999999999</v>
      </c>
      <c r="T268" s="63">
        <v>1</v>
      </c>
      <c r="U268" s="61" t="s">
        <v>37</v>
      </c>
      <c r="V268" s="58" t="s">
        <v>31</v>
      </c>
    </row>
    <row r="269" spans="1:22" ht="28.5" customHeight="1" x14ac:dyDescent="0.3">
      <c r="A269" s="64" t="s">
        <v>22</v>
      </c>
      <c r="B269" s="64" t="s">
        <v>475</v>
      </c>
      <c r="C269" s="64" t="s">
        <v>24</v>
      </c>
      <c r="D269" s="65">
        <v>102</v>
      </c>
      <c r="E269" s="64" t="s">
        <v>48</v>
      </c>
      <c r="F269" s="66">
        <v>44845.2732280208</v>
      </c>
      <c r="G269" s="66">
        <v>44743</v>
      </c>
      <c r="H269" s="67" t="s">
        <v>496</v>
      </c>
      <c r="I269" s="68">
        <v>44729</v>
      </c>
      <c r="J269" s="64" t="s">
        <v>140</v>
      </c>
      <c r="K269" s="64" t="s">
        <v>140</v>
      </c>
      <c r="L269" s="67" t="s">
        <v>448</v>
      </c>
      <c r="M269" s="67" t="s">
        <v>636</v>
      </c>
      <c r="N269" s="69">
        <v>42662</v>
      </c>
      <c r="O269" s="69">
        <v>0</v>
      </c>
      <c r="P269" s="69">
        <v>42662</v>
      </c>
      <c r="Q269" s="69">
        <v>0</v>
      </c>
      <c r="R269" s="69">
        <v>0</v>
      </c>
      <c r="S269" s="69">
        <v>42662</v>
      </c>
      <c r="T269" s="69">
        <v>1</v>
      </c>
      <c r="U269" s="67" t="s">
        <v>30</v>
      </c>
      <c r="V269" s="64" t="s">
        <v>31</v>
      </c>
    </row>
    <row r="270" spans="1:22" ht="28.5" customHeight="1" x14ac:dyDescent="0.3">
      <c r="A270" s="58" t="s">
        <v>22</v>
      </c>
      <c r="B270" s="58" t="s">
        <v>475</v>
      </c>
      <c r="C270" s="58" t="s">
        <v>24</v>
      </c>
      <c r="D270" s="59">
        <v>109</v>
      </c>
      <c r="E270" s="58" t="s">
        <v>48</v>
      </c>
      <c r="F270" s="60">
        <v>44845.2732280208</v>
      </c>
      <c r="G270" s="60">
        <v>44736</v>
      </c>
      <c r="H270" s="61" t="s">
        <v>497</v>
      </c>
      <c r="I270" s="62">
        <v>44707</v>
      </c>
      <c r="J270" s="58" t="s">
        <v>56</v>
      </c>
      <c r="K270" s="58" t="s">
        <v>44</v>
      </c>
      <c r="L270" s="61" t="s">
        <v>364</v>
      </c>
      <c r="M270" s="61" t="s">
        <v>651</v>
      </c>
      <c r="N270" s="63">
        <v>18200</v>
      </c>
      <c r="O270" s="63">
        <v>0</v>
      </c>
      <c r="P270" s="63">
        <v>0</v>
      </c>
      <c r="Q270" s="63">
        <v>18200</v>
      </c>
      <c r="R270" s="63">
        <v>0</v>
      </c>
      <c r="S270" s="63">
        <v>18200</v>
      </c>
      <c r="T270" s="63">
        <v>1</v>
      </c>
      <c r="U270" s="61" t="s">
        <v>37</v>
      </c>
      <c r="V270" s="58" t="s">
        <v>31</v>
      </c>
    </row>
    <row r="271" spans="1:22" ht="28.5" customHeight="1" x14ac:dyDescent="0.3">
      <c r="A271" s="64" t="s">
        <v>22</v>
      </c>
      <c r="B271" s="64" t="s">
        <v>475</v>
      </c>
      <c r="C271" s="64" t="s">
        <v>24</v>
      </c>
      <c r="D271" s="65">
        <v>112</v>
      </c>
      <c r="E271" s="64" t="s">
        <v>48</v>
      </c>
      <c r="F271" s="66">
        <v>44845.2732280208</v>
      </c>
      <c r="G271" s="66">
        <v>44733</v>
      </c>
      <c r="H271" s="67" t="s">
        <v>498</v>
      </c>
      <c r="I271" s="68">
        <v>44723</v>
      </c>
      <c r="J271" s="64" t="s">
        <v>140</v>
      </c>
      <c r="K271" s="64" t="s">
        <v>140</v>
      </c>
      <c r="L271" s="67" t="s">
        <v>403</v>
      </c>
      <c r="M271" s="67" t="s">
        <v>654</v>
      </c>
      <c r="N271" s="69">
        <v>0</v>
      </c>
      <c r="O271" s="69">
        <v>0</v>
      </c>
      <c r="P271" s="69">
        <v>0</v>
      </c>
      <c r="Q271" s="69">
        <v>0</v>
      </c>
      <c r="R271" s="69">
        <v>0</v>
      </c>
      <c r="S271" s="69">
        <v>0</v>
      </c>
      <c r="T271" s="69">
        <v>1</v>
      </c>
      <c r="U271" s="67" t="s">
        <v>37</v>
      </c>
      <c r="V271" s="64" t="s">
        <v>31</v>
      </c>
    </row>
    <row r="272" spans="1:22" ht="28.5" customHeight="1" x14ac:dyDescent="0.3">
      <c r="A272" s="58" t="s">
        <v>22</v>
      </c>
      <c r="B272" s="58" t="s">
        <v>475</v>
      </c>
      <c r="C272" s="58" t="s">
        <v>24</v>
      </c>
      <c r="D272" s="59">
        <v>116</v>
      </c>
      <c r="E272" s="58" t="s">
        <v>48</v>
      </c>
      <c r="F272" s="60">
        <v>44845.2732280208</v>
      </c>
      <c r="G272" s="60">
        <v>44729</v>
      </c>
      <c r="H272" s="61" t="s">
        <v>499</v>
      </c>
      <c r="I272" s="62">
        <v>44714</v>
      </c>
      <c r="J272" s="58" t="s">
        <v>140</v>
      </c>
      <c r="K272" s="58" t="s">
        <v>140</v>
      </c>
      <c r="L272" s="61" t="s">
        <v>500</v>
      </c>
      <c r="M272" s="61" t="s">
        <v>655</v>
      </c>
      <c r="N272" s="63">
        <v>3216.52</v>
      </c>
      <c r="O272" s="63">
        <v>0</v>
      </c>
      <c r="P272" s="63">
        <v>0</v>
      </c>
      <c r="Q272" s="63">
        <v>3216.52</v>
      </c>
      <c r="R272" s="63">
        <v>0</v>
      </c>
      <c r="S272" s="63">
        <v>3216.52</v>
      </c>
      <c r="T272" s="63">
        <v>1</v>
      </c>
      <c r="U272" s="61" t="s">
        <v>37</v>
      </c>
      <c r="V272" s="58" t="s">
        <v>31</v>
      </c>
    </row>
    <row r="273" spans="1:22" ht="28.5" customHeight="1" x14ac:dyDescent="0.3">
      <c r="A273" s="64" t="s">
        <v>22</v>
      </c>
      <c r="B273" s="64" t="s">
        <v>475</v>
      </c>
      <c r="C273" s="64" t="s">
        <v>24</v>
      </c>
      <c r="D273" s="65">
        <v>126</v>
      </c>
      <c r="E273" s="64" t="s">
        <v>123</v>
      </c>
      <c r="F273" s="66">
        <v>44845.2732280208</v>
      </c>
      <c r="G273" s="66">
        <v>44719</v>
      </c>
      <c r="H273" s="67" t="s">
        <v>501</v>
      </c>
      <c r="I273" s="68">
        <v>44705</v>
      </c>
      <c r="J273" s="64" t="s">
        <v>481</v>
      </c>
      <c r="K273" s="64" t="s">
        <v>481</v>
      </c>
      <c r="L273" s="67" t="s">
        <v>487</v>
      </c>
      <c r="M273" s="67" t="s">
        <v>626</v>
      </c>
      <c r="N273" s="69">
        <v>21950.240000000002</v>
      </c>
      <c r="O273" s="69">
        <v>0</v>
      </c>
      <c r="P273" s="69">
        <v>0</v>
      </c>
      <c r="Q273" s="69">
        <v>21950.240000000002</v>
      </c>
      <c r="R273" s="69">
        <v>0</v>
      </c>
      <c r="S273" s="69">
        <v>21950.240000000002</v>
      </c>
      <c r="T273" s="69">
        <v>1</v>
      </c>
      <c r="U273" s="67" t="s">
        <v>37</v>
      </c>
      <c r="V273" s="64" t="s">
        <v>31</v>
      </c>
    </row>
    <row r="274" spans="1:22" ht="28.5" customHeight="1" x14ac:dyDescent="0.3">
      <c r="A274" s="58" t="s">
        <v>22</v>
      </c>
      <c r="B274" s="58" t="s">
        <v>475</v>
      </c>
      <c r="C274" s="58" t="s">
        <v>24</v>
      </c>
      <c r="D274" s="59">
        <v>133</v>
      </c>
      <c r="E274" s="58" t="s">
        <v>123</v>
      </c>
      <c r="F274" s="60">
        <v>44845.2732280208</v>
      </c>
      <c r="G274" s="60">
        <v>44712</v>
      </c>
      <c r="H274" s="61" t="s">
        <v>502</v>
      </c>
      <c r="I274" s="62">
        <v>44700</v>
      </c>
      <c r="J274" s="58" t="s">
        <v>27</v>
      </c>
      <c r="K274" s="58" t="s">
        <v>28</v>
      </c>
      <c r="L274" s="61" t="s">
        <v>465</v>
      </c>
      <c r="M274" s="61" t="s">
        <v>637</v>
      </c>
      <c r="N274" s="63">
        <v>21331</v>
      </c>
      <c r="O274" s="63">
        <v>0</v>
      </c>
      <c r="P274" s="63">
        <v>21331</v>
      </c>
      <c r="Q274" s="63">
        <v>0</v>
      </c>
      <c r="R274" s="63">
        <v>0</v>
      </c>
      <c r="S274" s="63">
        <v>21331</v>
      </c>
      <c r="T274" s="63">
        <v>1</v>
      </c>
      <c r="U274" s="61" t="s">
        <v>30</v>
      </c>
      <c r="V274" s="58" t="s">
        <v>31</v>
      </c>
    </row>
    <row r="275" spans="1:22" ht="28.5" customHeight="1" x14ac:dyDescent="0.3">
      <c r="A275" s="64" t="s">
        <v>22</v>
      </c>
      <c r="B275" s="64" t="s">
        <v>475</v>
      </c>
      <c r="C275" s="64" t="s">
        <v>24</v>
      </c>
      <c r="D275" s="65">
        <v>148</v>
      </c>
      <c r="E275" s="64" t="s">
        <v>123</v>
      </c>
      <c r="F275" s="66">
        <v>44845.2732280208</v>
      </c>
      <c r="G275" s="66">
        <v>44697</v>
      </c>
      <c r="H275" s="67" t="s">
        <v>482</v>
      </c>
      <c r="I275" s="68">
        <v>44652</v>
      </c>
      <c r="J275" s="64" t="s">
        <v>27</v>
      </c>
      <c r="K275" s="64" t="s">
        <v>28</v>
      </c>
      <c r="L275" s="67" t="s">
        <v>483</v>
      </c>
      <c r="M275" s="67" t="s">
        <v>653</v>
      </c>
      <c r="N275" s="69">
        <v>19925.12</v>
      </c>
      <c r="O275" s="69">
        <v>0</v>
      </c>
      <c r="P275" s="69">
        <v>0</v>
      </c>
      <c r="Q275" s="69">
        <v>19925.12</v>
      </c>
      <c r="R275" s="69">
        <v>0</v>
      </c>
      <c r="S275" s="69">
        <v>19925.12</v>
      </c>
      <c r="T275" s="69">
        <v>1</v>
      </c>
      <c r="U275" s="67" t="s">
        <v>37</v>
      </c>
      <c r="V275" s="64" t="s">
        <v>31</v>
      </c>
    </row>
    <row r="276" spans="1:22" ht="28.5" customHeight="1" x14ac:dyDescent="0.3">
      <c r="A276" s="58" t="s">
        <v>22</v>
      </c>
      <c r="B276" s="58" t="s">
        <v>475</v>
      </c>
      <c r="C276" s="58" t="s">
        <v>24</v>
      </c>
      <c r="D276" s="59">
        <v>150</v>
      </c>
      <c r="E276" s="58" t="s">
        <v>123</v>
      </c>
      <c r="F276" s="60">
        <v>44845.2732280208</v>
      </c>
      <c r="G276" s="60">
        <v>44695</v>
      </c>
      <c r="H276" s="61" t="s">
        <v>484</v>
      </c>
      <c r="I276" s="62">
        <v>44692</v>
      </c>
      <c r="J276" s="58" t="s">
        <v>27</v>
      </c>
      <c r="K276" s="58" t="s">
        <v>28</v>
      </c>
      <c r="L276" s="61" t="s">
        <v>468</v>
      </c>
      <c r="M276" s="61" t="s">
        <v>637</v>
      </c>
      <c r="N276" s="63">
        <v>20880</v>
      </c>
      <c r="O276" s="63">
        <v>0</v>
      </c>
      <c r="P276" s="63">
        <v>20880</v>
      </c>
      <c r="Q276" s="63">
        <v>0</v>
      </c>
      <c r="R276" s="63">
        <v>0</v>
      </c>
      <c r="S276" s="63">
        <v>20880</v>
      </c>
      <c r="T276" s="63">
        <v>1</v>
      </c>
      <c r="U276" s="61" t="s">
        <v>30</v>
      </c>
      <c r="V276" s="58" t="s">
        <v>31</v>
      </c>
    </row>
    <row r="277" spans="1:22" ht="28.5" customHeight="1" x14ac:dyDescent="0.3">
      <c r="A277" s="64" t="s">
        <v>22</v>
      </c>
      <c r="B277" s="64" t="s">
        <v>475</v>
      </c>
      <c r="C277" s="64" t="s">
        <v>24</v>
      </c>
      <c r="D277" s="65">
        <v>169</v>
      </c>
      <c r="E277" s="64" t="s">
        <v>51</v>
      </c>
      <c r="F277" s="66">
        <v>44845.2732280208</v>
      </c>
      <c r="G277" s="66">
        <v>44676</v>
      </c>
      <c r="H277" s="67" t="s">
        <v>476</v>
      </c>
      <c r="I277" s="68">
        <v>44674</v>
      </c>
      <c r="J277" s="64" t="s">
        <v>27</v>
      </c>
      <c r="K277" s="64" t="s">
        <v>28</v>
      </c>
      <c r="L277" s="67" t="s">
        <v>503</v>
      </c>
      <c r="M277" s="67" t="s">
        <v>626</v>
      </c>
      <c r="N277" s="69">
        <v>21950.240000000002</v>
      </c>
      <c r="O277" s="69">
        <v>0</v>
      </c>
      <c r="P277" s="69">
        <v>0</v>
      </c>
      <c r="Q277" s="69">
        <v>21950.240000000002</v>
      </c>
      <c r="R277" s="69">
        <v>0</v>
      </c>
      <c r="S277" s="69">
        <v>21950.240000000002</v>
      </c>
      <c r="T277" s="69">
        <v>1</v>
      </c>
      <c r="U277" s="67" t="s">
        <v>37</v>
      </c>
      <c r="V277" s="64" t="s">
        <v>31</v>
      </c>
    </row>
    <row r="278" spans="1:22" ht="28.5" customHeight="1" x14ac:dyDescent="0.3">
      <c r="A278" s="58" t="s">
        <v>22</v>
      </c>
      <c r="B278" s="58" t="s">
        <v>475</v>
      </c>
      <c r="C278" s="58" t="s">
        <v>72</v>
      </c>
      <c r="D278" s="59">
        <v>35</v>
      </c>
      <c r="E278" s="58" t="s">
        <v>25</v>
      </c>
      <c r="F278" s="60">
        <v>44845.2732280208</v>
      </c>
      <c r="G278" s="60">
        <v>44810</v>
      </c>
      <c r="H278" s="61" t="s">
        <v>618</v>
      </c>
      <c r="I278" s="62">
        <v>44804</v>
      </c>
      <c r="J278" s="58" t="s">
        <v>75</v>
      </c>
      <c r="K278" s="58" t="s">
        <v>75</v>
      </c>
      <c r="L278" s="61"/>
      <c r="M278" s="61" t="s">
        <v>638</v>
      </c>
      <c r="N278" s="63">
        <v>0</v>
      </c>
      <c r="O278" s="63">
        <v>0</v>
      </c>
      <c r="P278" s="63">
        <v>0</v>
      </c>
      <c r="Q278" s="63">
        <v>0</v>
      </c>
      <c r="R278" s="63">
        <v>0</v>
      </c>
      <c r="S278" s="63">
        <v>0</v>
      </c>
      <c r="T278" s="63">
        <v>1</v>
      </c>
      <c r="U278" s="61" t="s">
        <v>37</v>
      </c>
      <c r="V278" s="58" t="s">
        <v>31</v>
      </c>
    </row>
    <row r="279" spans="1:22" ht="28.5" customHeight="1" x14ac:dyDescent="0.3">
      <c r="A279" s="64" t="s">
        <v>22</v>
      </c>
      <c r="B279" s="64" t="s">
        <v>475</v>
      </c>
      <c r="C279" s="64" t="s">
        <v>72</v>
      </c>
      <c r="D279" s="65">
        <v>109</v>
      </c>
      <c r="E279" s="64" t="s">
        <v>48</v>
      </c>
      <c r="F279" s="66">
        <v>44845.2732280208</v>
      </c>
      <c r="G279" s="66">
        <v>44736</v>
      </c>
      <c r="H279" s="67" t="s">
        <v>504</v>
      </c>
      <c r="I279" s="68">
        <v>44720</v>
      </c>
      <c r="J279" s="64" t="s">
        <v>75</v>
      </c>
      <c r="K279" s="64" t="s">
        <v>75</v>
      </c>
      <c r="L279" s="67"/>
      <c r="M279" s="67" t="s">
        <v>656</v>
      </c>
      <c r="N279" s="69">
        <v>0</v>
      </c>
      <c r="O279" s="69">
        <v>0</v>
      </c>
      <c r="P279" s="69">
        <v>0</v>
      </c>
      <c r="Q279" s="69">
        <v>0</v>
      </c>
      <c r="R279" s="69">
        <v>0</v>
      </c>
      <c r="S279" s="69">
        <v>0</v>
      </c>
      <c r="T279" s="69">
        <v>1</v>
      </c>
      <c r="U279" s="67" t="s">
        <v>37</v>
      </c>
      <c r="V279" s="64" t="s">
        <v>31</v>
      </c>
    </row>
    <row r="280" spans="1:22" ht="28.5" customHeight="1" x14ac:dyDescent="0.3">
      <c r="A280" s="58" t="s">
        <v>22</v>
      </c>
      <c r="B280" s="58" t="s">
        <v>475</v>
      </c>
      <c r="C280" s="58" t="s">
        <v>72</v>
      </c>
      <c r="D280" s="59">
        <v>161</v>
      </c>
      <c r="E280" s="58" t="s">
        <v>51</v>
      </c>
      <c r="F280" s="60">
        <v>44845.2732280208</v>
      </c>
      <c r="G280" s="60">
        <v>44684</v>
      </c>
      <c r="H280" s="61" t="s">
        <v>477</v>
      </c>
      <c r="I280" s="62">
        <v>44676</v>
      </c>
      <c r="J280" s="58" t="s">
        <v>75</v>
      </c>
      <c r="K280" s="58" t="s">
        <v>75</v>
      </c>
      <c r="L280" s="61"/>
      <c r="M280" s="61" t="s">
        <v>639</v>
      </c>
      <c r="N280" s="63">
        <v>372871.5</v>
      </c>
      <c r="O280" s="63">
        <v>100000</v>
      </c>
      <c r="P280" s="63">
        <v>0</v>
      </c>
      <c r="Q280" s="63">
        <v>272871.5</v>
      </c>
      <c r="R280" s="63">
        <v>0</v>
      </c>
      <c r="S280" s="63">
        <v>272871.5</v>
      </c>
      <c r="T280" s="63">
        <v>1</v>
      </c>
      <c r="U280" s="61" t="s">
        <v>37</v>
      </c>
      <c r="V280" s="58" t="s">
        <v>31</v>
      </c>
    </row>
    <row r="281" spans="1:22" ht="28.5" customHeight="1" x14ac:dyDescent="0.3">
      <c r="A281" s="64" t="s">
        <v>22</v>
      </c>
      <c r="B281" s="64" t="s">
        <v>475</v>
      </c>
      <c r="C281" s="64" t="s">
        <v>45</v>
      </c>
      <c r="D281" s="65">
        <v>60</v>
      </c>
      <c r="E281" s="64" t="s">
        <v>25</v>
      </c>
      <c r="F281" s="66">
        <v>44845.2732280208</v>
      </c>
      <c r="G281" s="66">
        <v>44785</v>
      </c>
      <c r="H281" s="67" t="s">
        <v>619</v>
      </c>
      <c r="I281" s="68">
        <v>44770</v>
      </c>
      <c r="J281" s="64" t="s">
        <v>45</v>
      </c>
      <c r="K281" s="64" t="s">
        <v>45</v>
      </c>
      <c r="L281" s="67"/>
      <c r="M281" s="67" t="s">
        <v>640</v>
      </c>
      <c r="N281" s="69">
        <v>0</v>
      </c>
      <c r="O281" s="69">
        <v>0</v>
      </c>
      <c r="P281" s="69">
        <v>0</v>
      </c>
      <c r="Q281" s="69">
        <v>0</v>
      </c>
      <c r="R281" s="69">
        <v>0</v>
      </c>
      <c r="S281" s="69">
        <v>0</v>
      </c>
      <c r="T281" s="69">
        <v>1</v>
      </c>
      <c r="U281" s="67" t="s">
        <v>30</v>
      </c>
      <c r="V281" s="64" t="s">
        <v>31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G29"/>
  <sheetViews>
    <sheetView topLeftCell="A10" workbookViewId="0">
      <selection activeCell="R6" sqref="R6"/>
    </sheetView>
  </sheetViews>
  <sheetFormatPr defaultRowHeight="14.4" x14ac:dyDescent="0.3"/>
  <cols>
    <col min="1" max="1" width="38.21875" bestFit="1" customWidth="1"/>
    <col min="2" max="2" width="9.44140625" bestFit="1" customWidth="1"/>
    <col min="3" max="3" width="15.88671875" bestFit="1" customWidth="1"/>
    <col min="5" max="5" width="36" bestFit="1" customWidth="1"/>
    <col min="6" max="6" width="9.44140625" bestFit="1" customWidth="1"/>
    <col min="7" max="7" width="17.21875" style="56" bestFit="1" customWidth="1"/>
  </cols>
  <sheetData>
    <row r="1" spans="1:7" x14ac:dyDescent="0.3">
      <c r="A1" s="1" t="s">
        <v>333</v>
      </c>
      <c r="B1" t="s">
        <v>335</v>
      </c>
      <c r="C1" t="s">
        <v>370</v>
      </c>
      <c r="E1" t="s">
        <v>333</v>
      </c>
      <c r="F1" t="s">
        <v>335</v>
      </c>
      <c r="G1" s="56" t="s">
        <v>370</v>
      </c>
    </row>
    <row r="2" spans="1:7" x14ac:dyDescent="0.3">
      <c r="A2" s="2" t="s">
        <v>24</v>
      </c>
      <c r="B2" s="3">
        <v>232</v>
      </c>
      <c r="C2" s="55">
        <v>5283223.8099999996</v>
      </c>
      <c r="E2" t="s">
        <v>24</v>
      </c>
      <c r="F2">
        <v>220</v>
      </c>
      <c r="G2" s="56">
        <v>5058917.8699999992</v>
      </c>
    </row>
    <row r="3" spans="1:7" x14ac:dyDescent="0.3">
      <c r="A3" s="57" t="s">
        <v>200</v>
      </c>
      <c r="B3" s="3">
        <v>61</v>
      </c>
      <c r="C3" s="55">
        <v>1266903.4600000002</v>
      </c>
      <c r="E3" t="s">
        <v>200</v>
      </c>
      <c r="F3">
        <v>61</v>
      </c>
      <c r="G3" s="56">
        <v>1266903.4600000002</v>
      </c>
    </row>
    <row r="4" spans="1:7" x14ac:dyDescent="0.3">
      <c r="A4" s="57" t="s">
        <v>127</v>
      </c>
      <c r="B4" s="3">
        <v>41</v>
      </c>
      <c r="C4" s="55">
        <v>1383396.4799999995</v>
      </c>
      <c r="E4" t="s">
        <v>127</v>
      </c>
      <c r="F4">
        <v>41</v>
      </c>
      <c r="G4" s="56">
        <v>1383396.4799999995</v>
      </c>
    </row>
    <row r="5" spans="1:7" x14ac:dyDescent="0.3">
      <c r="A5" s="57" t="s">
        <v>47</v>
      </c>
      <c r="B5" s="3">
        <v>43</v>
      </c>
      <c r="C5" s="55">
        <v>1156897.4299999997</v>
      </c>
      <c r="E5" t="s">
        <v>47</v>
      </c>
      <c r="F5">
        <v>43</v>
      </c>
      <c r="G5" s="56">
        <v>1156897.4299999997</v>
      </c>
    </row>
    <row r="6" spans="1:7" x14ac:dyDescent="0.3">
      <c r="A6" s="57" t="s">
        <v>23</v>
      </c>
      <c r="B6" s="3">
        <v>60</v>
      </c>
      <c r="C6" s="55">
        <v>1101570.6400000001</v>
      </c>
      <c r="E6" t="s">
        <v>23</v>
      </c>
      <c r="F6">
        <v>60</v>
      </c>
      <c r="G6" s="56">
        <v>1081618.33</v>
      </c>
    </row>
    <row r="7" spans="1:7" x14ac:dyDescent="0.3">
      <c r="A7" s="57" t="s">
        <v>475</v>
      </c>
      <c r="B7" s="3">
        <v>27</v>
      </c>
      <c r="C7" s="55">
        <v>374455.80000000005</v>
      </c>
      <c r="E7" t="s">
        <v>475</v>
      </c>
      <c r="F7">
        <v>15</v>
      </c>
      <c r="G7" s="56">
        <v>170102.16999999998</v>
      </c>
    </row>
    <row r="8" spans="1:7" x14ac:dyDescent="0.3">
      <c r="A8" s="2" t="s">
        <v>32</v>
      </c>
      <c r="B8" s="3">
        <v>3</v>
      </c>
      <c r="C8" s="55">
        <v>0</v>
      </c>
      <c r="E8" t="s">
        <v>32</v>
      </c>
      <c r="F8">
        <v>3</v>
      </c>
      <c r="G8" s="56">
        <v>0</v>
      </c>
    </row>
    <row r="9" spans="1:7" x14ac:dyDescent="0.3">
      <c r="A9" s="57" t="s">
        <v>47</v>
      </c>
      <c r="B9" s="3">
        <v>2</v>
      </c>
      <c r="C9" s="55">
        <v>0</v>
      </c>
      <c r="E9" t="s">
        <v>47</v>
      </c>
      <c r="F9">
        <v>2</v>
      </c>
      <c r="G9" s="56">
        <v>0</v>
      </c>
    </row>
    <row r="10" spans="1:7" x14ac:dyDescent="0.3">
      <c r="A10" s="57" t="s">
        <v>23</v>
      </c>
      <c r="B10" s="3">
        <v>1</v>
      </c>
      <c r="C10" s="55">
        <v>0</v>
      </c>
      <c r="E10" t="s">
        <v>23</v>
      </c>
      <c r="F10">
        <v>1</v>
      </c>
      <c r="G10" s="56">
        <v>0</v>
      </c>
    </row>
    <row r="11" spans="1:7" x14ac:dyDescent="0.3">
      <c r="A11" s="2" t="s">
        <v>72</v>
      </c>
      <c r="B11" s="3">
        <v>22</v>
      </c>
      <c r="C11" s="55">
        <v>372871.5</v>
      </c>
      <c r="E11" t="s">
        <v>72</v>
      </c>
      <c r="F11">
        <v>21</v>
      </c>
      <c r="G11" s="56">
        <v>0</v>
      </c>
    </row>
    <row r="12" spans="1:7" x14ac:dyDescent="0.3">
      <c r="A12" s="57" t="s">
        <v>200</v>
      </c>
      <c r="B12" s="3">
        <v>10</v>
      </c>
      <c r="C12" s="55">
        <v>0</v>
      </c>
      <c r="E12" t="s">
        <v>200</v>
      </c>
      <c r="F12">
        <v>10</v>
      </c>
      <c r="G12" s="56">
        <v>0</v>
      </c>
    </row>
    <row r="13" spans="1:7" x14ac:dyDescent="0.3">
      <c r="A13" s="57" t="s">
        <v>127</v>
      </c>
      <c r="B13" s="3">
        <v>3</v>
      </c>
      <c r="C13" s="55">
        <v>0</v>
      </c>
      <c r="E13" t="s">
        <v>127</v>
      </c>
      <c r="F13">
        <v>3</v>
      </c>
      <c r="G13" s="56">
        <v>0</v>
      </c>
    </row>
    <row r="14" spans="1:7" x14ac:dyDescent="0.3">
      <c r="A14" s="57" t="s">
        <v>47</v>
      </c>
      <c r="B14" s="3">
        <v>3</v>
      </c>
      <c r="C14" s="55">
        <v>0</v>
      </c>
      <c r="E14" t="s">
        <v>47</v>
      </c>
      <c r="F14">
        <v>3</v>
      </c>
      <c r="G14" s="56">
        <v>0</v>
      </c>
    </row>
    <row r="15" spans="1:7" x14ac:dyDescent="0.3">
      <c r="A15" s="57" t="s">
        <v>23</v>
      </c>
      <c r="B15" s="3">
        <v>3</v>
      </c>
      <c r="C15" s="55">
        <v>0</v>
      </c>
      <c r="E15" t="s">
        <v>23</v>
      </c>
      <c r="F15">
        <v>3</v>
      </c>
      <c r="G15" s="56">
        <v>0</v>
      </c>
    </row>
    <row r="16" spans="1:7" x14ac:dyDescent="0.3">
      <c r="A16" s="57" t="s">
        <v>475</v>
      </c>
      <c r="B16" s="3">
        <v>3</v>
      </c>
      <c r="C16" s="55">
        <v>372871.5</v>
      </c>
      <c r="E16" t="s">
        <v>475</v>
      </c>
      <c r="F16">
        <v>2</v>
      </c>
      <c r="G16" s="56">
        <v>0</v>
      </c>
    </row>
    <row r="17" spans="1:7" x14ac:dyDescent="0.3">
      <c r="A17" s="2" t="s">
        <v>45</v>
      </c>
      <c r="B17" s="3">
        <v>15</v>
      </c>
      <c r="C17" s="55">
        <v>16736956.51</v>
      </c>
      <c r="E17" t="s">
        <v>45</v>
      </c>
      <c r="F17">
        <v>14</v>
      </c>
      <c r="G17" s="56">
        <v>16736956.51</v>
      </c>
    </row>
    <row r="18" spans="1:7" x14ac:dyDescent="0.3">
      <c r="A18" s="57" t="s">
        <v>200</v>
      </c>
      <c r="B18" s="3">
        <v>1</v>
      </c>
      <c r="C18" s="55">
        <v>130434.78</v>
      </c>
      <c r="E18" t="s">
        <v>200</v>
      </c>
      <c r="F18">
        <v>1</v>
      </c>
      <c r="G18" s="56">
        <v>130434.78</v>
      </c>
    </row>
    <row r="19" spans="1:7" x14ac:dyDescent="0.3">
      <c r="A19" s="57" t="s">
        <v>127</v>
      </c>
      <c r="B19" s="3">
        <v>3</v>
      </c>
      <c r="C19" s="55">
        <v>2956521.73</v>
      </c>
      <c r="E19" t="s">
        <v>127</v>
      </c>
      <c r="F19">
        <v>3</v>
      </c>
      <c r="G19" s="56">
        <v>2956521.73</v>
      </c>
    </row>
    <row r="20" spans="1:7" x14ac:dyDescent="0.3">
      <c r="A20" s="57" t="s">
        <v>47</v>
      </c>
      <c r="B20" s="3">
        <v>4</v>
      </c>
      <c r="C20" s="55">
        <v>13650000</v>
      </c>
      <c r="E20" t="s">
        <v>47</v>
      </c>
      <c r="F20">
        <v>4</v>
      </c>
      <c r="G20" s="56">
        <v>13650000</v>
      </c>
    </row>
    <row r="21" spans="1:7" x14ac:dyDescent="0.3">
      <c r="A21" s="57" t="s">
        <v>23</v>
      </c>
      <c r="B21" s="3">
        <v>6</v>
      </c>
      <c r="C21" s="55">
        <v>0</v>
      </c>
      <c r="E21" t="s">
        <v>23</v>
      </c>
      <c r="F21">
        <v>6</v>
      </c>
      <c r="G21" s="56">
        <v>0</v>
      </c>
    </row>
    <row r="22" spans="1:7" x14ac:dyDescent="0.3">
      <c r="A22" s="57" t="s">
        <v>475</v>
      </c>
      <c r="B22" s="3">
        <v>1</v>
      </c>
      <c r="C22" s="55">
        <v>0</v>
      </c>
      <c r="E22" t="s">
        <v>82</v>
      </c>
      <c r="F22">
        <v>7</v>
      </c>
      <c r="G22" s="56">
        <v>80267253.909999996</v>
      </c>
    </row>
    <row r="23" spans="1:7" x14ac:dyDescent="0.3">
      <c r="A23" s="2" t="s">
        <v>82</v>
      </c>
      <c r="B23" s="3">
        <v>7</v>
      </c>
      <c r="C23" s="55">
        <v>80267253.909999996</v>
      </c>
      <c r="E23" t="s">
        <v>127</v>
      </c>
      <c r="F23">
        <v>1</v>
      </c>
      <c r="G23" s="56">
        <v>0</v>
      </c>
    </row>
    <row r="24" spans="1:7" x14ac:dyDescent="0.3">
      <c r="A24" s="57" t="s">
        <v>127</v>
      </c>
      <c r="B24" s="3">
        <v>1</v>
      </c>
      <c r="C24" s="55">
        <v>0</v>
      </c>
      <c r="E24" t="s">
        <v>47</v>
      </c>
      <c r="F24">
        <v>4</v>
      </c>
      <c r="G24" s="56">
        <v>1004200</v>
      </c>
    </row>
    <row r="25" spans="1:7" x14ac:dyDescent="0.3">
      <c r="A25" s="57" t="s">
        <v>47</v>
      </c>
      <c r="B25" s="3">
        <v>4</v>
      </c>
      <c r="C25" s="55">
        <v>1004200</v>
      </c>
      <c r="E25" t="s">
        <v>23</v>
      </c>
      <c r="F25">
        <v>2</v>
      </c>
      <c r="G25" s="56">
        <v>79263053.909999996</v>
      </c>
    </row>
    <row r="26" spans="1:7" x14ac:dyDescent="0.3">
      <c r="A26" s="57" t="s">
        <v>23</v>
      </c>
      <c r="B26" s="3">
        <v>2</v>
      </c>
      <c r="C26" s="55">
        <v>79263053.909999996</v>
      </c>
      <c r="E26" t="s">
        <v>384</v>
      </c>
      <c r="F26">
        <v>1</v>
      </c>
      <c r="G26" s="56">
        <v>216079.25</v>
      </c>
    </row>
    <row r="27" spans="1:7" x14ac:dyDescent="0.3">
      <c r="A27" s="2" t="s">
        <v>384</v>
      </c>
      <c r="B27" s="3">
        <v>1</v>
      </c>
      <c r="C27" s="55">
        <v>216079.25</v>
      </c>
      <c r="E27" t="s">
        <v>23</v>
      </c>
      <c r="F27">
        <v>1</v>
      </c>
      <c r="G27" s="56">
        <v>216079.25</v>
      </c>
    </row>
    <row r="28" spans="1:7" x14ac:dyDescent="0.3">
      <c r="A28" s="57" t="s">
        <v>23</v>
      </c>
      <c r="B28" s="3">
        <v>1</v>
      </c>
      <c r="C28" s="55">
        <v>216079.25</v>
      </c>
      <c r="E28" t="s">
        <v>334</v>
      </c>
      <c r="F28">
        <v>266</v>
      </c>
      <c r="G28" s="56">
        <v>102279207.53999999</v>
      </c>
    </row>
    <row r="29" spans="1:7" x14ac:dyDescent="0.3">
      <c r="A29" s="2" t="s">
        <v>334</v>
      </c>
      <c r="B29" s="3">
        <v>280</v>
      </c>
      <c r="C29" s="55">
        <v>102876384.97999999</v>
      </c>
    </row>
  </sheetData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I36"/>
  <sheetViews>
    <sheetView showGridLines="0" view="pageBreakPreview" zoomScale="80" zoomScaleNormal="100" zoomScaleSheetLayoutView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C8" sqref="C8"/>
    </sheetView>
  </sheetViews>
  <sheetFormatPr defaultRowHeight="14.4" x14ac:dyDescent="0.3"/>
  <cols>
    <col min="1" max="1" width="0.5546875" customWidth="1"/>
    <col min="2" max="2" width="41.6640625" bestFit="1" customWidth="1"/>
    <col min="3" max="3" width="4.6640625" bestFit="1" customWidth="1"/>
    <col min="4" max="4" width="13" bestFit="1" customWidth="1"/>
    <col min="5" max="6" width="11" bestFit="1" customWidth="1"/>
    <col min="7" max="7" width="12.109375" bestFit="1" customWidth="1"/>
    <col min="8" max="8" width="11" bestFit="1" customWidth="1"/>
    <col min="9" max="9" width="13" bestFit="1" customWidth="1"/>
    <col min="10" max="10" width="14" customWidth="1"/>
  </cols>
  <sheetData>
    <row r="1" spans="2:9" s="4" customFormat="1" ht="5.0999999999999996" customHeight="1" x14ac:dyDescent="0.3">
      <c r="B1" s="5"/>
      <c r="C1" s="5"/>
      <c r="D1" s="6"/>
      <c r="E1" s="7"/>
      <c r="F1" s="5"/>
      <c r="G1" s="8"/>
      <c r="H1" s="8"/>
      <c r="I1" s="8"/>
    </row>
    <row r="2" spans="2:9" s="9" customFormat="1" ht="33" x14ac:dyDescent="0.3">
      <c r="B2" s="10" t="s">
        <v>31</v>
      </c>
      <c r="C2" s="11"/>
      <c r="D2" s="11"/>
      <c r="E2" s="12"/>
      <c r="F2" s="11"/>
      <c r="G2" s="13"/>
      <c r="H2" s="13"/>
      <c r="I2" s="13"/>
    </row>
    <row r="3" spans="2:9" s="14" customFormat="1" ht="5.0999999999999996" customHeight="1" x14ac:dyDescent="0.3">
      <c r="B3" s="15"/>
      <c r="C3" s="16"/>
      <c r="D3" s="16"/>
      <c r="E3" s="17"/>
      <c r="F3" s="16"/>
      <c r="G3" s="18"/>
      <c r="H3" s="18"/>
      <c r="I3" s="18"/>
    </row>
    <row r="4" spans="2:9" s="19" customFormat="1" ht="18" customHeight="1" x14ac:dyDescent="0.3">
      <c r="B4" s="31" t="s">
        <v>336</v>
      </c>
      <c r="C4" s="21"/>
      <c r="D4" s="71"/>
      <c r="E4" s="71"/>
      <c r="F4" s="71"/>
      <c r="G4" s="71"/>
      <c r="H4" s="71"/>
      <c r="I4" s="71"/>
    </row>
    <row r="5" spans="2:9" s="19" customFormat="1" ht="18" customHeight="1" x14ac:dyDescent="0.3">
      <c r="B5" s="22" t="s">
        <v>657</v>
      </c>
      <c r="C5" s="21"/>
      <c r="D5" s="71"/>
      <c r="E5" s="71"/>
      <c r="F5" s="71"/>
      <c r="G5" s="71"/>
      <c r="H5" s="71"/>
      <c r="I5" s="71"/>
    </row>
    <row r="6" spans="2:9" s="19" customFormat="1" ht="15" x14ac:dyDescent="0.3">
      <c r="B6" s="23" t="s">
        <v>337</v>
      </c>
      <c r="C6" s="24"/>
      <c r="D6" s="24"/>
      <c r="E6" s="25"/>
      <c r="F6" s="24"/>
      <c r="G6" s="26"/>
      <c r="H6" s="26"/>
      <c r="I6" s="26"/>
    </row>
    <row r="7" spans="2:9" s="19" customFormat="1" ht="15.6" x14ac:dyDescent="0.3">
      <c r="B7" s="27" t="s">
        <v>338</v>
      </c>
      <c r="C7" s="25"/>
      <c r="D7" s="28"/>
      <c r="E7" s="25"/>
      <c r="F7" s="21"/>
      <c r="G7" s="21"/>
      <c r="H7" s="21"/>
      <c r="I7" s="21"/>
    </row>
    <row r="8" spans="2:9" ht="27" customHeight="1" x14ac:dyDescent="0.3">
      <c r="B8" s="54" t="s">
        <v>333</v>
      </c>
      <c r="C8" s="49" t="s">
        <v>662</v>
      </c>
      <c r="D8" s="49" t="s">
        <v>339</v>
      </c>
      <c r="E8" s="49" t="s">
        <v>340</v>
      </c>
      <c r="F8" s="49" t="s">
        <v>351</v>
      </c>
      <c r="G8" s="49" t="s">
        <v>343</v>
      </c>
      <c r="H8" s="49" t="s">
        <v>341</v>
      </c>
      <c r="I8" s="49" t="s">
        <v>342</v>
      </c>
    </row>
    <row r="9" spans="2:9" ht="25.95" customHeight="1" x14ac:dyDescent="0.3">
      <c r="B9" s="49" t="s">
        <v>200</v>
      </c>
      <c r="C9" s="50">
        <v>72</v>
      </c>
      <c r="D9" s="51">
        <v>1397338.2400000002</v>
      </c>
      <c r="E9" s="51">
        <v>50000</v>
      </c>
      <c r="F9" s="51">
        <v>1216903.4600000002</v>
      </c>
      <c r="G9" s="51">
        <v>130434.78</v>
      </c>
      <c r="H9" s="51">
        <v>0</v>
      </c>
      <c r="I9" s="51">
        <v>1347338.2400000002</v>
      </c>
    </row>
    <row r="10" spans="2:9" ht="25.95" customHeight="1" x14ac:dyDescent="0.3">
      <c r="B10" s="49" t="s">
        <v>24</v>
      </c>
      <c r="C10" s="50">
        <v>61</v>
      </c>
      <c r="D10" s="51">
        <v>1266903.4600000002</v>
      </c>
      <c r="E10" s="51">
        <v>50000</v>
      </c>
      <c r="F10" s="51">
        <v>1216903.4600000002</v>
      </c>
      <c r="G10" s="51">
        <v>0</v>
      </c>
      <c r="H10" s="51">
        <v>0</v>
      </c>
      <c r="I10" s="51">
        <v>1216903.4600000002</v>
      </c>
    </row>
    <row r="11" spans="2:9" ht="25.95" customHeight="1" x14ac:dyDescent="0.3">
      <c r="B11" s="49" t="s">
        <v>72</v>
      </c>
      <c r="C11" s="50">
        <v>10</v>
      </c>
      <c r="D11" s="51">
        <v>0</v>
      </c>
      <c r="E11" s="51">
        <v>0</v>
      </c>
      <c r="F11" s="51">
        <v>0</v>
      </c>
      <c r="G11" s="51">
        <v>0</v>
      </c>
      <c r="H11" s="51">
        <v>0</v>
      </c>
      <c r="I11" s="51">
        <v>0</v>
      </c>
    </row>
    <row r="12" spans="2:9" ht="25.95" customHeight="1" x14ac:dyDescent="0.3">
      <c r="B12" s="49" t="s">
        <v>45</v>
      </c>
      <c r="C12" s="50">
        <v>1</v>
      </c>
      <c r="D12" s="51">
        <v>130434.78</v>
      </c>
      <c r="E12" s="51">
        <v>0</v>
      </c>
      <c r="F12" s="51">
        <v>0</v>
      </c>
      <c r="G12" s="51">
        <v>130434.78</v>
      </c>
      <c r="H12" s="51">
        <v>0</v>
      </c>
      <c r="I12" s="51">
        <v>130434.78</v>
      </c>
    </row>
    <row r="13" spans="2:9" ht="25.95" customHeight="1" x14ac:dyDescent="0.3">
      <c r="B13" s="49" t="s">
        <v>127</v>
      </c>
      <c r="C13" s="50">
        <v>48</v>
      </c>
      <c r="D13" s="51">
        <v>4339918.209999999</v>
      </c>
      <c r="E13" s="51">
        <v>492826.08</v>
      </c>
      <c r="F13" s="51">
        <v>1238396.4799999997</v>
      </c>
      <c r="G13" s="51">
        <v>2608695.65</v>
      </c>
      <c r="H13" s="51">
        <v>0</v>
      </c>
      <c r="I13" s="51">
        <v>3847092.13</v>
      </c>
    </row>
    <row r="14" spans="2:9" ht="25.95" customHeight="1" x14ac:dyDescent="0.3">
      <c r="B14" s="49" t="s">
        <v>24</v>
      </c>
      <c r="C14" s="50">
        <v>41</v>
      </c>
      <c r="D14" s="51">
        <v>1383396.4799999995</v>
      </c>
      <c r="E14" s="51">
        <v>145000</v>
      </c>
      <c r="F14" s="51">
        <v>1238396.4799999997</v>
      </c>
      <c r="G14" s="51">
        <v>0</v>
      </c>
      <c r="H14" s="51">
        <v>0</v>
      </c>
      <c r="I14" s="51">
        <v>1238396.4799999997</v>
      </c>
    </row>
    <row r="15" spans="2:9" ht="25.95" customHeight="1" x14ac:dyDescent="0.3">
      <c r="B15" s="49" t="s">
        <v>72</v>
      </c>
      <c r="C15" s="50">
        <v>3</v>
      </c>
      <c r="D15" s="51">
        <v>0</v>
      </c>
      <c r="E15" s="51">
        <v>0</v>
      </c>
      <c r="F15" s="51">
        <v>0</v>
      </c>
      <c r="G15" s="51">
        <v>0</v>
      </c>
      <c r="H15" s="51">
        <v>0</v>
      </c>
      <c r="I15" s="51">
        <v>0</v>
      </c>
    </row>
    <row r="16" spans="2:9" ht="25.95" customHeight="1" x14ac:dyDescent="0.3">
      <c r="B16" s="49" t="s">
        <v>45</v>
      </c>
      <c r="C16" s="50">
        <v>3</v>
      </c>
      <c r="D16" s="51">
        <v>2956521.73</v>
      </c>
      <c r="E16" s="51">
        <v>347826.08</v>
      </c>
      <c r="F16" s="51">
        <v>0</v>
      </c>
      <c r="G16" s="51">
        <v>2608695.65</v>
      </c>
      <c r="H16" s="51">
        <v>0</v>
      </c>
      <c r="I16" s="51">
        <v>2608695.65</v>
      </c>
    </row>
    <row r="17" spans="2:9" ht="25.95" customHeight="1" x14ac:dyDescent="0.3">
      <c r="B17" s="49" t="s">
        <v>82</v>
      </c>
      <c r="C17" s="50">
        <v>1</v>
      </c>
      <c r="D17" s="51">
        <v>0</v>
      </c>
      <c r="E17" s="51">
        <v>0</v>
      </c>
      <c r="F17" s="51">
        <v>0</v>
      </c>
      <c r="G17" s="51">
        <v>0</v>
      </c>
      <c r="H17" s="51">
        <v>0</v>
      </c>
      <c r="I17" s="51">
        <v>0</v>
      </c>
    </row>
    <row r="18" spans="2:9" ht="25.95" customHeight="1" x14ac:dyDescent="0.3">
      <c r="B18" s="49" t="s">
        <v>47</v>
      </c>
      <c r="C18" s="50">
        <v>56</v>
      </c>
      <c r="D18" s="51">
        <v>15811097.43</v>
      </c>
      <c r="E18" s="51">
        <v>722500</v>
      </c>
      <c r="F18" s="51">
        <v>1009718.4299999999</v>
      </c>
      <c r="G18" s="51">
        <v>14078879</v>
      </c>
      <c r="H18" s="51">
        <v>0</v>
      </c>
      <c r="I18" s="51">
        <v>15088597.43</v>
      </c>
    </row>
    <row r="19" spans="2:9" ht="25.95" customHeight="1" x14ac:dyDescent="0.3">
      <c r="B19" s="49" t="s">
        <v>24</v>
      </c>
      <c r="C19" s="50">
        <v>43</v>
      </c>
      <c r="D19" s="51">
        <v>1156897.4299999997</v>
      </c>
      <c r="E19" s="51">
        <v>70000</v>
      </c>
      <c r="F19" s="51">
        <v>1008018.4299999999</v>
      </c>
      <c r="G19" s="51">
        <v>78879</v>
      </c>
      <c r="H19" s="51">
        <v>0</v>
      </c>
      <c r="I19" s="51">
        <v>1086897.43</v>
      </c>
    </row>
    <row r="20" spans="2:9" ht="25.95" customHeight="1" x14ac:dyDescent="0.3">
      <c r="B20" s="49" t="s">
        <v>32</v>
      </c>
      <c r="C20" s="50">
        <v>2</v>
      </c>
      <c r="D20" s="51">
        <v>0</v>
      </c>
      <c r="E20" s="51">
        <v>0</v>
      </c>
      <c r="F20" s="51">
        <v>0</v>
      </c>
      <c r="G20" s="51">
        <v>0</v>
      </c>
      <c r="H20" s="51">
        <v>0</v>
      </c>
      <c r="I20" s="51">
        <v>0</v>
      </c>
    </row>
    <row r="21" spans="2:9" ht="25.95" customHeight="1" x14ac:dyDescent="0.3">
      <c r="B21" s="49" t="s">
        <v>72</v>
      </c>
      <c r="C21" s="50">
        <v>3</v>
      </c>
      <c r="D21" s="51">
        <v>0</v>
      </c>
      <c r="E21" s="51">
        <v>0</v>
      </c>
      <c r="F21" s="51">
        <v>0</v>
      </c>
      <c r="G21" s="51">
        <v>0</v>
      </c>
      <c r="H21" s="51">
        <v>0</v>
      </c>
      <c r="I21" s="51">
        <v>0</v>
      </c>
    </row>
    <row r="22" spans="2:9" ht="25.95" customHeight="1" x14ac:dyDescent="0.3">
      <c r="B22" s="49" t="s">
        <v>45</v>
      </c>
      <c r="C22" s="50">
        <v>4</v>
      </c>
      <c r="D22" s="51">
        <v>13650000</v>
      </c>
      <c r="E22" s="51">
        <v>650000</v>
      </c>
      <c r="F22" s="51">
        <v>0</v>
      </c>
      <c r="G22" s="51">
        <v>13000000</v>
      </c>
      <c r="H22" s="51">
        <v>0</v>
      </c>
      <c r="I22" s="51">
        <v>13000000</v>
      </c>
    </row>
    <row r="23" spans="2:9" ht="25.95" customHeight="1" x14ac:dyDescent="0.3">
      <c r="B23" s="49" t="s">
        <v>82</v>
      </c>
      <c r="C23" s="50">
        <v>4</v>
      </c>
      <c r="D23" s="51">
        <v>1004200</v>
      </c>
      <c r="E23" s="51">
        <v>2500</v>
      </c>
      <c r="F23" s="51">
        <v>1700</v>
      </c>
      <c r="G23" s="51">
        <v>1000000</v>
      </c>
      <c r="H23" s="51">
        <v>0</v>
      </c>
      <c r="I23" s="51">
        <v>1001700</v>
      </c>
    </row>
    <row r="24" spans="2:9" ht="25.95" customHeight="1" x14ac:dyDescent="0.3">
      <c r="B24" s="49" t="s">
        <v>23</v>
      </c>
      <c r="C24" s="50">
        <v>73</v>
      </c>
      <c r="D24" s="51">
        <v>80580703.799999997</v>
      </c>
      <c r="E24" s="51">
        <v>10000</v>
      </c>
      <c r="F24" s="51">
        <v>1085644.4700000002</v>
      </c>
      <c r="G24" s="51">
        <v>79485059.329999998</v>
      </c>
      <c r="H24" s="51">
        <v>0</v>
      </c>
      <c r="I24" s="51">
        <v>80570703.799999997</v>
      </c>
    </row>
    <row r="25" spans="2:9" ht="25.95" customHeight="1" x14ac:dyDescent="0.3">
      <c r="B25" s="49" t="s">
        <v>24</v>
      </c>
      <c r="C25" s="50">
        <v>60</v>
      </c>
      <c r="D25" s="51">
        <v>1101570.6400000001</v>
      </c>
      <c r="E25" s="51">
        <v>10000</v>
      </c>
      <c r="F25" s="51">
        <v>869565.22000000009</v>
      </c>
      <c r="G25" s="51">
        <v>222005.42</v>
      </c>
      <c r="H25" s="51">
        <v>0</v>
      </c>
      <c r="I25" s="51">
        <v>1091570.6400000001</v>
      </c>
    </row>
    <row r="26" spans="2:9" ht="25.95" customHeight="1" x14ac:dyDescent="0.3">
      <c r="B26" s="49" t="s">
        <v>32</v>
      </c>
      <c r="C26" s="50">
        <v>1</v>
      </c>
      <c r="D26" s="51">
        <v>0</v>
      </c>
      <c r="E26" s="51">
        <v>0</v>
      </c>
      <c r="F26" s="51">
        <v>0</v>
      </c>
      <c r="G26" s="51">
        <v>0</v>
      </c>
      <c r="H26" s="51">
        <v>0</v>
      </c>
      <c r="I26" s="51">
        <v>0</v>
      </c>
    </row>
    <row r="27" spans="2:9" ht="25.95" customHeight="1" x14ac:dyDescent="0.3">
      <c r="B27" s="49" t="s">
        <v>72</v>
      </c>
      <c r="C27" s="50">
        <v>3</v>
      </c>
      <c r="D27" s="51">
        <v>0</v>
      </c>
      <c r="E27" s="51">
        <v>0</v>
      </c>
      <c r="F27" s="51">
        <v>0</v>
      </c>
      <c r="G27" s="51">
        <v>0</v>
      </c>
      <c r="H27" s="51">
        <v>0</v>
      </c>
      <c r="I27" s="51">
        <v>0</v>
      </c>
    </row>
    <row r="28" spans="2:9" ht="25.95" customHeight="1" x14ac:dyDescent="0.3">
      <c r="B28" s="49" t="s">
        <v>45</v>
      </c>
      <c r="C28" s="50">
        <v>6</v>
      </c>
      <c r="D28" s="51">
        <v>0</v>
      </c>
      <c r="E28" s="51">
        <v>0</v>
      </c>
      <c r="F28" s="51">
        <v>0</v>
      </c>
      <c r="G28" s="51">
        <v>0</v>
      </c>
      <c r="H28" s="51">
        <v>0</v>
      </c>
      <c r="I28" s="51">
        <v>0</v>
      </c>
    </row>
    <row r="29" spans="2:9" ht="25.95" customHeight="1" x14ac:dyDescent="0.3">
      <c r="B29" s="49" t="s">
        <v>82</v>
      </c>
      <c r="C29" s="50">
        <v>2</v>
      </c>
      <c r="D29" s="51">
        <v>79263053.909999996</v>
      </c>
      <c r="E29" s="51">
        <v>0</v>
      </c>
      <c r="F29" s="51">
        <v>0</v>
      </c>
      <c r="G29" s="51">
        <v>79263053.909999996</v>
      </c>
      <c r="H29" s="51">
        <v>0</v>
      </c>
      <c r="I29" s="51">
        <v>79263053.909999996</v>
      </c>
    </row>
    <row r="30" spans="2:9" ht="25.95" customHeight="1" x14ac:dyDescent="0.3">
      <c r="B30" s="49" t="s">
        <v>384</v>
      </c>
      <c r="C30" s="50">
        <v>1</v>
      </c>
      <c r="D30" s="51">
        <v>216079.25</v>
      </c>
      <c r="E30" s="51">
        <v>0</v>
      </c>
      <c r="F30" s="51">
        <v>216079.25</v>
      </c>
      <c r="G30" s="51">
        <v>0</v>
      </c>
      <c r="H30" s="51">
        <v>0</v>
      </c>
      <c r="I30" s="51">
        <v>216079.25</v>
      </c>
    </row>
    <row r="31" spans="2:9" ht="25.95" customHeight="1" x14ac:dyDescent="0.3">
      <c r="B31" s="49" t="s">
        <v>475</v>
      </c>
      <c r="C31" s="50">
        <v>31</v>
      </c>
      <c r="D31" s="51">
        <v>747327.3</v>
      </c>
      <c r="E31" s="51">
        <v>100000</v>
      </c>
      <c r="F31" s="51">
        <v>84873</v>
      </c>
      <c r="G31" s="51">
        <v>562454.30000000005</v>
      </c>
      <c r="H31" s="51">
        <v>0</v>
      </c>
      <c r="I31" s="51">
        <v>647327.30000000005</v>
      </c>
    </row>
    <row r="32" spans="2:9" ht="24.45" customHeight="1" x14ac:dyDescent="0.3">
      <c r="B32" s="49" t="s">
        <v>24</v>
      </c>
      <c r="C32" s="50">
        <v>27</v>
      </c>
      <c r="D32" s="51">
        <v>374455.80000000005</v>
      </c>
      <c r="E32" s="51">
        <v>0</v>
      </c>
      <c r="F32" s="51">
        <v>84873</v>
      </c>
      <c r="G32" s="51">
        <v>289582.8</v>
      </c>
      <c r="H32" s="51">
        <v>0</v>
      </c>
      <c r="I32" s="51">
        <v>374455.80000000005</v>
      </c>
    </row>
    <row r="33" spans="2:9" ht="24.45" customHeight="1" x14ac:dyDescent="0.3">
      <c r="B33" s="49" t="s">
        <v>72</v>
      </c>
      <c r="C33" s="50">
        <v>3</v>
      </c>
      <c r="D33" s="51">
        <v>372871.5</v>
      </c>
      <c r="E33" s="51">
        <v>100000</v>
      </c>
      <c r="F33" s="51">
        <v>0</v>
      </c>
      <c r="G33" s="51">
        <v>272871.5</v>
      </c>
      <c r="H33" s="51">
        <v>0</v>
      </c>
      <c r="I33" s="51">
        <v>272871.5</v>
      </c>
    </row>
    <row r="34" spans="2:9" ht="24.45" customHeight="1" x14ac:dyDescent="0.3">
      <c r="B34" s="49" t="s">
        <v>45</v>
      </c>
      <c r="C34" s="50">
        <v>1</v>
      </c>
      <c r="D34" s="51">
        <v>0</v>
      </c>
      <c r="E34" s="51">
        <v>0</v>
      </c>
      <c r="F34" s="51">
        <v>0</v>
      </c>
      <c r="G34" s="51">
        <v>0</v>
      </c>
      <c r="H34" s="51">
        <v>0</v>
      </c>
      <c r="I34" s="51">
        <v>0</v>
      </c>
    </row>
    <row r="35" spans="2:9" ht="24.45" customHeight="1" x14ac:dyDescent="0.3">
      <c r="B35" s="49" t="s">
        <v>334</v>
      </c>
      <c r="C35" s="50">
        <v>280</v>
      </c>
      <c r="D35" s="51">
        <v>102876384.97999999</v>
      </c>
      <c r="E35" s="51">
        <v>1375326.08</v>
      </c>
      <c r="F35" s="51">
        <v>4635535.84</v>
      </c>
      <c r="G35" s="51">
        <v>96865523.059999987</v>
      </c>
      <c r="H35" s="51">
        <v>0</v>
      </c>
      <c r="I35" s="51">
        <v>101501058.89999999</v>
      </c>
    </row>
    <row r="36" spans="2:9" ht="24.45" customHeight="1" x14ac:dyDescent="0.3"/>
  </sheetData>
  <mergeCells count="2">
    <mergeCell ref="D5:I5"/>
    <mergeCell ref="D4:I4"/>
  </mergeCells>
  <printOptions horizontalCentered="1"/>
  <pageMargins left="0.19" right="0.21" top="0.21" bottom="0.44" header="0.16" footer="0.1"/>
  <pageSetup orientation="landscape" r:id="rId2"/>
  <headerFooter>
    <oddFooter>&amp;LPrepared by Marsh&amp;CPage &amp;P of &amp;N&amp;R&amp;G</oddFooter>
  </headerFooter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N87"/>
  <sheetViews>
    <sheetView showGridLines="0" view="pageBreakPreview" zoomScale="80" zoomScaleNormal="100" zoomScaleSheetLayoutView="80" workbookViewId="0">
      <pane xSplit="1" ySplit="11" topLeftCell="B12" activePane="bottomRight" state="frozen"/>
      <selection activeCell="G1" sqref="G1:G1048576"/>
      <selection pane="topRight" activeCell="G1" sqref="G1:G1048576"/>
      <selection pane="bottomLeft" activeCell="G1" sqref="G1:G1048576"/>
      <selection pane="bottomRight" activeCell="H11" sqref="H11"/>
    </sheetView>
  </sheetViews>
  <sheetFormatPr defaultRowHeight="55.05" customHeight="1" x14ac:dyDescent="0.3"/>
  <cols>
    <col min="1" max="1" width="0.5546875" customWidth="1"/>
    <col min="2" max="2" width="20.77734375" customWidth="1"/>
    <col min="3" max="3" width="16.77734375" customWidth="1"/>
    <col min="4" max="4" width="35.6640625" customWidth="1"/>
    <col min="5" max="5" width="12.77734375" customWidth="1"/>
    <col min="6" max="6" width="15.77734375" customWidth="1"/>
    <col min="7" max="7" width="45.6640625" customWidth="1"/>
    <col min="8" max="8" width="6.88671875" style="32" bestFit="1" customWidth="1"/>
    <col min="9" max="9" width="11" bestFit="1" customWidth="1"/>
    <col min="10" max="10" width="8.33203125" bestFit="1" customWidth="1"/>
    <col min="11" max="11" width="11" bestFit="1" customWidth="1"/>
    <col min="12" max="12" width="11.77734375" bestFit="1" customWidth="1"/>
    <col min="13" max="13" width="10.21875" bestFit="1" customWidth="1"/>
    <col min="14" max="14" width="11" bestFit="1" customWidth="1"/>
  </cols>
  <sheetData>
    <row r="1" spans="2:14" s="4" customFormat="1" ht="5.0999999999999996" customHeight="1" x14ac:dyDescent="0.25">
      <c r="B1" s="5"/>
      <c r="C1" s="5"/>
      <c r="D1" s="6"/>
      <c r="E1" s="6"/>
      <c r="F1" s="33"/>
      <c r="G1" s="6"/>
      <c r="H1" s="5"/>
      <c r="I1" s="8"/>
    </row>
    <row r="2" spans="2:14" s="9" customFormat="1" ht="33" x14ac:dyDescent="0.3">
      <c r="B2" s="10" t="s">
        <v>31</v>
      </c>
      <c r="C2" s="11"/>
      <c r="D2" s="11"/>
      <c r="E2" s="11"/>
      <c r="F2" s="12"/>
      <c r="G2" s="11"/>
      <c r="H2" s="11"/>
      <c r="I2" s="13"/>
    </row>
    <row r="3" spans="2:14" s="14" customFormat="1" ht="5.0999999999999996" customHeight="1" x14ac:dyDescent="0.3">
      <c r="B3" s="15"/>
      <c r="C3" s="16"/>
      <c r="D3" s="16"/>
      <c r="E3" s="16"/>
      <c r="F3" s="17"/>
      <c r="G3" s="16"/>
      <c r="H3" s="16"/>
      <c r="I3" s="18"/>
    </row>
    <row r="4" spans="2:14" s="34" customFormat="1" ht="18" customHeight="1" x14ac:dyDescent="0.3">
      <c r="B4" s="20" t="s">
        <v>344</v>
      </c>
      <c r="C4" s="35"/>
      <c r="D4" s="36"/>
      <c r="E4" s="36"/>
      <c r="F4" s="36"/>
      <c r="G4" s="36"/>
      <c r="H4" s="39"/>
      <c r="I4" s="36"/>
    </row>
    <row r="5" spans="2:14" s="34" customFormat="1" ht="18" customHeight="1" x14ac:dyDescent="0.3">
      <c r="B5" s="22" t="str">
        <f>Summary!B5</f>
        <v>Report as at 11 October 2022</v>
      </c>
      <c r="C5" s="35"/>
      <c r="D5" s="36"/>
      <c r="E5" s="36"/>
      <c r="F5" s="36"/>
      <c r="G5" s="36"/>
      <c r="H5" s="39"/>
      <c r="I5" s="36"/>
    </row>
    <row r="6" spans="2:14" s="34" customFormat="1" ht="18" customHeight="1" x14ac:dyDescent="0.3">
      <c r="B6" s="23" t="s">
        <v>353</v>
      </c>
      <c r="C6" s="37"/>
      <c r="D6" s="37"/>
      <c r="E6" s="37"/>
      <c r="F6" s="7"/>
      <c r="G6" s="37"/>
      <c r="H6" s="37"/>
      <c r="I6" s="38"/>
    </row>
    <row r="7" spans="2:14" s="34" customFormat="1" ht="18" customHeight="1" x14ac:dyDescent="0.3">
      <c r="B7" s="27" t="s">
        <v>338</v>
      </c>
      <c r="C7" s="35"/>
      <c r="D7" s="39"/>
      <c r="E7" s="39"/>
      <c r="F7" s="7"/>
      <c r="G7" s="39"/>
      <c r="H7" s="35"/>
      <c r="I7" s="35"/>
    </row>
    <row r="8" spans="2:14" s="40" customFormat="1" ht="40.5" hidden="1" customHeight="1" x14ac:dyDescent="0.25">
      <c r="B8" s="45" t="s">
        <v>1</v>
      </c>
      <c r="C8" s="42" t="s">
        <v>200</v>
      </c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2:14" s="34" customFormat="1" ht="18" hidden="1" customHeight="1" x14ac:dyDescent="0.3">
      <c r="B9" s="27"/>
      <c r="C9" s="35"/>
      <c r="D9" s="39"/>
      <c r="E9" s="39"/>
      <c r="F9" s="7"/>
      <c r="G9" s="39"/>
      <c r="H9" s="35"/>
      <c r="I9" s="35"/>
    </row>
    <row r="10" spans="2:14" ht="18.75" hidden="1" customHeight="1" x14ac:dyDescent="0.3">
      <c r="B10" s="42"/>
      <c r="C10" s="42"/>
      <c r="D10" s="42"/>
      <c r="E10" s="42"/>
      <c r="F10" s="42"/>
      <c r="G10" s="42"/>
      <c r="H10" s="45" t="s">
        <v>345</v>
      </c>
      <c r="I10" s="42"/>
      <c r="J10" s="42"/>
      <c r="K10" s="42"/>
      <c r="L10" s="42"/>
      <c r="M10" s="42"/>
      <c r="N10" s="42"/>
    </row>
    <row r="11" spans="2:14" ht="33.75" customHeight="1" x14ac:dyDescent="0.3">
      <c r="B11" s="45" t="s">
        <v>2</v>
      </c>
      <c r="C11" s="45" t="s">
        <v>11</v>
      </c>
      <c r="D11" s="45" t="s">
        <v>7</v>
      </c>
      <c r="E11" s="45" t="s">
        <v>8</v>
      </c>
      <c r="F11" s="45" t="s">
        <v>9</v>
      </c>
      <c r="G11" s="45" t="s">
        <v>12</v>
      </c>
      <c r="H11" s="42" t="s">
        <v>662</v>
      </c>
      <c r="I11" s="42" t="s">
        <v>339</v>
      </c>
      <c r="J11" s="42" t="s">
        <v>340</v>
      </c>
      <c r="K11" s="42" t="s">
        <v>351</v>
      </c>
      <c r="L11" s="42" t="s">
        <v>343</v>
      </c>
      <c r="M11" s="42" t="s">
        <v>341</v>
      </c>
      <c r="N11" s="42" t="s">
        <v>342</v>
      </c>
    </row>
    <row r="12" spans="2:14" ht="55.05" customHeight="1" x14ac:dyDescent="0.3">
      <c r="B12" s="42" t="s">
        <v>24</v>
      </c>
      <c r="C12" s="42" t="s">
        <v>221</v>
      </c>
      <c r="D12" s="42" t="s">
        <v>220</v>
      </c>
      <c r="E12" s="46">
        <v>43487</v>
      </c>
      <c r="F12" s="42" t="s">
        <v>56</v>
      </c>
      <c r="G12" s="42" t="s">
        <v>516</v>
      </c>
      <c r="H12" s="47">
        <v>1</v>
      </c>
      <c r="I12" s="48">
        <v>17353.55</v>
      </c>
      <c r="J12" s="48">
        <v>5000</v>
      </c>
      <c r="K12" s="48">
        <v>12353.55</v>
      </c>
      <c r="L12" s="48">
        <v>0</v>
      </c>
      <c r="M12" s="48">
        <v>0</v>
      </c>
      <c r="N12" s="48">
        <v>12353.55</v>
      </c>
    </row>
    <row r="13" spans="2:14" ht="55.05" customHeight="1" x14ac:dyDescent="0.3">
      <c r="B13" s="42" t="s">
        <v>24</v>
      </c>
      <c r="C13" s="42" t="s">
        <v>229</v>
      </c>
      <c r="D13" s="42" t="s">
        <v>228</v>
      </c>
      <c r="E13" s="46">
        <v>43480</v>
      </c>
      <c r="F13" s="42" t="s">
        <v>140</v>
      </c>
      <c r="G13" s="42" t="s">
        <v>517</v>
      </c>
      <c r="H13" s="47">
        <v>1</v>
      </c>
      <c r="I13" s="48">
        <v>55713.39</v>
      </c>
      <c r="J13" s="48">
        <v>0</v>
      </c>
      <c r="K13" s="48">
        <v>55713.39</v>
      </c>
      <c r="L13" s="48">
        <v>0</v>
      </c>
      <c r="M13" s="48">
        <v>0</v>
      </c>
      <c r="N13" s="48">
        <v>55713.39</v>
      </c>
    </row>
    <row r="14" spans="2:14" ht="55.05" customHeight="1" x14ac:dyDescent="0.3">
      <c r="B14" s="42" t="s">
        <v>24</v>
      </c>
      <c r="C14" s="42" t="s">
        <v>273</v>
      </c>
      <c r="D14" s="42" t="s">
        <v>272</v>
      </c>
      <c r="E14" s="46">
        <v>43301</v>
      </c>
      <c r="F14" s="42" t="s">
        <v>226</v>
      </c>
      <c r="G14" s="42" t="s">
        <v>506</v>
      </c>
      <c r="H14" s="47">
        <v>1</v>
      </c>
      <c r="I14" s="48">
        <v>17412</v>
      </c>
      <c r="J14" s="48">
        <v>0</v>
      </c>
      <c r="K14" s="48">
        <v>17412</v>
      </c>
      <c r="L14" s="48">
        <v>0</v>
      </c>
      <c r="M14" s="48">
        <v>0</v>
      </c>
      <c r="N14" s="48">
        <v>17412</v>
      </c>
    </row>
    <row r="15" spans="2:14" ht="65.25" customHeight="1" x14ac:dyDescent="0.3">
      <c r="B15" s="42" t="s">
        <v>24</v>
      </c>
      <c r="C15" s="42" t="s">
        <v>245</v>
      </c>
      <c r="D15" s="42" t="s">
        <v>244</v>
      </c>
      <c r="E15" s="46">
        <v>43409</v>
      </c>
      <c r="F15" s="42" t="s">
        <v>140</v>
      </c>
      <c r="G15" s="42" t="s">
        <v>246</v>
      </c>
      <c r="H15" s="47">
        <v>1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</row>
    <row r="16" spans="2:14" ht="65.25" customHeight="1" x14ac:dyDescent="0.3">
      <c r="B16" s="42" t="s">
        <v>24</v>
      </c>
      <c r="C16" s="42" t="s">
        <v>317</v>
      </c>
      <c r="D16" s="42" t="s">
        <v>316</v>
      </c>
      <c r="E16" s="46">
        <v>43504</v>
      </c>
      <c r="F16" s="42" t="s">
        <v>56</v>
      </c>
      <c r="G16" s="42" t="s">
        <v>511</v>
      </c>
      <c r="H16" s="47">
        <v>1</v>
      </c>
      <c r="I16" s="48">
        <v>192641.38</v>
      </c>
      <c r="J16" s="48">
        <v>5000</v>
      </c>
      <c r="K16" s="48">
        <v>187641.38</v>
      </c>
      <c r="L16" s="48">
        <v>0</v>
      </c>
      <c r="M16" s="48">
        <v>0</v>
      </c>
      <c r="N16" s="48">
        <v>187641.38</v>
      </c>
    </row>
    <row r="17" spans="2:14" ht="55.05" customHeight="1" x14ac:dyDescent="0.3">
      <c r="B17" s="42" t="s">
        <v>24</v>
      </c>
      <c r="C17" s="42" t="s">
        <v>287</v>
      </c>
      <c r="D17" s="42" t="s">
        <v>286</v>
      </c>
      <c r="E17" s="46">
        <v>43254</v>
      </c>
      <c r="F17" s="42" t="s">
        <v>226</v>
      </c>
      <c r="G17" s="42" t="s">
        <v>528</v>
      </c>
      <c r="H17" s="47">
        <v>1</v>
      </c>
      <c r="I17" s="48">
        <v>213246.55</v>
      </c>
      <c r="J17" s="48">
        <v>0</v>
      </c>
      <c r="K17" s="48">
        <v>213246.55</v>
      </c>
      <c r="L17" s="48">
        <v>0</v>
      </c>
      <c r="M17" s="48">
        <v>0</v>
      </c>
      <c r="N17" s="48">
        <v>213246.55</v>
      </c>
    </row>
    <row r="18" spans="2:14" ht="55.05" customHeight="1" x14ac:dyDescent="0.3">
      <c r="B18" s="42" t="s">
        <v>24</v>
      </c>
      <c r="C18" s="42" t="s">
        <v>218</v>
      </c>
      <c r="D18" s="42" t="s">
        <v>217</v>
      </c>
      <c r="E18" s="46">
        <v>43488</v>
      </c>
      <c r="F18" s="42" t="s">
        <v>56</v>
      </c>
      <c r="G18" s="42" t="s">
        <v>514</v>
      </c>
      <c r="H18" s="47">
        <v>1</v>
      </c>
      <c r="I18" s="48">
        <v>17316.38</v>
      </c>
      <c r="J18" s="48">
        <v>5000</v>
      </c>
      <c r="K18" s="48">
        <v>12316.38</v>
      </c>
      <c r="L18" s="48">
        <v>0</v>
      </c>
      <c r="M18" s="48">
        <v>0</v>
      </c>
      <c r="N18" s="48">
        <v>12316.38</v>
      </c>
    </row>
    <row r="19" spans="2:14" ht="55.05" customHeight="1" x14ac:dyDescent="0.3">
      <c r="B19" s="42" t="s">
        <v>24</v>
      </c>
      <c r="C19" s="42" t="s">
        <v>214</v>
      </c>
      <c r="D19" s="42" t="s">
        <v>213</v>
      </c>
      <c r="E19" s="46">
        <v>43546</v>
      </c>
      <c r="F19" s="42" t="s">
        <v>56</v>
      </c>
      <c r="G19" s="42" t="s">
        <v>512</v>
      </c>
      <c r="H19" s="47">
        <v>1</v>
      </c>
      <c r="I19" s="48">
        <v>16721.36</v>
      </c>
      <c r="J19" s="48">
        <v>0</v>
      </c>
      <c r="K19" s="48">
        <v>16721.36</v>
      </c>
      <c r="L19" s="48">
        <v>0</v>
      </c>
      <c r="M19" s="48">
        <v>0</v>
      </c>
      <c r="N19" s="48">
        <v>16721.36</v>
      </c>
    </row>
    <row r="20" spans="2:14" ht="55.05" customHeight="1" x14ac:dyDescent="0.3">
      <c r="B20" s="42" t="s">
        <v>24</v>
      </c>
      <c r="C20" s="42" t="s">
        <v>253</v>
      </c>
      <c r="D20" s="42" t="s">
        <v>252</v>
      </c>
      <c r="E20" s="46">
        <v>43391</v>
      </c>
      <c r="F20" s="42" t="s">
        <v>56</v>
      </c>
      <c r="G20" s="42" t="s">
        <v>506</v>
      </c>
      <c r="H20" s="47">
        <v>1</v>
      </c>
      <c r="I20" s="48">
        <v>16209.38</v>
      </c>
      <c r="J20" s="48">
        <v>0</v>
      </c>
      <c r="K20" s="48">
        <v>16209.38</v>
      </c>
      <c r="L20" s="48">
        <v>0</v>
      </c>
      <c r="M20" s="48">
        <v>0</v>
      </c>
      <c r="N20" s="48">
        <v>16209.38</v>
      </c>
    </row>
    <row r="21" spans="2:14" ht="55.05" customHeight="1" x14ac:dyDescent="0.3">
      <c r="B21" s="42" t="s">
        <v>24</v>
      </c>
      <c r="C21" s="42" t="s">
        <v>271</v>
      </c>
      <c r="D21" s="42" t="s">
        <v>270</v>
      </c>
      <c r="E21" s="46">
        <v>43327</v>
      </c>
      <c r="F21" s="42" t="s">
        <v>56</v>
      </c>
      <c r="G21" s="42" t="s">
        <v>525</v>
      </c>
      <c r="H21" s="47">
        <v>1</v>
      </c>
      <c r="I21" s="48">
        <v>18200</v>
      </c>
      <c r="J21" s="48">
        <v>0</v>
      </c>
      <c r="K21" s="48">
        <v>18200</v>
      </c>
      <c r="L21" s="48">
        <v>0</v>
      </c>
      <c r="M21" s="48">
        <v>0</v>
      </c>
      <c r="N21" s="48">
        <v>18200</v>
      </c>
    </row>
    <row r="22" spans="2:14" ht="55.05" customHeight="1" x14ac:dyDescent="0.3">
      <c r="B22" s="42" t="s">
        <v>24</v>
      </c>
      <c r="C22" s="42" t="s">
        <v>231</v>
      </c>
      <c r="D22" s="42" t="s">
        <v>230</v>
      </c>
      <c r="E22" s="46">
        <v>43470</v>
      </c>
      <c r="F22" s="42" t="s">
        <v>27</v>
      </c>
      <c r="G22" s="42" t="s">
        <v>517</v>
      </c>
      <c r="H22" s="47">
        <v>1</v>
      </c>
      <c r="I22" s="48">
        <v>19112</v>
      </c>
      <c r="J22" s="48">
        <v>0</v>
      </c>
      <c r="K22" s="48">
        <v>19112</v>
      </c>
      <c r="L22" s="48">
        <v>0</v>
      </c>
      <c r="M22" s="48">
        <v>0</v>
      </c>
      <c r="N22" s="48">
        <v>19112</v>
      </c>
    </row>
    <row r="23" spans="2:14" ht="55.05" customHeight="1" x14ac:dyDescent="0.3">
      <c r="B23" s="42" t="s">
        <v>24</v>
      </c>
      <c r="C23" s="42" t="s">
        <v>255</v>
      </c>
      <c r="D23" s="42" t="s">
        <v>254</v>
      </c>
      <c r="E23" s="46">
        <v>43403</v>
      </c>
      <c r="F23" s="42" t="s">
        <v>56</v>
      </c>
      <c r="G23" s="42" t="s">
        <v>520</v>
      </c>
      <c r="H23" s="47">
        <v>1</v>
      </c>
      <c r="I23" s="48">
        <v>17203.03</v>
      </c>
      <c r="J23" s="48">
        <v>5000</v>
      </c>
      <c r="K23" s="48">
        <v>12203.03</v>
      </c>
      <c r="L23" s="48">
        <v>0</v>
      </c>
      <c r="M23" s="48">
        <v>0</v>
      </c>
      <c r="N23" s="48">
        <v>12203.03</v>
      </c>
    </row>
    <row r="24" spans="2:14" ht="55.05" customHeight="1" x14ac:dyDescent="0.3">
      <c r="B24" s="42" t="s">
        <v>24</v>
      </c>
      <c r="C24" s="42" t="s">
        <v>248</v>
      </c>
      <c r="D24" s="42" t="s">
        <v>247</v>
      </c>
      <c r="E24" s="46">
        <v>43403</v>
      </c>
      <c r="F24" s="42" t="s">
        <v>56</v>
      </c>
      <c r="G24" s="42" t="s">
        <v>519</v>
      </c>
      <c r="H24" s="47">
        <v>1</v>
      </c>
      <c r="I24" s="48">
        <v>17092</v>
      </c>
      <c r="J24" s="48">
        <v>0</v>
      </c>
      <c r="K24" s="48">
        <v>17092</v>
      </c>
      <c r="L24" s="48">
        <v>0</v>
      </c>
      <c r="M24" s="48">
        <v>0</v>
      </c>
      <c r="N24" s="48">
        <v>17092</v>
      </c>
    </row>
    <row r="25" spans="2:14" ht="55.05" customHeight="1" x14ac:dyDescent="0.3">
      <c r="B25" s="42" t="s">
        <v>24</v>
      </c>
      <c r="C25" s="42" t="s">
        <v>243</v>
      </c>
      <c r="D25" s="42" t="s">
        <v>242</v>
      </c>
      <c r="E25" s="46">
        <v>43430</v>
      </c>
      <c r="F25" s="42" t="s">
        <v>140</v>
      </c>
      <c r="G25" s="42" t="s">
        <v>509</v>
      </c>
      <c r="H25" s="47">
        <v>1</v>
      </c>
      <c r="I25" s="48">
        <v>16100</v>
      </c>
      <c r="J25" s="48">
        <v>0</v>
      </c>
      <c r="K25" s="48">
        <v>16100</v>
      </c>
      <c r="L25" s="48">
        <v>0</v>
      </c>
      <c r="M25" s="48">
        <v>0</v>
      </c>
      <c r="N25" s="48">
        <v>16100</v>
      </c>
    </row>
    <row r="26" spans="2:14" ht="55.05" customHeight="1" x14ac:dyDescent="0.3">
      <c r="B26" s="42" t="s">
        <v>24</v>
      </c>
      <c r="C26" s="42" t="s">
        <v>241</v>
      </c>
      <c r="D26" s="42" t="s">
        <v>240</v>
      </c>
      <c r="E26" s="46">
        <v>43441</v>
      </c>
      <c r="F26" s="42" t="s">
        <v>56</v>
      </c>
      <c r="G26" s="42" t="s">
        <v>508</v>
      </c>
      <c r="H26" s="47">
        <v>1</v>
      </c>
      <c r="I26" s="48">
        <v>16600</v>
      </c>
      <c r="J26" s="48">
        <v>0</v>
      </c>
      <c r="K26" s="48">
        <v>16600</v>
      </c>
      <c r="L26" s="48">
        <v>0</v>
      </c>
      <c r="M26" s="48">
        <v>0</v>
      </c>
      <c r="N26" s="48">
        <v>16600</v>
      </c>
    </row>
    <row r="27" spans="2:14" ht="55.05" customHeight="1" x14ac:dyDescent="0.3">
      <c r="B27" s="42" t="s">
        <v>24</v>
      </c>
      <c r="C27" s="42" t="s">
        <v>324</v>
      </c>
      <c r="D27" s="42" t="s">
        <v>323</v>
      </c>
      <c r="E27" s="46">
        <v>43352</v>
      </c>
      <c r="F27" s="42" t="s">
        <v>43</v>
      </c>
      <c r="G27" s="42" t="s">
        <v>524</v>
      </c>
      <c r="H27" s="47">
        <v>1</v>
      </c>
      <c r="I27" s="48">
        <v>20478.259999999998</v>
      </c>
      <c r="J27" s="48">
        <v>5000</v>
      </c>
      <c r="K27" s="48">
        <v>15478.26</v>
      </c>
      <c r="L27" s="48">
        <v>0</v>
      </c>
      <c r="M27" s="48">
        <v>0</v>
      </c>
      <c r="N27" s="48">
        <v>15478.26</v>
      </c>
    </row>
    <row r="28" spans="2:14" ht="55.05" customHeight="1" x14ac:dyDescent="0.3">
      <c r="B28" s="42" t="s">
        <v>24</v>
      </c>
      <c r="C28" s="42" t="s">
        <v>326</v>
      </c>
      <c r="D28" s="42" t="s">
        <v>325</v>
      </c>
      <c r="E28" s="46">
        <v>43265</v>
      </c>
      <c r="F28" s="42" t="s">
        <v>140</v>
      </c>
      <c r="G28" s="42" t="s">
        <v>527</v>
      </c>
      <c r="H28" s="47">
        <v>1</v>
      </c>
      <c r="I28" s="48">
        <v>12938.9</v>
      </c>
      <c r="J28" s="48">
        <v>0</v>
      </c>
      <c r="K28" s="48">
        <v>12938.9</v>
      </c>
      <c r="L28" s="48">
        <v>0</v>
      </c>
      <c r="M28" s="48">
        <v>0</v>
      </c>
      <c r="N28" s="48">
        <v>12938.9</v>
      </c>
    </row>
    <row r="29" spans="2:14" ht="55.05" customHeight="1" x14ac:dyDescent="0.3">
      <c r="B29" s="42" t="s">
        <v>24</v>
      </c>
      <c r="C29" s="42" t="s">
        <v>250</v>
      </c>
      <c r="D29" s="42" t="s">
        <v>249</v>
      </c>
      <c r="E29" s="46">
        <v>43379</v>
      </c>
      <c r="F29" s="42" t="s">
        <v>56</v>
      </c>
      <c r="G29" s="42" t="s">
        <v>251</v>
      </c>
      <c r="H29" s="47">
        <v>1</v>
      </c>
      <c r="I29" s="48">
        <v>0</v>
      </c>
      <c r="J29" s="48">
        <v>0</v>
      </c>
      <c r="K29" s="48">
        <v>0</v>
      </c>
      <c r="L29" s="48">
        <v>0</v>
      </c>
      <c r="M29" s="48">
        <v>0</v>
      </c>
      <c r="N29" s="48">
        <v>0</v>
      </c>
    </row>
    <row r="30" spans="2:14" ht="55.05" customHeight="1" x14ac:dyDescent="0.3">
      <c r="B30" s="42" t="s">
        <v>24</v>
      </c>
      <c r="C30" s="42" t="s">
        <v>264</v>
      </c>
      <c r="D30" s="42" t="s">
        <v>263</v>
      </c>
      <c r="E30" s="46">
        <v>43370</v>
      </c>
      <c r="F30" s="42" t="s">
        <v>146</v>
      </c>
      <c r="G30" s="42" t="s">
        <v>265</v>
      </c>
      <c r="H30" s="47">
        <v>1</v>
      </c>
      <c r="I30" s="48">
        <v>0</v>
      </c>
      <c r="J30" s="48">
        <v>0</v>
      </c>
      <c r="K30" s="48">
        <v>0</v>
      </c>
      <c r="L30" s="48">
        <v>0</v>
      </c>
      <c r="M30" s="48">
        <v>0</v>
      </c>
      <c r="N30" s="48">
        <v>0</v>
      </c>
    </row>
    <row r="31" spans="2:14" ht="55.05" customHeight="1" x14ac:dyDescent="0.3">
      <c r="B31" s="42" t="s">
        <v>24</v>
      </c>
      <c r="C31" s="42" t="s">
        <v>209</v>
      </c>
      <c r="D31" s="42" t="s">
        <v>207</v>
      </c>
      <c r="E31" s="46">
        <v>43532</v>
      </c>
      <c r="F31" s="42" t="s">
        <v>208</v>
      </c>
      <c r="G31" s="42" t="s">
        <v>510</v>
      </c>
      <c r="H31" s="47">
        <v>1</v>
      </c>
      <c r="I31" s="48">
        <v>113093</v>
      </c>
      <c r="J31" s="48">
        <v>0</v>
      </c>
      <c r="K31" s="48">
        <v>113093</v>
      </c>
      <c r="L31" s="48">
        <v>0</v>
      </c>
      <c r="M31" s="48">
        <v>0</v>
      </c>
      <c r="N31" s="48">
        <v>113093</v>
      </c>
    </row>
    <row r="32" spans="2:14" ht="55.05" customHeight="1" x14ac:dyDescent="0.3">
      <c r="B32" s="42" t="s">
        <v>24</v>
      </c>
      <c r="C32" s="42" t="s">
        <v>322</v>
      </c>
      <c r="D32" s="42" t="s">
        <v>321</v>
      </c>
      <c r="E32" s="46">
        <v>43390</v>
      </c>
      <c r="F32" s="42" t="s">
        <v>43</v>
      </c>
      <c r="G32" s="42" t="s">
        <v>523</v>
      </c>
      <c r="H32" s="47">
        <v>1</v>
      </c>
      <c r="I32" s="48">
        <v>17203.03</v>
      </c>
      <c r="J32" s="48">
        <v>5000</v>
      </c>
      <c r="K32" s="48">
        <v>12203.03</v>
      </c>
      <c r="L32" s="48">
        <v>0</v>
      </c>
      <c r="M32" s="48">
        <v>0</v>
      </c>
      <c r="N32" s="48">
        <v>12203.03</v>
      </c>
    </row>
    <row r="33" spans="2:14" ht="55.05" customHeight="1" x14ac:dyDescent="0.3">
      <c r="B33" s="42" t="s">
        <v>24</v>
      </c>
      <c r="C33" s="42" t="s">
        <v>227</v>
      </c>
      <c r="D33" s="42" t="s">
        <v>225</v>
      </c>
      <c r="E33" s="46">
        <v>43473</v>
      </c>
      <c r="F33" s="42" t="s">
        <v>226</v>
      </c>
      <c r="G33" s="42" t="s">
        <v>509</v>
      </c>
      <c r="H33" s="47">
        <v>1</v>
      </c>
      <c r="I33" s="48">
        <v>4746.96</v>
      </c>
      <c r="J33" s="48">
        <v>0</v>
      </c>
      <c r="K33" s="48">
        <v>4746.96</v>
      </c>
      <c r="L33" s="48">
        <v>0</v>
      </c>
      <c r="M33" s="48">
        <v>0</v>
      </c>
      <c r="N33" s="48">
        <v>4746.96</v>
      </c>
    </row>
    <row r="34" spans="2:14" ht="55.05" customHeight="1" x14ac:dyDescent="0.3">
      <c r="B34" s="42" t="s">
        <v>24</v>
      </c>
      <c r="C34" s="42" t="s">
        <v>320</v>
      </c>
      <c r="D34" s="42" t="s">
        <v>318</v>
      </c>
      <c r="E34" s="46">
        <v>43374</v>
      </c>
      <c r="F34" s="42" t="s">
        <v>319</v>
      </c>
      <c r="G34" s="42" t="s">
        <v>521</v>
      </c>
      <c r="H34" s="47">
        <v>1</v>
      </c>
      <c r="I34" s="48">
        <v>9173.91</v>
      </c>
      <c r="J34" s="48">
        <v>5000</v>
      </c>
      <c r="K34" s="48">
        <v>4173.91</v>
      </c>
      <c r="L34" s="48">
        <v>0</v>
      </c>
      <c r="M34" s="48">
        <v>0</v>
      </c>
      <c r="N34" s="48">
        <v>4173.91</v>
      </c>
    </row>
    <row r="35" spans="2:14" ht="55.05" customHeight="1" x14ac:dyDescent="0.3">
      <c r="B35" s="42" t="s">
        <v>24</v>
      </c>
      <c r="C35" s="42" t="s">
        <v>352</v>
      </c>
      <c r="D35" s="42" t="s">
        <v>206</v>
      </c>
      <c r="E35" s="46">
        <v>43457</v>
      </c>
      <c r="F35" s="42" t="s">
        <v>56</v>
      </c>
      <c r="G35" s="42" t="s">
        <v>509</v>
      </c>
      <c r="H35" s="47">
        <v>1</v>
      </c>
      <c r="I35" s="48">
        <v>22205.32</v>
      </c>
      <c r="J35" s="48">
        <v>0</v>
      </c>
      <c r="K35" s="48">
        <v>22205.32</v>
      </c>
      <c r="L35" s="48">
        <v>0</v>
      </c>
      <c r="M35" s="48">
        <v>0</v>
      </c>
      <c r="N35" s="48">
        <v>22205.32</v>
      </c>
    </row>
    <row r="36" spans="2:14" ht="55.05" customHeight="1" x14ac:dyDescent="0.3">
      <c r="B36" s="42" t="s">
        <v>24</v>
      </c>
      <c r="C36" s="42" t="s">
        <v>352</v>
      </c>
      <c r="D36" s="42" t="s">
        <v>295</v>
      </c>
      <c r="E36" s="46">
        <v>43196</v>
      </c>
      <c r="F36" s="42" t="s">
        <v>226</v>
      </c>
      <c r="G36" s="42" t="s">
        <v>285</v>
      </c>
      <c r="H36" s="47">
        <v>1</v>
      </c>
      <c r="I36" s="48">
        <v>2359.85</v>
      </c>
      <c r="J36" s="48">
        <v>0</v>
      </c>
      <c r="K36" s="48">
        <v>2359.85</v>
      </c>
      <c r="L36" s="48">
        <v>0</v>
      </c>
      <c r="M36" s="48">
        <v>0</v>
      </c>
      <c r="N36" s="48">
        <v>2359.85</v>
      </c>
    </row>
    <row r="37" spans="2:14" ht="55.05" customHeight="1" x14ac:dyDescent="0.3">
      <c r="B37" s="42" t="s">
        <v>24</v>
      </c>
      <c r="C37" s="42" t="s">
        <v>352</v>
      </c>
      <c r="D37" s="42" t="s">
        <v>293</v>
      </c>
      <c r="E37" s="46">
        <v>43216</v>
      </c>
      <c r="F37" s="42" t="s">
        <v>56</v>
      </c>
      <c r="G37" s="42" t="s">
        <v>294</v>
      </c>
      <c r="H37" s="47">
        <v>1</v>
      </c>
      <c r="I37" s="48">
        <v>17051.650000000001</v>
      </c>
      <c r="J37" s="48">
        <v>0</v>
      </c>
      <c r="K37" s="48">
        <v>17051.650000000001</v>
      </c>
      <c r="L37" s="48">
        <v>0</v>
      </c>
      <c r="M37" s="48">
        <v>0</v>
      </c>
      <c r="N37" s="48">
        <v>17051.650000000001</v>
      </c>
    </row>
    <row r="38" spans="2:14" ht="55.05" customHeight="1" x14ac:dyDescent="0.3">
      <c r="B38" s="42" t="s">
        <v>24</v>
      </c>
      <c r="C38" s="42" t="s">
        <v>352</v>
      </c>
      <c r="D38" s="42" t="s">
        <v>292</v>
      </c>
      <c r="E38" s="46">
        <v>43247</v>
      </c>
      <c r="F38" s="42" t="s">
        <v>56</v>
      </c>
      <c r="G38" s="42" t="s">
        <v>275</v>
      </c>
      <c r="H38" s="47">
        <v>1</v>
      </c>
      <c r="I38" s="48">
        <v>15750</v>
      </c>
      <c r="J38" s="48">
        <v>0</v>
      </c>
      <c r="K38" s="48">
        <v>15750</v>
      </c>
      <c r="L38" s="48">
        <v>0</v>
      </c>
      <c r="M38" s="48">
        <v>0</v>
      </c>
      <c r="N38" s="48">
        <v>15750</v>
      </c>
    </row>
    <row r="39" spans="2:14" ht="55.05" customHeight="1" x14ac:dyDescent="0.3">
      <c r="B39" s="42" t="s">
        <v>24</v>
      </c>
      <c r="C39" s="42" t="s">
        <v>352</v>
      </c>
      <c r="D39" s="42" t="s">
        <v>288</v>
      </c>
      <c r="E39" s="46">
        <v>43249</v>
      </c>
      <c r="F39" s="42" t="s">
        <v>226</v>
      </c>
      <c r="G39" s="42" t="s">
        <v>289</v>
      </c>
      <c r="H39" s="47">
        <v>1</v>
      </c>
      <c r="I39" s="48">
        <v>0</v>
      </c>
      <c r="J39" s="48">
        <v>0</v>
      </c>
      <c r="K39" s="48">
        <v>0</v>
      </c>
      <c r="L39" s="48">
        <v>0</v>
      </c>
      <c r="M39" s="48">
        <v>0</v>
      </c>
      <c r="N39" s="48">
        <v>0</v>
      </c>
    </row>
    <row r="40" spans="2:14" ht="55.05" customHeight="1" x14ac:dyDescent="0.3">
      <c r="B40" s="42" t="s">
        <v>24</v>
      </c>
      <c r="C40" s="42" t="s">
        <v>352</v>
      </c>
      <c r="D40" s="42" t="s">
        <v>290</v>
      </c>
      <c r="E40" s="46">
        <v>43251</v>
      </c>
      <c r="F40" s="42" t="s">
        <v>226</v>
      </c>
      <c r="G40" s="42" t="s">
        <v>291</v>
      </c>
      <c r="H40" s="47">
        <v>1</v>
      </c>
      <c r="I40" s="48">
        <v>2334.5300000000002</v>
      </c>
      <c r="J40" s="48">
        <v>0</v>
      </c>
      <c r="K40" s="48">
        <v>2334.5300000000002</v>
      </c>
      <c r="L40" s="48">
        <v>0</v>
      </c>
      <c r="M40" s="48">
        <v>0</v>
      </c>
      <c r="N40" s="48">
        <v>2334.5300000000002</v>
      </c>
    </row>
    <row r="41" spans="2:14" ht="55.05" customHeight="1" x14ac:dyDescent="0.3">
      <c r="B41" s="42" t="s">
        <v>24</v>
      </c>
      <c r="C41" s="42" t="s">
        <v>352</v>
      </c>
      <c r="D41" s="42" t="s">
        <v>284</v>
      </c>
      <c r="E41" s="46">
        <v>43246</v>
      </c>
      <c r="F41" s="42" t="s">
        <v>140</v>
      </c>
      <c r="G41" s="42" t="s">
        <v>285</v>
      </c>
      <c r="H41" s="47">
        <v>1</v>
      </c>
      <c r="I41" s="48">
        <v>15750</v>
      </c>
      <c r="J41" s="48">
        <v>0</v>
      </c>
      <c r="K41" s="48">
        <v>15750</v>
      </c>
      <c r="L41" s="48">
        <v>0</v>
      </c>
      <c r="M41" s="48">
        <v>0</v>
      </c>
      <c r="N41" s="48">
        <v>15750</v>
      </c>
    </row>
    <row r="42" spans="2:14" ht="55.05" customHeight="1" x14ac:dyDescent="0.3">
      <c r="B42" s="42" t="s">
        <v>24</v>
      </c>
      <c r="C42" s="42" t="s">
        <v>352</v>
      </c>
      <c r="D42" s="42" t="s">
        <v>282</v>
      </c>
      <c r="E42" s="46">
        <v>43247</v>
      </c>
      <c r="F42" s="42" t="s">
        <v>56</v>
      </c>
      <c r="G42" s="42" t="s">
        <v>283</v>
      </c>
      <c r="H42" s="47">
        <v>1</v>
      </c>
      <c r="I42" s="48">
        <v>0</v>
      </c>
      <c r="J42" s="48">
        <v>0</v>
      </c>
      <c r="K42" s="48">
        <v>0</v>
      </c>
      <c r="L42" s="48">
        <v>0</v>
      </c>
      <c r="M42" s="48">
        <v>0</v>
      </c>
      <c r="N42" s="48">
        <v>0</v>
      </c>
    </row>
    <row r="43" spans="2:14" ht="55.05" customHeight="1" x14ac:dyDescent="0.3">
      <c r="B43" s="42" t="s">
        <v>24</v>
      </c>
      <c r="C43" s="42" t="s">
        <v>352</v>
      </c>
      <c r="D43" s="42" t="s">
        <v>281</v>
      </c>
      <c r="E43" s="46">
        <v>43262</v>
      </c>
      <c r="F43" s="42" t="s">
        <v>56</v>
      </c>
      <c r="G43" s="42" t="s">
        <v>275</v>
      </c>
      <c r="H43" s="47">
        <v>1</v>
      </c>
      <c r="I43" s="48">
        <v>16933.72</v>
      </c>
      <c r="J43" s="48">
        <v>0</v>
      </c>
      <c r="K43" s="48">
        <v>16933.72</v>
      </c>
      <c r="L43" s="48">
        <v>0</v>
      </c>
      <c r="M43" s="48">
        <v>0</v>
      </c>
      <c r="N43" s="48">
        <v>16933.72</v>
      </c>
    </row>
    <row r="44" spans="2:14" ht="55.05" customHeight="1" x14ac:dyDescent="0.3">
      <c r="B44" s="42" t="s">
        <v>24</v>
      </c>
      <c r="C44" s="42" t="s">
        <v>352</v>
      </c>
      <c r="D44" s="42" t="s">
        <v>280</v>
      </c>
      <c r="E44" s="46">
        <v>43256</v>
      </c>
      <c r="F44" s="42" t="s">
        <v>226</v>
      </c>
      <c r="G44" s="42" t="s">
        <v>275</v>
      </c>
      <c r="H44" s="47">
        <v>1</v>
      </c>
      <c r="I44" s="48">
        <v>2334.5300000000002</v>
      </c>
      <c r="J44" s="48">
        <v>0</v>
      </c>
      <c r="K44" s="48">
        <v>2334.5300000000002</v>
      </c>
      <c r="L44" s="48">
        <v>0</v>
      </c>
      <c r="M44" s="48">
        <v>0</v>
      </c>
      <c r="N44" s="48">
        <v>2334.5300000000002</v>
      </c>
    </row>
    <row r="45" spans="2:14" ht="55.05" customHeight="1" x14ac:dyDescent="0.3">
      <c r="B45" s="42" t="s">
        <v>24</v>
      </c>
      <c r="C45" s="42" t="s">
        <v>352</v>
      </c>
      <c r="D45" s="42" t="s">
        <v>278</v>
      </c>
      <c r="E45" s="46">
        <v>43283</v>
      </c>
      <c r="F45" s="42" t="s">
        <v>279</v>
      </c>
      <c r="G45" s="42" t="s">
        <v>526</v>
      </c>
      <c r="H45" s="47">
        <v>1</v>
      </c>
      <c r="I45" s="48">
        <v>0</v>
      </c>
      <c r="J45" s="48">
        <v>0</v>
      </c>
      <c r="K45" s="48">
        <v>0</v>
      </c>
      <c r="L45" s="48">
        <v>0</v>
      </c>
      <c r="M45" s="48">
        <v>0</v>
      </c>
      <c r="N45" s="48">
        <v>0</v>
      </c>
    </row>
    <row r="46" spans="2:14" ht="55.05" customHeight="1" x14ac:dyDescent="0.3">
      <c r="B46" s="42" t="s">
        <v>24</v>
      </c>
      <c r="C46" s="42" t="s">
        <v>352</v>
      </c>
      <c r="D46" s="42" t="s">
        <v>277</v>
      </c>
      <c r="E46" s="46">
        <v>43299</v>
      </c>
      <c r="F46" s="42" t="s">
        <v>56</v>
      </c>
      <c r="G46" s="42" t="s">
        <v>275</v>
      </c>
      <c r="H46" s="47">
        <v>1</v>
      </c>
      <c r="I46" s="48">
        <v>16500</v>
      </c>
      <c r="J46" s="48">
        <v>0</v>
      </c>
      <c r="K46" s="48">
        <v>16500</v>
      </c>
      <c r="L46" s="48">
        <v>0</v>
      </c>
      <c r="M46" s="48">
        <v>0</v>
      </c>
      <c r="N46" s="48">
        <v>16500</v>
      </c>
    </row>
    <row r="47" spans="2:14" ht="55.05" customHeight="1" x14ac:dyDescent="0.3">
      <c r="B47" s="42" t="s">
        <v>24</v>
      </c>
      <c r="C47" s="42" t="s">
        <v>352</v>
      </c>
      <c r="D47" s="42" t="s">
        <v>276</v>
      </c>
      <c r="E47" s="46">
        <v>43307</v>
      </c>
      <c r="F47" s="42" t="s">
        <v>226</v>
      </c>
      <c r="G47" s="42" t="s">
        <v>267</v>
      </c>
      <c r="H47" s="47">
        <v>1</v>
      </c>
      <c r="I47" s="48">
        <v>1652.17</v>
      </c>
      <c r="J47" s="48">
        <v>0</v>
      </c>
      <c r="K47" s="48">
        <v>1652.17</v>
      </c>
      <c r="L47" s="48">
        <v>0</v>
      </c>
      <c r="M47" s="48">
        <v>0</v>
      </c>
      <c r="N47" s="48">
        <v>1652.17</v>
      </c>
    </row>
    <row r="48" spans="2:14" ht="55.05" customHeight="1" x14ac:dyDescent="0.3">
      <c r="B48" s="42" t="s">
        <v>24</v>
      </c>
      <c r="C48" s="42" t="s">
        <v>352</v>
      </c>
      <c r="D48" s="42" t="s">
        <v>274</v>
      </c>
      <c r="E48" s="46">
        <v>43302</v>
      </c>
      <c r="F48" s="42" t="s">
        <v>140</v>
      </c>
      <c r="G48" s="42" t="s">
        <v>275</v>
      </c>
      <c r="H48" s="47">
        <v>1</v>
      </c>
      <c r="I48" s="48">
        <v>16500</v>
      </c>
      <c r="J48" s="48">
        <v>0</v>
      </c>
      <c r="K48" s="48">
        <v>16500</v>
      </c>
      <c r="L48" s="48">
        <v>0</v>
      </c>
      <c r="M48" s="48">
        <v>0</v>
      </c>
      <c r="N48" s="48">
        <v>16500</v>
      </c>
    </row>
    <row r="49" spans="2:14" ht="55.05" customHeight="1" x14ac:dyDescent="0.3">
      <c r="B49" s="42" t="s">
        <v>24</v>
      </c>
      <c r="C49" s="42" t="s">
        <v>352</v>
      </c>
      <c r="D49" s="42" t="s">
        <v>268</v>
      </c>
      <c r="E49" s="46">
        <v>43342</v>
      </c>
      <c r="F49" s="42" t="s">
        <v>226</v>
      </c>
      <c r="G49" s="42" t="s">
        <v>269</v>
      </c>
      <c r="H49" s="47">
        <v>1</v>
      </c>
      <c r="I49" s="48">
        <v>2400</v>
      </c>
      <c r="J49" s="48">
        <v>0</v>
      </c>
      <c r="K49" s="48">
        <v>2400</v>
      </c>
      <c r="L49" s="48">
        <v>0</v>
      </c>
      <c r="M49" s="48">
        <v>0</v>
      </c>
      <c r="N49" s="48">
        <v>2400</v>
      </c>
    </row>
    <row r="50" spans="2:14" ht="55.05" customHeight="1" x14ac:dyDescent="0.3">
      <c r="B50" s="42" t="s">
        <v>24</v>
      </c>
      <c r="C50" s="42" t="s">
        <v>352</v>
      </c>
      <c r="D50" s="42" t="s">
        <v>266</v>
      </c>
      <c r="E50" s="46">
        <v>43336</v>
      </c>
      <c r="F50" s="42" t="s">
        <v>56</v>
      </c>
      <c r="G50" s="42" t="s">
        <v>267</v>
      </c>
      <c r="H50" s="47">
        <v>1</v>
      </c>
      <c r="I50" s="48">
        <v>18500</v>
      </c>
      <c r="J50" s="48">
        <v>0</v>
      </c>
      <c r="K50" s="48">
        <v>18500</v>
      </c>
      <c r="L50" s="48">
        <v>0</v>
      </c>
      <c r="M50" s="48">
        <v>0</v>
      </c>
      <c r="N50" s="48">
        <v>18500</v>
      </c>
    </row>
    <row r="51" spans="2:14" ht="55.05" customHeight="1" x14ac:dyDescent="0.3">
      <c r="B51" s="42" t="s">
        <v>24</v>
      </c>
      <c r="C51" s="42" t="s">
        <v>352</v>
      </c>
      <c r="D51" s="42" t="s">
        <v>261</v>
      </c>
      <c r="E51" s="46">
        <v>43362</v>
      </c>
      <c r="F51" s="42" t="s">
        <v>56</v>
      </c>
      <c r="G51" s="42" t="s">
        <v>262</v>
      </c>
      <c r="H51" s="47">
        <v>1</v>
      </c>
      <c r="I51" s="48">
        <v>16600</v>
      </c>
      <c r="J51" s="48">
        <v>0</v>
      </c>
      <c r="K51" s="48">
        <v>16600</v>
      </c>
      <c r="L51" s="48">
        <v>0</v>
      </c>
      <c r="M51" s="48">
        <v>0</v>
      </c>
      <c r="N51" s="48">
        <v>16600</v>
      </c>
    </row>
    <row r="52" spans="2:14" ht="55.05" customHeight="1" x14ac:dyDescent="0.3">
      <c r="B52" s="42" t="s">
        <v>24</v>
      </c>
      <c r="C52" s="42" t="s">
        <v>352</v>
      </c>
      <c r="D52" s="42" t="s">
        <v>260</v>
      </c>
      <c r="E52" s="46">
        <v>43379</v>
      </c>
      <c r="F52" s="42" t="s">
        <v>56</v>
      </c>
      <c r="G52" s="42" t="s">
        <v>259</v>
      </c>
      <c r="H52" s="47">
        <v>1</v>
      </c>
      <c r="I52" s="48">
        <v>16100</v>
      </c>
      <c r="J52" s="48">
        <v>0</v>
      </c>
      <c r="K52" s="48">
        <v>16100</v>
      </c>
      <c r="L52" s="48">
        <v>0</v>
      </c>
      <c r="M52" s="48">
        <v>0</v>
      </c>
      <c r="N52" s="48">
        <v>16100</v>
      </c>
    </row>
    <row r="53" spans="2:14" ht="55.05" customHeight="1" x14ac:dyDescent="0.3">
      <c r="B53" s="42" t="s">
        <v>24</v>
      </c>
      <c r="C53" s="42" t="s">
        <v>352</v>
      </c>
      <c r="D53" s="42" t="s">
        <v>258</v>
      </c>
      <c r="E53" s="46">
        <v>43363</v>
      </c>
      <c r="F53" s="42" t="s">
        <v>56</v>
      </c>
      <c r="G53" s="42" t="s">
        <v>259</v>
      </c>
      <c r="H53" s="47">
        <v>1</v>
      </c>
      <c r="I53" s="48">
        <v>16592</v>
      </c>
      <c r="J53" s="48">
        <v>0</v>
      </c>
      <c r="K53" s="48">
        <v>16592</v>
      </c>
      <c r="L53" s="48">
        <v>0</v>
      </c>
      <c r="M53" s="48">
        <v>0</v>
      </c>
      <c r="N53" s="48">
        <v>16592</v>
      </c>
    </row>
    <row r="54" spans="2:14" ht="55.05" customHeight="1" x14ac:dyDescent="0.3">
      <c r="B54" s="42" t="s">
        <v>24</v>
      </c>
      <c r="C54" s="42" t="s">
        <v>352</v>
      </c>
      <c r="D54" s="42" t="s">
        <v>257</v>
      </c>
      <c r="E54" s="46">
        <v>43381</v>
      </c>
      <c r="F54" s="42" t="s">
        <v>27</v>
      </c>
      <c r="G54" s="42" t="s">
        <v>522</v>
      </c>
      <c r="H54" s="47">
        <v>1</v>
      </c>
      <c r="I54" s="48">
        <v>0</v>
      </c>
      <c r="J54" s="48">
        <v>0</v>
      </c>
      <c r="K54" s="48">
        <v>0</v>
      </c>
      <c r="L54" s="48">
        <v>0</v>
      </c>
      <c r="M54" s="48">
        <v>0</v>
      </c>
      <c r="N54" s="48">
        <v>0</v>
      </c>
    </row>
    <row r="55" spans="2:14" ht="55.05" customHeight="1" x14ac:dyDescent="0.3">
      <c r="B55" s="42" t="s">
        <v>24</v>
      </c>
      <c r="C55" s="42" t="s">
        <v>352</v>
      </c>
      <c r="D55" s="42" t="s">
        <v>256</v>
      </c>
      <c r="E55" s="46">
        <v>43389</v>
      </c>
      <c r="F55" s="42" t="s">
        <v>27</v>
      </c>
      <c r="G55" s="42" t="s">
        <v>506</v>
      </c>
      <c r="H55" s="47">
        <v>1</v>
      </c>
      <c r="I55" s="48">
        <v>5822.16</v>
      </c>
      <c r="J55" s="48">
        <v>0</v>
      </c>
      <c r="K55" s="48">
        <v>5822.16</v>
      </c>
      <c r="L55" s="48">
        <v>0</v>
      </c>
      <c r="M55" s="48">
        <v>0</v>
      </c>
      <c r="N55" s="48">
        <v>5822.16</v>
      </c>
    </row>
    <row r="56" spans="2:14" ht="55.05" customHeight="1" x14ac:dyDescent="0.3">
      <c r="B56" s="42" t="s">
        <v>24</v>
      </c>
      <c r="C56" s="42" t="s">
        <v>352</v>
      </c>
      <c r="D56" s="42" t="s">
        <v>238</v>
      </c>
      <c r="E56" s="46">
        <v>43433</v>
      </c>
      <c r="F56" s="42" t="s">
        <v>146</v>
      </c>
      <c r="G56" s="42" t="s">
        <v>239</v>
      </c>
      <c r="H56" s="47">
        <v>1</v>
      </c>
      <c r="I56" s="48">
        <v>0</v>
      </c>
      <c r="J56" s="48">
        <v>0</v>
      </c>
      <c r="K56" s="48">
        <v>0</v>
      </c>
      <c r="L56" s="48">
        <v>0</v>
      </c>
      <c r="M56" s="48">
        <v>0</v>
      </c>
      <c r="N56" s="48">
        <v>0</v>
      </c>
    </row>
    <row r="57" spans="2:14" ht="55.05" customHeight="1" x14ac:dyDescent="0.3">
      <c r="B57" s="42" t="s">
        <v>24</v>
      </c>
      <c r="C57" s="42" t="s">
        <v>352</v>
      </c>
      <c r="D57" s="42" t="s">
        <v>237</v>
      </c>
      <c r="E57" s="46">
        <v>43438</v>
      </c>
      <c r="F57" s="42" t="s">
        <v>27</v>
      </c>
      <c r="G57" s="42" t="s">
        <v>508</v>
      </c>
      <c r="H57" s="47">
        <v>1</v>
      </c>
      <c r="I57" s="48">
        <v>17092</v>
      </c>
      <c r="J57" s="48">
        <v>0</v>
      </c>
      <c r="K57" s="48">
        <v>17092</v>
      </c>
      <c r="L57" s="48">
        <v>0</v>
      </c>
      <c r="M57" s="48">
        <v>0</v>
      </c>
      <c r="N57" s="48">
        <v>17092</v>
      </c>
    </row>
    <row r="58" spans="2:14" ht="55.05" customHeight="1" x14ac:dyDescent="0.3">
      <c r="B58" s="42" t="s">
        <v>24</v>
      </c>
      <c r="C58" s="42" t="s">
        <v>352</v>
      </c>
      <c r="D58" s="42" t="s">
        <v>215</v>
      </c>
      <c r="E58" s="46">
        <v>43493</v>
      </c>
      <c r="F58" s="42" t="s">
        <v>56</v>
      </c>
      <c r="G58" s="42" t="s">
        <v>513</v>
      </c>
      <c r="H58" s="47">
        <v>1</v>
      </c>
      <c r="I58" s="48">
        <v>20412.2</v>
      </c>
      <c r="J58" s="48">
        <v>5000</v>
      </c>
      <c r="K58" s="48">
        <v>15412.2</v>
      </c>
      <c r="L58" s="48">
        <v>0</v>
      </c>
      <c r="M58" s="48">
        <v>0</v>
      </c>
      <c r="N58" s="48">
        <v>15412.2</v>
      </c>
    </row>
    <row r="59" spans="2:14" ht="55.05" customHeight="1" x14ac:dyDescent="0.3">
      <c r="B59" s="42" t="s">
        <v>24</v>
      </c>
      <c r="C59" s="42" t="s">
        <v>352</v>
      </c>
      <c r="D59" s="42" t="s">
        <v>210</v>
      </c>
      <c r="E59" s="46">
        <v>43550</v>
      </c>
      <c r="F59" s="42" t="s">
        <v>56</v>
      </c>
      <c r="G59" s="42" t="s">
        <v>211</v>
      </c>
      <c r="H59" s="47">
        <v>1</v>
      </c>
      <c r="I59" s="48">
        <v>0</v>
      </c>
      <c r="J59" s="48">
        <v>0</v>
      </c>
      <c r="K59" s="48">
        <v>0</v>
      </c>
      <c r="L59" s="48">
        <v>0</v>
      </c>
      <c r="M59" s="48">
        <v>0</v>
      </c>
      <c r="N59" s="48">
        <v>0</v>
      </c>
    </row>
    <row r="60" spans="2:14" ht="55.05" customHeight="1" x14ac:dyDescent="0.3">
      <c r="B60" s="42" t="s">
        <v>24</v>
      </c>
      <c r="C60" s="42" t="s">
        <v>352</v>
      </c>
      <c r="D60" s="42" t="s">
        <v>212</v>
      </c>
      <c r="E60" s="46">
        <v>43538</v>
      </c>
      <c r="F60" s="42" t="s">
        <v>56</v>
      </c>
      <c r="G60" s="42" t="s">
        <v>509</v>
      </c>
      <c r="H60" s="47">
        <v>1</v>
      </c>
      <c r="I60" s="48">
        <v>16721.36</v>
      </c>
      <c r="J60" s="48">
        <v>0</v>
      </c>
      <c r="K60" s="48">
        <v>16721.36</v>
      </c>
      <c r="L60" s="48">
        <v>0</v>
      </c>
      <c r="M60" s="48">
        <v>0</v>
      </c>
      <c r="N60" s="48">
        <v>16721.36</v>
      </c>
    </row>
    <row r="61" spans="2:14" ht="55.05" customHeight="1" x14ac:dyDescent="0.3">
      <c r="B61" s="42" t="s">
        <v>24</v>
      </c>
      <c r="C61" s="42" t="s">
        <v>352</v>
      </c>
      <c r="D61" s="42" t="s">
        <v>205</v>
      </c>
      <c r="E61" s="46">
        <v>43554</v>
      </c>
      <c r="F61" s="42" t="s">
        <v>56</v>
      </c>
      <c r="G61" s="42" t="s">
        <v>508</v>
      </c>
      <c r="H61" s="47">
        <v>1</v>
      </c>
      <c r="I61" s="48">
        <v>82562.52</v>
      </c>
      <c r="J61" s="48">
        <v>0</v>
      </c>
      <c r="K61" s="48">
        <v>82562.52</v>
      </c>
      <c r="L61" s="48">
        <v>0</v>
      </c>
      <c r="M61" s="48">
        <v>0</v>
      </c>
      <c r="N61" s="48">
        <v>82562.52</v>
      </c>
    </row>
    <row r="62" spans="2:14" ht="55.05" customHeight="1" x14ac:dyDescent="0.3">
      <c r="B62" s="42" t="s">
        <v>24</v>
      </c>
      <c r="C62" s="42" t="s">
        <v>352</v>
      </c>
      <c r="D62" s="42" t="s">
        <v>204</v>
      </c>
      <c r="E62" s="46">
        <v>43539</v>
      </c>
      <c r="F62" s="42" t="s">
        <v>56</v>
      </c>
      <c r="G62" s="42" t="s">
        <v>507</v>
      </c>
      <c r="H62" s="47">
        <v>1</v>
      </c>
      <c r="I62" s="48">
        <v>13245.7</v>
      </c>
      <c r="J62" s="48">
        <v>5000</v>
      </c>
      <c r="K62" s="48">
        <v>8245.7000000000007</v>
      </c>
      <c r="L62" s="48">
        <v>0</v>
      </c>
      <c r="M62" s="48">
        <v>0</v>
      </c>
      <c r="N62" s="48">
        <v>8245.7000000000007</v>
      </c>
    </row>
    <row r="63" spans="2:14" ht="55.05" customHeight="1" x14ac:dyDescent="0.3">
      <c r="B63" s="42" t="s">
        <v>24</v>
      </c>
      <c r="C63" s="42" t="s">
        <v>352</v>
      </c>
      <c r="D63" s="42" t="s">
        <v>202</v>
      </c>
      <c r="E63" s="46">
        <v>43540</v>
      </c>
      <c r="F63" s="42" t="s">
        <v>56</v>
      </c>
      <c r="G63" s="42" t="s">
        <v>506</v>
      </c>
      <c r="H63" s="47">
        <v>1</v>
      </c>
      <c r="I63" s="48">
        <v>16701.38</v>
      </c>
      <c r="J63" s="48">
        <v>0</v>
      </c>
      <c r="K63" s="48">
        <v>16701.38</v>
      </c>
      <c r="L63" s="48">
        <v>0</v>
      </c>
      <c r="M63" s="48">
        <v>0</v>
      </c>
      <c r="N63" s="48">
        <v>16701.38</v>
      </c>
    </row>
    <row r="64" spans="2:14" ht="55.05" customHeight="1" x14ac:dyDescent="0.3">
      <c r="B64" s="42" t="s">
        <v>24</v>
      </c>
      <c r="C64" s="42" t="s">
        <v>352</v>
      </c>
      <c r="D64" s="42" t="s">
        <v>203</v>
      </c>
      <c r="E64" s="46">
        <v>43539</v>
      </c>
      <c r="F64" s="42" t="s">
        <v>56</v>
      </c>
      <c r="G64" s="42" t="s">
        <v>506</v>
      </c>
      <c r="H64" s="47">
        <v>1</v>
      </c>
      <c r="I64" s="48">
        <v>16867.5</v>
      </c>
      <c r="J64" s="48">
        <v>0</v>
      </c>
      <c r="K64" s="48">
        <v>16867.5</v>
      </c>
      <c r="L64" s="48">
        <v>0</v>
      </c>
      <c r="M64" s="48">
        <v>0</v>
      </c>
      <c r="N64" s="48">
        <v>16867.5</v>
      </c>
    </row>
    <row r="65" spans="2:14" ht="73.05" customHeight="1" x14ac:dyDescent="0.3">
      <c r="B65" s="42" t="s">
        <v>24</v>
      </c>
      <c r="C65" s="42" t="s">
        <v>352</v>
      </c>
      <c r="D65" s="42" t="s">
        <v>315</v>
      </c>
      <c r="E65" s="46">
        <v>43489</v>
      </c>
      <c r="F65" s="42" t="s">
        <v>56</v>
      </c>
      <c r="G65" s="42" t="s">
        <v>410</v>
      </c>
      <c r="H65" s="47">
        <v>1</v>
      </c>
      <c r="I65" s="48">
        <v>0</v>
      </c>
      <c r="J65" s="48">
        <v>0</v>
      </c>
      <c r="K65" s="48">
        <v>0</v>
      </c>
      <c r="L65" s="48">
        <v>0</v>
      </c>
      <c r="M65" s="48">
        <v>0</v>
      </c>
      <c r="N65" s="48">
        <v>0</v>
      </c>
    </row>
    <row r="66" spans="2:14" ht="55.05" customHeight="1" x14ac:dyDescent="0.3">
      <c r="B66" s="42" t="s">
        <v>24</v>
      </c>
      <c r="C66" s="42" t="s">
        <v>352</v>
      </c>
      <c r="D66" s="42" t="s">
        <v>236</v>
      </c>
      <c r="E66" s="46">
        <v>43475</v>
      </c>
      <c r="F66" s="42" t="s">
        <v>27</v>
      </c>
      <c r="G66" s="42" t="s">
        <v>509</v>
      </c>
      <c r="H66" s="47">
        <v>1</v>
      </c>
      <c r="I66" s="48">
        <v>17412</v>
      </c>
      <c r="J66" s="48">
        <v>0</v>
      </c>
      <c r="K66" s="48">
        <v>17412</v>
      </c>
      <c r="L66" s="48">
        <v>0</v>
      </c>
      <c r="M66" s="48">
        <v>0</v>
      </c>
      <c r="N66" s="48">
        <v>17412</v>
      </c>
    </row>
    <row r="67" spans="2:14" ht="55.05" customHeight="1" x14ac:dyDescent="0.3">
      <c r="B67" s="42" t="s">
        <v>24</v>
      </c>
      <c r="C67" s="42" t="s">
        <v>352</v>
      </c>
      <c r="D67" s="42" t="s">
        <v>234</v>
      </c>
      <c r="E67" s="46">
        <v>43479</v>
      </c>
      <c r="F67" s="42" t="s">
        <v>62</v>
      </c>
      <c r="G67" s="42" t="s">
        <v>235</v>
      </c>
      <c r="H67" s="47">
        <v>1</v>
      </c>
      <c r="I67" s="48">
        <v>0</v>
      </c>
      <c r="J67" s="48">
        <v>0</v>
      </c>
      <c r="K67" s="48">
        <v>0</v>
      </c>
      <c r="L67" s="48">
        <v>0</v>
      </c>
      <c r="M67" s="48">
        <v>0</v>
      </c>
      <c r="N67" s="48">
        <v>0</v>
      </c>
    </row>
    <row r="68" spans="2:14" ht="48" customHeight="1" x14ac:dyDescent="0.3">
      <c r="B68" s="42" t="s">
        <v>24</v>
      </c>
      <c r="C68" s="42" t="s">
        <v>352</v>
      </c>
      <c r="D68" s="42" t="s">
        <v>232</v>
      </c>
      <c r="E68" s="46">
        <v>43473</v>
      </c>
      <c r="F68" s="42" t="s">
        <v>233</v>
      </c>
      <c r="G68" s="42" t="s">
        <v>518</v>
      </c>
      <c r="H68" s="47">
        <v>1</v>
      </c>
      <c r="I68" s="48">
        <v>10396</v>
      </c>
      <c r="J68" s="48">
        <v>0</v>
      </c>
      <c r="K68" s="48">
        <v>10396</v>
      </c>
      <c r="L68" s="48">
        <v>0</v>
      </c>
      <c r="M68" s="48">
        <v>0</v>
      </c>
      <c r="N68" s="48">
        <v>10396</v>
      </c>
    </row>
    <row r="69" spans="2:14" ht="48" customHeight="1" x14ac:dyDescent="0.3">
      <c r="B69" s="42" t="s">
        <v>24</v>
      </c>
      <c r="C69" s="42" t="s">
        <v>352</v>
      </c>
      <c r="D69" s="42" t="s">
        <v>222</v>
      </c>
      <c r="E69" s="46">
        <v>43477</v>
      </c>
      <c r="F69" s="42" t="s">
        <v>223</v>
      </c>
      <c r="G69" s="42" t="s">
        <v>224</v>
      </c>
      <c r="H69" s="47">
        <v>1</v>
      </c>
      <c r="I69" s="48">
        <v>0</v>
      </c>
      <c r="J69" s="48">
        <v>0</v>
      </c>
      <c r="K69" s="48">
        <v>0</v>
      </c>
      <c r="L69" s="48">
        <v>0</v>
      </c>
      <c r="M69" s="48">
        <v>0</v>
      </c>
      <c r="N69" s="48">
        <v>0</v>
      </c>
    </row>
    <row r="70" spans="2:14" ht="48" customHeight="1" x14ac:dyDescent="0.3">
      <c r="B70" s="42" t="s">
        <v>24</v>
      </c>
      <c r="C70" s="42" t="s">
        <v>352</v>
      </c>
      <c r="D70" s="42" t="s">
        <v>219</v>
      </c>
      <c r="E70" s="46">
        <v>43479</v>
      </c>
      <c r="F70" s="42" t="s">
        <v>27</v>
      </c>
      <c r="G70" s="42" t="s">
        <v>515</v>
      </c>
      <c r="H70" s="47">
        <v>1</v>
      </c>
      <c r="I70" s="48">
        <v>0</v>
      </c>
      <c r="J70" s="48">
        <v>0</v>
      </c>
      <c r="K70" s="48">
        <v>0</v>
      </c>
      <c r="L70" s="48">
        <v>0</v>
      </c>
      <c r="M70" s="48">
        <v>0</v>
      </c>
      <c r="N70" s="48">
        <v>0</v>
      </c>
    </row>
    <row r="71" spans="2:14" ht="48" customHeight="1" x14ac:dyDescent="0.3">
      <c r="B71" s="42" t="s">
        <v>24</v>
      </c>
      <c r="C71" s="42" t="s">
        <v>352</v>
      </c>
      <c r="D71" s="42" t="s">
        <v>216</v>
      </c>
      <c r="E71" s="46">
        <v>43476</v>
      </c>
      <c r="F71" s="42" t="s">
        <v>43</v>
      </c>
      <c r="G71" s="42" t="s">
        <v>512</v>
      </c>
      <c r="H71" s="47">
        <v>1</v>
      </c>
      <c r="I71" s="48">
        <v>1086.95</v>
      </c>
      <c r="J71" s="48">
        <v>0</v>
      </c>
      <c r="K71" s="48">
        <v>1086.95</v>
      </c>
      <c r="L71" s="48">
        <v>0</v>
      </c>
      <c r="M71" s="48">
        <v>0</v>
      </c>
      <c r="N71" s="48">
        <v>1086.95</v>
      </c>
    </row>
    <row r="72" spans="2:14" ht="64.5" customHeight="1" x14ac:dyDescent="0.3">
      <c r="B72" s="42" t="s">
        <v>24</v>
      </c>
      <c r="C72" s="42" t="s">
        <v>352</v>
      </c>
      <c r="D72" s="42" t="s">
        <v>201</v>
      </c>
      <c r="E72" s="46">
        <v>43518</v>
      </c>
      <c r="F72" s="42" t="s">
        <v>27</v>
      </c>
      <c r="G72" s="42" t="s">
        <v>505</v>
      </c>
      <c r="H72" s="47">
        <v>1</v>
      </c>
      <c r="I72" s="48">
        <v>20464.84</v>
      </c>
      <c r="J72" s="48">
        <v>5000</v>
      </c>
      <c r="K72" s="48">
        <v>15464.84</v>
      </c>
      <c r="L72" s="48">
        <v>0</v>
      </c>
      <c r="M72" s="48">
        <v>0</v>
      </c>
      <c r="N72" s="48">
        <v>15464.84</v>
      </c>
    </row>
    <row r="73" spans="2:14" ht="28.05" customHeight="1" x14ac:dyDescent="0.3">
      <c r="B73" s="52" t="s">
        <v>346</v>
      </c>
      <c r="C73" s="52"/>
      <c r="D73" s="52"/>
      <c r="E73" s="52"/>
      <c r="F73" s="52"/>
      <c r="G73" s="52"/>
      <c r="H73" s="50">
        <v>61</v>
      </c>
      <c r="I73" s="53">
        <v>1266903.4600000002</v>
      </c>
      <c r="J73" s="53">
        <v>50000</v>
      </c>
      <c r="K73" s="53">
        <v>1216903.46</v>
      </c>
      <c r="L73" s="53">
        <v>0</v>
      </c>
      <c r="M73" s="53">
        <v>0</v>
      </c>
      <c r="N73" s="53">
        <v>1216903.46</v>
      </c>
    </row>
    <row r="74" spans="2:14" ht="55.05" customHeight="1" x14ac:dyDescent="0.3">
      <c r="B74" s="42" t="s">
        <v>72</v>
      </c>
      <c r="C74" s="42" t="s">
        <v>312</v>
      </c>
      <c r="D74" s="42" t="s">
        <v>311</v>
      </c>
      <c r="E74" s="46">
        <v>43343</v>
      </c>
      <c r="F74" s="42" t="s">
        <v>79</v>
      </c>
      <c r="G74" s="42" t="s">
        <v>313</v>
      </c>
      <c r="H74" s="47">
        <v>1</v>
      </c>
      <c r="I74" s="48">
        <v>0</v>
      </c>
      <c r="J74" s="48">
        <v>0</v>
      </c>
      <c r="K74" s="48">
        <v>0</v>
      </c>
      <c r="L74" s="48">
        <v>0</v>
      </c>
      <c r="M74" s="48">
        <v>0</v>
      </c>
      <c r="N74" s="48">
        <v>0</v>
      </c>
    </row>
    <row r="75" spans="2:14" ht="55.05" customHeight="1" x14ac:dyDescent="0.3">
      <c r="B75" s="42" t="s">
        <v>72</v>
      </c>
      <c r="C75" s="42" t="s">
        <v>303</v>
      </c>
      <c r="D75" s="42" t="s">
        <v>302</v>
      </c>
      <c r="E75" s="46">
        <v>43434</v>
      </c>
      <c r="F75" s="42" t="s">
        <v>75</v>
      </c>
      <c r="G75" s="42" t="s">
        <v>304</v>
      </c>
      <c r="H75" s="47">
        <v>1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N75" s="48">
        <v>0</v>
      </c>
    </row>
    <row r="76" spans="2:14" ht="65.25" customHeight="1" x14ac:dyDescent="0.3">
      <c r="B76" s="42" t="s">
        <v>72</v>
      </c>
      <c r="C76" s="42" t="s">
        <v>328</v>
      </c>
      <c r="D76" s="42" t="s">
        <v>327</v>
      </c>
      <c r="E76" s="46">
        <v>43356</v>
      </c>
      <c r="F76" s="42" t="s">
        <v>75</v>
      </c>
      <c r="G76" s="42" t="s">
        <v>429</v>
      </c>
      <c r="H76" s="47">
        <v>1</v>
      </c>
      <c r="I76" s="48">
        <v>0</v>
      </c>
      <c r="J76" s="48">
        <v>0</v>
      </c>
      <c r="K76" s="48">
        <v>0</v>
      </c>
      <c r="L76" s="48">
        <v>0</v>
      </c>
      <c r="M76" s="48">
        <v>0</v>
      </c>
      <c r="N76" s="48">
        <v>0</v>
      </c>
    </row>
    <row r="77" spans="2:14" ht="65.25" customHeight="1" x14ac:dyDescent="0.3">
      <c r="B77" s="42" t="s">
        <v>72</v>
      </c>
      <c r="C77" s="42" t="s">
        <v>330</v>
      </c>
      <c r="D77" s="42" t="s">
        <v>329</v>
      </c>
      <c r="E77" s="46">
        <v>43224</v>
      </c>
      <c r="F77" s="42" t="s">
        <v>75</v>
      </c>
      <c r="G77" s="42" t="s">
        <v>620</v>
      </c>
      <c r="H77" s="47">
        <v>1</v>
      </c>
      <c r="I77" s="48">
        <v>0</v>
      </c>
      <c r="J77" s="48">
        <v>0</v>
      </c>
      <c r="K77" s="48">
        <v>0</v>
      </c>
      <c r="L77" s="48">
        <v>0</v>
      </c>
      <c r="M77" s="48">
        <v>0</v>
      </c>
      <c r="N77" s="48">
        <v>0</v>
      </c>
    </row>
    <row r="78" spans="2:14" ht="55.05" customHeight="1" x14ac:dyDescent="0.3">
      <c r="B78" s="42" t="s">
        <v>72</v>
      </c>
      <c r="C78" s="42" t="s">
        <v>308</v>
      </c>
      <c r="D78" s="42" t="s">
        <v>307</v>
      </c>
      <c r="E78" s="46">
        <v>43363</v>
      </c>
      <c r="F78" s="42" t="s">
        <v>75</v>
      </c>
      <c r="G78" s="42" t="s">
        <v>529</v>
      </c>
      <c r="H78" s="47">
        <v>1</v>
      </c>
      <c r="I78" s="48">
        <v>0</v>
      </c>
      <c r="J78" s="48">
        <v>0</v>
      </c>
      <c r="K78" s="48">
        <v>0</v>
      </c>
      <c r="L78" s="48">
        <v>0</v>
      </c>
      <c r="M78" s="48">
        <v>0</v>
      </c>
      <c r="N78" s="48">
        <v>0</v>
      </c>
    </row>
    <row r="79" spans="2:14" ht="55.05" customHeight="1" x14ac:dyDescent="0.3">
      <c r="B79" s="42" t="s">
        <v>72</v>
      </c>
      <c r="C79" s="42" t="s">
        <v>297</v>
      </c>
      <c r="D79" s="42" t="s">
        <v>296</v>
      </c>
      <c r="E79" s="46">
        <v>43531</v>
      </c>
      <c r="F79" s="42" t="s">
        <v>79</v>
      </c>
      <c r="G79" s="42" t="s">
        <v>298</v>
      </c>
      <c r="H79" s="47">
        <v>1</v>
      </c>
      <c r="I79" s="48">
        <v>0</v>
      </c>
      <c r="J79" s="48">
        <v>0</v>
      </c>
      <c r="K79" s="48">
        <v>0</v>
      </c>
      <c r="L79" s="48">
        <v>0</v>
      </c>
      <c r="M79" s="48">
        <v>0</v>
      </c>
      <c r="N79" s="48">
        <v>0</v>
      </c>
    </row>
    <row r="80" spans="2:14" ht="55.05" customHeight="1" x14ac:dyDescent="0.3">
      <c r="B80" s="42" t="s">
        <v>72</v>
      </c>
      <c r="C80" s="42" t="s">
        <v>300</v>
      </c>
      <c r="D80" s="42" t="s">
        <v>299</v>
      </c>
      <c r="E80" s="46">
        <v>43448</v>
      </c>
      <c r="F80" s="42" t="s">
        <v>75</v>
      </c>
      <c r="G80" s="42" t="s">
        <v>301</v>
      </c>
      <c r="H80" s="47">
        <v>1</v>
      </c>
      <c r="I80" s="48">
        <v>0</v>
      </c>
      <c r="J80" s="48">
        <v>0</v>
      </c>
      <c r="K80" s="48">
        <v>0</v>
      </c>
      <c r="L80" s="48">
        <v>0</v>
      </c>
      <c r="M80" s="48">
        <v>0</v>
      </c>
      <c r="N80" s="48">
        <v>0</v>
      </c>
    </row>
    <row r="81" spans="2:14" ht="55.05" customHeight="1" x14ac:dyDescent="0.3">
      <c r="B81" s="42" t="s">
        <v>72</v>
      </c>
      <c r="C81" s="42" t="s">
        <v>352</v>
      </c>
      <c r="D81" s="42" t="s">
        <v>314</v>
      </c>
      <c r="E81" s="46">
        <v>43251</v>
      </c>
      <c r="F81" s="42" t="s">
        <v>75</v>
      </c>
      <c r="G81" s="42" t="s">
        <v>531</v>
      </c>
      <c r="H81" s="47">
        <v>1</v>
      </c>
      <c r="I81" s="48">
        <v>0</v>
      </c>
      <c r="J81" s="48">
        <v>0</v>
      </c>
      <c r="K81" s="48">
        <v>0</v>
      </c>
      <c r="L81" s="48">
        <v>0</v>
      </c>
      <c r="M81" s="48">
        <v>0</v>
      </c>
      <c r="N81" s="48">
        <v>0</v>
      </c>
    </row>
    <row r="82" spans="2:14" ht="55.05" customHeight="1" x14ac:dyDescent="0.3">
      <c r="B82" s="42" t="s">
        <v>72</v>
      </c>
      <c r="C82" s="42" t="s">
        <v>352</v>
      </c>
      <c r="D82" s="42" t="s">
        <v>309</v>
      </c>
      <c r="E82" s="46">
        <v>43354</v>
      </c>
      <c r="F82" s="42" t="s">
        <v>75</v>
      </c>
      <c r="G82" s="42" t="s">
        <v>530</v>
      </c>
      <c r="H82" s="47">
        <v>1</v>
      </c>
      <c r="I82" s="48">
        <v>0</v>
      </c>
      <c r="J82" s="48">
        <v>0</v>
      </c>
      <c r="K82" s="48">
        <v>0</v>
      </c>
      <c r="L82" s="48">
        <v>0</v>
      </c>
      <c r="M82" s="48">
        <v>0</v>
      </c>
      <c r="N82" s="48">
        <v>0</v>
      </c>
    </row>
    <row r="83" spans="2:14" ht="55.05" customHeight="1" x14ac:dyDescent="0.3">
      <c r="B83" s="42" t="s">
        <v>72</v>
      </c>
      <c r="C83" s="42" t="s">
        <v>352</v>
      </c>
      <c r="D83" s="42" t="s">
        <v>305</v>
      </c>
      <c r="E83" s="46">
        <v>43383</v>
      </c>
      <c r="F83" s="42" t="s">
        <v>75</v>
      </c>
      <c r="G83" s="42" t="s">
        <v>306</v>
      </c>
      <c r="H83" s="47">
        <v>1</v>
      </c>
      <c r="I83" s="48">
        <v>0</v>
      </c>
      <c r="J83" s="48">
        <v>0</v>
      </c>
      <c r="K83" s="48">
        <v>0</v>
      </c>
      <c r="L83" s="48">
        <v>0</v>
      </c>
      <c r="M83" s="48">
        <v>0</v>
      </c>
      <c r="N83" s="48">
        <v>0</v>
      </c>
    </row>
    <row r="84" spans="2:14" ht="28.05" customHeight="1" x14ac:dyDescent="0.3">
      <c r="B84" s="52" t="s">
        <v>348</v>
      </c>
      <c r="C84" s="52"/>
      <c r="D84" s="52"/>
      <c r="E84" s="52"/>
      <c r="F84" s="52"/>
      <c r="G84" s="52"/>
      <c r="H84" s="50">
        <v>10</v>
      </c>
      <c r="I84" s="53">
        <v>0</v>
      </c>
      <c r="J84" s="53">
        <v>0</v>
      </c>
      <c r="K84" s="53">
        <v>0</v>
      </c>
      <c r="L84" s="53">
        <v>0</v>
      </c>
      <c r="M84" s="53">
        <v>0</v>
      </c>
      <c r="N84" s="53">
        <v>0</v>
      </c>
    </row>
    <row r="85" spans="2:14" ht="72.75" customHeight="1" x14ac:dyDescent="0.3">
      <c r="B85" s="42" t="s">
        <v>45</v>
      </c>
      <c r="C85" s="42" t="s">
        <v>332</v>
      </c>
      <c r="D85" s="42" t="s">
        <v>331</v>
      </c>
      <c r="E85" s="46">
        <v>43404</v>
      </c>
      <c r="F85" s="42" t="s">
        <v>45</v>
      </c>
      <c r="G85" s="42" t="s">
        <v>621</v>
      </c>
      <c r="H85" s="47">
        <v>1</v>
      </c>
      <c r="I85" s="48">
        <v>130434.78</v>
      </c>
      <c r="J85" s="48">
        <v>0</v>
      </c>
      <c r="K85" s="48">
        <v>0</v>
      </c>
      <c r="L85" s="48">
        <v>130434.78</v>
      </c>
      <c r="M85" s="48">
        <v>0</v>
      </c>
      <c r="N85" s="48">
        <v>130434.78</v>
      </c>
    </row>
    <row r="86" spans="2:14" ht="28.05" customHeight="1" x14ac:dyDescent="0.3">
      <c r="B86" s="52" t="s">
        <v>349</v>
      </c>
      <c r="C86" s="52"/>
      <c r="D86" s="52"/>
      <c r="E86" s="52"/>
      <c r="F86" s="52"/>
      <c r="G86" s="52"/>
      <c r="H86" s="50">
        <v>1</v>
      </c>
      <c r="I86" s="53">
        <v>130434.78</v>
      </c>
      <c r="J86" s="53">
        <v>0</v>
      </c>
      <c r="K86" s="53">
        <v>0</v>
      </c>
      <c r="L86" s="53">
        <v>130434.78</v>
      </c>
      <c r="M86" s="53">
        <v>0</v>
      </c>
      <c r="N86" s="53">
        <v>130434.78</v>
      </c>
    </row>
    <row r="87" spans="2:14" ht="35.25" customHeight="1" x14ac:dyDescent="0.3">
      <c r="B87" s="42" t="s">
        <v>334</v>
      </c>
      <c r="C87" s="42"/>
      <c r="D87" s="42"/>
      <c r="E87" s="42"/>
      <c r="F87" s="42"/>
      <c r="G87" s="42"/>
      <c r="H87" s="47">
        <v>72</v>
      </c>
      <c r="I87" s="48">
        <v>1397338.2400000002</v>
      </c>
      <c r="J87" s="48">
        <v>50000</v>
      </c>
      <c r="K87" s="48">
        <v>1216903.46</v>
      </c>
      <c r="L87" s="48">
        <v>130434.78</v>
      </c>
      <c r="M87" s="48">
        <v>0</v>
      </c>
      <c r="N87" s="48">
        <v>1347338.24</v>
      </c>
    </row>
  </sheetData>
  <printOptions horizontalCentered="1"/>
  <pageMargins left="0.19" right="0.21" top="0.21" bottom="0.44" header="0.16" footer="0.1"/>
  <pageSetup scale="55" fitToHeight="0" orientation="landscape" r:id="rId2"/>
  <headerFooter>
    <oddFooter>&amp;LPrepared by Marsh&amp;CPage &amp;P of &amp;N&amp;R&amp;G</oddFooter>
  </headerFooter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N64"/>
  <sheetViews>
    <sheetView showGridLines="0" view="pageBreakPreview" zoomScale="80" zoomScaleNormal="100" zoomScaleSheetLayoutView="80" workbookViewId="0">
      <pane xSplit="1" ySplit="11" topLeftCell="B12" activePane="bottomRight" state="frozen"/>
      <selection activeCell="G1" sqref="G1:G1048576"/>
      <selection pane="topRight" activeCell="G1" sqref="G1:G1048576"/>
      <selection pane="bottomLeft" activeCell="G1" sqref="G1:G1048576"/>
      <selection pane="bottomRight" activeCell="H11" sqref="H11"/>
    </sheetView>
  </sheetViews>
  <sheetFormatPr defaultRowHeight="55.05" customHeight="1" x14ac:dyDescent="0.3"/>
  <cols>
    <col min="1" max="1" width="0.5546875" customWidth="1"/>
    <col min="2" max="2" width="20" customWidth="1"/>
    <col min="3" max="3" width="16.77734375" customWidth="1"/>
    <col min="4" max="4" width="35.6640625" customWidth="1"/>
    <col min="5" max="5" width="12.77734375" customWidth="1"/>
    <col min="6" max="6" width="15.77734375" customWidth="1"/>
    <col min="7" max="7" width="45.6640625" customWidth="1"/>
    <col min="8" max="8" width="6.88671875" style="32" bestFit="1" customWidth="1"/>
    <col min="9" max="9" width="11" bestFit="1" customWidth="1"/>
    <col min="10" max="10" width="9.33203125" bestFit="1" customWidth="1"/>
    <col min="11" max="11" width="11" bestFit="1" customWidth="1"/>
    <col min="12" max="12" width="11.77734375" bestFit="1" customWidth="1"/>
    <col min="13" max="13" width="10.21875" bestFit="1" customWidth="1"/>
    <col min="14" max="14" width="11" bestFit="1" customWidth="1"/>
  </cols>
  <sheetData>
    <row r="1" spans="2:14" s="4" customFormat="1" ht="5.0999999999999996" customHeight="1" x14ac:dyDescent="0.25">
      <c r="B1" s="5"/>
      <c r="C1" s="5"/>
      <c r="D1" s="6"/>
      <c r="E1" s="6"/>
      <c r="F1" s="33"/>
      <c r="G1" s="6"/>
      <c r="H1" s="5"/>
      <c r="I1" s="8"/>
    </row>
    <row r="2" spans="2:14" s="9" customFormat="1" ht="33" x14ac:dyDescent="0.3">
      <c r="B2" s="10" t="s">
        <v>31</v>
      </c>
      <c r="C2" s="11"/>
      <c r="D2" s="11"/>
      <c r="E2" s="11"/>
      <c r="F2" s="12"/>
      <c r="G2" s="11"/>
      <c r="H2" s="11"/>
      <c r="I2" s="13"/>
    </row>
    <row r="3" spans="2:14" s="14" customFormat="1" ht="5.0999999999999996" customHeight="1" x14ac:dyDescent="0.3">
      <c r="B3" s="15"/>
      <c r="C3" s="16"/>
      <c r="D3" s="16"/>
      <c r="E3" s="16"/>
      <c r="F3" s="17"/>
      <c r="G3" s="16"/>
      <c r="H3" s="16"/>
      <c r="I3" s="18"/>
    </row>
    <row r="4" spans="2:14" s="34" customFormat="1" ht="18" customHeight="1" x14ac:dyDescent="0.3">
      <c r="B4" s="20" t="s">
        <v>344</v>
      </c>
      <c r="C4" s="35"/>
      <c r="D4" s="36"/>
      <c r="E4" s="36"/>
      <c r="F4" s="36"/>
      <c r="G4" s="36"/>
      <c r="H4" s="39"/>
      <c r="I4" s="36"/>
    </row>
    <row r="5" spans="2:14" s="34" customFormat="1" ht="18" customHeight="1" x14ac:dyDescent="0.3">
      <c r="B5" s="22" t="str">
        <f>Summary!B5</f>
        <v>Report as at 11 October 2022</v>
      </c>
      <c r="C5" s="35"/>
      <c r="D5" s="36"/>
      <c r="E5" s="36"/>
      <c r="F5" s="36"/>
      <c r="G5" s="36"/>
      <c r="H5" s="39"/>
      <c r="I5" s="36"/>
    </row>
    <row r="6" spans="2:14" s="34" customFormat="1" ht="18" customHeight="1" x14ac:dyDescent="0.3">
      <c r="B6" s="23" t="s">
        <v>354</v>
      </c>
      <c r="C6" s="37"/>
      <c r="D6" s="37"/>
      <c r="E6" s="37"/>
      <c r="F6" s="7"/>
      <c r="G6" s="37"/>
      <c r="H6" s="37"/>
      <c r="I6" s="38"/>
    </row>
    <row r="7" spans="2:14" s="34" customFormat="1" ht="18" customHeight="1" x14ac:dyDescent="0.3">
      <c r="B7" s="27" t="s">
        <v>338</v>
      </c>
      <c r="C7" s="35"/>
      <c r="D7" s="39"/>
      <c r="E7" s="39"/>
      <c r="F7" s="7"/>
      <c r="G7" s="39"/>
      <c r="H7" s="35"/>
      <c r="I7" s="35"/>
    </row>
    <row r="8" spans="2:14" s="40" customFormat="1" ht="40.5" hidden="1" customHeight="1" x14ac:dyDescent="0.25">
      <c r="B8" s="45" t="s">
        <v>1</v>
      </c>
      <c r="C8" s="42" t="s">
        <v>127</v>
      </c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2:14" s="34" customFormat="1" ht="18" hidden="1" customHeight="1" x14ac:dyDescent="0.3">
      <c r="B9" s="27"/>
      <c r="C9" s="35"/>
      <c r="D9" s="39"/>
      <c r="E9" s="39"/>
      <c r="F9" s="7"/>
      <c r="G9" s="39"/>
      <c r="H9" s="35"/>
      <c r="I9" s="35"/>
    </row>
    <row r="10" spans="2:14" ht="18.75" hidden="1" customHeight="1" x14ac:dyDescent="0.3">
      <c r="B10" s="42"/>
      <c r="C10" s="42"/>
      <c r="D10" s="42"/>
      <c r="E10" s="42"/>
      <c r="F10" s="42"/>
      <c r="G10" s="42"/>
      <c r="H10" s="45" t="s">
        <v>345</v>
      </c>
      <c r="I10" s="42"/>
      <c r="J10" s="42"/>
      <c r="K10" s="42"/>
      <c r="L10" s="42"/>
      <c r="M10" s="42"/>
      <c r="N10" s="42"/>
    </row>
    <row r="11" spans="2:14" ht="29.25" customHeight="1" x14ac:dyDescent="0.3">
      <c r="B11" s="45" t="s">
        <v>2</v>
      </c>
      <c r="C11" s="45" t="s">
        <v>11</v>
      </c>
      <c r="D11" s="45" t="s">
        <v>7</v>
      </c>
      <c r="E11" s="45" t="s">
        <v>8</v>
      </c>
      <c r="F11" s="45" t="s">
        <v>9</v>
      </c>
      <c r="G11" s="45" t="s">
        <v>12</v>
      </c>
      <c r="H11" s="42" t="s">
        <v>662</v>
      </c>
      <c r="I11" s="42" t="s">
        <v>339</v>
      </c>
      <c r="J11" s="42" t="s">
        <v>340</v>
      </c>
      <c r="K11" s="42" t="s">
        <v>351</v>
      </c>
      <c r="L11" s="42" t="s">
        <v>343</v>
      </c>
      <c r="M11" s="42" t="s">
        <v>341</v>
      </c>
      <c r="N11" s="42" t="s">
        <v>342</v>
      </c>
    </row>
    <row r="12" spans="2:14" ht="51" customHeight="1" x14ac:dyDescent="0.3">
      <c r="B12" s="42" t="s">
        <v>24</v>
      </c>
      <c r="C12" s="42" t="s">
        <v>169</v>
      </c>
      <c r="D12" s="42" t="s">
        <v>168</v>
      </c>
      <c r="E12" s="46">
        <v>43603</v>
      </c>
      <c r="F12" s="42" t="s">
        <v>56</v>
      </c>
      <c r="G12" s="42" t="s">
        <v>550</v>
      </c>
      <c r="H12" s="47">
        <v>1</v>
      </c>
      <c r="I12" s="48">
        <v>322129.65999999997</v>
      </c>
      <c r="J12" s="48">
        <v>0</v>
      </c>
      <c r="K12" s="48">
        <v>322129.65999999997</v>
      </c>
      <c r="L12" s="48">
        <v>0</v>
      </c>
      <c r="M12" s="48">
        <v>0</v>
      </c>
      <c r="N12" s="48">
        <v>322129.65999999997</v>
      </c>
    </row>
    <row r="13" spans="2:14" ht="51" customHeight="1" x14ac:dyDescent="0.3">
      <c r="B13" s="42" t="s">
        <v>24</v>
      </c>
      <c r="C13" s="42" t="s">
        <v>171</v>
      </c>
      <c r="D13" s="42" t="s">
        <v>170</v>
      </c>
      <c r="E13" s="46">
        <v>43580</v>
      </c>
      <c r="F13" s="42" t="s">
        <v>56</v>
      </c>
      <c r="G13" s="42" t="s">
        <v>551</v>
      </c>
      <c r="H13" s="47">
        <v>1</v>
      </c>
      <c r="I13" s="48">
        <v>16867.5</v>
      </c>
      <c r="J13" s="48">
        <v>0</v>
      </c>
      <c r="K13" s="48">
        <v>16867.5</v>
      </c>
      <c r="L13" s="48">
        <v>0</v>
      </c>
      <c r="M13" s="48">
        <v>0</v>
      </c>
      <c r="N13" s="48">
        <v>16867.5</v>
      </c>
    </row>
    <row r="14" spans="2:14" ht="54.75" customHeight="1" x14ac:dyDescent="0.3">
      <c r="B14" s="42" t="s">
        <v>24</v>
      </c>
      <c r="C14" s="42" t="s">
        <v>160</v>
      </c>
      <c r="D14" s="42" t="s">
        <v>159</v>
      </c>
      <c r="E14" s="46">
        <v>43654</v>
      </c>
      <c r="F14" s="42" t="s">
        <v>56</v>
      </c>
      <c r="G14" s="42" t="s">
        <v>537</v>
      </c>
      <c r="H14" s="47">
        <v>1</v>
      </c>
      <c r="I14" s="48">
        <v>16209.38</v>
      </c>
      <c r="J14" s="48">
        <v>0</v>
      </c>
      <c r="K14" s="48">
        <v>16209.38</v>
      </c>
      <c r="L14" s="48">
        <v>0</v>
      </c>
      <c r="M14" s="48">
        <v>0</v>
      </c>
      <c r="N14" s="48">
        <v>16209.38</v>
      </c>
    </row>
    <row r="15" spans="2:14" ht="51" customHeight="1" x14ac:dyDescent="0.3">
      <c r="B15" s="42" t="s">
        <v>24</v>
      </c>
      <c r="C15" s="42" t="s">
        <v>167</v>
      </c>
      <c r="D15" s="42" t="s">
        <v>166</v>
      </c>
      <c r="E15" s="46">
        <v>43607</v>
      </c>
      <c r="F15" s="42" t="s">
        <v>56</v>
      </c>
      <c r="G15" s="42" t="s">
        <v>549</v>
      </c>
      <c r="H15" s="47">
        <v>1</v>
      </c>
      <c r="I15" s="48">
        <v>16209.38</v>
      </c>
      <c r="J15" s="48">
        <v>0</v>
      </c>
      <c r="K15" s="48">
        <v>16209.38</v>
      </c>
      <c r="L15" s="48">
        <v>0</v>
      </c>
      <c r="M15" s="48">
        <v>0</v>
      </c>
      <c r="N15" s="48">
        <v>16209.38</v>
      </c>
    </row>
    <row r="16" spans="2:14" ht="55.05" customHeight="1" x14ac:dyDescent="0.3">
      <c r="B16" s="42" t="s">
        <v>24</v>
      </c>
      <c r="C16" s="42" t="s">
        <v>174</v>
      </c>
      <c r="D16" s="42" t="s">
        <v>173</v>
      </c>
      <c r="E16" s="46">
        <v>43599</v>
      </c>
      <c r="F16" s="42" t="s">
        <v>56</v>
      </c>
      <c r="G16" s="42" t="s">
        <v>506</v>
      </c>
      <c r="H16" s="47">
        <v>1</v>
      </c>
      <c r="I16" s="48">
        <v>16721.36</v>
      </c>
      <c r="J16" s="48">
        <v>0</v>
      </c>
      <c r="K16" s="48">
        <v>16721.36</v>
      </c>
      <c r="L16" s="48">
        <v>0</v>
      </c>
      <c r="M16" s="48">
        <v>0</v>
      </c>
      <c r="N16" s="48">
        <v>16721.36</v>
      </c>
    </row>
    <row r="17" spans="2:14" ht="55.05" customHeight="1" x14ac:dyDescent="0.3">
      <c r="B17" s="42" t="s">
        <v>24</v>
      </c>
      <c r="C17" s="42" t="s">
        <v>177</v>
      </c>
      <c r="D17" s="42" t="s">
        <v>176</v>
      </c>
      <c r="E17" s="46">
        <v>43595</v>
      </c>
      <c r="F17" s="42" t="s">
        <v>56</v>
      </c>
      <c r="G17" s="42" t="s">
        <v>509</v>
      </c>
      <c r="H17" s="47">
        <v>1</v>
      </c>
      <c r="I17" s="48">
        <v>16209.38</v>
      </c>
      <c r="J17" s="48">
        <v>0</v>
      </c>
      <c r="K17" s="48">
        <v>16209.38</v>
      </c>
      <c r="L17" s="48">
        <v>0</v>
      </c>
      <c r="M17" s="48">
        <v>0</v>
      </c>
      <c r="N17" s="48">
        <v>16209.38</v>
      </c>
    </row>
    <row r="18" spans="2:14" ht="55.05" customHeight="1" x14ac:dyDescent="0.3">
      <c r="B18" s="42" t="s">
        <v>24</v>
      </c>
      <c r="C18" s="42" t="s">
        <v>181</v>
      </c>
      <c r="D18" s="42" t="s">
        <v>180</v>
      </c>
      <c r="E18" s="46">
        <v>43578</v>
      </c>
      <c r="F18" s="42" t="s">
        <v>56</v>
      </c>
      <c r="G18" s="42" t="s">
        <v>545</v>
      </c>
      <c r="H18" s="47">
        <v>1</v>
      </c>
      <c r="I18" s="48">
        <v>16209.38</v>
      </c>
      <c r="J18" s="48">
        <v>0</v>
      </c>
      <c r="K18" s="48">
        <v>16209.38</v>
      </c>
      <c r="L18" s="48">
        <v>0</v>
      </c>
      <c r="M18" s="48">
        <v>0</v>
      </c>
      <c r="N18" s="48">
        <v>16209.38</v>
      </c>
    </row>
    <row r="19" spans="2:14" ht="55.05" customHeight="1" x14ac:dyDescent="0.3">
      <c r="B19" s="42" t="s">
        <v>24</v>
      </c>
      <c r="C19" s="42" t="s">
        <v>148</v>
      </c>
      <c r="D19" s="42" t="s">
        <v>145</v>
      </c>
      <c r="E19" s="46">
        <v>43714</v>
      </c>
      <c r="F19" s="42" t="s">
        <v>146</v>
      </c>
      <c r="G19" s="42" t="s">
        <v>149</v>
      </c>
      <c r="H19" s="47">
        <v>1</v>
      </c>
      <c r="I19" s="48">
        <v>0</v>
      </c>
      <c r="J19" s="48">
        <v>0</v>
      </c>
      <c r="K19" s="48">
        <v>0</v>
      </c>
      <c r="L19" s="48">
        <v>0</v>
      </c>
      <c r="M19" s="48">
        <v>0</v>
      </c>
      <c r="N19" s="48">
        <v>0</v>
      </c>
    </row>
    <row r="20" spans="2:14" ht="55.05" customHeight="1" x14ac:dyDescent="0.3">
      <c r="B20" s="42" t="s">
        <v>24</v>
      </c>
      <c r="C20" s="42" t="s">
        <v>352</v>
      </c>
      <c r="D20" s="42" t="s">
        <v>179</v>
      </c>
      <c r="E20" s="46">
        <v>43576</v>
      </c>
      <c r="F20" s="42" t="s">
        <v>56</v>
      </c>
      <c r="G20" s="42" t="s">
        <v>553</v>
      </c>
      <c r="H20" s="47">
        <v>1</v>
      </c>
      <c r="I20" s="48">
        <v>16473.48</v>
      </c>
      <c r="J20" s="48">
        <v>0</v>
      </c>
      <c r="K20" s="48">
        <v>16473.48</v>
      </c>
      <c r="L20" s="48">
        <v>0</v>
      </c>
      <c r="M20" s="48">
        <v>0</v>
      </c>
      <c r="N20" s="48">
        <v>16473.48</v>
      </c>
    </row>
    <row r="21" spans="2:14" ht="55.05" customHeight="1" x14ac:dyDescent="0.3">
      <c r="B21" s="42" t="s">
        <v>24</v>
      </c>
      <c r="C21" s="42" t="s">
        <v>352</v>
      </c>
      <c r="D21" s="42" t="s">
        <v>178</v>
      </c>
      <c r="E21" s="46">
        <v>43596</v>
      </c>
      <c r="F21" s="42" t="s">
        <v>56</v>
      </c>
      <c r="G21" s="42" t="s">
        <v>545</v>
      </c>
      <c r="H21" s="47">
        <v>1</v>
      </c>
      <c r="I21" s="48">
        <v>17379.48</v>
      </c>
      <c r="J21" s="48">
        <v>0</v>
      </c>
      <c r="K21" s="48">
        <v>17379.48</v>
      </c>
      <c r="L21" s="48">
        <v>0</v>
      </c>
      <c r="M21" s="48">
        <v>0</v>
      </c>
      <c r="N21" s="48">
        <v>17379.48</v>
      </c>
    </row>
    <row r="22" spans="2:14" ht="55.05" customHeight="1" x14ac:dyDescent="0.3">
      <c r="B22" s="42" t="s">
        <v>24</v>
      </c>
      <c r="C22" s="42" t="s">
        <v>352</v>
      </c>
      <c r="D22" s="42" t="s">
        <v>172</v>
      </c>
      <c r="E22" s="46">
        <v>43584</v>
      </c>
      <c r="F22" s="42" t="s">
        <v>27</v>
      </c>
      <c r="G22" s="42" t="s">
        <v>552</v>
      </c>
      <c r="H22" s="47">
        <v>1</v>
      </c>
      <c r="I22" s="48">
        <v>0</v>
      </c>
      <c r="J22" s="48">
        <v>0</v>
      </c>
      <c r="K22" s="48">
        <v>0</v>
      </c>
      <c r="L22" s="48">
        <v>0</v>
      </c>
      <c r="M22" s="48">
        <v>0</v>
      </c>
      <c r="N22" s="48">
        <v>0</v>
      </c>
    </row>
    <row r="23" spans="2:14" ht="55.05" customHeight="1" x14ac:dyDescent="0.3">
      <c r="B23" s="42" t="s">
        <v>24</v>
      </c>
      <c r="C23" s="42" t="s">
        <v>352</v>
      </c>
      <c r="D23" s="42" t="s">
        <v>175</v>
      </c>
      <c r="E23" s="46">
        <v>43600</v>
      </c>
      <c r="F23" s="42" t="s">
        <v>56</v>
      </c>
      <c r="G23" s="42" t="s">
        <v>517</v>
      </c>
      <c r="H23" s="47">
        <v>1</v>
      </c>
      <c r="I23" s="48">
        <v>16209.38</v>
      </c>
      <c r="J23" s="48">
        <v>0</v>
      </c>
      <c r="K23" s="48">
        <v>16209.38</v>
      </c>
      <c r="L23" s="48">
        <v>0</v>
      </c>
      <c r="M23" s="48">
        <v>0</v>
      </c>
      <c r="N23" s="48">
        <v>16209.38</v>
      </c>
    </row>
    <row r="24" spans="2:14" ht="55.05" customHeight="1" x14ac:dyDescent="0.3">
      <c r="B24" s="42" t="s">
        <v>24</v>
      </c>
      <c r="C24" s="42" t="s">
        <v>352</v>
      </c>
      <c r="D24" s="42" t="s">
        <v>164</v>
      </c>
      <c r="E24" s="46">
        <v>43620</v>
      </c>
      <c r="F24" s="42" t="s">
        <v>56</v>
      </c>
      <c r="G24" s="42" t="s">
        <v>165</v>
      </c>
      <c r="H24" s="47">
        <v>1</v>
      </c>
      <c r="I24" s="48">
        <v>0</v>
      </c>
      <c r="J24" s="48">
        <v>0</v>
      </c>
      <c r="K24" s="48">
        <v>0</v>
      </c>
      <c r="L24" s="48">
        <v>0</v>
      </c>
      <c r="M24" s="48">
        <v>0</v>
      </c>
      <c r="N24" s="48">
        <v>0</v>
      </c>
    </row>
    <row r="25" spans="2:14" ht="55.05" customHeight="1" x14ac:dyDescent="0.3">
      <c r="B25" s="42" t="s">
        <v>24</v>
      </c>
      <c r="C25" s="42" t="s">
        <v>352</v>
      </c>
      <c r="D25" s="42" t="s">
        <v>163</v>
      </c>
      <c r="E25" s="46">
        <v>43649</v>
      </c>
      <c r="F25" s="42" t="s">
        <v>56</v>
      </c>
      <c r="G25" s="42" t="s">
        <v>506</v>
      </c>
      <c r="H25" s="47">
        <v>1</v>
      </c>
      <c r="I25" s="48">
        <v>16209.38</v>
      </c>
      <c r="J25" s="48">
        <v>0</v>
      </c>
      <c r="K25" s="48">
        <v>16209.38</v>
      </c>
      <c r="L25" s="48">
        <v>0</v>
      </c>
      <c r="M25" s="48">
        <v>0</v>
      </c>
      <c r="N25" s="48">
        <v>16209.38</v>
      </c>
    </row>
    <row r="26" spans="2:14" ht="55.05" customHeight="1" x14ac:dyDescent="0.3">
      <c r="B26" s="42" t="s">
        <v>24</v>
      </c>
      <c r="C26" s="42" t="s">
        <v>352</v>
      </c>
      <c r="D26" s="42" t="s">
        <v>161</v>
      </c>
      <c r="E26" s="46">
        <v>43649</v>
      </c>
      <c r="F26" s="42" t="s">
        <v>27</v>
      </c>
      <c r="G26" s="42" t="s">
        <v>162</v>
      </c>
      <c r="H26" s="47">
        <v>1</v>
      </c>
      <c r="I26" s="48">
        <v>0</v>
      </c>
      <c r="J26" s="48">
        <v>0</v>
      </c>
      <c r="K26" s="48">
        <v>0</v>
      </c>
      <c r="L26" s="48">
        <v>0</v>
      </c>
      <c r="M26" s="48">
        <v>0</v>
      </c>
      <c r="N26" s="48">
        <v>0</v>
      </c>
    </row>
    <row r="27" spans="2:14" ht="55.05" customHeight="1" x14ac:dyDescent="0.3">
      <c r="B27" s="42" t="s">
        <v>24</v>
      </c>
      <c r="C27" s="42" t="s">
        <v>352</v>
      </c>
      <c r="D27" s="42" t="s">
        <v>156</v>
      </c>
      <c r="E27" s="46">
        <v>43564</v>
      </c>
      <c r="F27" s="42" t="s">
        <v>157</v>
      </c>
      <c r="G27" s="42" t="s">
        <v>158</v>
      </c>
      <c r="H27" s="47">
        <v>1</v>
      </c>
      <c r="I27" s="48">
        <v>0</v>
      </c>
      <c r="J27" s="48">
        <v>0</v>
      </c>
      <c r="K27" s="48">
        <v>0</v>
      </c>
      <c r="L27" s="48">
        <v>0</v>
      </c>
      <c r="M27" s="48">
        <v>0</v>
      </c>
      <c r="N27" s="48">
        <v>0</v>
      </c>
    </row>
    <row r="28" spans="2:14" ht="55.05" customHeight="1" x14ac:dyDescent="0.3">
      <c r="B28" s="42" t="s">
        <v>24</v>
      </c>
      <c r="C28" s="42" t="s">
        <v>352</v>
      </c>
      <c r="D28" s="42" t="s">
        <v>155</v>
      </c>
      <c r="E28" s="46">
        <v>43560</v>
      </c>
      <c r="F28" s="42" t="s">
        <v>43</v>
      </c>
      <c r="G28" s="42" t="s">
        <v>548</v>
      </c>
      <c r="H28" s="47">
        <v>1</v>
      </c>
      <c r="I28" s="48">
        <v>210565.62</v>
      </c>
      <c r="J28" s="48">
        <v>0</v>
      </c>
      <c r="K28" s="48">
        <v>210565.62</v>
      </c>
      <c r="L28" s="48">
        <v>0</v>
      </c>
      <c r="M28" s="48">
        <v>0</v>
      </c>
      <c r="N28" s="48">
        <v>210565.62</v>
      </c>
    </row>
    <row r="29" spans="2:14" ht="55.05" customHeight="1" x14ac:dyDescent="0.3">
      <c r="B29" s="42" t="s">
        <v>24</v>
      </c>
      <c r="C29" s="42" t="s">
        <v>352</v>
      </c>
      <c r="D29" s="42" t="s">
        <v>154</v>
      </c>
      <c r="E29" s="46">
        <v>43641</v>
      </c>
      <c r="F29" s="42" t="s">
        <v>56</v>
      </c>
      <c r="G29" s="42" t="s">
        <v>547</v>
      </c>
      <c r="H29" s="47">
        <v>1</v>
      </c>
      <c r="I29" s="48">
        <v>16867.5</v>
      </c>
      <c r="J29" s="48">
        <v>0</v>
      </c>
      <c r="K29" s="48">
        <v>16867.5</v>
      </c>
      <c r="L29" s="48">
        <v>0</v>
      </c>
      <c r="M29" s="48">
        <v>0</v>
      </c>
      <c r="N29" s="48">
        <v>16867.5</v>
      </c>
    </row>
    <row r="30" spans="2:14" ht="61.5" customHeight="1" x14ac:dyDescent="0.3">
      <c r="B30" s="42" t="s">
        <v>24</v>
      </c>
      <c r="C30" s="42" t="s">
        <v>352</v>
      </c>
      <c r="D30" s="42" t="s">
        <v>153</v>
      </c>
      <c r="E30" s="46">
        <v>43662</v>
      </c>
      <c r="F30" s="42" t="s">
        <v>56</v>
      </c>
      <c r="G30" s="42" t="s">
        <v>546</v>
      </c>
      <c r="H30" s="47">
        <v>1</v>
      </c>
      <c r="I30" s="48">
        <v>16209.38</v>
      </c>
      <c r="J30" s="48">
        <v>0</v>
      </c>
      <c r="K30" s="48">
        <v>16209.38</v>
      </c>
      <c r="L30" s="48">
        <v>0</v>
      </c>
      <c r="M30" s="48">
        <v>0</v>
      </c>
      <c r="N30" s="48">
        <v>16209.38</v>
      </c>
    </row>
    <row r="31" spans="2:14" ht="61.5" customHeight="1" x14ac:dyDescent="0.3">
      <c r="B31" s="42" t="s">
        <v>24</v>
      </c>
      <c r="C31" s="42" t="s">
        <v>352</v>
      </c>
      <c r="D31" s="42" t="s">
        <v>152</v>
      </c>
      <c r="E31" s="46">
        <v>43619</v>
      </c>
      <c r="F31" s="42" t="s">
        <v>56</v>
      </c>
      <c r="G31" s="42" t="s">
        <v>545</v>
      </c>
      <c r="H31" s="47">
        <v>1</v>
      </c>
      <c r="I31" s="48">
        <v>16700</v>
      </c>
      <c r="J31" s="48">
        <v>0</v>
      </c>
      <c r="K31" s="48">
        <v>16700</v>
      </c>
      <c r="L31" s="48">
        <v>0</v>
      </c>
      <c r="M31" s="48">
        <v>0</v>
      </c>
      <c r="N31" s="48">
        <v>16700</v>
      </c>
    </row>
    <row r="32" spans="2:14" ht="55.05" customHeight="1" x14ac:dyDescent="0.3">
      <c r="B32" s="42" t="s">
        <v>24</v>
      </c>
      <c r="C32" s="42" t="s">
        <v>352</v>
      </c>
      <c r="D32" s="42" t="s">
        <v>150</v>
      </c>
      <c r="E32" s="46">
        <v>43693</v>
      </c>
      <c r="F32" s="42" t="s">
        <v>56</v>
      </c>
      <c r="G32" s="42" t="s">
        <v>544</v>
      </c>
      <c r="H32" s="47">
        <v>1</v>
      </c>
      <c r="I32" s="48">
        <v>17838.45</v>
      </c>
      <c r="J32" s="48">
        <v>0</v>
      </c>
      <c r="K32" s="48">
        <v>17838.45</v>
      </c>
      <c r="L32" s="48">
        <v>0</v>
      </c>
      <c r="M32" s="48">
        <v>0</v>
      </c>
      <c r="N32" s="48">
        <v>17838.45</v>
      </c>
    </row>
    <row r="33" spans="2:14" ht="55.05" customHeight="1" x14ac:dyDescent="0.3">
      <c r="B33" s="42" t="s">
        <v>24</v>
      </c>
      <c r="C33" s="42" t="s">
        <v>352</v>
      </c>
      <c r="D33" s="42" t="s">
        <v>151</v>
      </c>
      <c r="E33" s="46">
        <v>43699</v>
      </c>
      <c r="F33" s="42" t="s">
        <v>56</v>
      </c>
      <c r="G33" s="42" t="s">
        <v>509</v>
      </c>
      <c r="H33" s="47">
        <v>1</v>
      </c>
      <c r="I33" s="48">
        <v>50150.43</v>
      </c>
      <c r="J33" s="48">
        <v>0</v>
      </c>
      <c r="K33" s="48">
        <v>50150.43</v>
      </c>
      <c r="L33" s="48">
        <v>0</v>
      </c>
      <c r="M33" s="48">
        <v>0</v>
      </c>
      <c r="N33" s="48">
        <v>50150.43</v>
      </c>
    </row>
    <row r="34" spans="2:14" ht="55.05" customHeight="1" x14ac:dyDescent="0.3">
      <c r="B34" s="42" t="s">
        <v>24</v>
      </c>
      <c r="C34" s="42" t="s">
        <v>352</v>
      </c>
      <c r="D34" s="42" t="s">
        <v>197</v>
      </c>
      <c r="E34" s="46">
        <v>43696</v>
      </c>
      <c r="F34" s="42" t="s">
        <v>27</v>
      </c>
      <c r="G34" s="42" t="s">
        <v>543</v>
      </c>
      <c r="H34" s="47">
        <v>1</v>
      </c>
      <c r="I34" s="48">
        <v>17855.2</v>
      </c>
      <c r="J34" s="48">
        <v>10000</v>
      </c>
      <c r="K34" s="48">
        <v>7855.2</v>
      </c>
      <c r="L34" s="48">
        <v>0</v>
      </c>
      <c r="M34" s="48">
        <v>0</v>
      </c>
      <c r="N34" s="48">
        <v>7855.2</v>
      </c>
    </row>
    <row r="35" spans="2:14" ht="55.05" customHeight="1" x14ac:dyDescent="0.3">
      <c r="B35" s="42" t="s">
        <v>24</v>
      </c>
      <c r="C35" s="42" t="s">
        <v>352</v>
      </c>
      <c r="D35" s="42" t="s">
        <v>196</v>
      </c>
      <c r="E35" s="46">
        <v>43723</v>
      </c>
      <c r="F35" s="42" t="s">
        <v>27</v>
      </c>
      <c r="G35" s="42" t="s">
        <v>542</v>
      </c>
      <c r="H35" s="47">
        <v>1</v>
      </c>
      <c r="I35" s="48">
        <v>25198.82</v>
      </c>
      <c r="J35" s="48">
        <v>10000</v>
      </c>
      <c r="K35" s="48">
        <v>15198.82</v>
      </c>
      <c r="L35" s="48">
        <v>0</v>
      </c>
      <c r="M35" s="48">
        <v>0</v>
      </c>
      <c r="N35" s="48">
        <v>15198.82</v>
      </c>
    </row>
    <row r="36" spans="2:14" ht="55.05" customHeight="1" x14ac:dyDescent="0.3">
      <c r="B36" s="42" t="s">
        <v>24</v>
      </c>
      <c r="C36" s="42" t="s">
        <v>352</v>
      </c>
      <c r="D36" s="42" t="s">
        <v>142</v>
      </c>
      <c r="E36" s="46">
        <v>43738</v>
      </c>
      <c r="F36" s="42" t="s">
        <v>56</v>
      </c>
      <c r="G36" s="42" t="s">
        <v>539</v>
      </c>
      <c r="H36" s="47">
        <v>1</v>
      </c>
      <c r="I36" s="48">
        <v>24640.16</v>
      </c>
      <c r="J36" s="48">
        <v>10000</v>
      </c>
      <c r="K36" s="48">
        <v>14640.16</v>
      </c>
      <c r="L36" s="48">
        <v>0</v>
      </c>
      <c r="M36" s="48">
        <v>0</v>
      </c>
      <c r="N36" s="48">
        <v>14640.16</v>
      </c>
    </row>
    <row r="37" spans="2:14" ht="55.05" customHeight="1" x14ac:dyDescent="0.3">
      <c r="B37" s="42" t="s">
        <v>24</v>
      </c>
      <c r="C37" s="42" t="s">
        <v>352</v>
      </c>
      <c r="D37" s="42" t="s">
        <v>143</v>
      </c>
      <c r="E37" s="46">
        <v>43735</v>
      </c>
      <c r="F37" s="42" t="s">
        <v>56</v>
      </c>
      <c r="G37" s="42" t="s">
        <v>540</v>
      </c>
      <c r="H37" s="47">
        <v>1</v>
      </c>
      <c r="I37" s="48">
        <v>37338.93</v>
      </c>
      <c r="J37" s="48">
        <v>10000</v>
      </c>
      <c r="K37" s="48">
        <v>27338.93</v>
      </c>
      <c r="L37" s="48">
        <v>0</v>
      </c>
      <c r="M37" s="48">
        <v>0</v>
      </c>
      <c r="N37" s="48">
        <v>27338.93</v>
      </c>
    </row>
    <row r="38" spans="2:14" ht="55.05" customHeight="1" x14ac:dyDescent="0.3">
      <c r="B38" s="42" t="s">
        <v>24</v>
      </c>
      <c r="C38" s="42" t="s">
        <v>352</v>
      </c>
      <c r="D38" s="42" t="s">
        <v>144</v>
      </c>
      <c r="E38" s="46">
        <v>43736</v>
      </c>
      <c r="F38" s="42" t="s">
        <v>27</v>
      </c>
      <c r="G38" s="42" t="s">
        <v>541</v>
      </c>
      <c r="H38" s="47">
        <v>1</v>
      </c>
      <c r="I38" s="48">
        <v>16700</v>
      </c>
      <c r="J38" s="48">
        <v>0</v>
      </c>
      <c r="K38" s="48">
        <v>16700</v>
      </c>
      <c r="L38" s="48">
        <v>0</v>
      </c>
      <c r="M38" s="48">
        <v>0</v>
      </c>
      <c r="N38" s="48">
        <v>16700</v>
      </c>
    </row>
    <row r="39" spans="2:14" ht="55.05" customHeight="1" x14ac:dyDescent="0.3">
      <c r="B39" s="42" t="s">
        <v>24</v>
      </c>
      <c r="C39" s="42" t="s">
        <v>352</v>
      </c>
      <c r="D39" s="42" t="s">
        <v>141</v>
      </c>
      <c r="E39" s="46">
        <v>43732</v>
      </c>
      <c r="F39" s="42" t="s">
        <v>56</v>
      </c>
      <c r="G39" s="42" t="s">
        <v>510</v>
      </c>
      <c r="H39" s="47">
        <v>1</v>
      </c>
      <c r="I39" s="48">
        <v>16700</v>
      </c>
      <c r="J39" s="48">
        <v>0</v>
      </c>
      <c r="K39" s="48">
        <v>16700</v>
      </c>
      <c r="L39" s="48">
        <v>0</v>
      </c>
      <c r="M39" s="48">
        <v>0</v>
      </c>
      <c r="N39" s="48">
        <v>16700</v>
      </c>
    </row>
    <row r="40" spans="2:14" ht="55.05" customHeight="1" x14ac:dyDescent="0.3">
      <c r="B40" s="42" t="s">
        <v>24</v>
      </c>
      <c r="C40" s="42" t="s">
        <v>352</v>
      </c>
      <c r="D40" s="42" t="s">
        <v>139</v>
      </c>
      <c r="E40" s="46">
        <v>43745</v>
      </c>
      <c r="F40" s="42" t="s">
        <v>140</v>
      </c>
      <c r="G40" s="42" t="s">
        <v>538</v>
      </c>
      <c r="H40" s="47">
        <v>1</v>
      </c>
      <c r="I40" s="48">
        <v>11296.35</v>
      </c>
      <c r="J40" s="48">
        <v>10000</v>
      </c>
      <c r="K40" s="48">
        <v>1296.3499999999999</v>
      </c>
      <c r="L40" s="48">
        <v>0</v>
      </c>
      <c r="M40" s="48">
        <v>0</v>
      </c>
      <c r="N40" s="48">
        <v>1296.3499999999999</v>
      </c>
    </row>
    <row r="41" spans="2:14" ht="55.05" customHeight="1" x14ac:dyDescent="0.3">
      <c r="B41" s="42" t="s">
        <v>24</v>
      </c>
      <c r="C41" s="42" t="s">
        <v>352</v>
      </c>
      <c r="D41" s="42" t="s">
        <v>138</v>
      </c>
      <c r="E41" s="46">
        <v>43754</v>
      </c>
      <c r="F41" s="42" t="s">
        <v>27</v>
      </c>
      <c r="G41" s="42" t="s">
        <v>510</v>
      </c>
      <c r="H41" s="47">
        <v>1</v>
      </c>
      <c r="I41" s="48">
        <v>17586.23</v>
      </c>
      <c r="J41" s="48">
        <v>0</v>
      </c>
      <c r="K41" s="48">
        <v>17586.23</v>
      </c>
      <c r="L41" s="48">
        <v>0</v>
      </c>
      <c r="M41" s="48">
        <v>0</v>
      </c>
      <c r="N41" s="48">
        <v>17586.23</v>
      </c>
    </row>
    <row r="42" spans="2:14" ht="55.05" customHeight="1" x14ac:dyDescent="0.3">
      <c r="B42" s="42" t="s">
        <v>24</v>
      </c>
      <c r="C42" s="42" t="s">
        <v>352</v>
      </c>
      <c r="D42" s="42" t="s">
        <v>136</v>
      </c>
      <c r="E42" s="46">
        <v>43766</v>
      </c>
      <c r="F42" s="42" t="s">
        <v>56</v>
      </c>
      <c r="G42" s="42" t="s">
        <v>137</v>
      </c>
      <c r="H42" s="47">
        <v>1</v>
      </c>
      <c r="I42" s="48">
        <v>0</v>
      </c>
      <c r="J42" s="48">
        <v>0</v>
      </c>
      <c r="K42" s="48">
        <v>0</v>
      </c>
      <c r="L42" s="48">
        <v>0</v>
      </c>
      <c r="M42" s="48">
        <v>0</v>
      </c>
      <c r="N42" s="48">
        <v>0</v>
      </c>
    </row>
    <row r="43" spans="2:14" ht="55.05" customHeight="1" x14ac:dyDescent="0.3">
      <c r="B43" s="42" t="s">
        <v>24</v>
      </c>
      <c r="C43" s="42" t="s">
        <v>352</v>
      </c>
      <c r="D43" s="42" t="s">
        <v>134</v>
      </c>
      <c r="E43" s="46">
        <v>43768</v>
      </c>
      <c r="F43" s="42" t="s">
        <v>56</v>
      </c>
      <c r="G43" s="42" t="s">
        <v>505</v>
      </c>
      <c r="H43" s="47">
        <v>1</v>
      </c>
      <c r="I43" s="48">
        <v>18738.21</v>
      </c>
      <c r="J43" s="48">
        <v>10000</v>
      </c>
      <c r="K43" s="48">
        <v>8738.2099999999991</v>
      </c>
      <c r="L43" s="48">
        <v>0</v>
      </c>
      <c r="M43" s="48">
        <v>0</v>
      </c>
      <c r="N43" s="48">
        <v>8738.2099999999991</v>
      </c>
    </row>
    <row r="44" spans="2:14" ht="55.05" customHeight="1" x14ac:dyDescent="0.3">
      <c r="B44" s="42" t="s">
        <v>24</v>
      </c>
      <c r="C44" s="42" t="s">
        <v>352</v>
      </c>
      <c r="D44" s="42" t="s">
        <v>135</v>
      </c>
      <c r="E44" s="46">
        <v>43775</v>
      </c>
      <c r="F44" s="42" t="s">
        <v>56</v>
      </c>
      <c r="G44" s="42" t="s">
        <v>505</v>
      </c>
      <c r="H44" s="47">
        <v>1</v>
      </c>
      <c r="I44" s="48">
        <v>18036.77</v>
      </c>
      <c r="J44" s="48">
        <v>10000</v>
      </c>
      <c r="K44" s="48">
        <v>8036.77</v>
      </c>
      <c r="L44" s="48">
        <v>0</v>
      </c>
      <c r="M44" s="48">
        <v>0</v>
      </c>
      <c r="N44" s="48">
        <v>8036.77</v>
      </c>
    </row>
    <row r="45" spans="2:14" ht="55.05" customHeight="1" x14ac:dyDescent="0.3">
      <c r="B45" s="42" t="s">
        <v>24</v>
      </c>
      <c r="C45" s="42" t="s">
        <v>352</v>
      </c>
      <c r="D45" s="42" t="s">
        <v>133</v>
      </c>
      <c r="E45" s="46">
        <v>43770</v>
      </c>
      <c r="F45" s="42" t="s">
        <v>27</v>
      </c>
      <c r="G45" s="42" t="s">
        <v>537</v>
      </c>
      <c r="H45" s="47">
        <v>1</v>
      </c>
      <c r="I45" s="48">
        <v>18436.759999999998</v>
      </c>
      <c r="J45" s="48">
        <v>10000</v>
      </c>
      <c r="K45" s="48">
        <v>8436.76</v>
      </c>
      <c r="L45" s="48">
        <v>0</v>
      </c>
      <c r="M45" s="48">
        <v>0</v>
      </c>
      <c r="N45" s="48">
        <v>8436.76</v>
      </c>
    </row>
    <row r="46" spans="2:14" ht="55.05" customHeight="1" x14ac:dyDescent="0.3">
      <c r="B46" s="42" t="s">
        <v>24</v>
      </c>
      <c r="C46" s="42" t="s">
        <v>352</v>
      </c>
      <c r="D46" s="42" t="s">
        <v>195</v>
      </c>
      <c r="E46" s="46">
        <v>43810</v>
      </c>
      <c r="F46" s="42" t="s">
        <v>43</v>
      </c>
      <c r="G46" s="42" t="s">
        <v>536</v>
      </c>
      <c r="H46" s="47">
        <v>1</v>
      </c>
      <c r="I46" s="48">
        <v>228004.86</v>
      </c>
      <c r="J46" s="48">
        <v>5000</v>
      </c>
      <c r="K46" s="48">
        <v>223004.86</v>
      </c>
      <c r="L46" s="48">
        <v>0</v>
      </c>
      <c r="M46" s="48">
        <v>0</v>
      </c>
      <c r="N46" s="48">
        <v>223004.86</v>
      </c>
    </row>
    <row r="47" spans="2:14" ht="72" customHeight="1" x14ac:dyDescent="0.3">
      <c r="B47" s="42" t="s">
        <v>24</v>
      </c>
      <c r="C47" s="42" t="s">
        <v>352</v>
      </c>
      <c r="D47" s="42" t="s">
        <v>132</v>
      </c>
      <c r="E47" s="46">
        <v>43837</v>
      </c>
      <c r="F47" s="42" t="s">
        <v>27</v>
      </c>
      <c r="G47" s="42" t="s">
        <v>505</v>
      </c>
      <c r="H47" s="47">
        <v>1</v>
      </c>
      <c r="I47" s="48">
        <v>18436.759999999998</v>
      </c>
      <c r="J47" s="48">
        <v>10000</v>
      </c>
      <c r="K47" s="48">
        <v>8436.76</v>
      </c>
      <c r="L47" s="48">
        <v>0</v>
      </c>
      <c r="M47" s="48">
        <v>0</v>
      </c>
      <c r="N47" s="48">
        <v>8436.76</v>
      </c>
    </row>
    <row r="48" spans="2:14" ht="72" customHeight="1" x14ac:dyDescent="0.3">
      <c r="B48" s="42" t="s">
        <v>24</v>
      </c>
      <c r="C48" s="42" t="s">
        <v>352</v>
      </c>
      <c r="D48" s="42" t="s">
        <v>131</v>
      </c>
      <c r="E48" s="46">
        <v>43836</v>
      </c>
      <c r="F48" s="42" t="s">
        <v>27</v>
      </c>
      <c r="G48" s="42" t="s">
        <v>535</v>
      </c>
      <c r="H48" s="47">
        <v>1</v>
      </c>
      <c r="I48" s="48">
        <v>18036.759999999998</v>
      </c>
      <c r="J48" s="48">
        <v>10000</v>
      </c>
      <c r="K48" s="48">
        <v>8036.76</v>
      </c>
      <c r="L48" s="48">
        <v>0</v>
      </c>
      <c r="M48" s="48">
        <v>0</v>
      </c>
      <c r="N48" s="48">
        <v>8036.76</v>
      </c>
    </row>
    <row r="49" spans="2:14" ht="55.05" customHeight="1" x14ac:dyDescent="0.3">
      <c r="B49" s="42" t="s">
        <v>24</v>
      </c>
      <c r="C49" s="42" t="s">
        <v>352</v>
      </c>
      <c r="D49" s="42" t="s">
        <v>130</v>
      </c>
      <c r="E49" s="46">
        <v>43871</v>
      </c>
      <c r="F49" s="42" t="s">
        <v>56</v>
      </c>
      <c r="G49" s="42" t="s">
        <v>534</v>
      </c>
      <c r="H49" s="47">
        <v>1</v>
      </c>
      <c r="I49" s="48">
        <v>19856.349999999999</v>
      </c>
      <c r="J49" s="48">
        <v>10000</v>
      </c>
      <c r="K49" s="48">
        <v>9856.35</v>
      </c>
      <c r="L49" s="48">
        <v>0</v>
      </c>
      <c r="M49" s="48">
        <v>0</v>
      </c>
      <c r="N49" s="48">
        <v>9856.35</v>
      </c>
    </row>
    <row r="50" spans="2:14" ht="55.05" customHeight="1" x14ac:dyDescent="0.3">
      <c r="B50" s="42" t="s">
        <v>24</v>
      </c>
      <c r="C50" s="42" t="s">
        <v>352</v>
      </c>
      <c r="D50" s="42" t="s">
        <v>194</v>
      </c>
      <c r="E50" s="46">
        <v>43864</v>
      </c>
      <c r="F50" s="42" t="s">
        <v>56</v>
      </c>
      <c r="G50" s="42" t="s">
        <v>511</v>
      </c>
      <c r="H50" s="47">
        <v>1</v>
      </c>
      <c r="I50" s="48">
        <v>21079.86</v>
      </c>
      <c r="J50" s="48">
        <v>10000</v>
      </c>
      <c r="K50" s="48">
        <v>11079.86</v>
      </c>
      <c r="L50" s="48">
        <v>0</v>
      </c>
      <c r="M50" s="48">
        <v>0</v>
      </c>
      <c r="N50" s="48">
        <v>11079.86</v>
      </c>
    </row>
    <row r="51" spans="2:14" ht="69" customHeight="1" x14ac:dyDescent="0.3">
      <c r="B51" s="42" t="s">
        <v>24</v>
      </c>
      <c r="C51" s="42" t="s">
        <v>352</v>
      </c>
      <c r="D51" s="42" t="s">
        <v>129</v>
      </c>
      <c r="E51" s="46">
        <v>43873</v>
      </c>
      <c r="F51" s="42" t="s">
        <v>27</v>
      </c>
      <c r="G51" s="42" t="s">
        <v>533</v>
      </c>
      <c r="H51" s="47">
        <v>1</v>
      </c>
      <c r="I51" s="48">
        <v>17888.93</v>
      </c>
      <c r="J51" s="48">
        <v>10000</v>
      </c>
      <c r="K51" s="48">
        <v>7888.93</v>
      </c>
      <c r="L51" s="48">
        <v>0</v>
      </c>
      <c r="M51" s="48">
        <v>0</v>
      </c>
      <c r="N51" s="48">
        <v>7888.93</v>
      </c>
    </row>
    <row r="52" spans="2:14" ht="69" customHeight="1" x14ac:dyDescent="0.3">
      <c r="B52" s="42" t="s">
        <v>24</v>
      </c>
      <c r="C52" s="42" t="s">
        <v>352</v>
      </c>
      <c r="D52" s="42" t="s">
        <v>128</v>
      </c>
      <c r="E52" s="46">
        <v>43901</v>
      </c>
      <c r="F52" s="42" t="s">
        <v>56</v>
      </c>
      <c r="G52" s="42" t="s">
        <v>532</v>
      </c>
      <c r="H52" s="47">
        <v>1</v>
      </c>
      <c r="I52" s="48">
        <v>22406.39</v>
      </c>
      <c r="J52" s="48">
        <v>10000</v>
      </c>
      <c r="K52" s="48">
        <v>12406.39</v>
      </c>
      <c r="L52" s="48">
        <v>0</v>
      </c>
      <c r="M52" s="48">
        <v>0</v>
      </c>
      <c r="N52" s="48">
        <v>12406.39</v>
      </c>
    </row>
    <row r="53" spans="2:14" ht="28.05" customHeight="1" x14ac:dyDescent="0.3">
      <c r="B53" s="52" t="s">
        <v>346</v>
      </c>
      <c r="C53" s="52"/>
      <c r="D53" s="52"/>
      <c r="E53" s="52"/>
      <c r="F53" s="52"/>
      <c r="G53" s="52"/>
      <c r="H53" s="50">
        <v>41</v>
      </c>
      <c r="I53" s="53">
        <v>1383396.4799999997</v>
      </c>
      <c r="J53" s="53">
        <v>145000</v>
      </c>
      <c r="K53" s="53">
        <v>1238396.4799999997</v>
      </c>
      <c r="L53" s="53">
        <v>0</v>
      </c>
      <c r="M53" s="53">
        <v>0</v>
      </c>
      <c r="N53" s="53">
        <v>1238396.4799999997</v>
      </c>
    </row>
    <row r="54" spans="2:14" ht="55.05" customHeight="1" x14ac:dyDescent="0.3">
      <c r="B54" s="42" t="s">
        <v>72</v>
      </c>
      <c r="C54" s="42" t="s">
        <v>188</v>
      </c>
      <c r="D54" s="42" t="s">
        <v>187</v>
      </c>
      <c r="E54" s="46">
        <v>43592</v>
      </c>
      <c r="F54" s="42" t="s">
        <v>75</v>
      </c>
      <c r="G54" s="42" t="s">
        <v>189</v>
      </c>
      <c r="H54" s="47">
        <v>1</v>
      </c>
      <c r="I54" s="48">
        <v>0</v>
      </c>
      <c r="J54" s="48">
        <v>0</v>
      </c>
      <c r="K54" s="48">
        <v>0</v>
      </c>
      <c r="L54" s="48">
        <v>0</v>
      </c>
      <c r="M54" s="48">
        <v>0</v>
      </c>
      <c r="N54" s="48">
        <v>0</v>
      </c>
    </row>
    <row r="55" spans="2:14" ht="69" customHeight="1" x14ac:dyDescent="0.3">
      <c r="B55" s="42" t="s">
        <v>72</v>
      </c>
      <c r="C55" s="42" t="s">
        <v>185</v>
      </c>
      <c r="D55" s="42" t="s">
        <v>184</v>
      </c>
      <c r="E55" s="46">
        <v>43606</v>
      </c>
      <c r="F55" s="42" t="s">
        <v>75</v>
      </c>
      <c r="G55" s="42" t="s">
        <v>186</v>
      </c>
      <c r="H55" s="47">
        <v>1</v>
      </c>
      <c r="I55" s="48">
        <v>0</v>
      </c>
      <c r="J55" s="48">
        <v>0</v>
      </c>
      <c r="K55" s="48">
        <v>0</v>
      </c>
      <c r="L55" s="48">
        <v>0</v>
      </c>
      <c r="M55" s="48">
        <v>0</v>
      </c>
      <c r="N55" s="48">
        <v>0</v>
      </c>
    </row>
    <row r="56" spans="2:14" ht="68.25" customHeight="1" x14ac:dyDescent="0.3">
      <c r="B56" s="42" t="s">
        <v>72</v>
      </c>
      <c r="C56" s="42" t="s">
        <v>352</v>
      </c>
      <c r="D56" s="42" t="s">
        <v>182</v>
      </c>
      <c r="E56" s="46">
        <v>43908</v>
      </c>
      <c r="F56" s="42" t="s">
        <v>75</v>
      </c>
      <c r="G56" s="42" t="s">
        <v>183</v>
      </c>
      <c r="H56" s="47">
        <v>1</v>
      </c>
      <c r="I56" s="48">
        <v>0</v>
      </c>
      <c r="J56" s="48">
        <v>0</v>
      </c>
      <c r="K56" s="48">
        <v>0</v>
      </c>
      <c r="L56" s="48">
        <v>0</v>
      </c>
      <c r="M56" s="48">
        <v>0</v>
      </c>
      <c r="N56" s="48">
        <v>0</v>
      </c>
    </row>
    <row r="57" spans="2:14" ht="28.05" customHeight="1" x14ac:dyDescent="0.3">
      <c r="B57" s="52" t="s">
        <v>348</v>
      </c>
      <c r="C57" s="52"/>
      <c r="D57" s="52"/>
      <c r="E57" s="52"/>
      <c r="F57" s="52"/>
      <c r="G57" s="52"/>
      <c r="H57" s="50">
        <v>3</v>
      </c>
      <c r="I57" s="53">
        <v>0</v>
      </c>
      <c r="J57" s="53">
        <v>0</v>
      </c>
      <c r="K57" s="53">
        <v>0</v>
      </c>
      <c r="L57" s="53">
        <v>0</v>
      </c>
      <c r="M57" s="53">
        <v>0</v>
      </c>
      <c r="N57" s="53">
        <v>0</v>
      </c>
    </row>
    <row r="58" spans="2:14" ht="55.05" customHeight="1" x14ac:dyDescent="0.3">
      <c r="B58" s="42" t="s">
        <v>45</v>
      </c>
      <c r="C58" s="42" t="s">
        <v>352</v>
      </c>
      <c r="D58" s="42" t="s">
        <v>192</v>
      </c>
      <c r="E58" s="46">
        <v>43598</v>
      </c>
      <c r="F58" s="42" t="s">
        <v>193</v>
      </c>
      <c r="G58" s="42" t="s">
        <v>554</v>
      </c>
      <c r="H58" s="47">
        <v>1</v>
      </c>
      <c r="I58" s="48">
        <v>347826.08</v>
      </c>
      <c r="J58" s="48">
        <v>347826.08</v>
      </c>
      <c r="K58" s="48">
        <v>0</v>
      </c>
      <c r="L58" s="48">
        <v>0</v>
      </c>
      <c r="M58" s="48">
        <v>0</v>
      </c>
      <c r="N58" s="48">
        <v>0</v>
      </c>
    </row>
    <row r="59" spans="2:14" ht="91.5" customHeight="1" x14ac:dyDescent="0.3">
      <c r="B59" s="42" t="s">
        <v>45</v>
      </c>
      <c r="C59" s="42" t="s">
        <v>352</v>
      </c>
      <c r="D59" s="42" t="s">
        <v>198</v>
      </c>
      <c r="E59" s="46">
        <v>43598</v>
      </c>
      <c r="F59" s="42" t="s">
        <v>193</v>
      </c>
      <c r="G59" s="42" t="s">
        <v>622</v>
      </c>
      <c r="H59" s="47">
        <v>1</v>
      </c>
      <c r="I59" s="48">
        <v>2608695.65</v>
      </c>
      <c r="J59" s="48">
        <v>0</v>
      </c>
      <c r="K59" s="48">
        <v>0</v>
      </c>
      <c r="L59" s="48">
        <v>2608695.65</v>
      </c>
      <c r="M59" s="48">
        <v>0</v>
      </c>
      <c r="N59" s="48">
        <v>2608695.65</v>
      </c>
    </row>
    <row r="60" spans="2:14" ht="55.05" customHeight="1" x14ac:dyDescent="0.3">
      <c r="B60" s="42" t="s">
        <v>45</v>
      </c>
      <c r="C60" s="42" t="s">
        <v>352</v>
      </c>
      <c r="D60" s="42" t="s">
        <v>190</v>
      </c>
      <c r="E60" s="46">
        <v>43588</v>
      </c>
      <c r="F60" s="42" t="s">
        <v>45</v>
      </c>
      <c r="G60" s="42" t="s">
        <v>191</v>
      </c>
      <c r="H60" s="47">
        <v>1</v>
      </c>
      <c r="I60" s="48">
        <v>0</v>
      </c>
      <c r="J60" s="48">
        <v>0</v>
      </c>
      <c r="K60" s="48">
        <v>0</v>
      </c>
      <c r="L60" s="48">
        <v>0</v>
      </c>
      <c r="M60" s="48">
        <v>0</v>
      </c>
      <c r="N60" s="48">
        <v>0</v>
      </c>
    </row>
    <row r="61" spans="2:14" ht="28.05" customHeight="1" x14ac:dyDescent="0.3">
      <c r="B61" s="52" t="s">
        <v>349</v>
      </c>
      <c r="C61" s="52"/>
      <c r="D61" s="52"/>
      <c r="E61" s="52"/>
      <c r="F61" s="52"/>
      <c r="G61" s="52"/>
      <c r="H61" s="50">
        <v>3</v>
      </c>
      <c r="I61" s="53">
        <v>2956521.73</v>
      </c>
      <c r="J61" s="53">
        <v>347826.08</v>
      </c>
      <c r="K61" s="53">
        <v>0</v>
      </c>
      <c r="L61" s="53">
        <v>2608695.65</v>
      </c>
      <c r="M61" s="53">
        <v>0</v>
      </c>
      <c r="N61" s="53">
        <v>2608695.65</v>
      </c>
    </row>
    <row r="62" spans="2:14" ht="85.5" customHeight="1" x14ac:dyDescent="0.3">
      <c r="B62" s="42" t="s">
        <v>82</v>
      </c>
      <c r="C62" s="42" t="s">
        <v>352</v>
      </c>
      <c r="D62" s="42" t="s">
        <v>199</v>
      </c>
      <c r="E62" s="46">
        <v>43896</v>
      </c>
      <c r="F62" s="42" t="s">
        <v>82</v>
      </c>
      <c r="G62" s="42" t="s">
        <v>442</v>
      </c>
      <c r="H62" s="47">
        <v>1</v>
      </c>
      <c r="I62" s="48">
        <v>0</v>
      </c>
      <c r="J62" s="48">
        <v>0</v>
      </c>
      <c r="K62" s="48">
        <v>0</v>
      </c>
      <c r="L62" s="48">
        <v>0</v>
      </c>
      <c r="M62" s="48">
        <v>0</v>
      </c>
      <c r="N62" s="48">
        <v>0</v>
      </c>
    </row>
    <row r="63" spans="2:14" ht="28.05" customHeight="1" x14ac:dyDescent="0.3">
      <c r="B63" s="52" t="s">
        <v>350</v>
      </c>
      <c r="C63" s="52"/>
      <c r="D63" s="52"/>
      <c r="E63" s="52"/>
      <c r="F63" s="52"/>
      <c r="G63" s="52"/>
      <c r="H63" s="50">
        <v>1</v>
      </c>
      <c r="I63" s="53">
        <v>0</v>
      </c>
      <c r="J63" s="53">
        <v>0</v>
      </c>
      <c r="K63" s="53">
        <v>0</v>
      </c>
      <c r="L63" s="53">
        <v>0</v>
      </c>
      <c r="M63" s="53">
        <v>0</v>
      </c>
      <c r="N63" s="53">
        <v>0</v>
      </c>
    </row>
    <row r="64" spans="2:14" ht="27.75" customHeight="1" x14ac:dyDescent="0.3">
      <c r="B64" s="42" t="s">
        <v>334</v>
      </c>
      <c r="C64" s="42"/>
      <c r="D64" s="42"/>
      <c r="E64" s="42"/>
      <c r="F64" s="42"/>
      <c r="G64" s="42"/>
      <c r="H64" s="47">
        <v>48</v>
      </c>
      <c r="I64" s="48">
        <v>4339918.21</v>
      </c>
      <c r="J64" s="48">
        <v>492826.08</v>
      </c>
      <c r="K64" s="48">
        <v>1238396.4799999997</v>
      </c>
      <c r="L64" s="48">
        <v>2608695.65</v>
      </c>
      <c r="M64" s="48">
        <v>0</v>
      </c>
      <c r="N64" s="48">
        <v>3847092.13</v>
      </c>
    </row>
  </sheetData>
  <printOptions horizontalCentered="1"/>
  <pageMargins left="0.19" right="0.21" top="0.21" bottom="0.44" header="0.16" footer="0.1"/>
  <pageSetup scale="59" fitToHeight="0" orientation="landscape" r:id="rId2"/>
  <headerFooter>
    <oddFooter>&amp;LPrepared by Marsh&amp;CPage &amp;P of &amp;N&amp;R&amp;G</oddFooter>
  </headerFooter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N75"/>
  <sheetViews>
    <sheetView showGridLines="0" view="pageBreakPreview" zoomScale="80" zoomScaleNormal="100" zoomScaleSheetLayoutView="80" workbookViewId="0">
      <pane xSplit="1" ySplit="11" topLeftCell="B12" activePane="bottomRight" state="frozen"/>
      <selection activeCell="G1" sqref="G1:G1048576"/>
      <selection pane="topRight" activeCell="G1" sqref="G1:G1048576"/>
      <selection pane="bottomLeft" activeCell="G1" sqref="G1:G1048576"/>
      <selection pane="bottomRight" activeCell="H11" sqref="H11"/>
    </sheetView>
  </sheetViews>
  <sheetFormatPr defaultRowHeight="55.05" customHeight="1" x14ac:dyDescent="0.3"/>
  <cols>
    <col min="1" max="1" width="0.5546875" customWidth="1"/>
    <col min="2" max="2" width="20" customWidth="1"/>
    <col min="3" max="3" width="16.77734375" customWidth="1"/>
    <col min="4" max="4" width="35.6640625" customWidth="1"/>
    <col min="5" max="5" width="12.77734375" customWidth="1"/>
    <col min="6" max="6" width="15.77734375" customWidth="1"/>
    <col min="7" max="7" width="46.109375" bestFit="1" customWidth="1"/>
    <col min="8" max="8" width="6.88671875" style="32" bestFit="1" customWidth="1"/>
    <col min="9" max="9" width="11.88671875" bestFit="1" customWidth="1"/>
    <col min="10" max="10" width="9.33203125" bestFit="1" customWidth="1"/>
    <col min="11" max="11" width="11" bestFit="1" customWidth="1"/>
    <col min="12" max="12" width="11.88671875" bestFit="1" customWidth="1"/>
    <col min="13" max="13" width="10.21875" bestFit="1" customWidth="1"/>
    <col min="14" max="14" width="11.88671875" bestFit="1" customWidth="1"/>
  </cols>
  <sheetData>
    <row r="1" spans="2:14" s="4" customFormat="1" ht="5.0999999999999996" customHeight="1" x14ac:dyDescent="0.25">
      <c r="B1" s="5"/>
      <c r="C1" s="5"/>
      <c r="D1" s="6"/>
      <c r="E1" s="6"/>
      <c r="F1" s="33"/>
      <c r="G1" s="6"/>
      <c r="H1" s="5"/>
      <c r="I1" s="8"/>
    </row>
    <row r="2" spans="2:14" s="9" customFormat="1" ht="33" x14ac:dyDescent="0.3">
      <c r="B2" s="10" t="s">
        <v>31</v>
      </c>
      <c r="C2" s="11"/>
      <c r="D2" s="11"/>
      <c r="E2" s="11"/>
      <c r="F2" s="12"/>
      <c r="G2" s="11"/>
      <c r="H2" s="11"/>
      <c r="I2" s="13"/>
    </row>
    <row r="3" spans="2:14" s="14" customFormat="1" ht="5.0999999999999996" customHeight="1" x14ac:dyDescent="0.3">
      <c r="B3" s="15"/>
      <c r="C3" s="16"/>
      <c r="D3" s="16"/>
      <c r="E3" s="16"/>
      <c r="F3" s="17"/>
      <c r="G3" s="16"/>
      <c r="H3" s="16"/>
      <c r="I3" s="18"/>
    </row>
    <row r="4" spans="2:14" s="34" customFormat="1" ht="18" customHeight="1" x14ac:dyDescent="0.3">
      <c r="B4" s="20" t="s">
        <v>344</v>
      </c>
      <c r="C4" s="35"/>
      <c r="D4" s="36"/>
      <c r="E4" s="36"/>
      <c r="F4" s="36"/>
      <c r="G4" s="36"/>
      <c r="H4" s="39"/>
      <c r="I4" s="36"/>
    </row>
    <row r="5" spans="2:14" s="34" customFormat="1" ht="18" customHeight="1" x14ac:dyDescent="0.3">
      <c r="B5" s="22" t="str">
        <f>Summary!B5</f>
        <v>Report as at 11 October 2022</v>
      </c>
      <c r="C5" s="35"/>
      <c r="D5" s="36"/>
      <c r="E5" s="36"/>
      <c r="F5" s="36"/>
      <c r="G5" s="36"/>
      <c r="H5" s="39"/>
      <c r="I5" s="36"/>
    </row>
    <row r="6" spans="2:14" s="34" customFormat="1" ht="18" customHeight="1" x14ac:dyDescent="0.3">
      <c r="B6" s="23" t="s">
        <v>355</v>
      </c>
      <c r="C6" s="37"/>
      <c r="D6" s="37"/>
      <c r="E6" s="37"/>
      <c r="F6" s="7"/>
      <c r="G6" s="37"/>
      <c r="H6" s="37"/>
      <c r="I6" s="38"/>
    </row>
    <row r="7" spans="2:14" s="34" customFormat="1" ht="18" customHeight="1" x14ac:dyDescent="0.3">
      <c r="B7" s="27" t="s">
        <v>338</v>
      </c>
      <c r="C7" s="35"/>
      <c r="D7" s="39"/>
      <c r="E7" s="39"/>
      <c r="F7" s="7"/>
      <c r="G7" s="39"/>
      <c r="H7" s="35"/>
      <c r="I7" s="35"/>
    </row>
    <row r="8" spans="2:14" s="40" customFormat="1" ht="40.5" hidden="1" customHeight="1" x14ac:dyDescent="0.25">
      <c r="B8" s="45" t="s">
        <v>1</v>
      </c>
      <c r="C8" s="42" t="s">
        <v>47</v>
      </c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2:14" s="34" customFormat="1" ht="18" hidden="1" customHeight="1" x14ac:dyDescent="0.3">
      <c r="B9" s="27"/>
      <c r="C9" s="35"/>
      <c r="D9" s="39"/>
      <c r="E9" s="39"/>
      <c r="F9" s="7"/>
      <c r="G9" s="39"/>
      <c r="H9" s="35"/>
      <c r="I9" s="35"/>
    </row>
    <row r="10" spans="2:14" ht="18.75" hidden="1" customHeight="1" x14ac:dyDescent="0.3">
      <c r="B10" s="42"/>
      <c r="C10" s="42"/>
      <c r="D10" s="42"/>
      <c r="E10" s="42"/>
      <c r="F10" s="42"/>
      <c r="G10" s="42"/>
      <c r="H10" s="45" t="s">
        <v>345</v>
      </c>
      <c r="I10" s="42"/>
      <c r="J10" s="42"/>
      <c r="K10" s="42"/>
      <c r="L10" s="42"/>
      <c r="M10" s="42"/>
      <c r="N10" s="42"/>
    </row>
    <row r="11" spans="2:14" ht="33" customHeight="1" x14ac:dyDescent="0.3">
      <c r="B11" s="45" t="s">
        <v>2</v>
      </c>
      <c r="C11" s="45" t="s">
        <v>11</v>
      </c>
      <c r="D11" s="45" t="s">
        <v>7</v>
      </c>
      <c r="E11" s="45" t="s">
        <v>8</v>
      </c>
      <c r="F11" s="45" t="s">
        <v>9</v>
      </c>
      <c r="G11" s="45" t="s">
        <v>12</v>
      </c>
      <c r="H11" s="42" t="s">
        <v>662</v>
      </c>
      <c r="I11" s="42" t="s">
        <v>339</v>
      </c>
      <c r="J11" s="42" t="s">
        <v>340</v>
      </c>
      <c r="K11" s="42" t="s">
        <v>351</v>
      </c>
      <c r="L11" s="42" t="s">
        <v>343</v>
      </c>
      <c r="M11" s="42" t="s">
        <v>341</v>
      </c>
      <c r="N11" s="42" t="s">
        <v>342</v>
      </c>
    </row>
    <row r="12" spans="2:14" ht="55.05" customHeight="1" x14ac:dyDescent="0.3">
      <c r="B12" s="42" t="s">
        <v>24</v>
      </c>
      <c r="C12" s="42" t="s">
        <v>50</v>
      </c>
      <c r="D12" s="42" t="s">
        <v>49</v>
      </c>
      <c r="E12" s="46">
        <v>44228</v>
      </c>
      <c r="F12" s="42" t="s">
        <v>27</v>
      </c>
      <c r="G12" s="42" t="s">
        <v>560</v>
      </c>
      <c r="H12" s="47">
        <v>1</v>
      </c>
      <c r="I12" s="48">
        <v>18415</v>
      </c>
      <c r="J12" s="48">
        <v>0</v>
      </c>
      <c r="K12" s="48">
        <v>18415</v>
      </c>
      <c r="L12" s="48">
        <v>0</v>
      </c>
      <c r="M12" s="48">
        <v>0</v>
      </c>
      <c r="N12" s="48">
        <v>18415</v>
      </c>
    </row>
    <row r="13" spans="2:14" ht="55.05" customHeight="1" x14ac:dyDescent="0.3">
      <c r="B13" s="42" t="s">
        <v>24</v>
      </c>
      <c r="C13" s="42" t="s">
        <v>88</v>
      </c>
      <c r="D13" s="42" t="s">
        <v>87</v>
      </c>
      <c r="E13" s="46">
        <v>44278</v>
      </c>
      <c r="F13" s="42" t="s">
        <v>27</v>
      </c>
      <c r="G13" s="42" t="s">
        <v>366</v>
      </c>
      <c r="H13" s="47">
        <v>1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</row>
    <row r="14" spans="2:14" ht="55.05" customHeight="1" x14ac:dyDescent="0.3">
      <c r="B14" s="42" t="s">
        <v>24</v>
      </c>
      <c r="C14" s="42" t="s">
        <v>352</v>
      </c>
      <c r="D14" s="42" t="s">
        <v>117</v>
      </c>
      <c r="E14" s="46">
        <v>44019</v>
      </c>
      <c r="F14" s="42" t="s">
        <v>27</v>
      </c>
      <c r="G14" s="42" t="s">
        <v>564</v>
      </c>
      <c r="H14" s="47">
        <v>1</v>
      </c>
      <c r="I14" s="48">
        <v>21168</v>
      </c>
      <c r="J14" s="48">
        <v>0</v>
      </c>
      <c r="K14" s="48">
        <v>21168</v>
      </c>
      <c r="L14" s="48">
        <v>0</v>
      </c>
      <c r="M14" s="48">
        <v>0</v>
      </c>
      <c r="N14" s="48">
        <v>21168</v>
      </c>
    </row>
    <row r="15" spans="2:14" ht="55.05" customHeight="1" x14ac:dyDescent="0.3">
      <c r="B15" s="42" t="s">
        <v>24</v>
      </c>
      <c r="C15" s="42" t="s">
        <v>352</v>
      </c>
      <c r="D15" s="42" t="s">
        <v>66</v>
      </c>
      <c r="E15" s="46">
        <v>44020</v>
      </c>
      <c r="F15" s="42" t="s">
        <v>27</v>
      </c>
      <c r="G15" s="42" t="s">
        <v>568</v>
      </c>
      <c r="H15" s="47">
        <v>1</v>
      </c>
      <c r="I15" s="48">
        <v>21672</v>
      </c>
      <c r="J15" s="48">
        <v>0</v>
      </c>
      <c r="K15" s="48">
        <v>21672</v>
      </c>
      <c r="L15" s="48">
        <v>0</v>
      </c>
      <c r="M15" s="48">
        <v>0</v>
      </c>
      <c r="N15" s="48">
        <v>21672</v>
      </c>
    </row>
    <row r="16" spans="2:14" ht="55.05" customHeight="1" x14ac:dyDescent="0.3">
      <c r="B16" s="42" t="s">
        <v>24</v>
      </c>
      <c r="C16" s="42" t="s">
        <v>352</v>
      </c>
      <c r="D16" s="42" t="s">
        <v>67</v>
      </c>
      <c r="E16" s="46">
        <v>44004</v>
      </c>
      <c r="F16" s="42" t="s">
        <v>27</v>
      </c>
      <c r="G16" s="42" t="s">
        <v>568</v>
      </c>
      <c r="H16" s="47">
        <v>1</v>
      </c>
      <c r="I16" s="48">
        <v>21672</v>
      </c>
      <c r="J16" s="48">
        <v>0</v>
      </c>
      <c r="K16" s="48">
        <v>21672</v>
      </c>
      <c r="L16" s="48">
        <v>0</v>
      </c>
      <c r="M16" s="48">
        <v>0</v>
      </c>
      <c r="N16" s="48">
        <v>21672</v>
      </c>
    </row>
    <row r="17" spans="2:14" ht="55.05" customHeight="1" x14ac:dyDescent="0.3">
      <c r="B17" s="42" t="s">
        <v>24</v>
      </c>
      <c r="C17" s="42" t="s">
        <v>352</v>
      </c>
      <c r="D17" s="42" t="s">
        <v>65</v>
      </c>
      <c r="E17" s="46">
        <v>44012</v>
      </c>
      <c r="F17" s="42" t="s">
        <v>27</v>
      </c>
      <c r="G17" s="42" t="s">
        <v>566</v>
      </c>
      <c r="H17" s="47">
        <v>1</v>
      </c>
      <c r="I17" s="48">
        <v>21168</v>
      </c>
      <c r="J17" s="48">
        <v>0</v>
      </c>
      <c r="K17" s="48">
        <v>21168</v>
      </c>
      <c r="L17" s="48">
        <v>0</v>
      </c>
      <c r="M17" s="48">
        <v>0</v>
      </c>
      <c r="N17" s="48">
        <v>21168</v>
      </c>
    </row>
    <row r="18" spans="2:14" ht="55.05" customHeight="1" x14ac:dyDescent="0.3">
      <c r="B18" s="42" t="s">
        <v>24</v>
      </c>
      <c r="C18" s="42" t="s">
        <v>352</v>
      </c>
      <c r="D18" s="42" t="s">
        <v>64</v>
      </c>
      <c r="E18" s="46">
        <v>44008</v>
      </c>
      <c r="F18" s="42" t="s">
        <v>27</v>
      </c>
      <c r="G18" s="42" t="s">
        <v>568</v>
      </c>
      <c r="H18" s="47">
        <v>1</v>
      </c>
      <c r="I18" s="48">
        <v>21168</v>
      </c>
      <c r="J18" s="48">
        <v>0</v>
      </c>
      <c r="K18" s="48">
        <v>21168</v>
      </c>
      <c r="L18" s="48">
        <v>0</v>
      </c>
      <c r="M18" s="48">
        <v>0</v>
      </c>
      <c r="N18" s="48">
        <v>21168</v>
      </c>
    </row>
    <row r="19" spans="2:14" ht="55.05" customHeight="1" x14ac:dyDescent="0.3">
      <c r="B19" s="42" t="s">
        <v>24</v>
      </c>
      <c r="C19" s="42" t="s">
        <v>352</v>
      </c>
      <c r="D19" s="42" t="s">
        <v>116</v>
      </c>
      <c r="E19" s="46">
        <v>44032</v>
      </c>
      <c r="F19" s="42" t="s">
        <v>27</v>
      </c>
      <c r="G19" s="42" t="s">
        <v>421</v>
      </c>
      <c r="H19" s="47">
        <v>1</v>
      </c>
      <c r="I19" s="48">
        <v>0</v>
      </c>
      <c r="J19" s="48">
        <v>0</v>
      </c>
      <c r="K19" s="48">
        <v>0</v>
      </c>
      <c r="L19" s="48">
        <v>0</v>
      </c>
      <c r="M19" s="48">
        <v>0</v>
      </c>
      <c r="N19" s="48">
        <v>0</v>
      </c>
    </row>
    <row r="20" spans="2:14" ht="55.05" customHeight="1" x14ac:dyDescent="0.3">
      <c r="B20" s="42" t="s">
        <v>24</v>
      </c>
      <c r="C20" s="42" t="s">
        <v>352</v>
      </c>
      <c r="D20" s="42" t="s">
        <v>63</v>
      </c>
      <c r="E20" s="46">
        <v>44041</v>
      </c>
      <c r="F20" s="42" t="s">
        <v>27</v>
      </c>
      <c r="G20" s="42" t="s">
        <v>566</v>
      </c>
      <c r="H20" s="47">
        <v>1</v>
      </c>
      <c r="I20" s="48">
        <v>21168</v>
      </c>
      <c r="J20" s="48">
        <v>0</v>
      </c>
      <c r="K20" s="48">
        <v>21168</v>
      </c>
      <c r="L20" s="48">
        <v>0</v>
      </c>
      <c r="M20" s="48">
        <v>0</v>
      </c>
      <c r="N20" s="48">
        <v>21168</v>
      </c>
    </row>
    <row r="21" spans="2:14" ht="68.25" customHeight="1" x14ac:dyDescent="0.3">
      <c r="B21" s="42" t="s">
        <v>24</v>
      </c>
      <c r="C21" s="42" t="s">
        <v>352</v>
      </c>
      <c r="D21" s="42" t="s">
        <v>61</v>
      </c>
      <c r="E21" s="46">
        <v>44060</v>
      </c>
      <c r="F21" s="42" t="s">
        <v>62</v>
      </c>
      <c r="G21" s="42" t="s">
        <v>567</v>
      </c>
      <c r="H21" s="47">
        <v>1</v>
      </c>
      <c r="I21" s="48">
        <v>430547.12</v>
      </c>
      <c r="J21" s="48">
        <v>0</v>
      </c>
      <c r="K21" s="48">
        <v>430547.12</v>
      </c>
      <c r="L21" s="48">
        <v>0</v>
      </c>
      <c r="M21" s="48">
        <v>0</v>
      </c>
      <c r="N21" s="48">
        <v>430547.12</v>
      </c>
    </row>
    <row r="22" spans="2:14" ht="55.05" customHeight="1" x14ac:dyDescent="0.3">
      <c r="B22" s="42" t="s">
        <v>24</v>
      </c>
      <c r="C22" s="42" t="s">
        <v>352</v>
      </c>
      <c r="D22" s="42" t="s">
        <v>114</v>
      </c>
      <c r="E22" s="46">
        <v>44061</v>
      </c>
      <c r="F22" s="42" t="s">
        <v>115</v>
      </c>
      <c r="G22" s="42" t="s">
        <v>420</v>
      </c>
      <c r="H22" s="47">
        <v>1</v>
      </c>
      <c r="I22" s="48">
        <v>0</v>
      </c>
      <c r="J22" s="48">
        <v>0</v>
      </c>
      <c r="K22" s="48">
        <v>0</v>
      </c>
      <c r="L22" s="48">
        <v>0</v>
      </c>
      <c r="M22" s="48">
        <v>0</v>
      </c>
      <c r="N22" s="48">
        <v>0</v>
      </c>
    </row>
    <row r="23" spans="2:14" ht="55.05" customHeight="1" x14ac:dyDescent="0.3">
      <c r="B23" s="42" t="s">
        <v>24</v>
      </c>
      <c r="C23" s="42" t="s">
        <v>352</v>
      </c>
      <c r="D23" s="42" t="s">
        <v>59</v>
      </c>
      <c r="E23" s="46">
        <v>44075</v>
      </c>
      <c r="F23" s="42" t="s">
        <v>27</v>
      </c>
      <c r="G23" s="42" t="s">
        <v>60</v>
      </c>
      <c r="H23" s="47">
        <v>1</v>
      </c>
      <c r="I23" s="48">
        <v>0</v>
      </c>
      <c r="J23" s="48">
        <v>0</v>
      </c>
      <c r="K23" s="48">
        <v>0</v>
      </c>
      <c r="L23" s="48">
        <v>0</v>
      </c>
      <c r="M23" s="48">
        <v>0</v>
      </c>
      <c r="N23" s="48">
        <v>0</v>
      </c>
    </row>
    <row r="24" spans="2:14" ht="55.05" customHeight="1" x14ac:dyDescent="0.3">
      <c r="B24" s="42" t="s">
        <v>24</v>
      </c>
      <c r="C24" s="42" t="s">
        <v>352</v>
      </c>
      <c r="D24" s="42" t="s">
        <v>113</v>
      </c>
      <c r="E24" s="46">
        <v>44071</v>
      </c>
      <c r="F24" s="42" t="s">
        <v>27</v>
      </c>
      <c r="G24" s="42" t="s">
        <v>564</v>
      </c>
      <c r="H24" s="47">
        <v>1</v>
      </c>
      <c r="I24" s="48">
        <v>39106.5</v>
      </c>
      <c r="J24" s="48">
        <v>0</v>
      </c>
      <c r="K24" s="48">
        <v>39106.5</v>
      </c>
      <c r="L24" s="48">
        <v>0</v>
      </c>
      <c r="M24" s="48">
        <v>0</v>
      </c>
      <c r="N24" s="48">
        <v>39106.5</v>
      </c>
    </row>
    <row r="25" spans="2:14" ht="55.05" customHeight="1" x14ac:dyDescent="0.3">
      <c r="B25" s="42" t="s">
        <v>24</v>
      </c>
      <c r="C25" s="42" t="s">
        <v>352</v>
      </c>
      <c r="D25" s="42" t="s">
        <v>58</v>
      </c>
      <c r="E25" s="46">
        <v>44099</v>
      </c>
      <c r="F25" s="42" t="s">
        <v>27</v>
      </c>
      <c r="G25" s="42" t="s">
        <v>566</v>
      </c>
      <c r="H25" s="47">
        <v>1</v>
      </c>
      <c r="I25" s="48">
        <v>20018.8</v>
      </c>
      <c r="J25" s="48">
        <v>0</v>
      </c>
      <c r="K25" s="48">
        <v>20018.8</v>
      </c>
      <c r="L25" s="48">
        <v>0</v>
      </c>
      <c r="M25" s="48">
        <v>0</v>
      </c>
      <c r="N25" s="48">
        <v>20018.8</v>
      </c>
    </row>
    <row r="26" spans="2:14" ht="55.05" customHeight="1" x14ac:dyDescent="0.3">
      <c r="B26" s="42" t="s">
        <v>24</v>
      </c>
      <c r="C26" s="42" t="s">
        <v>352</v>
      </c>
      <c r="D26" s="42" t="s">
        <v>57</v>
      </c>
      <c r="E26" s="46">
        <v>44072</v>
      </c>
      <c r="F26" s="42" t="s">
        <v>27</v>
      </c>
      <c r="G26" s="42" t="s">
        <v>566</v>
      </c>
      <c r="H26" s="47">
        <v>1</v>
      </c>
      <c r="I26" s="48">
        <v>19553.25</v>
      </c>
      <c r="J26" s="48">
        <v>0</v>
      </c>
      <c r="K26" s="48">
        <v>19553.25</v>
      </c>
      <c r="L26" s="48">
        <v>0</v>
      </c>
      <c r="M26" s="48">
        <v>0</v>
      </c>
      <c r="N26" s="48">
        <v>19553.25</v>
      </c>
    </row>
    <row r="27" spans="2:14" ht="55.05" customHeight="1" x14ac:dyDescent="0.3">
      <c r="B27" s="42" t="s">
        <v>24</v>
      </c>
      <c r="C27" s="42" t="s">
        <v>352</v>
      </c>
      <c r="D27" s="42" t="s">
        <v>55</v>
      </c>
      <c r="E27" s="46">
        <v>44118</v>
      </c>
      <c r="F27" s="42" t="s">
        <v>56</v>
      </c>
      <c r="G27" s="42" t="s">
        <v>565</v>
      </c>
      <c r="H27" s="47">
        <v>1</v>
      </c>
      <c r="I27" s="48">
        <v>20603.25</v>
      </c>
      <c r="J27" s="48">
        <v>0</v>
      </c>
      <c r="K27" s="48">
        <v>20603.25</v>
      </c>
      <c r="L27" s="48">
        <v>0</v>
      </c>
      <c r="M27" s="48">
        <v>0</v>
      </c>
      <c r="N27" s="48">
        <v>20603.25</v>
      </c>
    </row>
    <row r="28" spans="2:14" ht="55.05" customHeight="1" x14ac:dyDescent="0.3">
      <c r="B28" s="42" t="s">
        <v>24</v>
      </c>
      <c r="C28" s="42" t="s">
        <v>352</v>
      </c>
      <c r="D28" s="42" t="s">
        <v>112</v>
      </c>
      <c r="E28" s="46">
        <v>44102</v>
      </c>
      <c r="F28" s="42" t="s">
        <v>43</v>
      </c>
      <c r="G28" s="42" t="s">
        <v>559</v>
      </c>
      <c r="H28" s="47">
        <v>1</v>
      </c>
      <c r="I28" s="48">
        <v>84999.76</v>
      </c>
      <c r="J28" s="48">
        <v>5000</v>
      </c>
      <c r="K28" s="48">
        <v>79999.759999999995</v>
      </c>
      <c r="L28" s="48">
        <v>0</v>
      </c>
      <c r="M28" s="48">
        <v>0</v>
      </c>
      <c r="N28" s="48">
        <v>79999.759999999995</v>
      </c>
    </row>
    <row r="29" spans="2:14" ht="55.05" customHeight="1" x14ac:dyDescent="0.3">
      <c r="B29" s="42" t="s">
        <v>24</v>
      </c>
      <c r="C29" s="42" t="s">
        <v>352</v>
      </c>
      <c r="D29" s="42" t="s">
        <v>111</v>
      </c>
      <c r="E29" s="46">
        <v>44134</v>
      </c>
      <c r="F29" s="42" t="s">
        <v>43</v>
      </c>
      <c r="G29" s="42" t="s">
        <v>564</v>
      </c>
      <c r="H29" s="47">
        <v>1</v>
      </c>
      <c r="I29" s="48">
        <v>19553.25</v>
      </c>
      <c r="J29" s="48">
        <v>0</v>
      </c>
      <c r="K29" s="48">
        <v>19553.25</v>
      </c>
      <c r="L29" s="48">
        <v>0</v>
      </c>
      <c r="M29" s="48">
        <v>0</v>
      </c>
      <c r="N29" s="48">
        <v>19553.25</v>
      </c>
    </row>
    <row r="30" spans="2:14" ht="55.05" customHeight="1" x14ac:dyDescent="0.3">
      <c r="B30" s="42" t="s">
        <v>24</v>
      </c>
      <c r="C30" s="42" t="s">
        <v>352</v>
      </c>
      <c r="D30" s="42" t="s">
        <v>109</v>
      </c>
      <c r="E30" s="46">
        <v>44124</v>
      </c>
      <c r="F30" s="42" t="s">
        <v>27</v>
      </c>
      <c r="G30" s="42" t="s">
        <v>558</v>
      </c>
      <c r="H30" s="47">
        <v>1</v>
      </c>
      <c r="I30" s="48">
        <v>19553.25</v>
      </c>
      <c r="J30" s="48">
        <v>0</v>
      </c>
      <c r="K30" s="48">
        <v>19553.25</v>
      </c>
      <c r="L30" s="48">
        <v>0</v>
      </c>
      <c r="M30" s="48">
        <v>0</v>
      </c>
      <c r="N30" s="48">
        <v>19553.25</v>
      </c>
    </row>
    <row r="31" spans="2:14" ht="72" customHeight="1" x14ac:dyDescent="0.3">
      <c r="B31" s="42" t="s">
        <v>24</v>
      </c>
      <c r="C31" s="42" t="s">
        <v>352</v>
      </c>
      <c r="D31" s="42" t="s">
        <v>52</v>
      </c>
      <c r="E31" s="46">
        <v>44151</v>
      </c>
      <c r="F31" s="42" t="s">
        <v>53</v>
      </c>
      <c r="G31" s="42" t="s">
        <v>560</v>
      </c>
      <c r="H31" s="47">
        <v>1</v>
      </c>
      <c r="I31" s="48">
        <v>2426.09</v>
      </c>
      <c r="J31" s="48">
        <v>0</v>
      </c>
      <c r="K31" s="48">
        <v>2426.09</v>
      </c>
      <c r="L31" s="48">
        <v>0</v>
      </c>
      <c r="M31" s="48">
        <v>0</v>
      </c>
      <c r="N31" s="48">
        <v>2426.09</v>
      </c>
    </row>
    <row r="32" spans="2:14" ht="55.05" customHeight="1" x14ac:dyDescent="0.3">
      <c r="B32" s="42" t="s">
        <v>24</v>
      </c>
      <c r="C32" s="42" t="s">
        <v>352</v>
      </c>
      <c r="D32" s="42" t="s">
        <v>106</v>
      </c>
      <c r="E32" s="46">
        <v>44166</v>
      </c>
      <c r="F32" s="42" t="s">
        <v>27</v>
      </c>
      <c r="G32" s="42" t="s">
        <v>558</v>
      </c>
      <c r="H32" s="47">
        <v>1</v>
      </c>
      <c r="I32" s="48">
        <v>17995</v>
      </c>
      <c r="J32" s="48">
        <v>0</v>
      </c>
      <c r="K32" s="48">
        <v>17995</v>
      </c>
      <c r="L32" s="48">
        <v>0</v>
      </c>
      <c r="M32" s="48">
        <v>0</v>
      </c>
      <c r="N32" s="48">
        <v>17995</v>
      </c>
    </row>
    <row r="33" spans="2:14" ht="55.05" customHeight="1" x14ac:dyDescent="0.3">
      <c r="B33" s="42" t="s">
        <v>24</v>
      </c>
      <c r="C33" s="42" t="s">
        <v>352</v>
      </c>
      <c r="D33" s="42" t="s">
        <v>105</v>
      </c>
      <c r="E33" s="46">
        <v>44172</v>
      </c>
      <c r="F33" s="42" t="s">
        <v>56</v>
      </c>
      <c r="G33" s="42" t="s">
        <v>563</v>
      </c>
      <c r="H33" s="47">
        <v>1</v>
      </c>
      <c r="I33" s="48">
        <v>19553.25</v>
      </c>
      <c r="J33" s="48">
        <v>0</v>
      </c>
      <c r="K33" s="48">
        <v>19553.25</v>
      </c>
      <c r="L33" s="48">
        <v>0</v>
      </c>
      <c r="M33" s="48">
        <v>0</v>
      </c>
      <c r="N33" s="48">
        <v>19553.25</v>
      </c>
    </row>
    <row r="34" spans="2:14" ht="55.05" customHeight="1" x14ac:dyDescent="0.3">
      <c r="B34" s="42" t="s">
        <v>24</v>
      </c>
      <c r="C34" s="42" t="s">
        <v>352</v>
      </c>
      <c r="D34" s="42" t="s">
        <v>103</v>
      </c>
      <c r="E34" s="46">
        <v>44173</v>
      </c>
      <c r="F34" s="42" t="s">
        <v>27</v>
      </c>
      <c r="G34" s="42" t="s">
        <v>561</v>
      </c>
      <c r="H34" s="47">
        <v>1</v>
      </c>
      <c r="I34" s="48">
        <v>17995</v>
      </c>
      <c r="J34" s="48">
        <v>0</v>
      </c>
      <c r="K34" s="48">
        <v>17995</v>
      </c>
      <c r="L34" s="48">
        <v>0</v>
      </c>
      <c r="M34" s="48">
        <v>0</v>
      </c>
      <c r="N34" s="48">
        <v>17995</v>
      </c>
    </row>
    <row r="35" spans="2:14" ht="55.05" customHeight="1" x14ac:dyDescent="0.3">
      <c r="B35" s="42" t="s">
        <v>24</v>
      </c>
      <c r="C35" s="42" t="s">
        <v>352</v>
      </c>
      <c r="D35" s="42" t="s">
        <v>97</v>
      </c>
      <c r="E35" s="46">
        <v>44180</v>
      </c>
      <c r="F35" s="42" t="s">
        <v>27</v>
      </c>
      <c r="G35" s="42" t="s">
        <v>366</v>
      </c>
      <c r="H35" s="47">
        <v>1</v>
      </c>
      <c r="I35" s="48">
        <v>0</v>
      </c>
      <c r="J35" s="48">
        <v>0</v>
      </c>
      <c r="K35" s="48">
        <v>0</v>
      </c>
      <c r="L35" s="48">
        <v>0</v>
      </c>
      <c r="M35" s="48">
        <v>0</v>
      </c>
      <c r="N35" s="48">
        <v>0</v>
      </c>
    </row>
    <row r="36" spans="2:14" ht="55.05" customHeight="1" x14ac:dyDescent="0.3">
      <c r="B36" s="42" t="s">
        <v>24</v>
      </c>
      <c r="C36" s="42" t="s">
        <v>352</v>
      </c>
      <c r="D36" s="42" t="s">
        <v>70</v>
      </c>
      <c r="E36" s="46">
        <v>43949</v>
      </c>
      <c r="F36" s="42" t="s">
        <v>27</v>
      </c>
      <c r="G36" s="42" t="s">
        <v>566</v>
      </c>
      <c r="H36" s="47">
        <v>1</v>
      </c>
      <c r="I36" s="48">
        <v>21168</v>
      </c>
      <c r="J36" s="48">
        <v>0</v>
      </c>
      <c r="K36" s="48">
        <v>21168</v>
      </c>
      <c r="L36" s="48">
        <v>0</v>
      </c>
      <c r="M36" s="48">
        <v>0</v>
      </c>
      <c r="N36" s="48">
        <v>21168</v>
      </c>
    </row>
    <row r="37" spans="2:14" ht="55.05" customHeight="1" x14ac:dyDescent="0.3">
      <c r="B37" s="42" t="s">
        <v>24</v>
      </c>
      <c r="C37" s="42" t="s">
        <v>352</v>
      </c>
      <c r="D37" s="42" t="s">
        <v>69</v>
      </c>
      <c r="E37" s="46">
        <v>43972</v>
      </c>
      <c r="F37" s="42" t="s">
        <v>27</v>
      </c>
      <c r="G37" s="42" t="s">
        <v>570</v>
      </c>
      <c r="H37" s="47">
        <v>1</v>
      </c>
      <c r="I37" s="48">
        <v>5063.9399999999996</v>
      </c>
      <c r="J37" s="48">
        <v>0</v>
      </c>
      <c r="K37" s="48">
        <v>5063.9399999999996</v>
      </c>
      <c r="L37" s="48">
        <v>0</v>
      </c>
      <c r="M37" s="48">
        <v>0</v>
      </c>
      <c r="N37" s="48">
        <v>5063.9399999999996</v>
      </c>
    </row>
    <row r="38" spans="2:14" ht="55.05" customHeight="1" x14ac:dyDescent="0.3">
      <c r="B38" s="42" t="s">
        <v>24</v>
      </c>
      <c r="C38" s="42" t="s">
        <v>352</v>
      </c>
      <c r="D38" s="42" t="s">
        <v>118</v>
      </c>
      <c r="E38" s="46">
        <v>43978</v>
      </c>
      <c r="F38" s="42" t="s">
        <v>27</v>
      </c>
      <c r="G38" s="42" t="s">
        <v>561</v>
      </c>
      <c r="H38" s="47">
        <v>1</v>
      </c>
      <c r="I38" s="48">
        <v>18812.21</v>
      </c>
      <c r="J38" s="48">
        <v>0</v>
      </c>
      <c r="K38" s="48">
        <v>18812.21</v>
      </c>
      <c r="L38" s="48">
        <v>0</v>
      </c>
      <c r="M38" s="48">
        <v>0</v>
      </c>
      <c r="N38" s="48">
        <v>18812.21</v>
      </c>
    </row>
    <row r="39" spans="2:14" ht="55.05" customHeight="1" x14ac:dyDescent="0.3">
      <c r="B39" s="42" t="s">
        <v>24</v>
      </c>
      <c r="C39" s="42" t="s">
        <v>352</v>
      </c>
      <c r="D39" s="42" t="s">
        <v>68</v>
      </c>
      <c r="E39" s="46">
        <v>43983</v>
      </c>
      <c r="F39" s="42" t="s">
        <v>27</v>
      </c>
      <c r="G39" s="42" t="s">
        <v>569</v>
      </c>
      <c r="H39" s="47">
        <v>1</v>
      </c>
      <c r="I39" s="48">
        <v>1200</v>
      </c>
      <c r="J39" s="48">
        <v>0</v>
      </c>
      <c r="K39" s="48">
        <v>1200</v>
      </c>
      <c r="L39" s="48">
        <v>0</v>
      </c>
      <c r="M39" s="48">
        <v>0</v>
      </c>
      <c r="N39" s="48">
        <v>1200</v>
      </c>
    </row>
    <row r="40" spans="2:14" ht="55.05" customHeight="1" x14ac:dyDescent="0.3">
      <c r="B40" s="42" t="s">
        <v>24</v>
      </c>
      <c r="C40" s="42" t="s">
        <v>358</v>
      </c>
      <c r="D40" s="42" t="s">
        <v>110</v>
      </c>
      <c r="E40" s="46">
        <v>44105</v>
      </c>
      <c r="F40" s="42" t="s">
        <v>27</v>
      </c>
      <c r="G40" s="42" t="s">
        <v>598</v>
      </c>
      <c r="H40" s="47">
        <v>1</v>
      </c>
      <c r="I40" s="48">
        <v>0</v>
      </c>
      <c r="J40" s="48">
        <v>0</v>
      </c>
      <c r="K40" s="48">
        <v>0</v>
      </c>
      <c r="L40" s="48">
        <v>0</v>
      </c>
      <c r="M40" s="48">
        <v>0</v>
      </c>
      <c r="N40" s="48">
        <v>0</v>
      </c>
    </row>
    <row r="41" spans="2:14" ht="55.05" customHeight="1" x14ac:dyDescent="0.3">
      <c r="B41" s="42" t="s">
        <v>24</v>
      </c>
      <c r="C41" s="42" t="s">
        <v>372</v>
      </c>
      <c r="D41" s="42" t="s">
        <v>96</v>
      </c>
      <c r="E41" s="46">
        <v>44258</v>
      </c>
      <c r="F41" s="42" t="s">
        <v>27</v>
      </c>
      <c r="G41" s="42" t="s">
        <v>557</v>
      </c>
      <c r="H41" s="47">
        <v>1</v>
      </c>
      <c r="I41" s="48">
        <v>18415</v>
      </c>
      <c r="J41" s="48">
        <v>0</v>
      </c>
      <c r="K41" s="48">
        <v>18415</v>
      </c>
      <c r="L41" s="48">
        <v>0</v>
      </c>
      <c r="M41" s="48">
        <v>0</v>
      </c>
      <c r="N41" s="48">
        <v>18415</v>
      </c>
    </row>
    <row r="42" spans="2:14" ht="55.05" customHeight="1" x14ac:dyDescent="0.3">
      <c r="B42" s="42" t="s">
        <v>24</v>
      </c>
      <c r="C42" s="42" t="s">
        <v>379</v>
      </c>
      <c r="D42" s="42" t="s">
        <v>102</v>
      </c>
      <c r="E42" s="46">
        <v>44243</v>
      </c>
      <c r="F42" s="42" t="s">
        <v>27</v>
      </c>
      <c r="G42" s="42" t="s">
        <v>559</v>
      </c>
      <c r="H42" s="47">
        <v>1</v>
      </c>
      <c r="I42" s="48">
        <v>11936.55</v>
      </c>
      <c r="J42" s="48">
        <v>0</v>
      </c>
      <c r="K42" s="48">
        <v>11936.55</v>
      </c>
      <c r="L42" s="48">
        <v>0</v>
      </c>
      <c r="M42" s="48">
        <v>0</v>
      </c>
      <c r="N42" s="48">
        <v>11936.55</v>
      </c>
    </row>
    <row r="43" spans="2:14" ht="55.05" customHeight="1" x14ac:dyDescent="0.3">
      <c r="B43" s="42" t="s">
        <v>24</v>
      </c>
      <c r="C43" s="42" t="s">
        <v>397</v>
      </c>
      <c r="D43" s="42" t="s">
        <v>94</v>
      </c>
      <c r="E43" s="46">
        <v>44285</v>
      </c>
      <c r="F43" s="42" t="s">
        <v>27</v>
      </c>
      <c r="G43" s="42" t="s">
        <v>596</v>
      </c>
      <c r="H43" s="47">
        <v>1</v>
      </c>
      <c r="I43" s="48">
        <v>20794.04</v>
      </c>
      <c r="J43" s="48">
        <v>10000</v>
      </c>
      <c r="K43" s="48">
        <v>10794.04</v>
      </c>
      <c r="L43" s="48">
        <v>0</v>
      </c>
      <c r="M43" s="48">
        <v>0</v>
      </c>
      <c r="N43" s="48">
        <v>10794.04</v>
      </c>
    </row>
    <row r="44" spans="2:14" ht="55.05" customHeight="1" x14ac:dyDescent="0.3">
      <c r="B44" s="42" t="s">
        <v>24</v>
      </c>
      <c r="C44" s="42" t="s">
        <v>416</v>
      </c>
      <c r="D44" s="42" t="s">
        <v>101</v>
      </c>
      <c r="E44" s="46">
        <v>44179</v>
      </c>
      <c r="F44" s="42" t="s">
        <v>27</v>
      </c>
      <c r="G44" s="42" t="s">
        <v>558</v>
      </c>
      <c r="H44" s="47">
        <v>1</v>
      </c>
      <c r="I44" s="48">
        <v>17995</v>
      </c>
      <c r="J44" s="48">
        <v>0</v>
      </c>
      <c r="K44" s="48">
        <v>17995</v>
      </c>
      <c r="L44" s="48">
        <v>0</v>
      </c>
      <c r="M44" s="48">
        <v>0</v>
      </c>
      <c r="N44" s="48">
        <v>17995</v>
      </c>
    </row>
    <row r="45" spans="2:14" ht="55.05" customHeight="1" x14ac:dyDescent="0.3">
      <c r="B45" s="42" t="s">
        <v>24</v>
      </c>
      <c r="C45" s="42" t="s">
        <v>435</v>
      </c>
      <c r="D45" s="42" t="s">
        <v>93</v>
      </c>
      <c r="E45" s="46">
        <v>44285</v>
      </c>
      <c r="F45" s="42" t="s">
        <v>27</v>
      </c>
      <c r="G45" s="42" t="s">
        <v>596</v>
      </c>
      <c r="H45" s="47">
        <v>1</v>
      </c>
      <c r="I45" s="48">
        <v>19658.09</v>
      </c>
      <c r="J45" s="48">
        <v>10000</v>
      </c>
      <c r="K45" s="48">
        <v>9658.09</v>
      </c>
      <c r="L45" s="48">
        <v>0</v>
      </c>
      <c r="M45" s="48">
        <v>0</v>
      </c>
      <c r="N45" s="48">
        <v>9658.09</v>
      </c>
    </row>
    <row r="46" spans="2:14" ht="55.05" customHeight="1" x14ac:dyDescent="0.3">
      <c r="B46" s="42" t="s">
        <v>24</v>
      </c>
      <c r="C46" s="42" t="s">
        <v>436</v>
      </c>
      <c r="D46" s="42" t="s">
        <v>98</v>
      </c>
      <c r="E46" s="46">
        <v>44260</v>
      </c>
      <c r="F46" s="42" t="s">
        <v>27</v>
      </c>
      <c r="G46" s="42" t="s">
        <v>597</v>
      </c>
      <c r="H46" s="47">
        <v>1</v>
      </c>
      <c r="I46" s="48">
        <v>0</v>
      </c>
      <c r="J46" s="48">
        <v>0</v>
      </c>
      <c r="K46" s="48">
        <v>0</v>
      </c>
      <c r="L46" s="48">
        <v>0</v>
      </c>
      <c r="M46" s="48">
        <v>0</v>
      </c>
      <c r="N46" s="48">
        <v>0</v>
      </c>
    </row>
    <row r="47" spans="2:14" ht="55.05" customHeight="1" x14ac:dyDescent="0.3">
      <c r="B47" s="42" t="s">
        <v>24</v>
      </c>
      <c r="C47" s="42" t="s">
        <v>436</v>
      </c>
      <c r="D47" s="42" t="s">
        <v>99</v>
      </c>
      <c r="E47" s="46">
        <v>44216</v>
      </c>
      <c r="F47" s="42" t="s">
        <v>27</v>
      </c>
      <c r="G47" s="42" t="s">
        <v>596</v>
      </c>
      <c r="H47" s="47">
        <v>1</v>
      </c>
      <c r="I47" s="48">
        <v>19238.09</v>
      </c>
      <c r="J47" s="48">
        <v>10000</v>
      </c>
      <c r="K47" s="48">
        <v>9238.09</v>
      </c>
      <c r="L47" s="48">
        <v>0</v>
      </c>
      <c r="M47" s="48">
        <v>0</v>
      </c>
      <c r="N47" s="48">
        <v>9238.09</v>
      </c>
    </row>
    <row r="48" spans="2:14" ht="55.05" customHeight="1" x14ac:dyDescent="0.3">
      <c r="B48" s="42" t="s">
        <v>24</v>
      </c>
      <c r="C48" s="42" t="s">
        <v>448</v>
      </c>
      <c r="D48" s="42" t="s">
        <v>95</v>
      </c>
      <c r="E48" s="46">
        <v>44263</v>
      </c>
      <c r="F48" s="42" t="s">
        <v>27</v>
      </c>
      <c r="G48" s="42" t="s">
        <v>596</v>
      </c>
      <c r="H48" s="47">
        <v>1</v>
      </c>
      <c r="I48" s="48">
        <v>20000.599999999999</v>
      </c>
      <c r="J48" s="48">
        <v>10000</v>
      </c>
      <c r="K48" s="48">
        <v>10000.6</v>
      </c>
      <c r="L48" s="48">
        <v>0</v>
      </c>
      <c r="M48" s="48">
        <v>0</v>
      </c>
      <c r="N48" s="48">
        <v>10000.6</v>
      </c>
    </row>
    <row r="49" spans="2:14" ht="55.05" customHeight="1" x14ac:dyDescent="0.3">
      <c r="B49" s="42" t="s">
        <v>24</v>
      </c>
      <c r="C49" s="42" t="s">
        <v>468</v>
      </c>
      <c r="D49" s="42" t="s">
        <v>100</v>
      </c>
      <c r="E49" s="46">
        <v>44253</v>
      </c>
      <c r="F49" s="42" t="s">
        <v>56</v>
      </c>
      <c r="G49" s="42" t="s">
        <v>556</v>
      </c>
      <c r="H49" s="47">
        <v>1</v>
      </c>
      <c r="I49" s="48">
        <v>0</v>
      </c>
      <c r="J49" s="48">
        <v>0</v>
      </c>
      <c r="K49" s="48">
        <v>0</v>
      </c>
      <c r="L49" s="48">
        <v>0</v>
      </c>
      <c r="M49" s="48">
        <v>0</v>
      </c>
      <c r="N49" s="48">
        <v>0</v>
      </c>
    </row>
    <row r="50" spans="2:14" ht="55.05" customHeight="1" x14ac:dyDescent="0.3">
      <c r="B50" s="42" t="s">
        <v>24</v>
      </c>
      <c r="C50" s="42" t="s">
        <v>472</v>
      </c>
      <c r="D50" s="42" t="s">
        <v>91</v>
      </c>
      <c r="E50" s="46">
        <v>44284</v>
      </c>
      <c r="F50" s="42" t="s">
        <v>92</v>
      </c>
      <c r="G50" s="42" t="s">
        <v>556</v>
      </c>
      <c r="H50" s="47">
        <v>1</v>
      </c>
      <c r="I50" s="48">
        <v>0</v>
      </c>
      <c r="J50" s="48">
        <v>0</v>
      </c>
      <c r="K50" s="48">
        <v>0</v>
      </c>
      <c r="L50" s="48">
        <v>0</v>
      </c>
      <c r="M50" s="48">
        <v>0</v>
      </c>
      <c r="N50" s="48">
        <v>0</v>
      </c>
    </row>
    <row r="51" spans="2:14" ht="55.05" customHeight="1" x14ac:dyDescent="0.3">
      <c r="B51" s="42" t="s">
        <v>24</v>
      </c>
      <c r="C51" s="42" t="s">
        <v>480</v>
      </c>
      <c r="D51" s="42" t="s">
        <v>89</v>
      </c>
      <c r="E51" s="46">
        <v>44270</v>
      </c>
      <c r="F51" s="42" t="s">
        <v>90</v>
      </c>
      <c r="G51" s="42" t="s">
        <v>556</v>
      </c>
      <c r="H51" s="47">
        <v>1</v>
      </c>
      <c r="I51" s="48">
        <v>0</v>
      </c>
      <c r="J51" s="48">
        <v>0</v>
      </c>
      <c r="K51" s="48">
        <v>0</v>
      </c>
      <c r="L51" s="48">
        <v>0</v>
      </c>
      <c r="M51" s="48">
        <v>0</v>
      </c>
      <c r="N51" s="48">
        <v>0</v>
      </c>
    </row>
    <row r="52" spans="2:14" ht="51.75" customHeight="1" x14ac:dyDescent="0.3">
      <c r="B52" s="42" t="s">
        <v>24</v>
      </c>
      <c r="C52" s="42" t="s">
        <v>486</v>
      </c>
      <c r="D52" s="42" t="s">
        <v>104</v>
      </c>
      <c r="E52" s="46">
        <v>44212</v>
      </c>
      <c r="F52" s="42" t="s">
        <v>27</v>
      </c>
      <c r="G52" s="42" t="s">
        <v>562</v>
      </c>
      <c r="H52" s="47">
        <v>1</v>
      </c>
      <c r="I52" s="48">
        <v>19997.419999999998</v>
      </c>
      <c r="J52" s="48">
        <v>10000</v>
      </c>
      <c r="K52" s="48">
        <v>9997.42</v>
      </c>
      <c r="L52" s="48">
        <v>0</v>
      </c>
      <c r="M52" s="48">
        <v>0</v>
      </c>
      <c r="N52" s="48">
        <v>9997.42</v>
      </c>
    </row>
    <row r="53" spans="2:14" ht="51.75" customHeight="1" x14ac:dyDescent="0.3">
      <c r="B53" s="42" t="s">
        <v>24</v>
      </c>
      <c r="C53" s="42" t="s">
        <v>485</v>
      </c>
      <c r="D53" s="42" t="s">
        <v>107</v>
      </c>
      <c r="E53" s="46">
        <v>44160</v>
      </c>
      <c r="F53" s="42" t="s">
        <v>108</v>
      </c>
      <c r="G53" s="42" t="s">
        <v>623</v>
      </c>
      <c r="H53" s="47">
        <v>1</v>
      </c>
      <c r="I53" s="48">
        <v>83879</v>
      </c>
      <c r="J53" s="48">
        <v>5000</v>
      </c>
      <c r="K53" s="48">
        <v>0</v>
      </c>
      <c r="L53" s="48">
        <v>78879</v>
      </c>
      <c r="M53" s="48">
        <v>0</v>
      </c>
      <c r="N53" s="48">
        <v>78879</v>
      </c>
    </row>
    <row r="54" spans="2:14" ht="51.75" customHeight="1" x14ac:dyDescent="0.3">
      <c r="B54" s="42" t="s">
        <v>24</v>
      </c>
      <c r="C54" s="42" t="s">
        <v>488</v>
      </c>
      <c r="D54" s="42" t="s">
        <v>371</v>
      </c>
      <c r="E54" s="46">
        <v>44145</v>
      </c>
      <c r="F54" s="42" t="s">
        <v>27</v>
      </c>
      <c r="G54" s="42" t="s">
        <v>555</v>
      </c>
      <c r="H54" s="47">
        <v>1</v>
      </c>
      <c r="I54" s="48">
        <v>20403.97</v>
      </c>
      <c r="J54" s="48">
        <v>10000</v>
      </c>
      <c r="K54" s="48">
        <v>10403.969999999999</v>
      </c>
      <c r="L54" s="48">
        <v>0</v>
      </c>
      <c r="M54" s="48">
        <v>0</v>
      </c>
      <c r="N54" s="48">
        <v>10403.969999999999</v>
      </c>
    </row>
    <row r="55" spans="2:14" ht="28.05" customHeight="1" x14ac:dyDescent="0.3">
      <c r="B55" s="52" t="s">
        <v>346</v>
      </c>
      <c r="C55" s="52"/>
      <c r="D55" s="52"/>
      <c r="E55" s="52"/>
      <c r="F55" s="52"/>
      <c r="G55" s="52"/>
      <c r="H55" s="50">
        <v>43</v>
      </c>
      <c r="I55" s="53">
        <v>1156897.43</v>
      </c>
      <c r="J55" s="53">
        <v>70000</v>
      </c>
      <c r="K55" s="53">
        <v>1008018.4299999999</v>
      </c>
      <c r="L55" s="53">
        <v>78879</v>
      </c>
      <c r="M55" s="53">
        <v>0</v>
      </c>
      <c r="N55" s="53">
        <v>1086897.43</v>
      </c>
    </row>
    <row r="56" spans="2:14" ht="51.75" customHeight="1" x14ac:dyDescent="0.3">
      <c r="B56" s="42" t="s">
        <v>32</v>
      </c>
      <c r="C56" s="42" t="s">
        <v>352</v>
      </c>
      <c r="D56" s="42" t="s">
        <v>71</v>
      </c>
      <c r="E56" s="46">
        <v>44092</v>
      </c>
      <c r="F56" s="42" t="s">
        <v>32</v>
      </c>
      <c r="G56" s="42" t="s">
        <v>572</v>
      </c>
      <c r="H56" s="47">
        <v>1</v>
      </c>
      <c r="I56" s="48">
        <v>0</v>
      </c>
      <c r="J56" s="48">
        <v>0</v>
      </c>
      <c r="K56" s="48">
        <v>0</v>
      </c>
      <c r="L56" s="48">
        <v>0</v>
      </c>
      <c r="M56" s="48">
        <v>0</v>
      </c>
      <c r="N56" s="48">
        <v>0</v>
      </c>
    </row>
    <row r="57" spans="2:14" ht="82.5" customHeight="1" x14ac:dyDescent="0.3">
      <c r="B57" s="42" t="s">
        <v>32</v>
      </c>
      <c r="C57" s="42" t="s">
        <v>352</v>
      </c>
      <c r="D57" s="42" t="s">
        <v>119</v>
      </c>
      <c r="E57" s="46">
        <v>44266</v>
      </c>
      <c r="F57" s="42" t="s">
        <v>32</v>
      </c>
      <c r="G57" s="42" t="s">
        <v>571</v>
      </c>
      <c r="H57" s="47">
        <v>1</v>
      </c>
      <c r="I57" s="48">
        <v>0</v>
      </c>
      <c r="J57" s="48">
        <v>0</v>
      </c>
      <c r="K57" s="48">
        <v>0</v>
      </c>
      <c r="L57" s="48">
        <v>0</v>
      </c>
      <c r="M57" s="48">
        <v>0</v>
      </c>
      <c r="N57" s="48">
        <v>0</v>
      </c>
    </row>
    <row r="58" spans="2:14" ht="28.05" customHeight="1" x14ac:dyDescent="0.3">
      <c r="B58" s="52" t="s">
        <v>347</v>
      </c>
      <c r="C58" s="52"/>
      <c r="D58" s="52"/>
      <c r="E58" s="52"/>
      <c r="F58" s="52"/>
      <c r="G58" s="52"/>
      <c r="H58" s="50">
        <v>2</v>
      </c>
      <c r="I58" s="53">
        <v>0</v>
      </c>
      <c r="J58" s="53">
        <v>0</v>
      </c>
      <c r="K58" s="53">
        <v>0</v>
      </c>
      <c r="L58" s="53">
        <v>0</v>
      </c>
      <c r="M58" s="53">
        <v>0</v>
      </c>
      <c r="N58" s="53">
        <v>0</v>
      </c>
    </row>
    <row r="59" spans="2:14" ht="70.5" customHeight="1" x14ac:dyDescent="0.3">
      <c r="B59" s="42" t="s">
        <v>72</v>
      </c>
      <c r="C59" s="42" t="s">
        <v>352</v>
      </c>
      <c r="D59" s="42" t="s">
        <v>78</v>
      </c>
      <c r="E59" s="46">
        <v>43928</v>
      </c>
      <c r="F59" s="42" t="s">
        <v>79</v>
      </c>
      <c r="G59" s="42" t="s">
        <v>573</v>
      </c>
      <c r="H59" s="47">
        <v>1</v>
      </c>
      <c r="I59" s="48">
        <v>0</v>
      </c>
      <c r="J59" s="48">
        <v>0</v>
      </c>
      <c r="K59" s="48">
        <v>0</v>
      </c>
      <c r="L59" s="48">
        <v>0</v>
      </c>
      <c r="M59" s="48">
        <v>0</v>
      </c>
      <c r="N59" s="48">
        <v>0</v>
      </c>
    </row>
    <row r="60" spans="2:14" ht="51.75" customHeight="1" x14ac:dyDescent="0.3">
      <c r="B60" s="42" t="s">
        <v>72</v>
      </c>
      <c r="C60" s="42" t="s">
        <v>352</v>
      </c>
      <c r="D60" s="42" t="s">
        <v>74</v>
      </c>
      <c r="E60" s="46">
        <v>44232</v>
      </c>
      <c r="F60" s="42" t="s">
        <v>75</v>
      </c>
      <c r="G60" s="42" t="s">
        <v>76</v>
      </c>
      <c r="H60" s="47">
        <v>1</v>
      </c>
      <c r="I60" s="48">
        <v>0</v>
      </c>
      <c r="J60" s="48">
        <v>0</v>
      </c>
      <c r="K60" s="48">
        <v>0</v>
      </c>
      <c r="L60" s="48">
        <v>0</v>
      </c>
      <c r="M60" s="48">
        <v>0</v>
      </c>
      <c r="N60" s="48">
        <v>0</v>
      </c>
    </row>
    <row r="61" spans="2:14" ht="51.75" customHeight="1" x14ac:dyDescent="0.3">
      <c r="B61" s="42" t="s">
        <v>72</v>
      </c>
      <c r="C61" s="42" t="s">
        <v>352</v>
      </c>
      <c r="D61" s="42" t="s">
        <v>77</v>
      </c>
      <c r="E61" s="46">
        <v>44235</v>
      </c>
      <c r="F61" s="42" t="s">
        <v>75</v>
      </c>
      <c r="G61" s="42" t="s">
        <v>76</v>
      </c>
      <c r="H61" s="47">
        <v>1</v>
      </c>
      <c r="I61" s="48">
        <v>0</v>
      </c>
      <c r="J61" s="48">
        <v>0</v>
      </c>
      <c r="K61" s="48">
        <v>0</v>
      </c>
      <c r="L61" s="48">
        <v>0</v>
      </c>
      <c r="M61" s="48">
        <v>0</v>
      </c>
      <c r="N61" s="48">
        <v>0</v>
      </c>
    </row>
    <row r="62" spans="2:14" ht="28.05" customHeight="1" x14ac:dyDescent="0.3">
      <c r="B62" s="52" t="s">
        <v>348</v>
      </c>
      <c r="C62" s="52"/>
      <c r="D62" s="52"/>
      <c r="E62" s="52"/>
      <c r="F62" s="52"/>
      <c r="G62" s="52"/>
      <c r="H62" s="50">
        <v>3</v>
      </c>
      <c r="I62" s="53">
        <v>0</v>
      </c>
      <c r="J62" s="53">
        <v>0</v>
      </c>
      <c r="K62" s="53">
        <v>0</v>
      </c>
      <c r="L62" s="53">
        <v>0</v>
      </c>
      <c r="M62" s="53">
        <v>0</v>
      </c>
      <c r="N62" s="53">
        <v>0</v>
      </c>
    </row>
    <row r="63" spans="2:14" ht="51.75" customHeight="1" x14ac:dyDescent="0.3">
      <c r="B63" s="42" t="s">
        <v>45</v>
      </c>
      <c r="C63" s="42" t="s">
        <v>352</v>
      </c>
      <c r="D63" s="42" t="s">
        <v>124</v>
      </c>
      <c r="E63" s="46">
        <v>44172</v>
      </c>
      <c r="F63" s="42" t="s">
        <v>45</v>
      </c>
      <c r="G63" s="42" t="s">
        <v>368</v>
      </c>
      <c r="H63" s="47">
        <v>1</v>
      </c>
      <c r="I63" s="48">
        <v>0</v>
      </c>
      <c r="J63" s="48">
        <v>0</v>
      </c>
      <c r="K63" s="48">
        <v>0</v>
      </c>
      <c r="L63" s="48">
        <v>0</v>
      </c>
      <c r="M63" s="48">
        <v>0</v>
      </c>
      <c r="N63" s="48">
        <v>0</v>
      </c>
    </row>
    <row r="64" spans="2:14" ht="51.75" customHeight="1" x14ac:dyDescent="0.3">
      <c r="B64" s="42" t="s">
        <v>45</v>
      </c>
      <c r="C64" s="42" t="s">
        <v>352</v>
      </c>
      <c r="D64" s="42" t="s">
        <v>122</v>
      </c>
      <c r="E64" s="46">
        <v>44228</v>
      </c>
      <c r="F64" s="42" t="s">
        <v>82</v>
      </c>
      <c r="G64" s="42" t="s">
        <v>624</v>
      </c>
      <c r="H64" s="47">
        <v>1</v>
      </c>
      <c r="I64" s="48">
        <v>13400000</v>
      </c>
      <c r="J64" s="48">
        <v>400000</v>
      </c>
      <c r="K64" s="48">
        <v>0</v>
      </c>
      <c r="L64" s="48">
        <v>13000000</v>
      </c>
      <c r="M64" s="48">
        <v>0</v>
      </c>
      <c r="N64" s="48">
        <v>13000000</v>
      </c>
    </row>
    <row r="65" spans="2:14" ht="51.75" customHeight="1" x14ac:dyDescent="0.3">
      <c r="B65" s="42" t="s">
        <v>45</v>
      </c>
      <c r="C65" s="42" t="s">
        <v>352</v>
      </c>
      <c r="D65" s="42" t="s">
        <v>80</v>
      </c>
      <c r="E65" s="46">
        <v>44104</v>
      </c>
      <c r="F65" s="42" t="s">
        <v>32</v>
      </c>
      <c r="G65" s="42" t="s">
        <v>81</v>
      </c>
      <c r="H65" s="47">
        <v>1</v>
      </c>
      <c r="I65" s="48">
        <v>0</v>
      </c>
      <c r="J65" s="48">
        <v>0</v>
      </c>
      <c r="K65" s="48">
        <v>0</v>
      </c>
      <c r="L65" s="48">
        <v>0</v>
      </c>
      <c r="M65" s="48">
        <v>0</v>
      </c>
      <c r="N65" s="48">
        <v>0</v>
      </c>
    </row>
    <row r="66" spans="2:14" ht="51.75" customHeight="1" x14ac:dyDescent="0.3">
      <c r="B66" s="42" t="s">
        <v>45</v>
      </c>
      <c r="C66" s="42" t="s">
        <v>352</v>
      </c>
      <c r="D66" s="42" t="s">
        <v>120</v>
      </c>
      <c r="E66" s="46">
        <v>44243</v>
      </c>
      <c r="F66" s="42" t="s">
        <v>121</v>
      </c>
      <c r="G66" s="42" t="s">
        <v>367</v>
      </c>
      <c r="H66" s="47">
        <v>1</v>
      </c>
      <c r="I66" s="48">
        <v>250000</v>
      </c>
      <c r="J66" s="48">
        <v>250000</v>
      </c>
      <c r="K66" s="48">
        <v>0</v>
      </c>
      <c r="L66" s="48">
        <v>0</v>
      </c>
      <c r="M66" s="48">
        <v>0</v>
      </c>
      <c r="N66" s="48">
        <v>0</v>
      </c>
    </row>
    <row r="67" spans="2:14" ht="28.05" customHeight="1" x14ac:dyDescent="0.3">
      <c r="B67" s="52" t="s">
        <v>349</v>
      </c>
      <c r="C67" s="52"/>
      <c r="D67" s="52"/>
      <c r="E67" s="52"/>
      <c r="F67" s="52"/>
      <c r="G67" s="52"/>
      <c r="H67" s="50">
        <v>4</v>
      </c>
      <c r="I67" s="53">
        <v>13650000</v>
      </c>
      <c r="J67" s="53">
        <v>650000</v>
      </c>
      <c r="K67" s="53">
        <v>0</v>
      </c>
      <c r="L67" s="53">
        <v>13000000</v>
      </c>
      <c r="M67" s="53">
        <v>0</v>
      </c>
      <c r="N67" s="53">
        <v>13000000</v>
      </c>
    </row>
    <row r="68" spans="2:14" ht="51.75" customHeight="1" x14ac:dyDescent="0.3">
      <c r="B68" s="42" t="s">
        <v>82</v>
      </c>
      <c r="C68" s="42" t="s">
        <v>352</v>
      </c>
      <c r="D68" s="42" t="s">
        <v>85</v>
      </c>
      <c r="E68" s="46">
        <v>43992</v>
      </c>
      <c r="F68" s="42" t="s">
        <v>45</v>
      </c>
      <c r="G68" s="42" t="s">
        <v>86</v>
      </c>
      <c r="H68" s="47">
        <v>1</v>
      </c>
      <c r="I68" s="48">
        <v>0</v>
      </c>
      <c r="J68" s="48">
        <v>0</v>
      </c>
      <c r="K68" s="48">
        <v>0</v>
      </c>
      <c r="L68" s="48">
        <v>0</v>
      </c>
      <c r="M68" s="48">
        <v>0</v>
      </c>
      <c r="N68" s="48">
        <v>0</v>
      </c>
    </row>
    <row r="69" spans="2:14" ht="51.75" customHeight="1" x14ac:dyDescent="0.3">
      <c r="B69" s="42" t="s">
        <v>82</v>
      </c>
      <c r="C69" s="42" t="s">
        <v>352</v>
      </c>
      <c r="D69" s="42" t="s">
        <v>83</v>
      </c>
      <c r="E69" s="46">
        <v>43922</v>
      </c>
      <c r="F69" s="42" t="s">
        <v>82</v>
      </c>
      <c r="G69" s="42" t="s">
        <v>84</v>
      </c>
      <c r="H69" s="47">
        <v>1</v>
      </c>
      <c r="I69" s="48">
        <v>0</v>
      </c>
      <c r="J69" s="48">
        <v>0</v>
      </c>
      <c r="K69" s="48">
        <v>0</v>
      </c>
      <c r="L69" s="48">
        <v>0</v>
      </c>
      <c r="M69" s="48">
        <v>0</v>
      </c>
      <c r="N69" s="48">
        <v>0</v>
      </c>
    </row>
    <row r="70" spans="2:14" ht="51.75" customHeight="1" x14ac:dyDescent="0.3">
      <c r="B70" s="42" t="s">
        <v>82</v>
      </c>
      <c r="C70" s="42" t="s">
        <v>352</v>
      </c>
      <c r="D70" s="42" t="s">
        <v>126</v>
      </c>
      <c r="E70" s="46">
        <v>44224</v>
      </c>
      <c r="F70" s="42" t="s">
        <v>82</v>
      </c>
      <c r="G70" s="42" t="s">
        <v>625</v>
      </c>
      <c r="H70" s="47">
        <v>1</v>
      </c>
      <c r="I70" s="48">
        <v>1002500</v>
      </c>
      <c r="J70" s="48">
        <v>2500</v>
      </c>
      <c r="K70" s="48">
        <v>0</v>
      </c>
      <c r="L70" s="48">
        <v>1000000</v>
      </c>
      <c r="M70" s="48">
        <v>0</v>
      </c>
      <c r="N70" s="48">
        <v>1000000</v>
      </c>
    </row>
    <row r="71" spans="2:14" ht="51.75" customHeight="1" x14ac:dyDescent="0.3">
      <c r="B71" s="42" t="s">
        <v>82</v>
      </c>
      <c r="C71" s="42" t="s">
        <v>364</v>
      </c>
      <c r="D71" s="42" t="s">
        <v>125</v>
      </c>
      <c r="E71" s="46">
        <v>44279</v>
      </c>
      <c r="F71" s="42" t="s">
        <v>92</v>
      </c>
      <c r="G71" s="42" t="s">
        <v>596</v>
      </c>
      <c r="H71" s="47">
        <v>1</v>
      </c>
      <c r="I71" s="48">
        <v>1700</v>
      </c>
      <c r="J71" s="48">
        <v>0</v>
      </c>
      <c r="K71" s="48">
        <v>1700</v>
      </c>
      <c r="L71" s="48">
        <v>0</v>
      </c>
      <c r="M71" s="48">
        <v>0</v>
      </c>
      <c r="N71" s="48">
        <v>1700</v>
      </c>
    </row>
    <row r="72" spans="2:14" ht="28.05" customHeight="1" x14ac:dyDescent="0.3">
      <c r="B72" s="52" t="s">
        <v>350</v>
      </c>
      <c r="C72" s="52"/>
      <c r="D72" s="52"/>
      <c r="E72" s="52"/>
      <c r="F72" s="52"/>
      <c r="G72" s="52"/>
      <c r="H72" s="50">
        <v>4</v>
      </c>
      <c r="I72" s="53">
        <v>1004200</v>
      </c>
      <c r="J72" s="53">
        <v>2500</v>
      </c>
      <c r="K72" s="53">
        <v>1700</v>
      </c>
      <c r="L72" s="53">
        <v>1000000</v>
      </c>
      <c r="M72" s="53">
        <v>0</v>
      </c>
      <c r="N72" s="53">
        <v>1001700</v>
      </c>
    </row>
    <row r="73" spans="2:14" ht="28.05" customHeight="1" x14ac:dyDescent="0.3">
      <c r="B73" s="42" t="s">
        <v>334</v>
      </c>
      <c r="C73" s="42"/>
      <c r="D73" s="42"/>
      <c r="E73" s="42"/>
      <c r="F73" s="42"/>
      <c r="G73" s="42"/>
      <c r="H73" s="47">
        <v>56</v>
      </c>
      <c r="I73" s="48">
        <v>15811097.43</v>
      </c>
      <c r="J73" s="48">
        <v>722500</v>
      </c>
      <c r="K73" s="48">
        <v>1009718.4299999999</v>
      </c>
      <c r="L73" s="48">
        <v>14078879</v>
      </c>
      <c r="M73" s="48">
        <v>0</v>
      </c>
      <c r="N73" s="48">
        <v>15088597.43</v>
      </c>
    </row>
    <row r="74" spans="2:14" ht="51.75" customHeight="1" x14ac:dyDescent="0.3"/>
    <row r="75" spans="2:14" ht="51.75" customHeight="1" x14ac:dyDescent="0.3"/>
  </sheetData>
  <printOptions horizontalCentered="1"/>
  <pageMargins left="0.19" right="0.21" top="0.21" bottom="0.44" header="0.16" footer="0.1"/>
  <pageSetup scale="60" fitToHeight="0" orientation="landscape" r:id="rId2"/>
  <headerFooter>
    <oddFooter>&amp;LPrepared by Marsh&amp;CPage &amp;P of &amp;N&amp;R&amp;G</oddFooter>
  </headerFooter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N91"/>
  <sheetViews>
    <sheetView showGridLines="0" view="pageBreakPreview" zoomScale="70" zoomScaleNormal="100" zoomScaleSheetLayoutView="70" workbookViewId="0">
      <selection activeCell="H11" sqref="H11"/>
    </sheetView>
  </sheetViews>
  <sheetFormatPr defaultRowHeight="55.05" customHeight="1" x14ac:dyDescent="0.3"/>
  <cols>
    <col min="1" max="1" width="0.5546875" customWidth="1"/>
    <col min="2" max="2" width="20" customWidth="1"/>
    <col min="3" max="3" width="16.77734375" customWidth="1"/>
    <col min="4" max="4" width="35.6640625" customWidth="1"/>
    <col min="5" max="5" width="12.77734375" customWidth="1"/>
    <col min="6" max="6" width="15.77734375" customWidth="1"/>
    <col min="7" max="7" width="45.5546875" bestFit="1" customWidth="1"/>
    <col min="8" max="8" width="9.33203125" style="32" bestFit="1" customWidth="1"/>
    <col min="9" max="9" width="16.88671875" bestFit="1" customWidth="1"/>
    <col min="10" max="10" width="11.33203125" bestFit="1" customWidth="1"/>
    <col min="11" max="11" width="13.88671875" bestFit="1" customWidth="1"/>
    <col min="12" max="12" width="16.88671875" bestFit="1" customWidth="1"/>
    <col min="13" max="13" width="8.88671875" bestFit="1" customWidth="1"/>
    <col min="14" max="14" width="16.88671875" bestFit="1" customWidth="1"/>
  </cols>
  <sheetData>
    <row r="1" spans="2:14" s="4" customFormat="1" ht="5.0999999999999996" customHeight="1" x14ac:dyDescent="0.25">
      <c r="B1" s="5"/>
      <c r="C1" s="5"/>
      <c r="D1" s="6"/>
      <c r="E1" s="6"/>
      <c r="F1" s="33"/>
      <c r="G1" s="6"/>
      <c r="H1" s="5"/>
      <c r="I1" s="8"/>
    </row>
    <row r="2" spans="2:14" s="9" customFormat="1" ht="33" x14ac:dyDescent="0.3">
      <c r="B2" s="10" t="s">
        <v>31</v>
      </c>
      <c r="C2" s="11"/>
      <c r="D2" s="11"/>
      <c r="E2" s="11"/>
      <c r="F2" s="12"/>
      <c r="G2" s="11"/>
      <c r="H2" s="11"/>
      <c r="I2" s="13"/>
    </row>
    <row r="3" spans="2:14" s="14" customFormat="1" ht="5.0999999999999996" customHeight="1" x14ac:dyDescent="0.3">
      <c r="B3" s="15"/>
      <c r="C3" s="16"/>
      <c r="D3" s="16"/>
      <c r="E3" s="16"/>
      <c r="F3" s="17"/>
      <c r="G3" s="16"/>
      <c r="H3" s="16"/>
      <c r="I3" s="18"/>
    </row>
    <row r="4" spans="2:14" s="34" customFormat="1" ht="18" customHeight="1" x14ac:dyDescent="0.3">
      <c r="B4" s="20" t="s">
        <v>344</v>
      </c>
      <c r="C4" s="35"/>
      <c r="D4" s="36"/>
      <c r="E4" s="36"/>
      <c r="F4" s="36"/>
      <c r="G4" s="36"/>
      <c r="H4" s="39"/>
      <c r="I4" s="36"/>
    </row>
    <row r="5" spans="2:14" s="34" customFormat="1" ht="18" customHeight="1" x14ac:dyDescent="0.3">
      <c r="B5" s="22" t="str">
        <f>Summary!B5</f>
        <v>Report as at 11 October 2022</v>
      </c>
      <c r="C5" s="35"/>
      <c r="D5" s="36"/>
      <c r="E5" s="36"/>
      <c r="F5" s="36"/>
      <c r="G5" s="36"/>
      <c r="H5" s="39"/>
      <c r="I5" s="36"/>
    </row>
    <row r="6" spans="2:14" s="34" customFormat="1" ht="18" customHeight="1" x14ac:dyDescent="0.3">
      <c r="B6" s="23" t="s">
        <v>356</v>
      </c>
      <c r="C6" s="37"/>
      <c r="D6" s="37"/>
      <c r="E6" s="37"/>
      <c r="F6" s="7"/>
      <c r="G6" s="37"/>
      <c r="H6" s="37"/>
      <c r="I6" s="38"/>
    </row>
    <row r="7" spans="2:14" s="34" customFormat="1" ht="18" customHeight="1" x14ac:dyDescent="0.3">
      <c r="B7" s="27" t="s">
        <v>338</v>
      </c>
      <c r="C7" s="35"/>
      <c r="D7" s="39"/>
      <c r="E7" s="39"/>
      <c r="F7" s="7"/>
      <c r="G7" s="39"/>
      <c r="H7" s="35"/>
      <c r="I7" s="35"/>
    </row>
    <row r="8" spans="2:14" s="40" customFormat="1" ht="40.5" hidden="1" customHeight="1" x14ac:dyDescent="0.25">
      <c r="B8" s="45" t="s">
        <v>1</v>
      </c>
      <c r="C8" s="42" t="s">
        <v>23</v>
      </c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2:14" s="34" customFormat="1" ht="18" hidden="1" customHeight="1" x14ac:dyDescent="0.3">
      <c r="B9" s="27"/>
      <c r="C9" s="35"/>
      <c r="D9" s="39"/>
      <c r="E9" s="39"/>
      <c r="F9" s="7"/>
      <c r="G9" s="39"/>
      <c r="H9" s="35"/>
      <c r="I9" s="35"/>
    </row>
    <row r="10" spans="2:14" ht="18.75" hidden="1" customHeight="1" x14ac:dyDescent="0.3">
      <c r="B10" s="42"/>
      <c r="C10" s="42"/>
      <c r="D10" s="42"/>
      <c r="E10" s="42"/>
      <c r="F10" s="42"/>
      <c r="G10" s="42"/>
      <c r="H10" s="45" t="s">
        <v>345</v>
      </c>
      <c r="I10" s="42"/>
      <c r="J10" s="42"/>
      <c r="K10" s="42"/>
      <c r="L10" s="42"/>
      <c r="M10" s="42"/>
      <c r="N10" s="42"/>
    </row>
    <row r="11" spans="2:14" ht="42.75" customHeight="1" x14ac:dyDescent="0.3">
      <c r="B11" s="45" t="s">
        <v>2</v>
      </c>
      <c r="C11" s="45" t="s">
        <v>11</v>
      </c>
      <c r="D11" s="45" t="s">
        <v>7</v>
      </c>
      <c r="E11" s="45" t="s">
        <v>8</v>
      </c>
      <c r="F11" s="45" t="s">
        <v>9</v>
      </c>
      <c r="G11" s="45" t="s">
        <v>12</v>
      </c>
      <c r="H11" s="42" t="s">
        <v>662</v>
      </c>
      <c r="I11" s="42" t="s">
        <v>339</v>
      </c>
      <c r="J11" s="42" t="s">
        <v>340</v>
      </c>
      <c r="K11" s="42" t="s">
        <v>351</v>
      </c>
      <c r="L11" s="42" t="s">
        <v>343</v>
      </c>
      <c r="M11" s="42" t="s">
        <v>341</v>
      </c>
      <c r="N11" s="42" t="s">
        <v>342</v>
      </c>
    </row>
    <row r="12" spans="2:14" ht="55.05" customHeight="1" x14ac:dyDescent="0.3">
      <c r="B12" s="42" t="s">
        <v>24</v>
      </c>
      <c r="C12" s="42" t="s">
        <v>40</v>
      </c>
      <c r="D12" s="42" t="s">
        <v>39</v>
      </c>
      <c r="E12" s="46">
        <v>44292</v>
      </c>
      <c r="F12" s="42" t="s">
        <v>27</v>
      </c>
      <c r="G12" s="42" t="s">
        <v>588</v>
      </c>
      <c r="H12" s="47">
        <v>1</v>
      </c>
      <c r="I12" s="48">
        <v>20018.8</v>
      </c>
      <c r="J12" s="48">
        <v>0</v>
      </c>
      <c r="K12" s="48">
        <v>20018.8</v>
      </c>
      <c r="L12" s="48">
        <v>0</v>
      </c>
      <c r="M12" s="48">
        <v>0</v>
      </c>
      <c r="N12" s="48">
        <v>20018.8</v>
      </c>
    </row>
    <row r="13" spans="2:14" ht="55.05" customHeight="1" x14ac:dyDescent="0.3">
      <c r="B13" s="42" t="s">
        <v>24</v>
      </c>
      <c r="C13" s="42" t="s">
        <v>40</v>
      </c>
      <c r="D13" s="42" t="s">
        <v>456</v>
      </c>
      <c r="E13" s="46">
        <v>44608</v>
      </c>
      <c r="F13" s="42" t="s">
        <v>92</v>
      </c>
      <c r="G13" s="42" t="s">
        <v>574</v>
      </c>
      <c r="H13" s="47">
        <v>1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</row>
    <row r="14" spans="2:14" ht="55.05" customHeight="1" x14ac:dyDescent="0.3">
      <c r="B14" s="42" t="s">
        <v>24</v>
      </c>
      <c r="C14" s="42" t="s">
        <v>352</v>
      </c>
      <c r="D14" s="42" t="s">
        <v>26</v>
      </c>
      <c r="E14" s="46">
        <v>44298</v>
      </c>
      <c r="F14" s="42" t="s">
        <v>27</v>
      </c>
      <c r="G14" s="42" t="s">
        <v>29</v>
      </c>
      <c r="H14" s="47">
        <v>1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</row>
    <row r="15" spans="2:14" ht="55.05" customHeight="1" x14ac:dyDescent="0.3">
      <c r="B15" s="42" t="s">
        <v>24</v>
      </c>
      <c r="C15" s="42" t="s">
        <v>352</v>
      </c>
      <c r="D15" s="42" t="s">
        <v>491</v>
      </c>
      <c r="E15" s="46">
        <v>44497</v>
      </c>
      <c r="F15" s="42" t="s">
        <v>56</v>
      </c>
      <c r="G15" s="42" t="s">
        <v>580</v>
      </c>
      <c r="H15" s="47">
        <v>1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</row>
    <row r="16" spans="2:14" ht="55.05" customHeight="1" x14ac:dyDescent="0.3">
      <c r="B16" s="42" t="s">
        <v>24</v>
      </c>
      <c r="C16" s="42" t="s">
        <v>358</v>
      </c>
      <c r="D16" s="42" t="s">
        <v>417</v>
      </c>
      <c r="E16" s="46">
        <v>44475</v>
      </c>
      <c r="F16" s="42" t="s">
        <v>27</v>
      </c>
      <c r="G16" s="42" t="s">
        <v>578</v>
      </c>
      <c r="H16" s="47">
        <v>1</v>
      </c>
      <c r="I16" s="48">
        <v>19476</v>
      </c>
      <c r="J16" s="48">
        <v>0</v>
      </c>
      <c r="K16" s="48">
        <v>19476</v>
      </c>
      <c r="L16" s="48">
        <v>0</v>
      </c>
      <c r="M16" s="48">
        <v>0</v>
      </c>
      <c r="N16" s="48">
        <v>19476</v>
      </c>
    </row>
    <row r="17" spans="2:14" ht="55.05" customHeight="1" x14ac:dyDescent="0.3">
      <c r="B17" s="42" t="s">
        <v>24</v>
      </c>
      <c r="C17" s="42" t="s">
        <v>360</v>
      </c>
      <c r="D17" s="42" t="s">
        <v>359</v>
      </c>
      <c r="E17" s="46">
        <v>44368</v>
      </c>
      <c r="F17" s="42" t="s">
        <v>27</v>
      </c>
      <c r="G17" s="42" t="s">
        <v>582</v>
      </c>
      <c r="H17" s="47">
        <v>1</v>
      </c>
      <c r="I17" s="48">
        <v>17215</v>
      </c>
      <c r="J17" s="48">
        <v>0</v>
      </c>
      <c r="K17" s="48">
        <v>17215</v>
      </c>
      <c r="L17" s="48">
        <v>0</v>
      </c>
      <c r="M17" s="48">
        <v>0</v>
      </c>
      <c r="N17" s="48">
        <v>17215</v>
      </c>
    </row>
    <row r="18" spans="2:14" ht="55.05" customHeight="1" x14ac:dyDescent="0.3">
      <c r="B18" s="42" t="s">
        <v>24</v>
      </c>
      <c r="C18" s="42" t="s">
        <v>360</v>
      </c>
      <c r="D18" s="42" t="s">
        <v>401</v>
      </c>
      <c r="E18" s="46">
        <v>44451</v>
      </c>
      <c r="F18" s="42" t="s">
        <v>92</v>
      </c>
      <c r="G18" s="42" t="s">
        <v>582</v>
      </c>
      <c r="H18" s="47">
        <v>1</v>
      </c>
      <c r="I18" s="48">
        <v>5917.91</v>
      </c>
      <c r="J18" s="48">
        <v>0</v>
      </c>
      <c r="K18" s="48">
        <v>5917.91</v>
      </c>
      <c r="L18" s="48">
        <v>0</v>
      </c>
      <c r="M18" s="48">
        <v>0</v>
      </c>
      <c r="N18" s="48">
        <v>5917.91</v>
      </c>
    </row>
    <row r="19" spans="2:14" ht="55.05" customHeight="1" x14ac:dyDescent="0.3">
      <c r="B19" s="42" t="s">
        <v>24</v>
      </c>
      <c r="C19" s="42" t="s">
        <v>360</v>
      </c>
      <c r="D19" s="42" t="s">
        <v>445</v>
      </c>
      <c r="E19" s="46">
        <v>44589</v>
      </c>
      <c r="F19" s="42" t="s">
        <v>27</v>
      </c>
      <c r="G19" s="42" t="s">
        <v>574</v>
      </c>
      <c r="H19" s="47">
        <v>1</v>
      </c>
      <c r="I19" s="48">
        <v>0</v>
      </c>
      <c r="J19" s="48">
        <v>0</v>
      </c>
      <c r="K19" s="48">
        <v>0</v>
      </c>
      <c r="L19" s="48">
        <v>0</v>
      </c>
      <c r="M19" s="48">
        <v>0</v>
      </c>
      <c r="N19" s="48">
        <v>0</v>
      </c>
    </row>
    <row r="20" spans="2:14" ht="55.05" customHeight="1" x14ac:dyDescent="0.3">
      <c r="B20" s="42" t="s">
        <v>24</v>
      </c>
      <c r="C20" s="42" t="s">
        <v>364</v>
      </c>
      <c r="D20" s="42" t="s">
        <v>42</v>
      </c>
      <c r="E20" s="46">
        <v>44297</v>
      </c>
      <c r="F20" s="42" t="s">
        <v>43</v>
      </c>
      <c r="G20" s="42" t="s">
        <v>581</v>
      </c>
      <c r="H20" s="47">
        <v>1</v>
      </c>
      <c r="I20" s="48">
        <v>18980</v>
      </c>
      <c r="J20" s="48">
        <v>0</v>
      </c>
      <c r="K20" s="48">
        <v>18980</v>
      </c>
      <c r="L20" s="48">
        <v>0</v>
      </c>
      <c r="M20" s="48">
        <v>0</v>
      </c>
      <c r="N20" s="48">
        <v>18980</v>
      </c>
    </row>
    <row r="21" spans="2:14" ht="55.05" customHeight="1" x14ac:dyDescent="0.3">
      <c r="B21" s="42" t="s">
        <v>24</v>
      </c>
      <c r="C21" s="42" t="s">
        <v>364</v>
      </c>
      <c r="D21" s="42" t="s">
        <v>363</v>
      </c>
      <c r="E21" s="46">
        <v>44336</v>
      </c>
      <c r="F21" s="42" t="s">
        <v>319</v>
      </c>
      <c r="G21" s="42" t="s">
        <v>582</v>
      </c>
      <c r="H21" s="47">
        <v>1</v>
      </c>
      <c r="I21" s="48">
        <v>5100</v>
      </c>
      <c r="J21" s="48">
        <v>0</v>
      </c>
      <c r="K21" s="48">
        <v>5100</v>
      </c>
      <c r="L21" s="48">
        <v>0</v>
      </c>
      <c r="M21" s="48">
        <v>0</v>
      </c>
      <c r="N21" s="48">
        <v>5100</v>
      </c>
    </row>
    <row r="22" spans="2:14" ht="55.05" customHeight="1" x14ac:dyDescent="0.3">
      <c r="B22" s="42" t="s">
        <v>24</v>
      </c>
      <c r="C22" s="42" t="s">
        <v>364</v>
      </c>
      <c r="D22" s="42" t="s">
        <v>383</v>
      </c>
      <c r="E22" s="46">
        <v>44344</v>
      </c>
      <c r="F22" s="42" t="s">
        <v>56</v>
      </c>
      <c r="G22" s="42" t="s">
        <v>582</v>
      </c>
      <c r="H22" s="47">
        <v>1</v>
      </c>
      <c r="I22" s="48">
        <v>23989</v>
      </c>
      <c r="J22" s="48">
        <v>0</v>
      </c>
      <c r="K22" s="48">
        <v>23989</v>
      </c>
      <c r="L22" s="48">
        <v>0</v>
      </c>
      <c r="M22" s="48">
        <v>0</v>
      </c>
      <c r="N22" s="48">
        <v>23989</v>
      </c>
    </row>
    <row r="23" spans="2:14" ht="55.05" customHeight="1" x14ac:dyDescent="0.3">
      <c r="B23" s="42" t="s">
        <v>24</v>
      </c>
      <c r="C23" s="42" t="s">
        <v>364</v>
      </c>
      <c r="D23" s="42" t="s">
        <v>425</v>
      </c>
      <c r="E23" s="46">
        <v>44518</v>
      </c>
      <c r="F23" s="42" t="s">
        <v>426</v>
      </c>
      <c r="G23" s="42" t="s">
        <v>577</v>
      </c>
      <c r="H23" s="47">
        <v>1</v>
      </c>
      <c r="I23" s="48">
        <v>13325.55</v>
      </c>
      <c r="J23" s="48">
        <v>0</v>
      </c>
      <c r="K23" s="48">
        <v>13325.55</v>
      </c>
      <c r="L23" s="48">
        <v>0</v>
      </c>
      <c r="M23" s="48">
        <v>0</v>
      </c>
      <c r="N23" s="48">
        <v>13325.55</v>
      </c>
    </row>
    <row r="24" spans="2:14" ht="55.05" customHeight="1" x14ac:dyDescent="0.3">
      <c r="B24" s="42" t="s">
        <v>24</v>
      </c>
      <c r="C24" s="42" t="s">
        <v>364</v>
      </c>
      <c r="D24" s="42" t="s">
        <v>431</v>
      </c>
      <c r="E24" s="46">
        <v>44531</v>
      </c>
      <c r="F24" s="42" t="s">
        <v>56</v>
      </c>
      <c r="G24" s="42" t="s">
        <v>575</v>
      </c>
      <c r="H24" s="47">
        <v>1</v>
      </c>
      <c r="I24" s="48">
        <v>21188.92</v>
      </c>
      <c r="J24" s="48">
        <v>0</v>
      </c>
      <c r="K24" s="48">
        <v>21188.92</v>
      </c>
      <c r="L24" s="48">
        <v>0</v>
      </c>
      <c r="M24" s="48">
        <v>0</v>
      </c>
      <c r="N24" s="48">
        <v>21188.92</v>
      </c>
    </row>
    <row r="25" spans="2:14" ht="55.05" customHeight="1" x14ac:dyDescent="0.3">
      <c r="B25" s="42" t="s">
        <v>24</v>
      </c>
      <c r="C25" s="42" t="s">
        <v>364</v>
      </c>
      <c r="D25" s="42" t="s">
        <v>434</v>
      </c>
      <c r="E25" s="46">
        <v>44531</v>
      </c>
      <c r="F25" s="42" t="s">
        <v>56</v>
      </c>
      <c r="G25" s="42" t="s">
        <v>577</v>
      </c>
      <c r="H25" s="47">
        <v>1</v>
      </c>
      <c r="I25" s="48">
        <v>20532.330000000002</v>
      </c>
      <c r="J25" s="48">
        <v>0</v>
      </c>
      <c r="K25" s="48">
        <v>20532.330000000002</v>
      </c>
      <c r="L25" s="48">
        <v>0</v>
      </c>
      <c r="M25" s="48">
        <v>0</v>
      </c>
      <c r="N25" s="48">
        <v>20532.330000000002</v>
      </c>
    </row>
    <row r="26" spans="2:14" ht="55.05" customHeight="1" x14ac:dyDescent="0.3">
      <c r="B26" s="42" t="s">
        <v>24</v>
      </c>
      <c r="C26" s="42" t="s">
        <v>364</v>
      </c>
      <c r="D26" s="42" t="s">
        <v>460</v>
      </c>
      <c r="E26" s="46">
        <v>44592</v>
      </c>
      <c r="F26" s="42" t="s">
        <v>56</v>
      </c>
      <c r="G26" s="42" t="s">
        <v>575</v>
      </c>
      <c r="H26" s="47">
        <v>1</v>
      </c>
      <c r="I26" s="48">
        <v>2438.8000000000002</v>
      </c>
      <c r="J26" s="48">
        <v>0</v>
      </c>
      <c r="K26" s="48">
        <v>2438.8000000000002</v>
      </c>
      <c r="L26" s="48">
        <v>0</v>
      </c>
      <c r="M26" s="48">
        <v>0</v>
      </c>
      <c r="N26" s="48">
        <v>2438.8000000000002</v>
      </c>
    </row>
    <row r="27" spans="2:14" ht="55.05" customHeight="1" x14ac:dyDescent="0.3">
      <c r="B27" s="42" t="s">
        <v>24</v>
      </c>
      <c r="C27" s="42" t="s">
        <v>372</v>
      </c>
      <c r="D27" s="42" t="s">
        <v>438</v>
      </c>
      <c r="E27" s="46">
        <v>44538</v>
      </c>
      <c r="F27" s="42" t="s">
        <v>146</v>
      </c>
      <c r="G27" s="42" t="s">
        <v>443</v>
      </c>
      <c r="H27" s="47">
        <v>1</v>
      </c>
      <c r="I27" s="48">
        <v>0</v>
      </c>
      <c r="J27" s="48">
        <v>0</v>
      </c>
      <c r="K27" s="48">
        <v>0</v>
      </c>
      <c r="L27" s="48">
        <v>0</v>
      </c>
      <c r="M27" s="48">
        <v>0</v>
      </c>
      <c r="N27" s="48">
        <v>0</v>
      </c>
    </row>
    <row r="28" spans="2:14" ht="55.05" customHeight="1" x14ac:dyDescent="0.3">
      <c r="B28" s="42" t="s">
        <v>24</v>
      </c>
      <c r="C28" s="42" t="s">
        <v>377</v>
      </c>
      <c r="D28" s="42" t="s">
        <v>375</v>
      </c>
      <c r="E28" s="46">
        <v>44372</v>
      </c>
      <c r="F28" s="42" t="s">
        <v>376</v>
      </c>
      <c r="G28" s="42" t="s">
        <v>582</v>
      </c>
      <c r="H28" s="47">
        <v>1</v>
      </c>
      <c r="I28" s="48">
        <v>13740</v>
      </c>
      <c r="J28" s="48">
        <v>0</v>
      </c>
      <c r="K28" s="48">
        <v>13740</v>
      </c>
      <c r="L28" s="48">
        <v>0</v>
      </c>
      <c r="M28" s="48">
        <v>0</v>
      </c>
      <c r="N28" s="48">
        <v>13740</v>
      </c>
    </row>
    <row r="29" spans="2:14" ht="55.05" customHeight="1" x14ac:dyDescent="0.3">
      <c r="B29" s="42" t="s">
        <v>24</v>
      </c>
      <c r="C29" s="42" t="s">
        <v>379</v>
      </c>
      <c r="D29" s="42" t="s">
        <v>378</v>
      </c>
      <c r="E29" s="46">
        <v>44379</v>
      </c>
      <c r="F29" s="42" t="s">
        <v>27</v>
      </c>
      <c r="G29" s="42" t="s">
        <v>582</v>
      </c>
      <c r="H29" s="47">
        <v>1</v>
      </c>
      <c r="I29" s="48">
        <v>19580</v>
      </c>
      <c r="J29" s="48">
        <v>0</v>
      </c>
      <c r="K29" s="48">
        <v>19580</v>
      </c>
      <c r="L29" s="48">
        <v>0</v>
      </c>
      <c r="M29" s="48">
        <v>0</v>
      </c>
      <c r="N29" s="48">
        <v>19580</v>
      </c>
    </row>
    <row r="30" spans="2:14" ht="55.05" customHeight="1" x14ac:dyDescent="0.3">
      <c r="B30" s="42" t="s">
        <v>24</v>
      </c>
      <c r="C30" s="42" t="s">
        <v>379</v>
      </c>
      <c r="D30" s="42" t="s">
        <v>455</v>
      </c>
      <c r="E30" s="46">
        <v>44529</v>
      </c>
      <c r="F30" s="42" t="s">
        <v>27</v>
      </c>
      <c r="G30" s="42" t="s">
        <v>627</v>
      </c>
      <c r="H30" s="47">
        <v>1</v>
      </c>
      <c r="I30" s="48">
        <v>21480</v>
      </c>
      <c r="J30" s="48">
        <v>0</v>
      </c>
      <c r="K30" s="48">
        <v>21480</v>
      </c>
      <c r="L30" s="48">
        <v>0</v>
      </c>
      <c r="M30" s="48">
        <v>0</v>
      </c>
      <c r="N30" s="48">
        <v>21480</v>
      </c>
    </row>
    <row r="31" spans="2:14" ht="55.05" customHeight="1" x14ac:dyDescent="0.3">
      <c r="B31" s="42" t="s">
        <v>24</v>
      </c>
      <c r="C31" s="42" t="s">
        <v>379</v>
      </c>
      <c r="D31" s="42" t="s">
        <v>489</v>
      </c>
      <c r="E31" s="46">
        <v>44614</v>
      </c>
      <c r="F31" s="42" t="s">
        <v>490</v>
      </c>
      <c r="G31" s="42" t="s">
        <v>626</v>
      </c>
      <c r="H31" s="47">
        <v>1</v>
      </c>
      <c r="I31" s="48">
        <v>19976</v>
      </c>
      <c r="J31" s="48">
        <v>0</v>
      </c>
      <c r="K31" s="48">
        <v>0</v>
      </c>
      <c r="L31" s="48">
        <v>19976</v>
      </c>
      <c r="M31" s="48">
        <v>0</v>
      </c>
      <c r="N31" s="48">
        <v>19976</v>
      </c>
    </row>
    <row r="32" spans="2:14" ht="55.05" customHeight="1" x14ac:dyDescent="0.3">
      <c r="B32" s="42" t="s">
        <v>24</v>
      </c>
      <c r="C32" s="42" t="s">
        <v>382</v>
      </c>
      <c r="D32" s="42" t="s">
        <v>381</v>
      </c>
      <c r="E32" s="46">
        <v>44405</v>
      </c>
      <c r="F32" s="42" t="s">
        <v>27</v>
      </c>
      <c r="G32" s="42" t="s">
        <v>582</v>
      </c>
      <c r="H32" s="47">
        <v>1</v>
      </c>
      <c r="I32" s="48">
        <v>19580</v>
      </c>
      <c r="J32" s="48">
        <v>0</v>
      </c>
      <c r="K32" s="48">
        <v>19580</v>
      </c>
      <c r="L32" s="48">
        <v>0</v>
      </c>
      <c r="M32" s="48">
        <v>0</v>
      </c>
      <c r="N32" s="48">
        <v>19580</v>
      </c>
    </row>
    <row r="33" spans="2:14" ht="55.05" customHeight="1" x14ac:dyDescent="0.3">
      <c r="B33" s="42" t="s">
        <v>24</v>
      </c>
      <c r="C33" s="42" t="s">
        <v>391</v>
      </c>
      <c r="D33" s="42" t="s">
        <v>380</v>
      </c>
      <c r="E33" s="46">
        <v>44372</v>
      </c>
      <c r="F33" s="42" t="s">
        <v>27</v>
      </c>
      <c r="G33" s="42" t="s">
        <v>582</v>
      </c>
      <c r="H33" s="47">
        <v>1</v>
      </c>
      <c r="I33" s="48">
        <v>19580</v>
      </c>
      <c r="J33" s="48">
        <v>0</v>
      </c>
      <c r="K33" s="48">
        <v>19580</v>
      </c>
      <c r="L33" s="48">
        <v>0</v>
      </c>
      <c r="M33" s="48">
        <v>0</v>
      </c>
      <c r="N33" s="48">
        <v>19580</v>
      </c>
    </row>
    <row r="34" spans="2:14" ht="55.05" customHeight="1" x14ac:dyDescent="0.3">
      <c r="B34" s="42" t="s">
        <v>24</v>
      </c>
      <c r="C34" s="42" t="s">
        <v>391</v>
      </c>
      <c r="D34" s="42" t="s">
        <v>390</v>
      </c>
      <c r="E34" s="46">
        <v>44433</v>
      </c>
      <c r="F34" s="42" t="s">
        <v>27</v>
      </c>
      <c r="G34" s="42" t="s">
        <v>583</v>
      </c>
      <c r="H34" s="47">
        <v>1</v>
      </c>
      <c r="I34" s="48">
        <v>19160</v>
      </c>
      <c r="J34" s="48">
        <v>0</v>
      </c>
      <c r="K34" s="48">
        <v>19160</v>
      </c>
      <c r="L34" s="48">
        <v>0</v>
      </c>
      <c r="M34" s="48">
        <v>0</v>
      </c>
      <c r="N34" s="48">
        <v>19160</v>
      </c>
    </row>
    <row r="35" spans="2:14" ht="55.05" customHeight="1" x14ac:dyDescent="0.3">
      <c r="B35" s="42" t="s">
        <v>24</v>
      </c>
      <c r="C35" s="42" t="s">
        <v>393</v>
      </c>
      <c r="D35" s="42" t="s">
        <v>392</v>
      </c>
      <c r="E35" s="46">
        <v>44421</v>
      </c>
      <c r="F35" s="42" t="s">
        <v>56</v>
      </c>
      <c r="G35" s="42" t="s">
        <v>582</v>
      </c>
      <c r="H35" s="47">
        <v>1</v>
      </c>
      <c r="I35" s="48">
        <v>12441.38</v>
      </c>
      <c r="J35" s="48">
        <v>0</v>
      </c>
      <c r="K35" s="48">
        <v>12441.38</v>
      </c>
      <c r="L35" s="48">
        <v>0</v>
      </c>
      <c r="M35" s="48">
        <v>0</v>
      </c>
      <c r="N35" s="48">
        <v>12441.38</v>
      </c>
    </row>
    <row r="36" spans="2:14" ht="55.05" customHeight="1" x14ac:dyDescent="0.3">
      <c r="B36" s="42" t="s">
        <v>24</v>
      </c>
      <c r="C36" s="42" t="s">
        <v>395</v>
      </c>
      <c r="D36" s="42" t="s">
        <v>394</v>
      </c>
      <c r="E36" s="46">
        <v>44424</v>
      </c>
      <c r="F36" s="42" t="s">
        <v>27</v>
      </c>
      <c r="G36" s="42" t="s">
        <v>582</v>
      </c>
      <c r="H36" s="47">
        <v>1</v>
      </c>
      <c r="I36" s="48">
        <v>19160</v>
      </c>
      <c r="J36" s="48">
        <v>0</v>
      </c>
      <c r="K36" s="48">
        <v>19160</v>
      </c>
      <c r="L36" s="48">
        <v>0</v>
      </c>
      <c r="M36" s="48">
        <v>0</v>
      </c>
      <c r="N36" s="48">
        <v>19160</v>
      </c>
    </row>
    <row r="37" spans="2:14" ht="55.05" customHeight="1" x14ac:dyDescent="0.3">
      <c r="B37" s="42" t="s">
        <v>24</v>
      </c>
      <c r="C37" s="42" t="s">
        <v>397</v>
      </c>
      <c r="D37" s="42" t="s">
        <v>396</v>
      </c>
      <c r="E37" s="46">
        <v>44412</v>
      </c>
      <c r="F37" s="42" t="s">
        <v>27</v>
      </c>
      <c r="G37" s="42" t="s">
        <v>584</v>
      </c>
      <c r="H37" s="47">
        <v>1</v>
      </c>
      <c r="I37" s="48">
        <v>19831</v>
      </c>
      <c r="J37" s="48">
        <v>0</v>
      </c>
      <c r="K37" s="48">
        <v>19831</v>
      </c>
      <c r="L37" s="48">
        <v>0</v>
      </c>
      <c r="M37" s="48">
        <v>0</v>
      </c>
      <c r="N37" s="48">
        <v>19831</v>
      </c>
    </row>
    <row r="38" spans="2:14" ht="55.05" customHeight="1" x14ac:dyDescent="0.3">
      <c r="B38" s="42" t="s">
        <v>24</v>
      </c>
      <c r="C38" s="42" t="s">
        <v>400</v>
      </c>
      <c r="D38" s="42" t="s">
        <v>399</v>
      </c>
      <c r="E38" s="46">
        <v>44449</v>
      </c>
      <c r="F38" s="42" t="s">
        <v>62</v>
      </c>
      <c r="G38" s="42" t="s">
        <v>578</v>
      </c>
      <c r="H38" s="47">
        <v>1</v>
      </c>
      <c r="I38" s="48">
        <v>15000</v>
      </c>
      <c r="J38" s="48">
        <v>0</v>
      </c>
      <c r="K38" s="48">
        <v>15000</v>
      </c>
      <c r="L38" s="48">
        <v>0</v>
      </c>
      <c r="M38" s="48">
        <v>0</v>
      </c>
      <c r="N38" s="48">
        <v>15000</v>
      </c>
    </row>
    <row r="39" spans="2:14" ht="55.05" customHeight="1" x14ac:dyDescent="0.3">
      <c r="B39" s="42" t="s">
        <v>24</v>
      </c>
      <c r="C39" s="42" t="s">
        <v>403</v>
      </c>
      <c r="D39" s="42" t="s">
        <v>402</v>
      </c>
      <c r="E39" s="46">
        <v>44450</v>
      </c>
      <c r="F39" s="42" t="s">
        <v>92</v>
      </c>
      <c r="G39" s="42" t="s">
        <v>578</v>
      </c>
      <c r="H39" s="47">
        <v>1</v>
      </c>
      <c r="I39" s="48">
        <v>12300</v>
      </c>
      <c r="J39" s="48">
        <v>0</v>
      </c>
      <c r="K39" s="48">
        <v>12300</v>
      </c>
      <c r="L39" s="48">
        <v>0</v>
      </c>
      <c r="M39" s="48">
        <v>0</v>
      </c>
      <c r="N39" s="48">
        <v>12300</v>
      </c>
    </row>
    <row r="40" spans="2:14" ht="55.05" customHeight="1" x14ac:dyDescent="0.3">
      <c r="B40" s="42" t="s">
        <v>24</v>
      </c>
      <c r="C40" s="42" t="s">
        <v>403</v>
      </c>
      <c r="D40" s="42" t="s">
        <v>457</v>
      </c>
      <c r="E40" s="46">
        <v>44614</v>
      </c>
      <c r="F40" s="42" t="s">
        <v>458</v>
      </c>
      <c r="G40" s="42" t="s">
        <v>575</v>
      </c>
      <c r="H40" s="47">
        <v>1</v>
      </c>
      <c r="I40" s="48">
        <v>6000</v>
      </c>
      <c r="J40" s="48">
        <v>0</v>
      </c>
      <c r="K40" s="48">
        <v>6000</v>
      </c>
      <c r="L40" s="48">
        <v>0</v>
      </c>
      <c r="M40" s="48">
        <v>0</v>
      </c>
      <c r="N40" s="48">
        <v>6000</v>
      </c>
    </row>
    <row r="41" spans="2:14" ht="55.05" customHeight="1" x14ac:dyDescent="0.3">
      <c r="B41" s="42" t="s">
        <v>24</v>
      </c>
      <c r="C41" s="42" t="s">
        <v>404</v>
      </c>
      <c r="D41" s="42" t="s">
        <v>41</v>
      </c>
      <c r="E41" s="46">
        <v>44297</v>
      </c>
      <c r="F41" s="42" t="s">
        <v>27</v>
      </c>
      <c r="G41" s="42" t="s">
        <v>587</v>
      </c>
      <c r="H41" s="47">
        <v>1</v>
      </c>
      <c r="I41" s="48">
        <v>22944</v>
      </c>
      <c r="J41" s="48">
        <v>0</v>
      </c>
      <c r="K41" s="48">
        <v>22944</v>
      </c>
      <c r="L41" s="48">
        <v>0</v>
      </c>
      <c r="M41" s="48">
        <v>0</v>
      </c>
      <c r="N41" s="48">
        <v>22944</v>
      </c>
    </row>
    <row r="42" spans="2:14" ht="55.05" customHeight="1" x14ac:dyDescent="0.3">
      <c r="B42" s="42" t="s">
        <v>24</v>
      </c>
      <c r="C42" s="42" t="s">
        <v>404</v>
      </c>
      <c r="D42" s="42" t="s">
        <v>433</v>
      </c>
      <c r="E42" s="46">
        <v>44545</v>
      </c>
      <c r="F42" s="42" t="s">
        <v>140</v>
      </c>
      <c r="G42" s="42" t="s">
        <v>577</v>
      </c>
      <c r="H42" s="47">
        <v>1</v>
      </c>
      <c r="I42" s="48">
        <v>19877</v>
      </c>
      <c r="J42" s="48">
        <v>0</v>
      </c>
      <c r="K42" s="48">
        <v>19877</v>
      </c>
      <c r="L42" s="48">
        <v>0</v>
      </c>
      <c r="M42" s="48">
        <v>0</v>
      </c>
      <c r="N42" s="48">
        <v>19877</v>
      </c>
    </row>
    <row r="43" spans="2:14" ht="55.05" customHeight="1" x14ac:dyDescent="0.3">
      <c r="B43" s="42" t="s">
        <v>24</v>
      </c>
      <c r="C43" s="42" t="s">
        <v>413</v>
      </c>
      <c r="D43" s="42" t="s">
        <v>412</v>
      </c>
      <c r="E43" s="46">
        <v>44474</v>
      </c>
      <c r="F43" s="42" t="s">
        <v>27</v>
      </c>
      <c r="G43" s="42" t="s">
        <v>578</v>
      </c>
      <c r="H43" s="47">
        <v>1</v>
      </c>
      <c r="I43" s="48">
        <v>94530</v>
      </c>
      <c r="J43" s="48">
        <v>0</v>
      </c>
      <c r="K43" s="48">
        <v>94530</v>
      </c>
      <c r="L43" s="48">
        <v>0</v>
      </c>
      <c r="M43" s="48">
        <v>0</v>
      </c>
      <c r="N43" s="48">
        <v>94530</v>
      </c>
    </row>
    <row r="44" spans="2:14" ht="55.05" customHeight="1" x14ac:dyDescent="0.3">
      <c r="B44" s="42" t="s">
        <v>24</v>
      </c>
      <c r="C44" s="42" t="s">
        <v>416</v>
      </c>
      <c r="D44" s="42" t="s">
        <v>415</v>
      </c>
      <c r="E44" s="46">
        <v>44467</v>
      </c>
      <c r="F44" s="42" t="s">
        <v>27</v>
      </c>
      <c r="G44" s="42" t="s">
        <v>578</v>
      </c>
      <c r="H44" s="47">
        <v>1</v>
      </c>
      <c r="I44" s="48">
        <v>22835</v>
      </c>
      <c r="J44" s="48">
        <v>0</v>
      </c>
      <c r="K44" s="48">
        <v>22835</v>
      </c>
      <c r="L44" s="48">
        <v>0</v>
      </c>
      <c r="M44" s="48">
        <v>0</v>
      </c>
      <c r="N44" s="48">
        <v>22835</v>
      </c>
    </row>
    <row r="45" spans="2:14" ht="55.05" customHeight="1" x14ac:dyDescent="0.3">
      <c r="B45" s="42" t="s">
        <v>24</v>
      </c>
      <c r="C45" s="42" t="s">
        <v>435</v>
      </c>
      <c r="D45" s="42" t="s">
        <v>361</v>
      </c>
      <c r="E45" s="46">
        <v>44359</v>
      </c>
      <c r="F45" s="42" t="s">
        <v>27</v>
      </c>
      <c r="G45" s="42" t="s">
        <v>582</v>
      </c>
      <c r="H45" s="47">
        <v>1</v>
      </c>
      <c r="I45" s="48">
        <v>19580</v>
      </c>
      <c r="J45" s="48">
        <v>0</v>
      </c>
      <c r="K45" s="48">
        <v>19580</v>
      </c>
      <c r="L45" s="48">
        <v>0</v>
      </c>
      <c r="M45" s="48">
        <v>0</v>
      </c>
      <c r="N45" s="48">
        <v>19580</v>
      </c>
    </row>
    <row r="46" spans="2:14" ht="55.05" customHeight="1" x14ac:dyDescent="0.3">
      <c r="B46" s="42" t="s">
        <v>24</v>
      </c>
      <c r="C46" s="42" t="s">
        <v>435</v>
      </c>
      <c r="D46" s="42" t="s">
        <v>423</v>
      </c>
      <c r="E46" s="46">
        <v>44509</v>
      </c>
      <c r="F46" s="42" t="s">
        <v>27</v>
      </c>
      <c r="G46" s="42" t="s">
        <v>578</v>
      </c>
      <c r="H46" s="47">
        <v>1</v>
      </c>
      <c r="I46" s="48">
        <v>19476</v>
      </c>
      <c r="J46" s="48">
        <v>0</v>
      </c>
      <c r="K46" s="48">
        <v>19476</v>
      </c>
      <c r="L46" s="48">
        <v>0</v>
      </c>
      <c r="M46" s="48">
        <v>0</v>
      </c>
      <c r="N46" s="48">
        <v>19476</v>
      </c>
    </row>
    <row r="47" spans="2:14" ht="55.05" customHeight="1" x14ac:dyDescent="0.3">
      <c r="B47" s="42" t="s">
        <v>24</v>
      </c>
      <c r="C47" s="42" t="s">
        <v>436</v>
      </c>
      <c r="D47" s="42" t="s">
        <v>424</v>
      </c>
      <c r="E47" s="46">
        <v>44509</v>
      </c>
      <c r="F47" s="42" t="s">
        <v>27</v>
      </c>
      <c r="G47" s="42" t="s">
        <v>647</v>
      </c>
      <c r="H47" s="47">
        <v>1</v>
      </c>
      <c r="I47" s="48">
        <v>19818.57</v>
      </c>
      <c r="J47" s="48">
        <v>0</v>
      </c>
      <c r="K47" s="48">
        <v>0</v>
      </c>
      <c r="L47" s="48">
        <v>19818.57</v>
      </c>
      <c r="M47" s="48">
        <v>0</v>
      </c>
      <c r="N47" s="48">
        <v>19818.57</v>
      </c>
    </row>
    <row r="48" spans="2:14" ht="55.05" customHeight="1" x14ac:dyDescent="0.3">
      <c r="B48" s="42" t="s">
        <v>24</v>
      </c>
      <c r="C48" s="42" t="s">
        <v>437</v>
      </c>
      <c r="D48" s="42" t="s">
        <v>427</v>
      </c>
      <c r="E48" s="46">
        <v>44418</v>
      </c>
      <c r="F48" s="42" t="s">
        <v>27</v>
      </c>
      <c r="G48" s="42" t="s">
        <v>579</v>
      </c>
      <c r="H48" s="47">
        <v>1</v>
      </c>
      <c r="I48" s="48">
        <v>19877</v>
      </c>
      <c r="J48" s="48">
        <v>0</v>
      </c>
      <c r="K48" s="48">
        <v>19877</v>
      </c>
      <c r="L48" s="48">
        <v>0</v>
      </c>
      <c r="M48" s="48">
        <v>0</v>
      </c>
      <c r="N48" s="48">
        <v>19877</v>
      </c>
    </row>
    <row r="49" spans="2:14" ht="55.05" customHeight="1" x14ac:dyDescent="0.3">
      <c r="B49" s="42" t="s">
        <v>24</v>
      </c>
      <c r="C49" s="42" t="s">
        <v>439</v>
      </c>
      <c r="D49" s="42" t="s">
        <v>430</v>
      </c>
      <c r="E49" s="46">
        <v>44554</v>
      </c>
      <c r="F49" s="42" t="s">
        <v>140</v>
      </c>
      <c r="G49" s="42" t="s">
        <v>628</v>
      </c>
      <c r="H49" s="47">
        <v>1</v>
      </c>
      <c r="I49" s="48">
        <v>20306.990000000002</v>
      </c>
      <c r="J49" s="48">
        <v>0</v>
      </c>
      <c r="K49" s="48">
        <v>16921.2</v>
      </c>
      <c r="L49" s="48">
        <v>3385.79</v>
      </c>
      <c r="M49" s="48">
        <v>0</v>
      </c>
      <c r="N49" s="48">
        <v>20306.990000000002</v>
      </c>
    </row>
    <row r="50" spans="2:14" ht="55.05" customHeight="1" x14ac:dyDescent="0.3">
      <c r="B50" s="42" t="s">
        <v>24</v>
      </c>
      <c r="C50" s="42" t="s">
        <v>440</v>
      </c>
      <c r="D50" s="42" t="s">
        <v>428</v>
      </c>
      <c r="E50" s="46">
        <v>44501</v>
      </c>
      <c r="F50" s="42" t="s">
        <v>27</v>
      </c>
      <c r="G50" s="42" t="s">
        <v>577</v>
      </c>
      <c r="H50" s="47">
        <v>1</v>
      </c>
      <c r="I50" s="48">
        <v>22358</v>
      </c>
      <c r="J50" s="48">
        <v>0</v>
      </c>
      <c r="K50" s="48">
        <v>22358</v>
      </c>
      <c r="L50" s="48">
        <v>0</v>
      </c>
      <c r="M50" s="48">
        <v>0</v>
      </c>
      <c r="N50" s="48">
        <v>22358</v>
      </c>
    </row>
    <row r="51" spans="2:14" ht="55.05" customHeight="1" x14ac:dyDescent="0.3">
      <c r="B51" s="42" t="s">
        <v>24</v>
      </c>
      <c r="C51" s="42" t="s">
        <v>447</v>
      </c>
      <c r="D51" s="42" t="s">
        <v>446</v>
      </c>
      <c r="E51" s="46">
        <v>44613</v>
      </c>
      <c r="F51" s="42" t="s">
        <v>27</v>
      </c>
      <c r="G51" s="42" t="s">
        <v>575</v>
      </c>
      <c r="H51" s="47">
        <v>1</v>
      </c>
      <c r="I51" s="48">
        <v>20307</v>
      </c>
      <c r="J51" s="48">
        <v>0</v>
      </c>
      <c r="K51" s="48">
        <v>20307</v>
      </c>
      <c r="L51" s="48">
        <v>0</v>
      </c>
      <c r="M51" s="48">
        <v>0</v>
      </c>
      <c r="N51" s="48">
        <v>20307</v>
      </c>
    </row>
    <row r="52" spans="2:14" ht="55.05" customHeight="1" x14ac:dyDescent="0.3">
      <c r="B52" s="42" t="s">
        <v>24</v>
      </c>
      <c r="C52" s="42" t="s">
        <v>448</v>
      </c>
      <c r="D52" s="42" t="s">
        <v>414</v>
      </c>
      <c r="E52" s="46">
        <v>44436</v>
      </c>
      <c r="F52" s="42" t="s">
        <v>27</v>
      </c>
      <c r="G52" s="42" t="s">
        <v>581</v>
      </c>
      <c r="H52" s="47">
        <v>1</v>
      </c>
      <c r="I52" s="48">
        <v>19476</v>
      </c>
      <c r="J52" s="48">
        <v>0</v>
      </c>
      <c r="K52" s="48">
        <v>19476</v>
      </c>
      <c r="L52" s="48">
        <v>0</v>
      </c>
      <c r="M52" s="48">
        <v>0</v>
      </c>
      <c r="N52" s="48">
        <v>19476</v>
      </c>
    </row>
    <row r="53" spans="2:14" ht="55.05" customHeight="1" x14ac:dyDescent="0.3">
      <c r="B53" s="42" t="s">
        <v>24</v>
      </c>
      <c r="C53" s="42" t="s">
        <v>448</v>
      </c>
      <c r="D53" s="42" t="s">
        <v>459</v>
      </c>
      <c r="E53" s="46">
        <v>44548</v>
      </c>
      <c r="F53" s="42" t="s">
        <v>27</v>
      </c>
      <c r="G53" s="42" t="s">
        <v>576</v>
      </c>
      <c r="H53" s="47">
        <v>1</v>
      </c>
      <c r="I53" s="48">
        <v>21030</v>
      </c>
      <c r="J53" s="48">
        <v>0</v>
      </c>
      <c r="K53" s="48">
        <v>21030</v>
      </c>
      <c r="L53" s="48">
        <v>0</v>
      </c>
      <c r="M53" s="48">
        <v>0</v>
      </c>
      <c r="N53" s="48">
        <v>21030</v>
      </c>
    </row>
    <row r="54" spans="2:14" ht="55.05" customHeight="1" x14ac:dyDescent="0.3">
      <c r="B54" s="42" t="s">
        <v>24</v>
      </c>
      <c r="C54" s="42" t="s">
        <v>449</v>
      </c>
      <c r="D54" s="42" t="s">
        <v>454</v>
      </c>
      <c r="E54" s="46">
        <v>44627</v>
      </c>
      <c r="F54" s="42" t="s">
        <v>27</v>
      </c>
      <c r="G54" s="42" t="s">
        <v>574</v>
      </c>
      <c r="H54" s="47">
        <v>1</v>
      </c>
      <c r="I54" s="48">
        <v>0</v>
      </c>
      <c r="J54" s="48">
        <v>0</v>
      </c>
      <c r="K54" s="48">
        <v>0</v>
      </c>
      <c r="L54" s="48">
        <v>0</v>
      </c>
      <c r="M54" s="48">
        <v>0</v>
      </c>
      <c r="N54" s="48">
        <v>0</v>
      </c>
    </row>
    <row r="55" spans="2:14" ht="55.05" customHeight="1" x14ac:dyDescent="0.3">
      <c r="B55" s="42" t="s">
        <v>24</v>
      </c>
      <c r="C55" s="42" t="s">
        <v>449</v>
      </c>
      <c r="D55" s="42" t="s">
        <v>461</v>
      </c>
      <c r="E55" s="46">
        <v>44600</v>
      </c>
      <c r="F55" s="42" t="s">
        <v>43</v>
      </c>
      <c r="G55" s="42" t="s">
        <v>646</v>
      </c>
      <c r="H55" s="47">
        <v>1</v>
      </c>
      <c r="I55" s="48">
        <v>126956.52</v>
      </c>
      <c r="J55" s="48">
        <v>0</v>
      </c>
      <c r="K55" s="48">
        <v>0</v>
      </c>
      <c r="L55" s="48">
        <v>126956.52</v>
      </c>
      <c r="M55" s="48">
        <v>0</v>
      </c>
      <c r="N55" s="48">
        <v>126956.52</v>
      </c>
    </row>
    <row r="56" spans="2:14" ht="55.05" customHeight="1" x14ac:dyDescent="0.3">
      <c r="B56" s="42" t="s">
        <v>24</v>
      </c>
      <c r="C56" s="42" t="s">
        <v>450</v>
      </c>
      <c r="D56" s="42" t="s">
        <v>373</v>
      </c>
      <c r="E56" s="46">
        <v>44396</v>
      </c>
      <c r="F56" s="42" t="s">
        <v>27</v>
      </c>
      <c r="G56" s="42" t="s">
        <v>579</v>
      </c>
      <c r="H56" s="47">
        <v>1</v>
      </c>
      <c r="I56" s="48">
        <v>20912</v>
      </c>
      <c r="J56" s="48">
        <v>0</v>
      </c>
      <c r="K56" s="48">
        <v>20912</v>
      </c>
      <c r="L56" s="48">
        <v>0</v>
      </c>
      <c r="M56" s="48">
        <v>0</v>
      </c>
      <c r="N56" s="48">
        <v>20912</v>
      </c>
    </row>
    <row r="57" spans="2:14" ht="55.05" customHeight="1" x14ac:dyDescent="0.3">
      <c r="B57" s="42" t="s">
        <v>24</v>
      </c>
      <c r="C57" s="42" t="s">
        <v>451</v>
      </c>
      <c r="D57" s="42" t="s">
        <v>362</v>
      </c>
      <c r="E57" s="46">
        <v>44353</v>
      </c>
      <c r="F57" s="42" t="s">
        <v>27</v>
      </c>
      <c r="G57" s="42" t="s">
        <v>587</v>
      </c>
      <c r="H57" s="47">
        <v>1</v>
      </c>
      <c r="I57" s="48">
        <v>19160</v>
      </c>
      <c r="J57" s="48">
        <v>0</v>
      </c>
      <c r="K57" s="48">
        <v>19160</v>
      </c>
      <c r="L57" s="48">
        <v>0</v>
      </c>
      <c r="M57" s="48">
        <v>0</v>
      </c>
      <c r="N57" s="48">
        <v>19160</v>
      </c>
    </row>
    <row r="58" spans="2:14" ht="55.05" customHeight="1" x14ac:dyDescent="0.3">
      <c r="B58" s="42" t="s">
        <v>24</v>
      </c>
      <c r="C58" s="42" t="s">
        <v>452</v>
      </c>
      <c r="D58" s="42" t="s">
        <v>365</v>
      </c>
      <c r="E58" s="46">
        <v>44344</v>
      </c>
      <c r="F58" s="42" t="s">
        <v>27</v>
      </c>
      <c r="G58" s="42" t="s">
        <v>582</v>
      </c>
      <c r="H58" s="47">
        <v>1</v>
      </c>
      <c r="I58" s="48">
        <v>18415</v>
      </c>
      <c r="J58" s="48">
        <v>0</v>
      </c>
      <c r="K58" s="48">
        <v>18415</v>
      </c>
      <c r="L58" s="48">
        <v>0</v>
      </c>
      <c r="M58" s="48">
        <v>0</v>
      </c>
      <c r="N58" s="48">
        <v>18415</v>
      </c>
    </row>
    <row r="59" spans="2:14" ht="55.05" customHeight="1" x14ac:dyDescent="0.3">
      <c r="B59" s="42" t="s">
        <v>24</v>
      </c>
      <c r="C59" s="42" t="s">
        <v>463</v>
      </c>
      <c r="D59" s="42" t="s">
        <v>462</v>
      </c>
      <c r="E59" s="46">
        <v>44588</v>
      </c>
      <c r="F59" s="42" t="s">
        <v>27</v>
      </c>
      <c r="G59" s="42" t="s">
        <v>577</v>
      </c>
      <c r="H59" s="47">
        <v>1</v>
      </c>
      <c r="I59" s="48">
        <v>19877</v>
      </c>
      <c r="J59" s="48">
        <v>0</v>
      </c>
      <c r="K59" s="48">
        <v>19877</v>
      </c>
      <c r="L59" s="48">
        <v>0</v>
      </c>
      <c r="M59" s="48">
        <v>0</v>
      </c>
      <c r="N59" s="48">
        <v>19877</v>
      </c>
    </row>
    <row r="60" spans="2:14" ht="55.05" customHeight="1" x14ac:dyDescent="0.3">
      <c r="B60" s="42" t="s">
        <v>24</v>
      </c>
      <c r="C60" s="42" t="s">
        <v>465</v>
      </c>
      <c r="D60" s="42" t="s">
        <v>374</v>
      </c>
      <c r="E60" s="46">
        <v>44386</v>
      </c>
      <c r="F60" s="42" t="s">
        <v>27</v>
      </c>
      <c r="G60" s="42" t="s">
        <v>586</v>
      </c>
      <c r="H60" s="47">
        <v>1</v>
      </c>
      <c r="I60" s="48">
        <v>0</v>
      </c>
      <c r="J60" s="48">
        <v>0</v>
      </c>
      <c r="K60" s="48">
        <v>0</v>
      </c>
      <c r="L60" s="48">
        <v>0</v>
      </c>
      <c r="M60" s="48">
        <v>0</v>
      </c>
      <c r="N60" s="48">
        <v>0</v>
      </c>
    </row>
    <row r="61" spans="2:14" ht="55.05" customHeight="1" x14ac:dyDescent="0.3">
      <c r="B61" s="42" t="s">
        <v>24</v>
      </c>
      <c r="C61" s="42" t="s">
        <v>465</v>
      </c>
      <c r="D61" s="42" t="s">
        <v>464</v>
      </c>
      <c r="E61" s="46">
        <v>44588</v>
      </c>
      <c r="F61" s="42" t="s">
        <v>27</v>
      </c>
      <c r="G61" s="42" t="s">
        <v>627</v>
      </c>
      <c r="H61" s="47">
        <v>1</v>
      </c>
      <c r="I61" s="48">
        <v>39646.29</v>
      </c>
      <c r="J61" s="48">
        <v>0</v>
      </c>
      <c r="K61" s="48">
        <v>19831.330000000002</v>
      </c>
      <c r="L61" s="48">
        <v>19814.96</v>
      </c>
      <c r="M61" s="48">
        <v>0</v>
      </c>
      <c r="N61" s="48">
        <v>39646.29</v>
      </c>
    </row>
    <row r="62" spans="2:14" ht="55.05" customHeight="1" x14ac:dyDescent="0.3">
      <c r="B62" s="42" t="s">
        <v>24</v>
      </c>
      <c r="C62" s="42" t="s">
        <v>467</v>
      </c>
      <c r="D62" s="42" t="s">
        <v>466</v>
      </c>
      <c r="E62" s="46">
        <v>44593</v>
      </c>
      <c r="F62" s="42" t="s">
        <v>27</v>
      </c>
      <c r="G62" s="42" t="s">
        <v>575</v>
      </c>
      <c r="H62" s="47">
        <v>1</v>
      </c>
      <c r="I62" s="48">
        <v>19877</v>
      </c>
      <c r="J62" s="48">
        <v>0</v>
      </c>
      <c r="K62" s="48">
        <v>19877</v>
      </c>
      <c r="L62" s="48">
        <v>0</v>
      </c>
      <c r="M62" s="48">
        <v>0</v>
      </c>
      <c r="N62" s="48">
        <v>19877</v>
      </c>
    </row>
    <row r="63" spans="2:14" ht="55.05" customHeight="1" x14ac:dyDescent="0.3">
      <c r="B63" s="42" t="s">
        <v>24</v>
      </c>
      <c r="C63" s="42" t="s">
        <v>468</v>
      </c>
      <c r="D63" s="42" t="s">
        <v>432</v>
      </c>
      <c r="E63" s="46">
        <v>44533</v>
      </c>
      <c r="F63" s="42" t="s">
        <v>27</v>
      </c>
      <c r="G63" s="42" t="s">
        <v>577</v>
      </c>
      <c r="H63" s="47">
        <v>1</v>
      </c>
      <c r="I63" s="48">
        <v>20307</v>
      </c>
      <c r="J63" s="48">
        <v>0</v>
      </c>
      <c r="K63" s="48">
        <v>20307</v>
      </c>
      <c r="L63" s="48">
        <v>0</v>
      </c>
      <c r="M63" s="48">
        <v>0</v>
      </c>
      <c r="N63" s="48">
        <v>20307</v>
      </c>
    </row>
    <row r="64" spans="2:14" ht="55.05" customHeight="1" x14ac:dyDescent="0.3">
      <c r="B64" s="42" t="s">
        <v>24</v>
      </c>
      <c r="C64" s="42" t="s">
        <v>472</v>
      </c>
      <c r="D64" s="42" t="s">
        <v>36</v>
      </c>
      <c r="E64" s="46">
        <v>44307</v>
      </c>
      <c r="F64" s="42" t="s">
        <v>27</v>
      </c>
      <c r="G64" s="42" t="s">
        <v>586</v>
      </c>
      <c r="H64" s="47">
        <v>1</v>
      </c>
      <c r="I64" s="48">
        <v>0</v>
      </c>
      <c r="J64" s="48">
        <v>0</v>
      </c>
      <c r="K64" s="48">
        <v>0</v>
      </c>
      <c r="L64" s="48">
        <v>0</v>
      </c>
      <c r="M64" s="48">
        <v>0</v>
      </c>
      <c r="N64" s="48">
        <v>0</v>
      </c>
    </row>
    <row r="65" spans="2:14" ht="55.05" customHeight="1" x14ac:dyDescent="0.3">
      <c r="B65" s="42" t="s">
        <v>24</v>
      </c>
      <c r="C65" s="42" t="s">
        <v>472</v>
      </c>
      <c r="D65" s="42" t="s">
        <v>389</v>
      </c>
      <c r="E65" s="46">
        <v>44425</v>
      </c>
      <c r="F65" s="42" t="s">
        <v>27</v>
      </c>
      <c r="G65" s="42" t="s">
        <v>581</v>
      </c>
      <c r="H65" s="47">
        <v>1</v>
      </c>
      <c r="I65" s="48">
        <v>19580</v>
      </c>
      <c r="J65" s="48">
        <v>0</v>
      </c>
      <c r="K65" s="48">
        <v>19580</v>
      </c>
      <c r="L65" s="48">
        <v>0</v>
      </c>
      <c r="M65" s="48">
        <v>0</v>
      </c>
      <c r="N65" s="48">
        <v>19580</v>
      </c>
    </row>
    <row r="66" spans="2:14" ht="55.05" customHeight="1" x14ac:dyDescent="0.3">
      <c r="B66" s="42" t="s">
        <v>24</v>
      </c>
      <c r="C66" s="42" t="s">
        <v>472</v>
      </c>
      <c r="D66" s="42" t="s">
        <v>471</v>
      </c>
      <c r="E66" s="46">
        <v>44651</v>
      </c>
      <c r="F66" s="42" t="s">
        <v>56</v>
      </c>
      <c r="G66" s="42" t="s">
        <v>574</v>
      </c>
      <c r="H66" s="47">
        <v>1</v>
      </c>
      <c r="I66" s="48">
        <v>0</v>
      </c>
      <c r="J66" s="48">
        <v>0</v>
      </c>
      <c r="K66" s="48">
        <v>0</v>
      </c>
      <c r="L66" s="48">
        <v>0</v>
      </c>
      <c r="M66" s="48">
        <v>0</v>
      </c>
      <c r="N66" s="48">
        <v>0</v>
      </c>
    </row>
    <row r="67" spans="2:14" ht="55.05" customHeight="1" x14ac:dyDescent="0.3">
      <c r="B67" s="42" t="s">
        <v>24</v>
      </c>
      <c r="C67" s="42" t="s">
        <v>474</v>
      </c>
      <c r="D67" s="42" t="s">
        <v>473</v>
      </c>
      <c r="E67" s="46">
        <v>44643</v>
      </c>
      <c r="F67" s="42" t="s">
        <v>27</v>
      </c>
      <c r="G67" s="42" t="s">
        <v>645</v>
      </c>
      <c r="H67" s="47">
        <v>1</v>
      </c>
      <c r="I67" s="48">
        <v>20829.73</v>
      </c>
      <c r="J67" s="48">
        <v>0</v>
      </c>
      <c r="K67" s="48">
        <v>0</v>
      </c>
      <c r="L67" s="48">
        <v>20829.73</v>
      </c>
      <c r="M67" s="48">
        <v>0</v>
      </c>
      <c r="N67" s="48">
        <v>20829.73</v>
      </c>
    </row>
    <row r="68" spans="2:14" ht="55.05" customHeight="1" x14ac:dyDescent="0.3">
      <c r="B68" s="42" t="s">
        <v>24</v>
      </c>
      <c r="C68" s="42" t="s">
        <v>480</v>
      </c>
      <c r="D68" s="42" t="s">
        <v>479</v>
      </c>
      <c r="E68" s="46">
        <v>44621</v>
      </c>
      <c r="F68" s="42" t="s">
        <v>27</v>
      </c>
      <c r="G68" s="42" t="s">
        <v>644</v>
      </c>
      <c r="H68" s="47">
        <v>1</v>
      </c>
      <c r="I68" s="48">
        <v>21223.85</v>
      </c>
      <c r="J68" s="48">
        <v>10000</v>
      </c>
      <c r="K68" s="48">
        <v>0</v>
      </c>
      <c r="L68" s="48">
        <v>11223.85</v>
      </c>
      <c r="M68" s="48">
        <v>0</v>
      </c>
      <c r="N68" s="48">
        <v>11223.85</v>
      </c>
    </row>
    <row r="69" spans="2:14" ht="55.05" customHeight="1" x14ac:dyDescent="0.3">
      <c r="B69" s="42" t="s">
        <v>24</v>
      </c>
      <c r="C69" s="42" t="s">
        <v>492</v>
      </c>
      <c r="D69" s="42" t="s">
        <v>398</v>
      </c>
      <c r="E69" s="46">
        <v>44410</v>
      </c>
      <c r="F69" s="42" t="s">
        <v>27</v>
      </c>
      <c r="G69" s="42" t="s">
        <v>585</v>
      </c>
      <c r="H69" s="47">
        <v>1</v>
      </c>
      <c r="I69" s="48">
        <v>0</v>
      </c>
      <c r="J69" s="48">
        <v>0</v>
      </c>
      <c r="K69" s="48">
        <v>0</v>
      </c>
      <c r="L69" s="48">
        <v>0</v>
      </c>
      <c r="M69" s="48">
        <v>0</v>
      </c>
      <c r="N69" s="48">
        <v>0</v>
      </c>
    </row>
    <row r="70" spans="2:14" ht="55.05" customHeight="1" x14ac:dyDescent="0.3">
      <c r="B70" s="42" t="s">
        <v>24</v>
      </c>
      <c r="C70" s="42" t="s">
        <v>493</v>
      </c>
      <c r="D70" s="42" t="s">
        <v>38</v>
      </c>
      <c r="E70" s="46">
        <v>44309</v>
      </c>
      <c r="F70" s="42" t="s">
        <v>27</v>
      </c>
      <c r="G70" s="42" t="s">
        <v>581</v>
      </c>
      <c r="H70" s="47">
        <v>1</v>
      </c>
      <c r="I70" s="48">
        <v>24800</v>
      </c>
      <c r="J70" s="48">
        <v>0</v>
      </c>
      <c r="K70" s="48">
        <v>24800</v>
      </c>
      <c r="L70" s="48">
        <v>0</v>
      </c>
      <c r="M70" s="48">
        <v>0</v>
      </c>
      <c r="N70" s="48">
        <v>24800</v>
      </c>
    </row>
    <row r="71" spans="2:14" ht="55.05" customHeight="1" x14ac:dyDescent="0.3">
      <c r="B71" s="42" t="s">
        <v>24</v>
      </c>
      <c r="C71" s="42" t="s">
        <v>591</v>
      </c>
      <c r="D71" s="42" t="s">
        <v>494</v>
      </c>
      <c r="E71" s="46">
        <v>44497</v>
      </c>
      <c r="F71" s="42" t="s">
        <v>590</v>
      </c>
      <c r="G71" s="42" t="s">
        <v>643</v>
      </c>
      <c r="H71" s="47">
        <v>1</v>
      </c>
      <c r="I71" s="48">
        <v>1560</v>
      </c>
      <c r="J71" s="48">
        <v>0</v>
      </c>
      <c r="K71" s="48">
        <v>1560</v>
      </c>
      <c r="L71" s="48">
        <v>0</v>
      </c>
      <c r="M71" s="48">
        <v>0</v>
      </c>
      <c r="N71" s="48">
        <v>1560</v>
      </c>
    </row>
    <row r="72" spans="2:14" ht="28.05" customHeight="1" x14ac:dyDescent="0.3">
      <c r="B72" s="52" t="s">
        <v>346</v>
      </c>
      <c r="C72" s="52"/>
      <c r="D72" s="52"/>
      <c r="E72" s="52"/>
      <c r="F72" s="52"/>
      <c r="G72" s="52"/>
      <c r="H72" s="50">
        <v>60</v>
      </c>
      <c r="I72" s="53">
        <v>1101570.6400000001</v>
      </c>
      <c r="J72" s="53">
        <v>10000</v>
      </c>
      <c r="K72" s="53">
        <v>869565.21999999986</v>
      </c>
      <c r="L72" s="53">
        <v>222005.42</v>
      </c>
      <c r="M72" s="53">
        <v>0</v>
      </c>
      <c r="N72" s="53">
        <v>1091570.6400000001</v>
      </c>
    </row>
    <row r="73" spans="2:14" ht="55.05" customHeight="1" x14ac:dyDescent="0.3">
      <c r="B73" s="42" t="s">
        <v>32</v>
      </c>
      <c r="C73" s="42" t="s">
        <v>352</v>
      </c>
      <c r="D73" s="42" t="s">
        <v>33</v>
      </c>
      <c r="E73" s="46">
        <v>44306</v>
      </c>
      <c r="F73" s="42" t="s">
        <v>32</v>
      </c>
      <c r="G73" s="42" t="s">
        <v>34</v>
      </c>
      <c r="H73" s="47">
        <v>1</v>
      </c>
      <c r="I73" s="48">
        <v>0</v>
      </c>
      <c r="J73" s="48">
        <v>0</v>
      </c>
      <c r="K73" s="48">
        <v>0</v>
      </c>
      <c r="L73" s="48">
        <v>0</v>
      </c>
      <c r="M73" s="48">
        <v>0</v>
      </c>
      <c r="N73" s="48">
        <v>0</v>
      </c>
    </row>
    <row r="74" spans="2:14" ht="28.05" customHeight="1" x14ac:dyDescent="0.3">
      <c r="B74" s="52" t="s">
        <v>347</v>
      </c>
      <c r="C74" s="52"/>
      <c r="D74" s="52"/>
      <c r="E74" s="52"/>
      <c r="F74" s="52"/>
      <c r="G74" s="52"/>
      <c r="H74" s="50">
        <v>1</v>
      </c>
      <c r="I74" s="53">
        <v>0</v>
      </c>
      <c r="J74" s="53">
        <v>0</v>
      </c>
      <c r="K74" s="53">
        <v>0</v>
      </c>
      <c r="L74" s="53">
        <v>0</v>
      </c>
      <c r="M74" s="53">
        <v>0</v>
      </c>
      <c r="N74" s="53">
        <v>0</v>
      </c>
    </row>
    <row r="75" spans="2:14" ht="55.05" customHeight="1" x14ac:dyDescent="0.3">
      <c r="B75" s="42" t="s">
        <v>72</v>
      </c>
      <c r="C75" s="42" t="s">
        <v>352</v>
      </c>
      <c r="D75" s="42" t="s">
        <v>405</v>
      </c>
      <c r="E75" s="46">
        <v>44461</v>
      </c>
      <c r="F75" s="42" t="s">
        <v>75</v>
      </c>
      <c r="G75" s="42" t="s">
        <v>422</v>
      </c>
      <c r="H75" s="47">
        <v>1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N75" s="48">
        <v>0</v>
      </c>
    </row>
    <row r="76" spans="2:14" ht="55.05" customHeight="1" x14ac:dyDescent="0.3">
      <c r="B76" s="42" t="s">
        <v>72</v>
      </c>
      <c r="C76" s="42" t="s">
        <v>352</v>
      </c>
      <c r="D76" s="42" t="s">
        <v>441</v>
      </c>
      <c r="E76" s="46">
        <v>44582</v>
      </c>
      <c r="F76" s="42" t="s">
        <v>75</v>
      </c>
      <c r="G76" s="42" t="s">
        <v>630</v>
      </c>
      <c r="H76" s="47">
        <v>1</v>
      </c>
      <c r="I76" s="48">
        <v>0</v>
      </c>
      <c r="J76" s="48">
        <v>0</v>
      </c>
      <c r="K76" s="48">
        <v>0</v>
      </c>
      <c r="L76" s="48">
        <v>0</v>
      </c>
      <c r="M76" s="48">
        <v>0</v>
      </c>
      <c r="N76" s="48">
        <v>0</v>
      </c>
    </row>
    <row r="77" spans="2:14" ht="55.05" customHeight="1" x14ac:dyDescent="0.3">
      <c r="B77" s="42" t="s">
        <v>72</v>
      </c>
      <c r="C77" s="42" t="s">
        <v>352</v>
      </c>
      <c r="D77" s="42" t="s">
        <v>469</v>
      </c>
      <c r="E77" s="46">
        <v>44631</v>
      </c>
      <c r="F77" s="42" t="s">
        <v>75</v>
      </c>
      <c r="G77" s="42" t="s">
        <v>629</v>
      </c>
      <c r="H77" s="47">
        <v>1</v>
      </c>
      <c r="I77" s="48">
        <v>0</v>
      </c>
      <c r="J77" s="48">
        <v>0</v>
      </c>
      <c r="K77" s="48">
        <v>0</v>
      </c>
      <c r="L77" s="48">
        <v>0</v>
      </c>
      <c r="M77" s="48">
        <v>0</v>
      </c>
      <c r="N77" s="48">
        <v>0</v>
      </c>
    </row>
    <row r="78" spans="2:14" ht="28.05" customHeight="1" x14ac:dyDescent="0.3">
      <c r="B78" s="52" t="s">
        <v>348</v>
      </c>
      <c r="C78" s="52"/>
      <c r="D78" s="52"/>
      <c r="E78" s="52"/>
      <c r="F78" s="52"/>
      <c r="G78" s="52"/>
      <c r="H78" s="50">
        <v>3</v>
      </c>
      <c r="I78" s="53">
        <v>0</v>
      </c>
      <c r="J78" s="53">
        <v>0</v>
      </c>
      <c r="K78" s="53">
        <v>0</v>
      </c>
      <c r="L78" s="53">
        <v>0</v>
      </c>
      <c r="M78" s="53">
        <v>0</v>
      </c>
      <c r="N78" s="53">
        <v>0</v>
      </c>
    </row>
    <row r="79" spans="2:14" ht="55.05" customHeight="1" x14ac:dyDescent="0.3">
      <c r="B79" s="42" t="s">
        <v>45</v>
      </c>
      <c r="C79" s="42" t="s">
        <v>352</v>
      </c>
      <c r="D79" s="42" t="s">
        <v>46</v>
      </c>
      <c r="E79" s="46">
        <v>44326</v>
      </c>
      <c r="F79" s="42" t="s">
        <v>45</v>
      </c>
      <c r="G79" s="42" t="s">
        <v>369</v>
      </c>
      <c r="H79" s="47">
        <v>1</v>
      </c>
      <c r="I79" s="48">
        <v>0</v>
      </c>
      <c r="J79" s="48">
        <v>0</v>
      </c>
      <c r="K79" s="48">
        <v>0</v>
      </c>
      <c r="L79" s="48">
        <v>0</v>
      </c>
      <c r="M79" s="48">
        <v>0</v>
      </c>
      <c r="N79" s="48">
        <v>0</v>
      </c>
    </row>
    <row r="80" spans="2:14" ht="55.05" customHeight="1" x14ac:dyDescent="0.3">
      <c r="B80" s="42" t="s">
        <v>45</v>
      </c>
      <c r="C80" s="42" t="s">
        <v>352</v>
      </c>
      <c r="D80" s="42" t="s">
        <v>406</v>
      </c>
      <c r="E80" s="46">
        <v>44466</v>
      </c>
      <c r="F80" s="42" t="s">
        <v>32</v>
      </c>
      <c r="G80" s="42" t="s">
        <v>589</v>
      </c>
      <c r="H80" s="47">
        <v>1</v>
      </c>
      <c r="I80" s="48">
        <v>0</v>
      </c>
      <c r="J80" s="48">
        <v>0</v>
      </c>
      <c r="K80" s="48">
        <v>0</v>
      </c>
      <c r="L80" s="48">
        <v>0</v>
      </c>
      <c r="M80" s="48">
        <v>0</v>
      </c>
      <c r="N80" s="48">
        <v>0</v>
      </c>
    </row>
    <row r="81" spans="2:14" ht="55.05" customHeight="1" x14ac:dyDescent="0.3">
      <c r="B81" s="42" t="s">
        <v>45</v>
      </c>
      <c r="C81" s="42" t="s">
        <v>352</v>
      </c>
      <c r="D81" s="42" t="s">
        <v>407</v>
      </c>
      <c r="E81" s="46">
        <v>44461</v>
      </c>
      <c r="F81" s="42" t="s">
        <v>45</v>
      </c>
      <c r="G81" s="42" t="s">
        <v>411</v>
      </c>
      <c r="H81" s="47">
        <v>1</v>
      </c>
      <c r="I81" s="48">
        <v>0</v>
      </c>
      <c r="J81" s="48">
        <v>0</v>
      </c>
      <c r="K81" s="48">
        <v>0</v>
      </c>
      <c r="L81" s="48">
        <v>0</v>
      </c>
      <c r="M81" s="48">
        <v>0</v>
      </c>
      <c r="N81" s="48">
        <v>0</v>
      </c>
    </row>
    <row r="82" spans="2:14" ht="55.05" customHeight="1" x14ac:dyDescent="0.3">
      <c r="B82" s="42" t="s">
        <v>45</v>
      </c>
      <c r="C82" s="42" t="s">
        <v>352</v>
      </c>
      <c r="D82" s="42" t="s">
        <v>418</v>
      </c>
      <c r="E82" s="46">
        <v>44504</v>
      </c>
      <c r="F82" s="42" t="s">
        <v>45</v>
      </c>
      <c r="G82" s="42" t="s">
        <v>453</v>
      </c>
      <c r="H82" s="47">
        <v>1</v>
      </c>
      <c r="I82" s="48">
        <v>0</v>
      </c>
      <c r="J82" s="48">
        <v>0</v>
      </c>
      <c r="K82" s="48">
        <v>0</v>
      </c>
      <c r="L82" s="48">
        <v>0</v>
      </c>
      <c r="M82" s="48">
        <v>0</v>
      </c>
      <c r="N82" s="48">
        <v>0</v>
      </c>
    </row>
    <row r="83" spans="2:14" ht="55.05" customHeight="1" x14ac:dyDescent="0.3">
      <c r="B83" s="42" t="s">
        <v>45</v>
      </c>
      <c r="C83" s="42" t="s">
        <v>352</v>
      </c>
      <c r="D83" s="42" t="s">
        <v>419</v>
      </c>
      <c r="E83" s="46">
        <v>44487</v>
      </c>
      <c r="F83" s="42" t="s">
        <v>45</v>
      </c>
      <c r="G83" s="42" t="s">
        <v>444</v>
      </c>
      <c r="H83" s="47">
        <v>1</v>
      </c>
      <c r="I83" s="48">
        <v>0</v>
      </c>
      <c r="J83" s="48">
        <v>0</v>
      </c>
      <c r="K83" s="48">
        <v>0</v>
      </c>
      <c r="L83" s="48">
        <v>0</v>
      </c>
      <c r="M83" s="48">
        <v>0</v>
      </c>
      <c r="N83" s="48">
        <v>0</v>
      </c>
    </row>
    <row r="84" spans="2:14" ht="55.05" customHeight="1" x14ac:dyDescent="0.3">
      <c r="B84" s="42" t="s">
        <v>45</v>
      </c>
      <c r="C84" s="42" t="s">
        <v>352</v>
      </c>
      <c r="D84" s="42" t="s">
        <v>470</v>
      </c>
      <c r="E84" s="46">
        <v>44618</v>
      </c>
      <c r="F84" s="42" t="s">
        <v>45</v>
      </c>
      <c r="G84" s="42" t="s">
        <v>599</v>
      </c>
      <c r="H84" s="47">
        <v>1</v>
      </c>
      <c r="I84" s="48">
        <v>0</v>
      </c>
      <c r="J84" s="48">
        <v>0</v>
      </c>
      <c r="K84" s="48">
        <v>0</v>
      </c>
      <c r="L84" s="48">
        <v>0</v>
      </c>
      <c r="M84" s="48">
        <v>0</v>
      </c>
      <c r="N84" s="48">
        <v>0</v>
      </c>
    </row>
    <row r="85" spans="2:14" ht="28.05" customHeight="1" x14ac:dyDescent="0.3">
      <c r="B85" s="52" t="s">
        <v>349</v>
      </c>
      <c r="C85" s="52"/>
      <c r="D85" s="52"/>
      <c r="E85" s="52"/>
      <c r="F85" s="52"/>
      <c r="G85" s="52"/>
      <c r="H85" s="50">
        <v>6</v>
      </c>
      <c r="I85" s="53">
        <v>0</v>
      </c>
      <c r="J85" s="53">
        <v>0</v>
      </c>
      <c r="K85" s="53">
        <v>0</v>
      </c>
      <c r="L85" s="53">
        <v>0</v>
      </c>
      <c r="M85" s="53">
        <v>0</v>
      </c>
      <c r="N85" s="53">
        <v>0</v>
      </c>
    </row>
    <row r="86" spans="2:14" ht="55.05" customHeight="1" x14ac:dyDescent="0.3">
      <c r="B86" s="42" t="s">
        <v>82</v>
      </c>
      <c r="C86" s="42" t="s">
        <v>352</v>
      </c>
      <c r="D86" s="42" t="s">
        <v>408</v>
      </c>
      <c r="E86" s="46">
        <v>44461</v>
      </c>
      <c r="F86" s="42" t="s">
        <v>82</v>
      </c>
      <c r="G86" s="42" t="s">
        <v>631</v>
      </c>
      <c r="H86" s="47">
        <v>1</v>
      </c>
      <c r="I86" s="48">
        <v>78763053.909999996</v>
      </c>
      <c r="J86" s="48">
        <v>0</v>
      </c>
      <c r="K86" s="48">
        <v>0</v>
      </c>
      <c r="L86" s="48">
        <v>78763053.909999996</v>
      </c>
      <c r="M86" s="48">
        <v>0</v>
      </c>
      <c r="N86" s="48">
        <v>78763053.909999996</v>
      </c>
    </row>
    <row r="87" spans="2:14" ht="55.05" customHeight="1" x14ac:dyDescent="0.3">
      <c r="B87" s="42" t="s">
        <v>82</v>
      </c>
      <c r="C87" s="42" t="s">
        <v>352</v>
      </c>
      <c r="D87" s="42" t="s">
        <v>409</v>
      </c>
      <c r="E87" s="46">
        <v>44447</v>
      </c>
      <c r="F87" s="42" t="s">
        <v>82</v>
      </c>
      <c r="G87" s="42" t="s">
        <v>648</v>
      </c>
      <c r="H87" s="47">
        <v>1</v>
      </c>
      <c r="I87" s="48">
        <v>500000</v>
      </c>
      <c r="J87" s="48">
        <v>0</v>
      </c>
      <c r="K87" s="48">
        <v>0</v>
      </c>
      <c r="L87" s="48">
        <v>500000</v>
      </c>
      <c r="M87" s="48">
        <v>0</v>
      </c>
      <c r="N87" s="48">
        <v>500000</v>
      </c>
    </row>
    <row r="88" spans="2:14" ht="28.05" customHeight="1" x14ac:dyDescent="0.3">
      <c r="B88" s="52" t="s">
        <v>350</v>
      </c>
      <c r="C88" s="52"/>
      <c r="D88" s="52"/>
      <c r="E88" s="52"/>
      <c r="F88" s="52"/>
      <c r="G88" s="52"/>
      <c r="H88" s="50">
        <v>2</v>
      </c>
      <c r="I88" s="53">
        <v>79263053.909999996</v>
      </c>
      <c r="J88" s="53">
        <v>0</v>
      </c>
      <c r="K88" s="53">
        <v>0</v>
      </c>
      <c r="L88" s="53">
        <v>79263053.909999996</v>
      </c>
      <c r="M88" s="53">
        <v>0</v>
      </c>
      <c r="N88" s="53">
        <v>79263053.909999996</v>
      </c>
    </row>
    <row r="89" spans="2:14" ht="55.05" customHeight="1" x14ac:dyDescent="0.3">
      <c r="B89" s="42" t="s">
        <v>384</v>
      </c>
      <c r="C89" s="42" t="s">
        <v>387</v>
      </c>
      <c r="D89" s="42" t="s">
        <v>385</v>
      </c>
      <c r="E89" s="46">
        <v>44391</v>
      </c>
      <c r="F89" s="42" t="s">
        <v>386</v>
      </c>
      <c r="G89" s="42" t="s">
        <v>600</v>
      </c>
      <c r="H89" s="47">
        <v>1</v>
      </c>
      <c r="I89" s="48">
        <v>216079.25</v>
      </c>
      <c r="J89" s="48">
        <v>0</v>
      </c>
      <c r="K89" s="48">
        <v>216079.25</v>
      </c>
      <c r="L89" s="48">
        <v>0</v>
      </c>
      <c r="M89" s="48">
        <v>0</v>
      </c>
      <c r="N89" s="48">
        <v>216079.25</v>
      </c>
    </row>
    <row r="90" spans="2:14" ht="28.05" customHeight="1" x14ac:dyDescent="0.3">
      <c r="B90" s="52" t="s">
        <v>388</v>
      </c>
      <c r="C90" s="52"/>
      <c r="D90" s="52"/>
      <c r="E90" s="52"/>
      <c r="F90" s="52"/>
      <c r="G90" s="52"/>
      <c r="H90" s="50">
        <v>1</v>
      </c>
      <c r="I90" s="53">
        <v>216079.25</v>
      </c>
      <c r="J90" s="53">
        <v>0</v>
      </c>
      <c r="K90" s="53">
        <v>216079.25</v>
      </c>
      <c r="L90" s="53">
        <v>0</v>
      </c>
      <c r="M90" s="53">
        <v>0</v>
      </c>
      <c r="N90" s="53">
        <v>216079.25</v>
      </c>
    </row>
    <row r="91" spans="2:14" ht="28.05" customHeight="1" x14ac:dyDescent="0.3">
      <c r="B91" s="42" t="s">
        <v>334</v>
      </c>
      <c r="C91" s="42"/>
      <c r="D91" s="42"/>
      <c r="E91" s="42"/>
      <c r="F91" s="42"/>
      <c r="G91" s="42"/>
      <c r="H91" s="47">
        <v>73</v>
      </c>
      <c r="I91" s="48">
        <v>80580703.799999997</v>
      </c>
      <c r="J91" s="48">
        <v>10000</v>
      </c>
      <c r="K91" s="48">
        <v>1085644.4699999997</v>
      </c>
      <c r="L91" s="48">
        <v>79485059.329999998</v>
      </c>
      <c r="M91" s="48">
        <v>0</v>
      </c>
      <c r="N91" s="48">
        <v>80570703.799999997</v>
      </c>
    </row>
  </sheetData>
  <printOptions horizontalCentered="1"/>
  <pageMargins left="0.19" right="0.21" top="0.21" bottom="0.44" header="0.16" footer="0.1"/>
  <pageSetup scale="58" fitToHeight="0" orientation="landscape" r:id="rId2"/>
  <headerFooter>
    <oddFooter>&amp;LPrepared by Marsh&amp;CPage &amp;P of &amp;N&amp;R&amp;G</oddFooter>
  </headerFooter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N89"/>
  <sheetViews>
    <sheetView showGridLines="0" view="pageBreakPreview" zoomScale="70" zoomScaleNormal="100" zoomScaleSheetLayoutView="70" workbookViewId="0">
      <selection activeCell="H11" sqref="H11"/>
    </sheetView>
  </sheetViews>
  <sheetFormatPr defaultRowHeight="55.05" customHeight="1" x14ac:dyDescent="0.3"/>
  <cols>
    <col min="1" max="1" width="0.5546875" customWidth="1"/>
    <col min="2" max="2" width="20" customWidth="1"/>
    <col min="3" max="3" width="16.77734375" customWidth="1"/>
    <col min="4" max="4" width="35.6640625" customWidth="1"/>
    <col min="5" max="5" width="12.77734375" customWidth="1"/>
    <col min="6" max="6" width="15.77734375" customWidth="1"/>
    <col min="7" max="7" width="45.5546875" bestFit="1" customWidth="1"/>
    <col min="8" max="8" width="6.109375" style="32" bestFit="1" customWidth="1"/>
    <col min="9" max="9" width="13.21875" bestFit="1" customWidth="1"/>
    <col min="10" max="10" width="12.77734375" bestFit="1" customWidth="1"/>
    <col min="11" max="11" width="11.77734375" bestFit="1" customWidth="1"/>
    <col min="12" max="12" width="15.21875" bestFit="1" customWidth="1"/>
    <col min="13" max="13" width="8.88671875" bestFit="1" customWidth="1"/>
    <col min="14" max="14" width="13.21875" bestFit="1" customWidth="1"/>
  </cols>
  <sheetData>
    <row r="1" spans="2:14" s="4" customFormat="1" ht="5.0999999999999996" customHeight="1" x14ac:dyDescent="0.25">
      <c r="B1" s="5"/>
      <c r="C1" s="5"/>
      <c r="D1" s="6"/>
      <c r="E1" s="6"/>
      <c r="F1" s="33"/>
      <c r="G1" s="6"/>
      <c r="H1" s="5"/>
      <c r="I1" s="8"/>
    </row>
    <row r="2" spans="2:14" s="9" customFormat="1" ht="33" x14ac:dyDescent="0.3">
      <c r="B2" s="10" t="s">
        <v>31</v>
      </c>
      <c r="C2" s="11"/>
      <c r="D2" s="11"/>
      <c r="E2" s="11"/>
      <c r="F2" s="12"/>
      <c r="G2" s="11"/>
      <c r="H2" s="11"/>
      <c r="I2" s="13"/>
    </row>
    <row r="3" spans="2:14" s="14" customFormat="1" ht="5.0999999999999996" customHeight="1" x14ac:dyDescent="0.3">
      <c r="B3" s="15"/>
      <c r="C3" s="16"/>
      <c r="D3" s="16"/>
      <c r="E3" s="16"/>
      <c r="F3" s="17"/>
      <c r="G3" s="16"/>
      <c r="H3" s="16"/>
      <c r="I3" s="18"/>
    </row>
    <row r="4" spans="2:14" s="34" customFormat="1" ht="18" customHeight="1" x14ac:dyDescent="0.3">
      <c r="B4" s="20" t="s">
        <v>344</v>
      </c>
      <c r="C4" s="35"/>
      <c r="D4" s="36"/>
      <c r="E4" s="36"/>
      <c r="F4" s="36"/>
      <c r="G4" s="36"/>
      <c r="H4" s="39"/>
      <c r="I4" s="36"/>
    </row>
    <row r="5" spans="2:14" s="34" customFormat="1" ht="18" customHeight="1" x14ac:dyDescent="0.3">
      <c r="B5" s="22" t="str">
        <f>Summary!B5</f>
        <v>Report as at 11 October 2022</v>
      </c>
      <c r="C5" s="35"/>
      <c r="D5" s="36"/>
      <c r="E5" s="36"/>
      <c r="F5" s="36"/>
      <c r="G5" s="36"/>
      <c r="H5" s="39"/>
      <c r="I5" s="36"/>
    </row>
    <row r="6" spans="2:14" s="34" customFormat="1" ht="18" customHeight="1" x14ac:dyDescent="0.3">
      <c r="B6" s="23" t="s">
        <v>478</v>
      </c>
      <c r="C6" s="37"/>
      <c r="D6" s="37"/>
      <c r="E6" s="37"/>
      <c r="F6" s="7"/>
      <c r="G6" s="37"/>
      <c r="H6" s="37"/>
      <c r="I6" s="38"/>
    </row>
    <row r="7" spans="2:14" s="34" customFormat="1" ht="13.8" x14ac:dyDescent="0.3">
      <c r="B7" s="27" t="s">
        <v>338</v>
      </c>
      <c r="C7" s="35"/>
      <c r="D7" s="39"/>
      <c r="E7" s="39"/>
      <c r="F7" s="7"/>
      <c r="G7" s="39"/>
      <c r="H7" s="35"/>
      <c r="I7" s="35"/>
    </row>
    <row r="8" spans="2:14" s="40" customFormat="1" ht="14.4" hidden="1" x14ac:dyDescent="0.25">
      <c r="B8" s="45" t="s">
        <v>1</v>
      </c>
      <c r="C8" s="42" t="s">
        <v>475</v>
      </c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2:14" s="34" customFormat="1" ht="13.8" hidden="1" x14ac:dyDescent="0.3">
      <c r="B9" s="27"/>
      <c r="C9" s="35"/>
      <c r="D9" s="39"/>
      <c r="E9" s="39"/>
      <c r="F9" s="7"/>
      <c r="G9" s="39"/>
      <c r="H9" s="35"/>
      <c r="I9" s="35"/>
    </row>
    <row r="10" spans="2:14" ht="28.8" hidden="1" x14ac:dyDescent="0.3">
      <c r="B10" s="42"/>
      <c r="C10" s="42"/>
      <c r="D10" s="42"/>
      <c r="E10" s="42"/>
      <c r="F10" s="42"/>
      <c r="G10" s="42"/>
      <c r="H10" s="45" t="s">
        <v>345</v>
      </c>
      <c r="I10" s="42"/>
      <c r="J10" s="42"/>
      <c r="K10" s="42"/>
      <c r="L10" s="42"/>
      <c r="M10" s="42"/>
      <c r="N10" s="42"/>
    </row>
    <row r="11" spans="2:14" ht="28.8" x14ac:dyDescent="0.3">
      <c r="B11" s="45" t="s">
        <v>2</v>
      </c>
      <c r="C11" s="45" t="s">
        <v>11</v>
      </c>
      <c r="D11" s="45" t="s">
        <v>7</v>
      </c>
      <c r="E11" s="45" t="s">
        <v>8</v>
      </c>
      <c r="F11" s="45" t="s">
        <v>9</v>
      </c>
      <c r="G11" s="45" t="s">
        <v>12</v>
      </c>
      <c r="H11" s="42" t="s">
        <v>662</v>
      </c>
      <c r="I11" s="42" t="s">
        <v>339</v>
      </c>
      <c r="J11" s="42" t="s">
        <v>340</v>
      </c>
      <c r="K11" s="42" t="s">
        <v>351</v>
      </c>
      <c r="L11" s="42" t="s">
        <v>343</v>
      </c>
      <c r="M11" s="42" t="s">
        <v>341</v>
      </c>
      <c r="N11" s="42" t="s">
        <v>342</v>
      </c>
    </row>
    <row r="12" spans="2:14" ht="55.05" customHeight="1" x14ac:dyDescent="0.3">
      <c r="B12" s="42" t="s">
        <v>24</v>
      </c>
      <c r="C12" s="42" t="s">
        <v>88</v>
      </c>
      <c r="D12" s="42" t="s">
        <v>613</v>
      </c>
      <c r="E12" s="46">
        <v>44771</v>
      </c>
      <c r="F12" s="42" t="s">
        <v>27</v>
      </c>
      <c r="G12" s="42" t="s">
        <v>653</v>
      </c>
      <c r="H12" s="47">
        <v>1</v>
      </c>
      <c r="I12" s="48">
        <v>46394.54</v>
      </c>
      <c r="J12" s="48">
        <v>0</v>
      </c>
      <c r="K12" s="48">
        <v>0</v>
      </c>
      <c r="L12" s="48">
        <v>46394.54</v>
      </c>
      <c r="M12" s="48">
        <v>0</v>
      </c>
      <c r="N12" s="48">
        <v>46394.54</v>
      </c>
    </row>
    <row r="13" spans="2:14" ht="55.05" customHeight="1" x14ac:dyDescent="0.3">
      <c r="B13" s="42" t="s">
        <v>24</v>
      </c>
      <c r="C13" s="42" t="s">
        <v>360</v>
      </c>
      <c r="D13" s="42" t="s">
        <v>592</v>
      </c>
      <c r="E13" s="46">
        <v>44768</v>
      </c>
      <c r="F13" s="42" t="s">
        <v>27</v>
      </c>
      <c r="G13" s="42" t="s">
        <v>659</v>
      </c>
      <c r="H13" s="47">
        <v>1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</row>
    <row r="14" spans="2:14" ht="55.05" customHeight="1" x14ac:dyDescent="0.3">
      <c r="B14" s="42" t="s">
        <v>24</v>
      </c>
      <c r="C14" s="42" t="s">
        <v>364</v>
      </c>
      <c r="D14" s="42" t="s">
        <v>497</v>
      </c>
      <c r="E14" s="46">
        <v>44707</v>
      </c>
      <c r="F14" s="42" t="s">
        <v>56</v>
      </c>
      <c r="G14" s="42" t="s">
        <v>651</v>
      </c>
      <c r="H14" s="47">
        <v>1</v>
      </c>
      <c r="I14" s="48">
        <v>18200</v>
      </c>
      <c r="J14" s="48">
        <v>0</v>
      </c>
      <c r="K14" s="48">
        <v>0</v>
      </c>
      <c r="L14" s="48">
        <v>18200</v>
      </c>
      <c r="M14" s="48">
        <v>0</v>
      </c>
      <c r="N14" s="48">
        <v>18200</v>
      </c>
    </row>
    <row r="15" spans="2:14" ht="55.05" customHeight="1" x14ac:dyDescent="0.3">
      <c r="B15" s="42" t="s">
        <v>24</v>
      </c>
      <c r="C15" s="42" t="s">
        <v>364</v>
      </c>
      <c r="D15" s="42" t="s">
        <v>616</v>
      </c>
      <c r="E15" s="46">
        <v>44767</v>
      </c>
      <c r="F15" s="42" t="s">
        <v>481</v>
      </c>
      <c r="G15" s="42" t="s">
        <v>651</v>
      </c>
      <c r="H15" s="47">
        <v>1</v>
      </c>
      <c r="I15" s="48">
        <v>10395.25</v>
      </c>
      <c r="J15" s="48">
        <v>0</v>
      </c>
      <c r="K15" s="48">
        <v>0</v>
      </c>
      <c r="L15" s="48">
        <v>10395.25</v>
      </c>
      <c r="M15" s="48">
        <v>0</v>
      </c>
      <c r="N15" s="48">
        <v>10395.25</v>
      </c>
    </row>
    <row r="16" spans="2:14" ht="55.05" customHeight="1" x14ac:dyDescent="0.3">
      <c r="B16" s="42" t="s">
        <v>24</v>
      </c>
      <c r="C16" s="42" t="s">
        <v>377</v>
      </c>
      <c r="D16" s="42" t="s">
        <v>602</v>
      </c>
      <c r="E16" s="46">
        <v>44775</v>
      </c>
      <c r="F16" s="42" t="s">
        <v>27</v>
      </c>
      <c r="G16" s="42" t="s">
        <v>650</v>
      </c>
      <c r="H16" s="47">
        <v>1</v>
      </c>
      <c r="I16" s="48">
        <v>0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</row>
    <row r="17" spans="2:14" ht="55.05" customHeight="1" x14ac:dyDescent="0.3">
      <c r="B17" s="42" t="s">
        <v>24</v>
      </c>
      <c r="C17" s="42" t="s">
        <v>377</v>
      </c>
      <c r="D17" s="42" t="s">
        <v>603</v>
      </c>
      <c r="E17" s="46">
        <v>44781</v>
      </c>
      <c r="F17" s="42" t="s">
        <v>27</v>
      </c>
      <c r="G17" s="42" t="s">
        <v>650</v>
      </c>
      <c r="H17" s="47">
        <v>1</v>
      </c>
      <c r="I17" s="48">
        <v>0</v>
      </c>
      <c r="J17" s="48">
        <v>0</v>
      </c>
      <c r="K17" s="48">
        <v>0</v>
      </c>
      <c r="L17" s="48">
        <v>0</v>
      </c>
      <c r="M17" s="48">
        <v>0</v>
      </c>
      <c r="N17" s="48">
        <v>0</v>
      </c>
    </row>
    <row r="18" spans="2:14" ht="55.05" customHeight="1" x14ac:dyDescent="0.3">
      <c r="B18" s="42" t="s">
        <v>24</v>
      </c>
      <c r="C18" s="42" t="s">
        <v>377</v>
      </c>
      <c r="D18" s="42" t="s">
        <v>604</v>
      </c>
      <c r="E18" s="46">
        <v>44790</v>
      </c>
      <c r="F18" s="42" t="s">
        <v>27</v>
      </c>
      <c r="G18" s="42" t="s">
        <v>650</v>
      </c>
      <c r="H18" s="47">
        <v>1</v>
      </c>
      <c r="I18" s="48">
        <v>0</v>
      </c>
      <c r="J18" s="48">
        <v>0</v>
      </c>
      <c r="K18" s="48">
        <v>0</v>
      </c>
      <c r="L18" s="48">
        <v>0</v>
      </c>
      <c r="M18" s="48">
        <v>0</v>
      </c>
      <c r="N18" s="48">
        <v>0</v>
      </c>
    </row>
    <row r="19" spans="2:14" ht="55.05" customHeight="1" x14ac:dyDescent="0.3">
      <c r="B19" s="42" t="s">
        <v>24</v>
      </c>
      <c r="C19" s="42" t="s">
        <v>397</v>
      </c>
      <c r="D19" s="42" t="s">
        <v>595</v>
      </c>
      <c r="E19" s="46">
        <v>44733</v>
      </c>
      <c r="F19" s="42" t="s">
        <v>27</v>
      </c>
      <c r="G19" s="42" t="s">
        <v>651</v>
      </c>
      <c r="H19" s="47">
        <v>1</v>
      </c>
      <c r="I19" s="48">
        <v>21223.85</v>
      </c>
      <c r="J19" s="48">
        <v>0</v>
      </c>
      <c r="K19" s="48">
        <v>0</v>
      </c>
      <c r="L19" s="48">
        <v>21223.85</v>
      </c>
      <c r="M19" s="48">
        <v>0</v>
      </c>
      <c r="N19" s="48">
        <v>21223.85</v>
      </c>
    </row>
    <row r="20" spans="2:14" ht="55.05" customHeight="1" x14ac:dyDescent="0.3">
      <c r="B20" s="42" t="s">
        <v>24</v>
      </c>
      <c r="C20" s="42" t="s">
        <v>400</v>
      </c>
      <c r="D20" s="42" t="s">
        <v>617</v>
      </c>
      <c r="E20" s="46">
        <v>44770</v>
      </c>
      <c r="F20" s="42" t="s">
        <v>27</v>
      </c>
      <c r="G20" s="42" t="s">
        <v>633</v>
      </c>
      <c r="H20" s="47">
        <v>1</v>
      </c>
      <c r="I20" s="48">
        <v>0</v>
      </c>
      <c r="J20" s="48">
        <v>0</v>
      </c>
      <c r="K20" s="48">
        <v>0</v>
      </c>
      <c r="L20" s="48">
        <v>0</v>
      </c>
      <c r="M20" s="48">
        <v>0</v>
      </c>
      <c r="N20" s="48">
        <v>0</v>
      </c>
    </row>
    <row r="21" spans="2:14" ht="55.05" customHeight="1" x14ac:dyDescent="0.3">
      <c r="B21" s="42" t="s">
        <v>24</v>
      </c>
      <c r="C21" s="42" t="s">
        <v>403</v>
      </c>
      <c r="D21" s="42" t="s">
        <v>498</v>
      </c>
      <c r="E21" s="46">
        <v>44723</v>
      </c>
      <c r="F21" s="42" t="s">
        <v>140</v>
      </c>
      <c r="G21" s="42" t="s">
        <v>654</v>
      </c>
      <c r="H21" s="47">
        <v>1</v>
      </c>
      <c r="I21" s="48">
        <v>0</v>
      </c>
      <c r="J21" s="48">
        <v>0</v>
      </c>
      <c r="K21" s="48">
        <v>0</v>
      </c>
      <c r="L21" s="48">
        <v>0</v>
      </c>
      <c r="M21" s="48">
        <v>0</v>
      </c>
      <c r="N21" s="48">
        <v>0</v>
      </c>
    </row>
    <row r="22" spans="2:14" ht="55.05" customHeight="1" x14ac:dyDescent="0.3">
      <c r="B22" s="42" t="s">
        <v>24</v>
      </c>
      <c r="C22" s="42" t="s">
        <v>403</v>
      </c>
      <c r="D22" s="42" t="s">
        <v>593</v>
      </c>
      <c r="E22" s="46">
        <v>44766</v>
      </c>
      <c r="F22" s="42" t="s">
        <v>481</v>
      </c>
      <c r="G22" s="42" t="s">
        <v>634</v>
      </c>
      <c r="H22" s="47">
        <v>1</v>
      </c>
      <c r="I22" s="48">
        <v>0</v>
      </c>
      <c r="J22" s="48">
        <v>0</v>
      </c>
      <c r="K22" s="48">
        <v>0</v>
      </c>
      <c r="L22" s="48">
        <v>0</v>
      </c>
      <c r="M22" s="48">
        <v>0</v>
      </c>
      <c r="N22" s="48">
        <v>0</v>
      </c>
    </row>
    <row r="23" spans="2:14" ht="55.05" customHeight="1" x14ac:dyDescent="0.3">
      <c r="B23" s="42" t="s">
        <v>24</v>
      </c>
      <c r="C23" s="42" t="s">
        <v>448</v>
      </c>
      <c r="D23" s="42" t="s">
        <v>496</v>
      </c>
      <c r="E23" s="46">
        <v>44729</v>
      </c>
      <c r="F23" s="42" t="s">
        <v>140</v>
      </c>
      <c r="G23" s="42" t="s">
        <v>636</v>
      </c>
      <c r="H23" s="47">
        <v>1</v>
      </c>
      <c r="I23" s="48">
        <v>42662</v>
      </c>
      <c r="J23" s="48">
        <v>0</v>
      </c>
      <c r="K23" s="48">
        <v>42662</v>
      </c>
      <c r="L23" s="48">
        <v>0</v>
      </c>
      <c r="M23" s="48">
        <v>0</v>
      </c>
      <c r="N23" s="48">
        <v>42662</v>
      </c>
    </row>
    <row r="24" spans="2:14" ht="55.05" customHeight="1" x14ac:dyDescent="0.3">
      <c r="B24" s="42" t="s">
        <v>24</v>
      </c>
      <c r="C24" s="42" t="s">
        <v>449</v>
      </c>
      <c r="D24" s="42" t="s">
        <v>495</v>
      </c>
      <c r="E24" s="46">
        <v>44750</v>
      </c>
      <c r="F24" s="42" t="s">
        <v>27</v>
      </c>
      <c r="G24" s="42" t="s">
        <v>626</v>
      </c>
      <c r="H24" s="47">
        <v>1</v>
      </c>
      <c r="I24" s="48">
        <v>20772.849999999999</v>
      </c>
      <c r="J24" s="48">
        <v>0</v>
      </c>
      <c r="K24" s="48">
        <v>0</v>
      </c>
      <c r="L24" s="48">
        <v>20772.849999999999</v>
      </c>
      <c r="M24" s="48">
        <v>0</v>
      </c>
      <c r="N24" s="48">
        <v>20772.849999999999</v>
      </c>
    </row>
    <row r="25" spans="2:14" ht="55.05" customHeight="1" x14ac:dyDescent="0.3">
      <c r="B25" s="42" t="s">
        <v>24</v>
      </c>
      <c r="C25" s="42" t="s">
        <v>465</v>
      </c>
      <c r="D25" s="42" t="s">
        <v>502</v>
      </c>
      <c r="E25" s="46">
        <v>44700</v>
      </c>
      <c r="F25" s="42" t="s">
        <v>27</v>
      </c>
      <c r="G25" s="42" t="s">
        <v>637</v>
      </c>
      <c r="H25" s="47">
        <v>1</v>
      </c>
      <c r="I25" s="48">
        <v>21331</v>
      </c>
      <c r="J25" s="48">
        <v>0</v>
      </c>
      <c r="K25" s="48">
        <v>21331</v>
      </c>
      <c r="L25" s="48">
        <v>0</v>
      </c>
      <c r="M25" s="48">
        <v>0</v>
      </c>
      <c r="N25" s="48">
        <v>21331</v>
      </c>
    </row>
    <row r="26" spans="2:14" ht="55.05" customHeight="1" x14ac:dyDescent="0.3">
      <c r="B26" s="42" t="s">
        <v>24</v>
      </c>
      <c r="C26" s="42" t="s">
        <v>465</v>
      </c>
      <c r="D26" s="42" t="s">
        <v>607</v>
      </c>
      <c r="E26" s="46">
        <v>44792</v>
      </c>
      <c r="F26" s="42" t="s">
        <v>27</v>
      </c>
      <c r="G26" s="42" t="s">
        <v>632</v>
      </c>
      <c r="H26" s="47">
        <v>1</v>
      </c>
      <c r="I26" s="48">
        <v>0</v>
      </c>
      <c r="J26" s="48">
        <v>0</v>
      </c>
      <c r="K26" s="48">
        <v>0</v>
      </c>
      <c r="L26" s="48">
        <v>0</v>
      </c>
      <c r="M26" s="48">
        <v>0</v>
      </c>
      <c r="N26" s="48">
        <v>0</v>
      </c>
    </row>
    <row r="27" spans="2:14" ht="55.05" customHeight="1" x14ac:dyDescent="0.3">
      <c r="B27" s="42" t="s">
        <v>24</v>
      </c>
      <c r="C27" s="42" t="s">
        <v>468</v>
      </c>
      <c r="D27" s="42" t="s">
        <v>484</v>
      </c>
      <c r="E27" s="46">
        <v>44692</v>
      </c>
      <c r="F27" s="42" t="s">
        <v>27</v>
      </c>
      <c r="G27" s="42" t="s">
        <v>637</v>
      </c>
      <c r="H27" s="47">
        <v>1</v>
      </c>
      <c r="I27" s="48">
        <v>20880</v>
      </c>
      <c r="J27" s="48">
        <v>0</v>
      </c>
      <c r="K27" s="48">
        <v>20880</v>
      </c>
      <c r="L27" s="48">
        <v>0</v>
      </c>
      <c r="M27" s="48">
        <v>0</v>
      </c>
      <c r="N27" s="48">
        <v>20880</v>
      </c>
    </row>
    <row r="28" spans="2:14" ht="55.05" customHeight="1" x14ac:dyDescent="0.3">
      <c r="B28" s="42" t="s">
        <v>24</v>
      </c>
      <c r="C28" s="42" t="s">
        <v>472</v>
      </c>
      <c r="D28" s="42" t="s">
        <v>594</v>
      </c>
      <c r="E28" s="46">
        <v>44755</v>
      </c>
      <c r="F28" s="42" t="s">
        <v>56</v>
      </c>
      <c r="G28" s="42" t="s">
        <v>635</v>
      </c>
      <c r="H28" s="47">
        <v>1</v>
      </c>
      <c r="I28" s="48">
        <v>0</v>
      </c>
      <c r="J28" s="48">
        <v>0</v>
      </c>
      <c r="K28" s="48">
        <v>0</v>
      </c>
      <c r="L28" s="48">
        <v>0</v>
      </c>
      <c r="M28" s="48">
        <v>0</v>
      </c>
      <c r="N28" s="48">
        <v>0</v>
      </c>
    </row>
    <row r="29" spans="2:14" ht="46.95" customHeight="1" x14ac:dyDescent="0.3">
      <c r="B29" s="42" t="s">
        <v>24</v>
      </c>
      <c r="C29" s="42" t="s">
        <v>483</v>
      </c>
      <c r="D29" s="42" t="s">
        <v>482</v>
      </c>
      <c r="E29" s="46">
        <v>44652</v>
      </c>
      <c r="F29" s="42" t="s">
        <v>27</v>
      </c>
      <c r="G29" s="42" t="s">
        <v>653</v>
      </c>
      <c r="H29" s="47">
        <v>1</v>
      </c>
      <c r="I29" s="48">
        <v>19925.12</v>
      </c>
      <c r="J29" s="48">
        <v>0</v>
      </c>
      <c r="K29" s="48">
        <v>0</v>
      </c>
      <c r="L29" s="48">
        <v>19925.12</v>
      </c>
      <c r="M29" s="48">
        <v>0</v>
      </c>
      <c r="N29" s="48">
        <v>19925.12</v>
      </c>
    </row>
    <row r="30" spans="2:14" ht="46.95" customHeight="1" x14ac:dyDescent="0.3">
      <c r="B30" s="42" t="s">
        <v>24</v>
      </c>
      <c r="C30" s="42" t="s">
        <v>487</v>
      </c>
      <c r="D30" s="42" t="s">
        <v>501</v>
      </c>
      <c r="E30" s="46">
        <v>44705</v>
      </c>
      <c r="F30" s="42" t="s">
        <v>481</v>
      </c>
      <c r="G30" s="42" t="s">
        <v>626</v>
      </c>
      <c r="H30" s="47">
        <v>1</v>
      </c>
      <c r="I30" s="48">
        <v>21950.240000000002</v>
      </c>
      <c r="J30" s="48">
        <v>0</v>
      </c>
      <c r="K30" s="48">
        <v>0</v>
      </c>
      <c r="L30" s="48">
        <v>21950.240000000002</v>
      </c>
      <c r="M30" s="48">
        <v>0</v>
      </c>
      <c r="N30" s="48">
        <v>21950.240000000002</v>
      </c>
    </row>
    <row r="31" spans="2:14" ht="46.95" customHeight="1" x14ac:dyDescent="0.3">
      <c r="B31" s="42" t="s">
        <v>24</v>
      </c>
      <c r="C31" s="42" t="s">
        <v>487</v>
      </c>
      <c r="D31" s="42" t="s">
        <v>610</v>
      </c>
      <c r="E31" s="46">
        <v>44785</v>
      </c>
      <c r="F31" s="42" t="s">
        <v>27</v>
      </c>
      <c r="G31" s="42" t="s">
        <v>652</v>
      </c>
      <c r="H31" s="47">
        <v>1</v>
      </c>
      <c r="I31" s="48">
        <v>20772.830000000002</v>
      </c>
      <c r="J31" s="48">
        <v>0</v>
      </c>
      <c r="K31" s="48">
        <v>0</v>
      </c>
      <c r="L31" s="48">
        <v>20772.830000000002</v>
      </c>
      <c r="M31" s="48">
        <v>0</v>
      </c>
      <c r="N31" s="48">
        <v>20772.830000000002</v>
      </c>
    </row>
    <row r="32" spans="2:14" ht="46.95" customHeight="1" x14ac:dyDescent="0.3">
      <c r="B32" s="42" t="s">
        <v>24</v>
      </c>
      <c r="C32" s="42" t="s">
        <v>500</v>
      </c>
      <c r="D32" s="42" t="s">
        <v>499</v>
      </c>
      <c r="E32" s="46">
        <v>44714</v>
      </c>
      <c r="F32" s="42" t="s">
        <v>140</v>
      </c>
      <c r="G32" s="42" t="s">
        <v>655</v>
      </c>
      <c r="H32" s="47">
        <v>1</v>
      </c>
      <c r="I32" s="48">
        <v>3216.52</v>
      </c>
      <c r="J32" s="48">
        <v>0</v>
      </c>
      <c r="K32" s="48">
        <v>0</v>
      </c>
      <c r="L32" s="48">
        <v>3216.52</v>
      </c>
      <c r="M32" s="48">
        <v>0</v>
      </c>
      <c r="N32" s="48">
        <v>3216.52</v>
      </c>
    </row>
    <row r="33" spans="2:14" ht="46.95" customHeight="1" x14ac:dyDescent="0.3">
      <c r="B33" s="42" t="s">
        <v>24</v>
      </c>
      <c r="C33" s="42" t="s">
        <v>503</v>
      </c>
      <c r="D33" s="42" t="s">
        <v>476</v>
      </c>
      <c r="E33" s="46">
        <v>44674</v>
      </c>
      <c r="F33" s="42" t="s">
        <v>27</v>
      </c>
      <c r="G33" s="42" t="s">
        <v>626</v>
      </c>
      <c r="H33" s="47">
        <v>1</v>
      </c>
      <c r="I33" s="48">
        <v>21950.240000000002</v>
      </c>
      <c r="J33" s="48">
        <v>0</v>
      </c>
      <c r="K33" s="48">
        <v>0</v>
      </c>
      <c r="L33" s="48">
        <v>21950.240000000002</v>
      </c>
      <c r="M33" s="48">
        <v>0</v>
      </c>
      <c r="N33" s="48">
        <v>21950.240000000002</v>
      </c>
    </row>
    <row r="34" spans="2:14" ht="46.95" customHeight="1" x14ac:dyDescent="0.3">
      <c r="B34" s="42" t="s">
        <v>24</v>
      </c>
      <c r="C34" s="42" t="s">
        <v>606</v>
      </c>
      <c r="D34" s="42" t="s">
        <v>605</v>
      </c>
      <c r="E34" s="46">
        <v>44803</v>
      </c>
      <c r="F34" s="42" t="s">
        <v>27</v>
      </c>
      <c r="G34" s="42" t="s">
        <v>651</v>
      </c>
      <c r="H34" s="47">
        <v>1</v>
      </c>
      <c r="I34" s="48">
        <v>21221.84</v>
      </c>
      <c r="J34" s="48">
        <v>0</v>
      </c>
      <c r="K34" s="48">
        <v>0</v>
      </c>
      <c r="L34" s="48">
        <v>21221.84</v>
      </c>
      <c r="M34" s="48">
        <v>0</v>
      </c>
      <c r="N34" s="48">
        <v>21221.84</v>
      </c>
    </row>
    <row r="35" spans="2:14" ht="46.95" customHeight="1" x14ac:dyDescent="0.3">
      <c r="B35" s="42" t="s">
        <v>24</v>
      </c>
      <c r="C35" s="42" t="s">
        <v>609</v>
      </c>
      <c r="D35" s="42" t="s">
        <v>608</v>
      </c>
      <c r="E35" s="46">
        <v>44790</v>
      </c>
      <c r="F35" s="42" t="s">
        <v>27</v>
      </c>
      <c r="G35" s="42" t="s">
        <v>651</v>
      </c>
      <c r="H35" s="47">
        <v>1</v>
      </c>
      <c r="I35" s="48">
        <v>21564.83</v>
      </c>
      <c r="J35" s="48">
        <v>0</v>
      </c>
      <c r="K35" s="48">
        <v>0</v>
      </c>
      <c r="L35" s="48">
        <v>21564.83</v>
      </c>
      <c r="M35" s="48">
        <v>0</v>
      </c>
      <c r="N35" s="48">
        <v>21564.83</v>
      </c>
    </row>
    <row r="36" spans="2:14" ht="46.95" customHeight="1" x14ac:dyDescent="0.3">
      <c r="B36" s="42" t="s">
        <v>24</v>
      </c>
      <c r="C36" s="42" t="s">
        <v>612</v>
      </c>
      <c r="D36" s="42" t="s">
        <v>611</v>
      </c>
      <c r="E36" s="46">
        <v>44760</v>
      </c>
      <c r="F36" s="42" t="s">
        <v>27</v>
      </c>
      <c r="G36" s="42" t="s">
        <v>652</v>
      </c>
      <c r="H36" s="47">
        <v>1</v>
      </c>
      <c r="I36" s="48">
        <v>20772.849999999999</v>
      </c>
      <c r="J36" s="48">
        <v>0</v>
      </c>
      <c r="K36" s="48">
        <v>0</v>
      </c>
      <c r="L36" s="48">
        <v>20772.849999999999</v>
      </c>
      <c r="M36" s="48">
        <v>0</v>
      </c>
      <c r="N36" s="48">
        <v>20772.849999999999</v>
      </c>
    </row>
    <row r="37" spans="2:14" ht="46.95" customHeight="1" x14ac:dyDescent="0.3">
      <c r="B37" s="42" t="s">
        <v>24</v>
      </c>
      <c r="C37" s="42" t="s">
        <v>615</v>
      </c>
      <c r="D37" s="42" t="s">
        <v>614</v>
      </c>
      <c r="E37" s="46">
        <v>44707</v>
      </c>
      <c r="F37" s="42" t="s">
        <v>27</v>
      </c>
      <c r="G37" s="42" t="s">
        <v>651</v>
      </c>
      <c r="H37" s="47">
        <v>1</v>
      </c>
      <c r="I37" s="48">
        <v>21221.84</v>
      </c>
      <c r="J37" s="48">
        <v>0</v>
      </c>
      <c r="K37" s="48">
        <v>0</v>
      </c>
      <c r="L37" s="48">
        <v>21221.84</v>
      </c>
      <c r="M37" s="48">
        <v>0</v>
      </c>
      <c r="N37" s="48">
        <v>21221.84</v>
      </c>
    </row>
    <row r="38" spans="2:14" ht="46.95" customHeight="1" x14ac:dyDescent="0.3">
      <c r="B38" s="42" t="s">
        <v>24</v>
      </c>
      <c r="C38" s="42" t="s">
        <v>642</v>
      </c>
      <c r="D38" s="42" t="s">
        <v>641</v>
      </c>
      <c r="E38" s="46">
        <v>44827</v>
      </c>
      <c r="F38" s="42" t="s">
        <v>27</v>
      </c>
      <c r="G38" s="42" t="s">
        <v>649</v>
      </c>
      <c r="H38" s="47">
        <v>1</v>
      </c>
      <c r="I38" s="48">
        <v>0</v>
      </c>
      <c r="J38" s="48">
        <v>0</v>
      </c>
      <c r="K38" s="48">
        <v>0</v>
      </c>
      <c r="L38" s="48">
        <v>0</v>
      </c>
      <c r="M38" s="48">
        <v>0</v>
      </c>
      <c r="N38" s="48">
        <v>0</v>
      </c>
    </row>
    <row r="39" spans="2:14" ht="28.05" customHeight="1" x14ac:dyDescent="0.3">
      <c r="B39" s="52" t="s">
        <v>346</v>
      </c>
      <c r="C39" s="52"/>
      <c r="D39" s="52"/>
      <c r="E39" s="52"/>
      <c r="F39" s="52"/>
      <c r="G39" s="52"/>
      <c r="H39" s="70">
        <v>27</v>
      </c>
      <c r="I39" s="53">
        <v>374455.80000000005</v>
      </c>
      <c r="J39" s="53">
        <v>0</v>
      </c>
      <c r="K39" s="53">
        <v>84873</v>
      </c>
      <c r="L39" s="53">
        <v>289582.8</v>
      </c>
      <c r="M39" s="53">
        <v>0</v>
      </c>
      <c r="N39" s="53">
        <v>374455.80000000005</v>
      </c>
    </row>
    <row r="40" spans="2:14" ht="55.05" customHeight="1" x14ac:dyDescent="0.3">
      <c r="B40" s="42" t="s">
        <v>72</v>
      </c>
      <c r="C40" s="42" t="s">
        <v>352</v>
      </c>
      <c r="D40" s="42" t="s">
        <v>477</v>
      </c>
      <c r="E40" s="46">
        <v>44676</v>
      </c>
      <c r="F40" s="42" t="s">
        <v>75</v>
      </c>
      <c r="G40" s="42" t="s">
        <v>639</v>
      </c>
      <c r="H40" s="47">
        <v>1</v>
      </c>
      <c r="I40" s="48">
        <v>372871.5</v>
      </c>
      <c r="J40" s="48">
        <v>100000</v>
      </c>
      <c r="K40" s="48">
        <v>0</v>
      </c>
      <c r="L40" s="48">
        <v>272871.5</v>
      </c>
      <c r="M40" s="48">
        <v>0</v>
      </c>
      <c r="N40" s="48">
        <v>272871.5</v>
      </c>
    </row>
    <row r="41" spans="2:14" ht="51.45" customHeight="1" x14ac:dyDescent="0.3">
      <c r="B41" s="42" t="s">
        <v>72</v>
      </c>
      <c r="C41" s="42" t="s">
        <v>352</v>
      </c>
      <c r="D41" s="42" t="s">
        <v>504</v>
      </c>
      <c r="E41" s="46">
        <v>44720</v>
      </c>
      <c r="F41" s="42" t="s">
        <v>75</v>
      </c>
      <c r="G41" s="42" t="s">
        <v>656</v>
      </c>
      <c r="H41" s="47">
        <v>1</v>
      </c>
      <c r="I41" s="48">
        <v>0</v>
      </c>
      <c r="J41" s="48">
        <v>0</v>
      </c>
      <c r="K41" s="48">
        <v>0</v>
      </c>
      <c r="L41" s="48">
        <v>0</v>
      </c>
      <c r="M41" s="48">
        <v>0</v>
      </c>
      <c r="N41" s="48">
        <v>0</v>
      </c>
    </row>
    <row r="42" spans="2:14" ht="55.05" customHeight="1" x14ac:dyDescent="0.3">
      <c r="B42" s="42" t="s">
        <v>72</v>
      </c>
      <c r="C42" s="42" t="s">
        <v>352</v>
      </c>
      <c r="D42" s="42" t="s">
        <v>618</v>
      </c>
      <c r="E42" s="46">
        <v>44804</v>
      </c>
      <c r="F42" s="42" t="s">
        <v>75</v>
      </c>
      <c r="G42" s="42" t="s">
        <v>660</v>
      </c>
      <c r="H42" s="47">
        <v>1</v>
      </c>
      <c r="I42" s="48">
        <v>0</v>
      </c>
      <c r="J42" s="48">
        <v>0</v>
      </c>
      <c r="K42" s="48">
        <v>0</v>
      </c>
      <c r="L42" s="48">
        <v>0</v>
      </c>
      <c r="M42" s="48">
        <v>0</v>
      </c>
      <c r="N42" s="48">
        <v>0</v>
      </c>
    </row>
    <row r="43" spans="2:14" ht="28.05" customHeight="1" x14ac:dyDescent="0.3">
      <c r="B43" s="52" t="s">
        <v>348</v>
      </c>
      <c r="C43" s="52"/>
      <c r="D43" s="52"/>
      <c r="E43" s="52"/>
      <c r="F43" s="52"/>
      <c r="G43" s="52"/>
      <c r="H43" s="70">
        <v>3</v>
      </c>
      <c r="I43" s="53">
        <v>372871.5</v>
      </c>
      <c r="J43" s="53">
        <v>100000</v>
      </c>
      <c r="K43" s="53">
        <v>0</v>
      </c>
      <c r="L43" s="53">
        <v>272871.5</v>
      </c>
      <c r="M43" s="53">
        <v>0</v>
      </c>
      <c r="N43" s="53">
        <v>272871.5</v>
      </c>
    </row>
    <row r="44" spans="2:14" ht="55.05" customHeight="1" x14ac:dyDescent="0.3">
      <c r="B44" s="42" t="s">
        <v>45</v>
      </c>
      <c r="C44" s="42" t="s">
        <v>352</v>
      </c>
      <c r="D44" s="42" t="s">
        <v>619</v>
      </c>
      <c r="E44" s="46">
        <v>44770</v>
      </c>
      <c r="F44" s="42" t="s">
        <v>45</v>
      </c>
      <c r="G44" s="42" t="s">
        <v>640</v>
      </c>
      <c r="H44" s="47">
        <v>1</v>
      </c>
      <c r="I44" s="48">
        <v>0</v>
      </c>
      <c r="J44" s="48">
        <v>0</v>
      </c>
      <c r="K44" s="48">
        <v>0</v>
      </c>
      <c r="L44" s="48">
        <v>0</v>
      </c>
      <c r="M44" s="48">
        <v>0</v>
      </c>
      <c r="N44" s="48">
        <v>0</v>
      </c>
    </row>
    <row r="45" spans="2:14" ht="28.05" customHeight="1" x14ac:dyDescent="0.3">
      <c r="B45" s="52" t="s">
        <v>349</v>
      </c>
      <c r="C45" s="52"/>
      <c r="D45" s="52"/>
      <c r="E45" s="52"/>
      <c r="F45" s="52"/>
      <c r="G45" s="52"/>
      <c r="H45" s="70">
        <v>1</v>
      </c>
      <c r="I45" s="53">
        <v>0</v>
      </c>
      <c r="J45" s="53">
        <v>0</v>
      </c>
      <c r="K45" s="53">
        <v>0</v>
      </c>
      <c r="L45" s="53">
        <v>0</v>
      </c>
      <c r="M45" s="53">
        <v>0</v>
      </c>
      <c r="N45" s="53">
        <v>0</v>
      </c>
    </row>
    <row r="46" spans="2:14" ht="28.05" customHeight="1" x14ac:dyDescent="0.3">
      <c r="B46" s="42" t="s">
        <v>334</v>
      </c>
      <c r="C46" s="42"/>
      <c r="D46" s="42"/>
      <c r="E46" s="42"/>
      <c r="F46" s="42"/>
      <c r="G46" s="42"/>
      <c r="H46" s="47">
        <v>31</v>
      </c>
      <c r="I46" s="48">
        <v>747327.3</v>
      </c>
      <c r="J46" s="48">
        <v>100000</v>
      </c>
      <c r="K46" s="48">
        <v>84873</v>
      </c>
      <c r="L46" s="48">
        <v>562454.30000000005</v>
      </c>
      <c r="M46" s="48">
        <v>0</v>
      </c>
      <c r="N46" s="48">
        <v>647327.30000000005</v>
      </c>
    </row>
    <row r="47" spans="2:14" ht="55.05" customHeight="1" x14ac:dyDescent="0.3">
      <c r="H47"/>
    </row>
    <row r="48" spans="2:14" ht="55.05" customHeight="1" x14ac:dyDescent="0.3">
      <c r="H48"/>
    </row>
    <row r="49" spans="8:8" ht="55.05" customHeight="1" x14ac:dyDescent="0.3">
      <c r="H49"/>
    </row>
    <row r="50" spans="8:8" ht="55.05" customHeight="1" x14ac:dyDescent="0.3">
      <c r="H50"/>
    </row>
    <row r="51" spans="8:8" ht="55.05" customHeight="1" x14ac:dyDescent="0.3">
      <c r="H51"/>
    </row>
    <row r="52" spans="8:8" ht="55.05" customHeight="1" x14ac:dyDescent="0.3">
      <c r="H52"/>
    </row>
    <row r="53" spans="8:8" ht="55.05" customHeight="1" x14ac:dyDescent="0.3">
      <c r="H53"/>
    </row>
    <row r="54" spans="8:8" ht="55.05" customHeight="1" x14ac:dyDescent="0.3">
      <c r="H54"/>
    </row>
    <row r="55" spans="8:8" ht="55.05" customHeight="1" x14ac:dyDescent="0.3">
      <c r="H55"/>
    </row>
    <row r="56" spans="8:8" ht="55.05" customHeight="1" x14ac:dyDescent="0.3">
      <c r="H56"/>
    </row>
    <row r="57" spans="8:8" ht="55.05" customHeight="1" x14ac:dyDescent="0.3">
      <c r="H57"/>
    </row>
    <row r="58" spans="8:8" ht="55.05" customHeight="1" x14ac:dyDescent="0.3">
      <c r="H58"/>
    </row>
    <row r="59" spans="8:8" ht="55.05" customHeight="1" x14ac:dyDescent="0.3">
      <c r="H59"/>
    </row>
    <row r="60" spans="8:8" ht="55.05" customHeight="1" x14ac:dyDescent="0.3">
      <c r="H60"/>
    </row>
    <row r="61" spans="8:8" ht="55.05" customHeight="1" x14ac:dyDescent="0.3">
      <c r="H61"/>
    </row>
    <row r="62" spans="8:8" ht="55.05" customHeight="1" x14ac:dyDescent="0.3">
      <c r="H62"/>
    </row>
    <row r="63" spans="8:8" ht="55.05" customHeight="1" x14ac:dyDescent="0.3">
      <c r="H63"/>
    </row>
    <row r="64" spans="8:8" ht="55.05" customHeight="1" x14ac:dyDescent="0.3">
      <c r="H64"/>
    </row>
    <row r="65" spans="8:8" ht="55.05" customHeight="1" x14ac:dyDescent="0.3">
      <c r="H65"/>
    </row>
    <row r="66" spans="8:8" ht="55.05" customHeight="1" x14ac:dyDescent="0.3">
      <c r="H66"/>
    </row>
    <row r="67" spans="8:8" ht="55.05" customHeight="1" x14ac:dyDescent="0.3">
      <c r="H67"/>
    </row>
    <row r="68" spans="8:8" ht="55.05" customHeight="1" x14ac:dyDescent="0.3">
      <c r="H68"/>
    </row>
    <row r="69" spans="8:8" ht="55.05" customHeight="1" x14ac:dyDescent="0.3">
      <c r="H69"/>
    </row>
    <row r="70" spans="8:8" ht="55.05" customHeight="1" x14ac:dyDescent="0.3">
      <c r="H70"/>
    </row>
    <row r="71" spans="8:8" ht="55.05" customHeight="1" x14ac:dyDescent="0.3">
      <c r="H71"/>
    </row>
    <row r="72" spans="8:8" ht="55.05" customHeight="1" x14ac:dyDescent="0.3">
      <c r="H72"/>
    </row>
    <row r="73" spans="8:8" ht="55.05" customHeight="1" x14ac:dyDescent="0.3">
      <c r="H73"/>
    </row>
    <row r="74" spans="8:8" ht="55.05" customHeight="1" x14ac:dyDescent="0.3">
      <c r="H74"/>
    </row>
    <row r="75" spans="8:8" ht="55.05" customHeight="1" x14ac:dyDescent="0.3">
      <c r="H75"/>
    </row>
    <row r="76" spans="8:8" ht="55.05" customHeight="1" x14ac:dyDescent="0.3">
      <c r="H76"/>
    </row>
    <row r="77" spans="8:8" ht="55.05" customHeight="1" x14ac:dyDescent="0.3">
      <c r="H77"/>
    </row>
    <row r="78" spans="8:8" ht="55.05" customHeight="1" x14ac:dyDescent="0.3">
      <c r="H78"/>
    </row>
    <row r="79" spans="8:8" ht="55.05" customHeight="1" x14ac:dyDescent="0.3">
      <c r="H79"/>
    </row>
    <row r="80" spans="8:8" ht="55.05" customHeight="1" x14ac:dyDescent="0.3">
      <c r="H80"/>
    </row>
    <row r="81" spans="8:8" ht="55.05" customHeight="1" x14ac:dyDescent="0.3">
      <c r="H81"/>
    </row>
    <row r="82" spans="8:8" ht="55.05" customHeight="1" x14ac:dyDescent="0.3">
      <c r="H82"/>
    </row>
    <row r="83" spans="8:8" ht="55.05" customHeight="1" x14ac:dyDescent="0.3">
      <c r="H83"/>
    </row>
    <row r="84" spans="8:8" ht="55.05" customHeight="1" x14ac:dyDescent="0.3">
      <c r="H84"/>
    </row>
    <row r="85" spans="8:8" ht="55.05" customHeight="1" x14ac:dyDescent="0.3">
      <c r="H85"/>
    </row>
    <row r="86" spans="8:8" ht="55.05" customHeight="1" x14ac:dyDescent="0.3">
      <c r="H86"/>
    </row>
    <row r="87" spans="8:8" ht="55.05" customHeight="1" x14ac:dyDescent="0.3">
      <c r="H87"/>
    </row>
    <row r="88" spans="8:8" ht="55.05" customHeight="1" x14ac:dyDescent="0.3">
      <c r="H88"/>
    </row>
    <row r="89" spans="8:8" ht="55.05" customHeight="1" x14ac:dyDescent="0.3">
      <c r="H89"/>
    </row>
  </sheetData>
  <printOptions horizontalCentered="1"/>
  <pageMargins left="0.19" right="0.21" top="0.21" bottom="0.44" header="0.16" footer="0.1"/>
  <pageSetup scale="58" fitToHeight="0" orientation="landscape" r:id="rId2"/>
  <headerFooter>
    <oddFooter>&amp;LPrepared by Marsh&amp;CPage &amp;P of &amp;N&amp;R&amp;G</oddFooter>
  </headerFooter>
  <legacyDrawingHF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Q76"/>
  <sheetViews>
    <sheetView showGridLines="0" tabSelected="1" view="pageBreakPreview" zoomScale="70" zoomScaleNormal="100" zoomScaleSheetLayoutView="70" workbookViewId="0">
      <selection activeCell="I11" sqref="I11"/>
    </sheetView>
  </sheetViews>
  <sheetFormatPr defaultRowHeight="55.05" customHeight="1" x14ac:dyDescent="0.3"/>
  <cols>
    <col min="1" max="1" width="0.5546875" customWidth="1"/>
    <col min="2" max="2" width="18.77734375" customWidth="1"/>
    <col min="3" max="3" width="24.21875" customWidth="1"/>
    <col min="4" max="4" width="35.77734375" customWidth="1"/>
    <col min="5" max="5" width="12.77734375" customWidth="1"/>
    <col min="6" max="6" width="15.77734375" customWidth="1"/>
    <col min="7" max="7" width="40.77734375" customWidth="1"/>
    <col min="8" max="8" width="23.77734375" bestFit="1" customWidth="1"/>
    <col min="9" max="9" width="9.33203125" style="32" bestFit="1" customWidth="1"/>
    <col min="10" max="10" width="16.88671875" bestFit="1" customWidth="1"/>
    <col min="11" max="11" width="13.21875" bestFit="1" customWidth="1"/>
    <col min="12" max="12" width="11.77734375" bestFit="1" customWidth="1"/>
    <col min="13" max="13" width="16.88671875" bestFit="1" customWidth="1"/>
    <col min="14" max="14" width="8.88671875" bestFit="1" customWidth="1"/>
    <col min="15" max="15" width="16.88671875" bestFit="1" customWidth="1"/>
  </cols>
  <sheetData>
    <row r="1" spans="2:17" s="4" customFormat="1" ht="5.0999999999999996" customHeight="1" x14ac:dyDescent="0.25">
      <c r="B1" s="5"/>
      <c r="C1" s="5"/>
      <c r="D1" s="6"/>
      <c r="E1" s="6"/>
      <c r="F1" s="33"/>
      <c r="G1" s="6"/>
      <c r="H1" s="8"/>
      <c r="I1" s="5"/>
    </row>
    <row r="2" spans="2:17" s="9" customFormat="1" ht="33" x14ac:dyDescent="0.3">
      <c r="B2" s="10" t="s">
        <v>31</v>
      </c>
      <c r="C2" s="11"/>
      <c r="D2" s="11"/>
      <c r="E2" s="11"/>
      <c r="F2" s="12"/>
      <c r="G2" s="11"/>
      <c r="H2" s="13"/>
      <c r="I2" s="11"/>
    </row>
    <row r="3" spans="2:17" s="14" customFormat="1" ht="5.0999999999999996" customHeight="1" x14ac:dyDescent="0.3">
      <c r="B3" s="15"/>
      <c r="C3" s="16"/>
      <c r="D3" s="16"/>
      <c r="E3" s="16"/>
      <c r="F3" s="17"/>
      <c r="G3" s="16"/>
      <c r="H3" s="18"/>
      <c r="I3" s="16"/>
    </row>
    <row r="4" spans="2:17" s="34" customFormat="1" ht="18" customHeight="1" x14ac:dyDescent="0.3">
      <c r="B4" s="20" t="s">
        <v>344</v>
      </c>
      <c r="C4" s="35"/>
      <c r="D4" s="36"/>
      <c r="E4" s="36"/>
      <c r="F4" s="36"/>
      <c r="G4" s="36"/>
      <c r="H4" s="36"/>
      <c r="I4" s="39"/>
    </row>
    <row r="5" spans="2:17" s="34" customFormat="1" ht="18" customHeight="1" x14ac:dyDescent="0.3">
      <c r="B5" s="22" t="str">
        <f>Summary!B5</f>
        <v>Report as at 11 October 2022</v>
      </c>
      <c r="C5" s="35"/>
      <c r="D5" s="36"/>
      <c r="E5" s="36"/>
      <c r="F5" s="36"/>
      <c r="G5" s="36"/>
      <c r="H5" s="36"/>
      <c r="I5" s="39"/>
    </row>
    <row r="6" spans="2:17" s="34" customFormat="1" ht="18" customHeight="1" x14ac:dyDescent="0.3">
      <c r="B6" s="23" t="s">
        <v>357</v>
      </c>
      <c r="C6" s="37"/>
      <c r="D6" s="37"/>
      <c r="E6" s="37"/>
      <c r="F6" s="7"/>
      <c r="G6" s="37"/>
      <c r="H6" s="38"/>
      <c r="I6" s="37"/>
    </row>
    <row r="7" spans="2:17" s="34" customFormat="1" ht="18" customHeight="1" x14ac:dyDescent="0.3">
      <c r="B7" s="27" t="s">
        <v>338</v>
      </c>
      <c r="C7" s="35"/>
      <c r="D7" s="39"/>
      <c r="E7" s="39"/>
      <c r="F7" s="7"/>
      <c r="G7" s="39"/>
      <c r="H7" s="35"/>
      <c r="I7" s="35"/>
    </row>
    <row r="8" spans="2:17" s="40" customFormat="1" ht="14.55" hidden="1" customHeight="1" x14ac:dyDescent="0.25">
      <c r="B8" s="45" t="s">
        <v>20</v>
      </c>
      <c r="C8" s="42" t="s">
        <v>37</v>
      </c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2:17" s="43" customFormat="1" ht="16.2" hidden="1" thickBot="1" x14ac:dyDescent="0.35">
      <c r="B9" s="29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44"/>
      <c r="Q9" s="44"/>
    </row>
    <row r="10" spans="2:17" ht="15" hidden="1" customHeight="1" thickTop="1" x14ac:dyDescent="0.3">
      <c r="B10" s="42"/>
      <c r="C10" s="42"/>
      <c r="D10" s="42"/>
      <c r="E10" s="42"/>
      <c r="F10" s="42"/>
      <c r="G10" s="42"/>
      <c r="H10" s="42"/>
      <c r="I10" s="45" t="s">
        <v>345</v>
      </c>
      <c r="J10" s="42"/>
      <c r="K10" s="42"/>
      <c r="L10" s="42"/>
      <c r="M10" s="42"/>
      <c r="N10" s="42"/>
      <c r="O10" s="42"/>
    </row>
    <row r="11" spans="2:17" ht="32.25" customHeight="1" x14ac:dyDescent="0.3">
      <c r="B11" s="45" t="s">
        <v>2</v>
      </c>
      <c r="C11" s="45" t="s">
        <v>11</v>
      </c>
      <c r="D11" s="45" t="s">
        <v>7</v>
      </c>
      <c r="E11" s="45" t="s">
        <v>8</v>
      </c>
      <c r="F11" s="45" t="s">
        <v>9</v>
      </c>
      <c r="G11" s="45" t="s">
        <v>12</v>
      </c>
      <c r="H11" s="45" t="s">
        <v>4</v>
      </c>
      <c r="I11" s="42" t="s">
        <v>662</v>
      </c>
      <c r="J11" s="42" t="s">
        <v>339</v>
      </c>
      <c r="K11" s="42" t="s">
        <v>340</v>
      </c>
      <c r="L11" s="42" t="s">
        <v>351</v>
      </c>
      <c r="M11" s="42" t="s">
        <v>343</v>
      </c>
      <c r="N11" s="42" t="s">
        <v>341</v>
      </c>
      <c r="O11" s="42" t="s">
        <v>342</v>
      </c>
    </row>
    <row r="12" spans="2:17" ht="55.05" customHeight="1" x14ac:dyDescent="0.3">
      <c r="B12" s="42" t="s">
        <v>24</v>
      </c>
      <c r="C12" s="42" t="s">
        <v>88</v>
      </c>
      <c r="D12" s="42" t="s">
        <v>613</v>
      </c>
      <c r="E12" s="46">
        <v>44771</v>
      </c>
      <c r="F12" s="42" t="s">
        <v>27</v>
      </c>
      <c r="G12" s="42" t="s">
        <v>653</v>
      </c>
      <c r="H12" s="42" t="s">
        <v>73</v>
      </c>
      <c r="I12" s="47">
        <v>1</v>
      </c>
      <c r="J12" s="48">
        <v>46394.54</v>
      </c>
      <c r="K12" s="48">
        <v>0</v>
      </c>
      <c r="L12" s="48">
        <v>0</v>
      </c>
      <c r="M12" s="48">
        <v>46394.54</v>
      </c>
      <c r="N12" s="48">
        <v>0</v>
      </c>
      <c r="O12" s="48">
        <v>46394.54</v>
      </c>
    </row>
    <row r="13" spans="2:17" ht="55.05" customHeight="1" x14ac:dyDescent="0.3">
      <c r="B13" s="42" t="s">
        <v>24</v>
      </c>
      <c r="C13" s="42" t="s">
        <v>360</v>
      </c>
      <c r="D13" s="42" t="s">
        <v>592</v>
      </c>
      <c r="E13" s="46">
        <v>44768</v>
      </c>
      <c r="F13" s="42" t="s">
        <v>27</v>
      </c>
      <c r="G13" s="42" t="s">
        <v>658</v>
      </c>
      <c r="H13" s="42" t="s">
        <v>73</v>
      </c>
      <c r="I13" s="47">
        <v>1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  <c r="O13" s="48">
        <v>0</v>
      </c>
    </row>
    <row r="14" spans="2:17" ht="55.05" customHeight="1" x14ac:dyDescent="0.3">
      <c r="B14" s="42" t="s">
        <v>24</v>
      </c>
      <c r="C14" s="42" t="s">
        <v>364</v>
      </c>
      <c r="D14" s="42" t="s">
        <v>497</v>
      </c>
      <c r="E14" s="46">
        <v>44707</v>
      </c>
      <c r="F14" s="42" t="s">
        <v>56</v>
      </c>
      <c r="G14" s="42" t="s">
        <v>651</v>
      </c>
      <c r="H14" s="42" t="s">
        <v>48</v>
      </c>
      <c r="I14" s="47">
        <v>1</v>
      </c>
      <c r="J14" s="48">
        <v>18200</v>
      </c>
      <c r="K14" s="48">
        <v>0</v>
      </c>
      <c r="L14" s="48">
        <v>0</v>
      </c>
      <c r="M14" s="48">
        <v>18200</v>
      </c>
      <c r="N14" s="48">
        <v>0</v>
      </c>
      <c r="O14" s="48">
        <v>18200</v>
      </c>
    </row>
    <row r="15" spans="2:17" ht="55.05" customHeight="1" x14ac:dyDescent="0.3">
      <c r="B15" s="42" t="s">
        <v>24</v>
      </c>
      <c r="C15" s="42" t="s">
        <v>364</v>
      </c>
      <c r="D15" s="42" t="s">
        <v>616</v>
      </c>
      <c r="E15" s="46">
        <v>44767</v>
      </c>
      <c r="F15" s="42" t="s">
        <v>481</v>
      </c>
      <c r="G15" s="42" t="s">
        <v>651</v>
      </c>
      <c r="H15" s="42" t="s">
        <v>73</v>
      </c>
      <c r="I15" s="47">
        <v>1</v>
      </c>
      <c r="J15" s="48">
        <v>10395.25</v>
      </c>
      <c r="K15" s="48">
        <v>0</v>
      </c>
      <c r="L15" s="48">
        <v>0</v>
      </c>
      <c r="M15" s="48">
        <v>10395.25</v>
      </c>
      <c r="N15" s="48">
        <v>0</v>
      </c>
      <c r="O15" s="48">
        <v>10395.25</v>
      </c>
    </row>
    <row r="16" spans="2:17" ht="55.05" customHeight="1" x14ac:dyDescent="0.3">
      <c r="B16" s="42" t="s">
        <v>24</v>
      </c>
      <c r="C16" s="42" t="s">
        <v>377</v>
      </c>
      <c r="D16" s="42" t="s">
        <v>602</v>
      </c>
      <c r="E16" s="46">
        <v>44775</v>
      </c>
      <c r="F16" s="42" t="s">
        <v>27</v>
      </c>
      <c r="G16" s="42" t="s">
        <v>650</v>
      </c>
      <c r="H16" s="42" t="s">
        <v>25</v>
      </c>
      <c r="I16" s="47">
        <v>1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  <c r="O16" s="48">
        <v>0</v>
      </c>
    </row>
    <row r="17" spans="2:15" ht="55.05" customHeight="1" x14ac:dyDescent="0.3">
      <c r="B17" s="42" t="s">
        <v>24</v>
      </c>
      <c r="C17" s="42" t="s">
        <v>377</v>
      </c>
      <c r="D17" s="42" t="s">
        <v>603</v>
      </c>
      <c r="E17" s="46">
        <v>44781</v>
      </c>
      <c r="F17" s="42" t="s">
        <v>27</v>
      </c>
      <c r="G17" s="42" t="s">
        <v>650</v>
      </c>
      <c r="H17" s="42" t="s">
        <v>25</v>
      </c>
      <c r="I17" s="47">
        <v>1</v>
      </c>
      <c r="J17" s="48">
        <v>0</v>
      </c>
      <c r="K17" s="48">
        <v>0</v>
      </c>
      <c r="L17" s="48">
        <v>0</v>
      </c>
      <c r="M17" s="48">
        <v>0</v>
      </c>
      <c r="N17" s="48">
        <v>0</v>
      </c>
      <c r="O17" s="48">
        <v>0</v>
      </c>
    </row>
    <row r="18" spans="2:15" ht="55.05" customHeight="1" x14ac:dyDescent="0.3">
      <c r="B18" s="42" t="s">
        <v>24</v>
      </c>
      <c r="C18" s="42" t="s">
        <v>377</v>
      </c>
      <c r="D18" s="42" t="s">
        <v>604</v>
      </c>
      <c r="E18" s="46">
        <v>44790</v>
      </c>
      <c r="F18" s="42" t="s">
        <v>27</v>
      </c>
      <c r="G18" s="42" t="s">
        <v>650</v>
      </c>
      <c r="H18" s="42" t="s">
        <v>25</v>
      </c>
      <c r="I18" s="47">
        <v>1</v>
      </c>
      <c r="J18" s="48">
        <v>0</v>
      </c>
      <c r="K18" s="48">
        <v>0</v>
      </c>
      <c r="L18" s="48">
        <v>0</v>
      </c>
      <c r="M18" s="48">
        <v>0</v>
      </c>
      <c r="N18" s="48">
        <v>0</v>
      </c>
      <c r="O18" s="48">
        <v>0</v>
      </c>
    </row>
    <row r="19" spans="2:15" ht="55.05" customHeight="1" x14ac:dyDescent="0.3">
      <c r="B19" s="42" t="s">
        <v>24</v>
      </c>
      <c r="C19" s="42" t="s">
        <v>379</v>
      </c>
      <c r="D19" s="42" t="s">
        <v>455</v>
      </c>
      <c r="E19" s="46">
        <v>44529</v>
      </c>
      <c r="F19" s="42" t="s">
        <v>27</v>
      </c>
      <c r="G19" s="42" t="s">
        <v>627</v>
      </c>
      <c r="H19" s="42" t="s">
        <v>54</v>
      </c>
      <c r="I19" s="47">
        <v>1</v>
      </c>
      <c r="J19" s="48">
        <v>21480</v>
      </c>
      <c r="K19" s="48">
        <v>0</v>
      </c>
      <c r="L19" s="48">
        <v>21480</v>
      </c>
      <c r="M19" s="48">
        <v>0</v>
      </c>
      <c r="N19" s="48">
        <v>0</v>
      </c>
      <c r="O19" s="48">
        <v>21480</v>
      </c>
    </row>
    <row r="20" spans="2:15" ht="55.05" customHeight="1" x14ac:dyDescent="0.3">
      <c r="B20" s="42" t="s">
        <v>24</v>
      </c>
      <c r="C20" s="42" t="s">
        <v>379</v>
      </c>
      <c r="D20" s="42" t="s">
        <v>489</v>
      </c>
      <c r="E20" s="46">
        <v>44614</v>
      </c>
      <c r="F20" s="42" t="s">
        <v>490</v>
      </c>
      <c r="G20" s="42" t="s">
        <v>626</v>
      </c>
      <c r="H20" s="42" t="s">
        <v>48</v>
      </c>
      <c r="I20" s="47">
        <v>1</v>
      </c>
      <c r="J20" s="48">
        <v>19976</v>
      </c>
      <c r="K20" s="48">
        <v>0</v>
      </c>
      <c r="L20" s="48">
        <v>0</v>
      </c>
      <c r="M20" s="48">
        <v>19976</v>
      </c>
      <c r="N20" s="48">
        <v>0</v>
      </c>
      <c r="O20" s="48">
        <v>19976</v>
      </c>
    </row>
    <row r="21" spans="2:15" ht="55.05" customHeight="1" x14ac:dyDescent="0.3">
      <c r="B21" s="42" t="s">
        <v>24</v>
      </c>
      <c r="C21" s="42" t="s">
        <v>397</v>
      </c>
      <c r="D21" s="42" t="s">
        <v>595</v>
      </c>
      <c r="E21" s="46">
        <v>44733</v>
      </c>
      <c r="F21" s="42" t="s">
        <v>27</v>
      </c>
      <c r="G21" s="42" t="s">
        <v>651</v>
      </c>
      <c r="H21" s="42" t="s">
        <v>73</v>
      </c>
      <c r="I21" s="47">
        <v>1</v>
      </c>
      <c r="J21" s="48">
        <v>21223.85</v>
      </c>
      <c r="K21" s="48">
        <v>0</v>
      </c>
      <c r="L21" s="48">
        <v>0</v>
      </c>
      <c r="M21" s="48">
        <v>21223.85</v>
      </c>
      <c r="N21" s="48">
        <v>0</v>
      </c>
      <c r="O21" s="48">
        <v>21223.85</v>
      </c>
    </row>
    <row r="22" spans="2:15" ht="55.05" customHeight="1" x14ac:dyDescent="0.3">
      <c r="B22" s="42" t="s">
        <v>24</v>
      </c>
      <c r="C22" s="42" t="s">
        <v>403</v>
      </c>
      <c r="D22" s="42" t="s">
        <v>498</v>
      </c>
      <c r="E22" s="46">
        <v>44723</v>
      </c>
      <c r="F22" s="42" t="s">
        <v>140</v>
      </c>
      <c r="G22" s="42" t="s">
        <v>654</v>
      </c>
      <c r="H22" s="42" t="s">
        <v>48</v>
      </c>
      <c r="I22" s="47">
        <v>1</v>
      </c>
      <c r="J22" s="48">
        <v>0</v>
      </c>
      <c r="K22" s="48">
        <v>0</v>
      </c>
      <c r="L22" s="48">
        <v>0</v>
      </c>
      <c r="M22" s="48">
        <v>0</v>
      </c>
      <c r="N22" s="48">
        <v>0</v>
      </c>
      <c r="O22" s="48">
        <v>0</v>
      </c>
    </row>
    <row r="23" spans="2:15" ht="55.05" customHeight="1" x14ac:dyDescent="0.3">
      <c r="B23" s="42" t="s">
        <v>24</v>
      </c>
      <c r="C23" s="42" t="s">
        <v>403</v>
      </c>
      <c r="D23" s="42" t="s">
        <v>593</v>
      </c>
      <c r="E23" s="46">
        <v>44766</v>
      </c>
      <c r="F23" s="42" t="s">
        <v>481</v>
      </c>
      <c r="G23" s="42" t="s">
        <v>634</v>
      </c>
      <c r="H23" s="42" t="s">
        <v>73</v>
      </c>
      <c r="I23" s="47">
        <v>1</v>
      </c>
      <c r="J23" s="48">
        <v>0</v>
      </c>
      <c r="K23" s="48">
        <v>0</v>
      </c>
      <c r="L23" s="48">
        <v>0</v>
      </c>
      <c r="M23" s="48">
        <v>0</v>
      </c>
      <c r="N23" s="48">
        <v>0</v>
      </c>
      <c r="O23" s="48">
        <v>0</v>
      </c>
    </row>
    <row r="24" spans="2:15" ht="55.05" customHeight="1" x14ac:dyDescent="0.3">
      <c r="B24" s="42" t="s">
        <v>24</v>
      </c>
      <c r="C24" s="42" t="s">
        <v>436</v>
      </c>
      <c r="D24" s="42" t="s">
        <v>424</v>
      </c>
      <c r="E24" s="46">
        <v>44509</v>
      </c>
      <c r="F24" s="42" t="s">
        <v>27</v>
      </c>
      <c r="G24" s="42" t="s">
        <v>647</v>
      </c>
      <c r="H24" s="42" t="s">
        <v>54</v>
      </c>
      <c r="I24" s="47">
        <v>1</v>
      </c>
      <c r="J24" s="48">
        <v>19818.57</v>
      </c>
      <c r="K24" s="48">
        <v>0</v>
      </c>
      <c r="L24" s="48">
        <v>0</v>
      </c>
      <c r="M24" s="48">
        <v>19818.57</v>
      </c>
      <c r="N24" s="48">
        <v>0</v>
      </c>
      <c r="O24" s="48">
        <v>19818.57</v>
      </c>
    </row>
    <row r="25" spans="2:15" ht="55.05" customHeight="1" x14ac:dyDescent="0.3">
      <c r="B25" s="42" t="s">
        <v>24</v>
      </c>
      <c r="C25" s="42" t="s">
        <v>439</v>
      </c>
      <c r="D25" s="42" t="s">
        <v>430</v>
      </c>
      <c r="E25" s="46">
        <v>44554</v>
      </c>
      <c r="F25" s="42" t="s">
        <v>140</v>
      </c>
      <c r="G25" s="42" t="s">
        <v>628</v>
      </c>
      <c r="H25" s="42" t="s">
        <v>54</v>
      </c>
      <c r="I25" s="47">
        <v>1</v>
      </c>
      <c r="J25" s="48">
        <v>20306.990000000002</v>
      </c>
      <c r="K25" s="48">
        <v>0</v>
      </c>
      <c r="L25" s="48">
        <v>16921.2</v>
      </c>
      <c r="M25" s="48">
        <v>3385.79</v>
      </c>
      <c r="N25" s="48">
        <v>0</v>
      </c>
      <c r="O25" s="48">
        <v>20306.990000000002</v>
      </c>
    </row>
    <row r="26" spans="2:15" ht="55.05" customHeight="1" x14ac:dyDescent="0.3">
      <c r="B26" s="42" t="s">
        <v>24</v>
      </c>
      <c r="C26" s="42" t="s">
        <v>449</v>
      </c>
      <c r="D26" s="42" t="s">
        <v>461</v>
      </c>
      <c r="E26" s="46">
        <v>44600</v>
      </c>
      <c r="F26" s="42" t="s">
        <v>43</v>
      </c>
      <c r="G26" s="42" t="s">
        <v>646</v>
      </c>
      <c r="H26" s="42" t="s">
        <v>54</v>
      </c>
      <c r="I26" s="47">
        <v>1</v>
      </c>
      <c r="J26" s="48">
        <v>126956.52</v>
      </c>
      <c r="K26" s="48">
        <v>0</v>
      </c>
      <c r="L26" s="48">
        <v>0</v>
      </c>
      <c r="M26" s="48">
        <v>126956.52</v>
      </c>
      <c r="N26" s="48">
        <v>0</v>
      </c>
      <c r="O26" s="48">
        <v>126956.52</v>
      </c>
    </row>
    <row r="27" spans="2:15" ht="55.05" customHeight="1" x14ac:dyDescent="0.3">
      <c r="B27" s="42" t="s">
        <v>24</v>
      </c>
      <c r="C27" s="42" t="s">
        <v>449</v>
      </c>
      <c r="D27" s="42" t="s">
        <v>495</v>
      </c>
      <c r="E27" s="46">
        <v>44750</v>
      </c>
      <c r="F27" s="42" t="s">
        <v>27</v>
      </c>
      <c r="G27" s="42" t="s">
        <v>626</v>
      </c>
      <c r="H27" s="42" t="s">
        <v>48</v>
      </c>
      <c r="I27" s="47">
        <v>1</v>
      </c>
      <c r="J27" s="48">
        <v>20772.849999999999</v>
      </c>
      <c r="K27" s="48">
        <v>0</v>
      </c>
      <c r="L27" s="48">
        <v>0</v>
      </c>
      <c r="M27" s="48">
        <v>20772.849999999999</v>
      </c>
      <c r="N27" s="48">
        <v>0</v>
      </c>
      <c r="O27" s="48">
        <v>20772.849999999999</v>
      </c>
    </row>
    <row r="28" spans="2:15" ht="55.05" customHeight="1" x14ac:dyDescent="0.3">
      <c r="B28" s="42" t="s">
        <v>24</v>
      </c>
      <c r="C28" s="42" t="s">
        <v>465</v>
      </c>
      <c r="D28" s="42" t="s">
        <v>464</v>
      </c>
      <c r="E28" s="46">
        <v>44588</v>
      </c>
      <c r="F28" s="42" t="s">
        <v>27</v>
      </c>
      <c r="G28" s="42" t="s">
        <v>627</v>
      </c>
      <c r="H28" s="42" t="s">
        <v>54</v>
      </c>
      <c r="I28" s="47">
        <v>1</v>
      </c>
      <c r="J28" s="48">
        <v>39646.29</v>
      </c>
      <c r="K28" s="48">
        <v>0</v>
      </c>
      <c r="L28" s="48">
        <v>19831.330000000002</v>
      </c>
      <c r="M28" s="48">
        <v>19814.96</v>
      </c>
      <c r="N28" s="48">
        <v>0</v>
      </c>
      <c r="O28" s="48">
        <v>39646.29</v>
      </c>
    </row>
    <row r="29" spans="2:15" ht="55.05" customHeight="1" x14ac:dyDescent="0.3">
      <c r="B29" s="42" t="s">
        <v>24</v>
      </c>
      <c r="C29" s="42" t="s">
        <v>465</v>
      </c>
      <c r="D29" s="42" t="s">
        <v>607</v>
      </c>
      <c r="E29" s="46">
        <v>44792</v>
      </c>
      <c r="F29" s="42" t="s">
        <v>27</v>
      </c>
      <c r="G29" s="42" t="s">
        <v>632</v>
      </c>
      <c r="H29" s="42" t="s">
        <v>25</v>
      </c>
      <c r="I29" s="47">
        <v>1</v>
      </c>
      <c r="J29" s="48">
        <v>0</v>
      </c>
      <c r="K29" s="48">
        <v>0</v>
      </c>
      <c r="L29" s="48">
        <v>0</v>
      </c>
      <c r="M29" s="48">
        <v>0</v>
      </c>
      <c r="N29" s="48">
        <v>0</v>
      </c>
      <c r="O29" s="48">
        <v>0</v>
      </c>
    </row>
    <row r="30" spans="2:15" ht="55.05" customHeight="1" x14ac:dyDescent="0.3">
      <c r="B30" s="42" t="s">
        <v>24</v>
      </c>
      <c r="C30" s="42" t="s">
        <v>474</v>
      </c>
      <c r="D30" s="42" t="s">
        <v>473</v>
      </c>
      <c r="E30" s="46">
        <v>44643</v>
      </c>
      <c r="F30" s="42" t="s">
        <v>27</v>
      </c>
      <c r="G30" s="42" t="s">
        <v>645</v>
      </c>
      <c r="H30" s="42" t="s">
        <v>54</v>
      </c>
      <c r="I30" s="47">
        <v>1</v>
      </c>
      <c r="J30" s="48">
        <v>20829.73</v>
      </c>
      <c r="K30" s="48">
        <v>0</v>
      </c>
      <c r="L30" s="48">
        <v>0</v>
      </c>
      <c r="M30" s="48">
        <v>20829.73</v>
      </c>
      <c r="N30" s="48">
        <v>0</v>
      </c>
      <c r="O30" s="48">
        <v>20829.73</v>
      </c>
    </row>
    <row r="31" spans="2:15" ht="55.05" customHeight="1" x14ac:dyDescent="0.3">
      <c r="B31" s="42" t="s">
        <v>24</v>
      </c>
      <c r="C31" s="42" t="s">
        <v>480</v>
      </c>
      <c r="D31" s="42" t="s">
        <v>479</v>
      </c>
      <c r="E31" s="46">
        <v>44621</v>
      </c>
      <c r="F31" s="42" t="s">
        <v>27</v>
      </c>
      <c r="G31" s="42" t="s">
        <v>644</v>
      </c>
      <c r="H31" s="42" t="s">
        <v>123</v>
      </c>
      <c r="I31" s="47">
        <v>1</v>
      </c>
      <c r="J31" s="48">
        <v>21223.85</v>
      </c>
      <c r="K31" s="48">
        <v>10000</v>
      </c>
      <c r="L31" s="48">
        <v>0</v>
      </c>
      <c r="M31" s="48">
        <v>11223.85</v>
      </c>
      <c r="N31" s="48">
        <v>0</v>
      </c>
      <c r="O31" s="48">
        <v>11223.85</v>
      </c>
    </row>
    <row r="32" spans="2:15" ht="55.05" customHeight="1" x14ac:dyDescent="0.3">
      <c r="B32" s="42" t="s">
        <v>24</v>
      </c>
      <c r="C32" s="42" t="s">
        <v>483</v>
      </c>
      <c r="D32" s="42" t="s">
        <v>482</v>
      </c>
      <c r="E32" s="46">
        <v>44652</v>
      </c>
      <c r="F32" s="42" t="s">
        <v>27</v>
      </c>
      <c r="G32" s="42" t="s">
        <v>653</v>
      </c>
      <c r="H32" s="42" t="s">
        <v>123</v>
      </c>
      <c r="I32" s="47">
        <v>1</v>
      </c>
      <c r="J32" s="48">
        <v>19925.12</v>
      </c>
      <c r="K32" s="48">
        <v>0</v>
      </c>
      <c r="L32" s="48">
        <v>0</v>
      </c>
      <c r="M32" s="48">
        <v>19925.12</v>
      </c>
      <c r="N32" s="48">
        <v>0</v>
      </c>
      <c r="O32" s="48">
        <v>19925.12</v>
      </c>
    </row>
    <row r="33" spans="2:15" ht="55.05" customHeight="1" x14ac:dyDescent="0.3">
      <c r="B33" s="42" t="s">
        <v>24</v>
      </c>
      <c r="C33" s="42" t="s">
        <v>485</v>
      </c>
      <c r="D33" s="42" t="s">
        <v>107</v>
      </c>
      <c r="E33" s="46">
        <v>44160</v>
      </c>
      <c r="F33" s="42" t="s">
        <v>108</v>
      </c>
      <c r="G33" s="42" t="s">
        <v>623</v>
      </c>
      <c r="H33" s="42" t="s">
        <v>54</v>
      </c>
      <c r="I33" s="47">
        <v>1</v>
      </c>
      <c r="J33" s="48">
        <v>83879</v>
      </c>
      <c r="K33" s="48">
        <v>5000</v>
      </c>
      <c r="L33" s="48">
        <v>0</v>
      </c>
      <c r="M33" s="48">
        <v>78879</v>
      </c>
      <c r="N33" s="48">
        <v>0</v>
      </c>
      <c r="O33" s="48">
        <v>78879</v>
      </c>
    </row>
    <row r="34" spans="2:15" ht="55.05" customHeight="1" x14ac:dyDescent="0.3">
      <c r="B34" s="42" t="s">
        <v>24</v>
      </c>
      <c r="C34" s="42" t="s">
        <v>487</v>
      </c>
      <c r="D34" s="42" t="s">
        <v>501</v>
      </c>
      <c r="E34" s="46">
        <v>44705</v>
      </c>
      <c r="F34" s="42" t="s">
        <v>481</v>
      </c>
      <c r="G34" s="42" t="s">
        <v>626</v>
      </c>
      <c r="H34" s="42" t="s">
        <v>123</v>
      </c>
      <c r="I34" s="47">
        <v>1</v>
      </c>
      <c r="J34" s="48">
        <v>21950.240000000002</v>
      </c>
      <c r="K34" s="48">
        <v>0</v>
      </c>
      <c r="L34" s="48">
        <v>0</v>
      </c>
      <c r="M34" s="48">
        <v>21950.240000000002</v>
      </c>
      <c r="N34" s="48">
        <v>0</v>
      </c>
      <c r="O34" s="48">
        <v>21950.240000000002</v>
      </c>
    </row>
    <row r="35" spans="2:15" ht="55.05" customHeight="1" x14ac:dyDescent="0.3">
      <c r="B35" s="42" t="s">
        <v>24</v>
      </c>
      <c r="C35" s="42" t="s">
        <v>487</v>
      </c>
      <c r="D35" s="42" t="s">
        <v>610</v>
      </c>
      <c r="E35" s="46">
        <v>44785</v>
      </c>
      <c r="F35" s="42" t="s">
        <v>27</v>
      </c>
      <c r="G35" s="42" t="s">
        <v>652</v>
      </c>
      <c r="H35" s="42" t="s">
        <v>25</v>
      </c>
      <c r="I35" s="47">
        <v>1</v>
      </c>
      <c r="J35" s="48">
        <v>20772.830000000002</v>
      </c>
      <c r="K35" s="48">
        <v>0</v>
      </c>
      <c r="L35" s="48">
        <v>0</v>
      </c>
      <c r="M35" s="48">
        <v>20772.830000000002</v>
      </c>
      <c r="N35" s="48">
        <v>0</v>
      </c>
      <c r="O35" s="48">
        <v>20772.830000000002</v>
      </c>
    </row>
    <row r="36" spans="2:15" ht="55.05" customHeight="1" x14ac:dyDescent="0.3">
      <c r="B36" s="42" t="s">
        <v>24</v>
      </c>
      <c r="C36" s="42" t="s">
        <v>500</v>
      </c>
      <c r="D36" s="42" t="s">
        <v>499</v>
      </c>
      <c r="E36" s="46">
        <v>44714</v>
      </c>
      <c r="F36" s="42" t="s">
        <v>140</v>
      </c>
      <c r="G36" s="42" t="s">
        <v>655</v>
      </c>
      <c r="H36" s="42" t="s">
        <v>48</v>
      </c>
      <c r="I36" s="47">
        <v>1</v>
      </c>
      <c r="J36" s="48">
        <v>3216.52</v>
      </c>
      <c r="K36" s="48">
        <v>0</v>
      </c>
      <c r="L36" s="48">
        <v>0</v>
      </c>
      <c r="M36" s="48">
        <v>3216.52</v>
      </c>
      <c r="N36" s="48">
        <v>0</v>
      </c>
      <c r="O36" s="48">
        <v>3216.52</v>
      </c>
    </row>
    <row r="37" spans="2:15" ht="55.05" customHeight="1" x14ac:dyDescent="0.3">
      <c r="B37" s="42" t="s">
        <v>24</v>
      </c>
      <c r="C37" s="42" t="s">
        <v>503</v>
      </c>
      <c r="D37" s="42" t="s">
        <v>476</v>
      </c>
      <c r="E37" s="46">
        <v>44674</v>
      </c>
      <c r="F37" s="42" t="s">
        <v>27</v>
      </c>
      <c r="G37" s="42" t="s">
        <v>626</v>
      </c>
      <c r="H37" s="42" t="s">
        <v>51</v>
      </c>
      <c r="I37" s="47">
        <v>1</v>
      </c>
      <c r="J37" s="48">
        <v>21950.240000000002</v>
      </c>
      <c r="K37" s="48">
        <v>0</v>
      </c>
      <c r="L37" s="48">
        <v>0</v>
      </c>
      <c r="M37" s="48">
        <v>21950.240000000002</v>
      </c>
      <c r="N37" s="48">
        <v>0</v>
      </c>
      <c r="O37" s="48">
        <v>21950.240000000002</v>
      </c>
    </row>
    <row r="38" spans="2:15" ht="55.05" customHeight="1" x14ac:dyDescent="0.3">
      <c r="B38" s="42" t="s">
        <v>24</v>
      </c>
      <c r="C38" s="42" t="s">
        <v>606</v>
      </c>
      <c r="D38" s="42" t="s">
        <v>605</v>
      </c>
      <c r="E38" s="46">
        <v>44803</v>
      </c>
      <c r="F38" s="42" t="s">
        <v>27</v>
      </c>
      <c r="G38" s="42" t="s">
        <v>651</v>
      </c>
      <c r="H38" s="42" t="s">
        <v>25</v>
      </c>
      <c r="I38" s="47">
        <v>1</v>
      </c>
      <c r="J38" s="48">
        <v>21221.84</v>
      </c>
      <c r="K38" s="48">
        <v>0</v>
      </c>
      <c r="L38" s="48">
        <v>0</v>
      </c>
      <c r="M38" s="48">
        <v>21221.84</v>
      </c>
      <c r="N38" s="48">
        <v>0</v>
      </c>
      <c r="O38" s="48">
        <v>21221.84</v>
      </c>
    </row>
    <row r="39" spans="2:15" ht="55.05" customHeight="1" x14ac:dyDescent="0.3">
      <c r="B39" s="42" t="s">
        <v>24</v>
      </c>
      <c r="C39" s="42" t="s">
        <v>609</v>
      </c>
      <c r="D39" s="42" t="s">
        <v>608</v>
      </c>
      <c r="E39" s="46">
        <v>44790</v>
      </c>
      <c r="F39" s="42" t="s">
        <v>27</v>
      </c>
      <c r="G39" s="42" t="s">
        <v>651</v>
      </c>
      <c r="H39" s="42" t="s">
        <v>25</v>
      </c>
      <c r="I39" s="47">
        <v>1</v>
      </c>
      <c r="J39" s="48">
        <v>21564.83</v>
      </c>
      <c r="K39" s="48">
        <v>0</v>
      </c>
      <c r="L39" s="48">
        <v>0</v>
      </c>
      <c r="M39" s="48">
        <v>21564.83</v>
      </c>
      <c r="N39" s="48">
        <v>0</v>
      </c>
      <c r="O39" s="48">
        <v>21564.83</v>
      </c>
    </row>
    <row r="40" spans="2:15" ht="55.05" customHeight="1" x14ac:dyDescent="0.3">
      <c r="B40" s="42" t="s">
        <v>24</v>
      </c>
      <c r="C40" s="42" t="s">
        <v>612</v>
      </c>
      <c r="D40" s="42" t="s">
        <v>611</v>
      </c>
      <c r="E40" s="46">
        <v>44760</v>
      </c>
      <c r="F40" s="42" t="s">
        <v>27</v>
      </c>
      <c r="G40" s="42" t="s">
        <v>652</v>
      </c>
      <c r="H40" s="42" t="s">
        <v>25</v>
      </c>
      <c r="I40" s="47">
        <v>1</v>
      </c>
      <c r="J40" s="48">
        <v>20772.849999999999</v>
      </c>
      <c r="K40" s="48">
        <v>0</v>
      </c>
      <c r="L40" s="48">
        <v>0</v>
      </c>
      <c r="M40" s="48">
        <v>20772.849999999999</v>
      </c>
      <c r="N40" s="48">
        <v>0</v>
      </c>
      <c r="O40" s="48">
        <v>20772.849999999999</v>
      </c>
    </row>
    <row r="41" spans="2:15" ht="55.05" customHeight="1" x14ac:dyDescent="0.3">
      <c r="B41" s="42" t="s">
        <v>24</v>
      </c>
      <c r="C41" s="42" t="s">
        <v>615</v>
      </c>
      <c r="D41" s="42" t="s">
        <v>614</v>
      </c>
      <c r="E41" s="46">
        <v>44707</v>
      </c>
      <c r="F41" s="42" t="s">
        <v>27</v>
      </c>
      <c r="G41" s="42" t="s">
        <v>651</v>
      </c>
      <c r="H41" s="42" t="s">
        <v>73</v>
      </c>
      <c r="I41" s="47">
        <v>1</v>
      </c>
      <c r="J41" s="48">
        <v>21221.84</v>
      </c>
      <c r="K41" s="48">
        <v>0</v>
      </c>
      <c r="L41" s="48">
        <v>0</v>
      </c>
      <c r="M41" s="48">
        <v>21221.84</v>
      </c>
      <c r="N41" s="48">
        <v>0</v>
      </c>
      <c r="O41" s="48">
        <v>21221.84</v>
      </c>
    </row>
    <row r="42" spans="2:15" ht="55.05" customHeight="1" x14ac:dyDescent="0.3">
      <c r="B42" s="42" t="s">
        <v>24</v>
      </c>
      <c r="C42" s="42" t="s">
        <v>642</v>
      </c>
      <c r="D42" s="42" t="s">
        <v>641</v>
      </c>
      <c r="E42" s="46">
        <v>44827</v>
      </c>
      <c r="F42" s="42" t="s">
        <v>27</v>
      </c>
      <c r="G42" s="42" t="s">
        <v>649</v>
      </c>
      <c r="H42" s="42" t="s">
        <v>35</v>
      </c>
      <c r="I42" s="47">
        <v>1</v>
      </c>
      <c r="J42" s="48">
        <v>0</v>
      </c>
      <c r="K42" s="48">
        <v>0</v>
      </c>
      <c r="L42" s="48">
        <v>0</v>
      </c>
      <c r="M42" s="48">
        <v>0</v>
      </c>
      <c r="N42" s="48">
        <v>0</v>
      </c>
      <c r="O42" s="48">
        <v>0</v>
      </c>
    </row>
    <row r="43" spans="2:15" ht="28.05" customHeight="1" x14ac:dyDescent="0.3">
      <c r="B43" s="52" t="s">
        <v>346</v>
      </c>
      <c r="C43" s="52"/>
      <c r="D43" s="52"/>
      <c r="E43" s="52"/>
      <c r="F43" s="52"/>
      <c r="G43" s="52"/>
      <c r="H43" s="52"/>
      <c r="I43" s="50">
        <v>31</v>
      </c>
      <c r="J43" s="53">
        <v>663699.74999999977</v>
      </c>
      <c r="K43" s="53">
        <v>15000</v>
      </c>
      <c r="L43" s="53">
        <v>58232.53</v>
      </c>
      <c r="M43" s="53">
        <v>590467.21999999986</v>
      </c>
      <c r="N43" s="53">
        <v>0</v>
      </c>
      <c r="O43" s="53">
        <v>648699.74999999977</v>
      </c>
    </row>
    <row r="44" spans="2:15" ht="55.05" customHeight="1" x14ac:dyDescent="0.3">
      <c r="B44" s="42" t="s">
        <v>72</v>
      </c>
      <c r="C44" s="42" t="s">
        <v>330</v>
      </c>
      <c r="D44" s="42" t="s">
        <v>329</v>
      </c>
      <c r="E44" s="46">
        <v>43224</v>
      </c>
      <c r="F44" s="42" t="s">
        <v>75</v>
      </c>
      <c r="G44" s="42" t="s">
        <v>620</v>
      </c>
      <c r="H44" s="42" t="s">
        <v>54</v>
      </c>
      <c r="I44" s="47">
        <v>1</v>
      </c>
      <c r="J44" s="48">
        <v>0</v>
      </c>
      <c r="K44" s="48">
        <v>0</v>
      </c>
      <c r="L44" s="48">
        <v>0</v>
      </c>
      <c r="M44" s="48">
        <v>0</v>
      </c>
      <c r="N44" s="48">
        <v>0</v>
      </c>
      <c r="O44" s="48">
        <v>0</v>
      </c>
    </row>
    <row r="45" spans="2:15" ht="55.05" customHeight="1" x14ac:dyDescent="0.3">
      <c r="B45" s="42" t="s">
        <v>72</v>
      </c>
      <c r="C45" s="42" t="s">
        <v>352</v>
      </c>
      <c r="D45" s="42" t="s">
        <v>441</v>
      </c>
      <c r="E45" s="46">
        <v>44582</v>
      </c>
      <c r="F45" s="42" t="s">
        <v>75</v>
      </c>
      <c r="G45" s="42" t="s">
        <v>630</v>
      </c>
      <c r="H45" s="42" t="s">
        <v>54</v>
      </c>
      <c r="I45" s="47">
        <v>1</v>
      </c>
      <c r="J45" s="48">
        <v>0</v>
      </c>
      <c r="K45" s="48">
        <v>0</v>
      </c>
      <c r="L45" s="48">
        <v>0</v>
      </c>
      <c r="M45" s="48">
        <v>0</v>
      </c>
      <c r="N45" s="48">
        <v>0</v>
      </c>
      <c r="O45" s="48">
        <v>0</v>
      </c>
    </row>
    <row r="46" spans="2:15" ht="55.05" customHeight="1" x14ac:dyDescent="0.3">
      <c r="B46" s="42" t="s">
        <v>72</v>
      </c>
      <c r="C46" s="42" t="s">
        <v>352</v>
      </c>
      <c r="D46" s="42" t="s">
        <v>469</v>
      </c>
      <c r="E46" s="46">
        <v>44631</v>
      </c>
      <c r="F46" s="42" t="s">
        <v>75</v>
      </c>
      <c r="G46" s="42" t="s">
        <v>629</v>
      </c>
      <c r="H46" s="42" t="s">
        <v>54</v>
      </c>
      <c r="I46" s="47">
        <v>1</v>
      </c>
      <c r="J46" s="48">
        <v>0</v>
      </c>
      <c r="K46" s="48">
        <v>0</v>
      </c>
      <c r="L46" s="48">
        <v>0</v>
      </c>
      <c r="M46" s="48">
        <v>0</v>
      </c>
      <c r="N46" s="48">
        <v>0</v>
      </c>
      <c r="O46" s="48">
        <v>0</v>
      </c>
    </row>
    <row r="47" spans="2:15" ht="55.05" customHeight="1" x14ac:dyDescent="0.3">
      <c r="B47" s="42" t="s">
        <v>72</v>
      </c>
      <c r="C47" s="42" t="s">
        <v>352</v>
      </c>
      <c r="D47" s="42" t="s">
        <v>477</v>
      </c>
      <c r="E47" s="46">
        <v>44676</v>
      </c>
      <c r="F47" s="42" t="s">
        <v>75</v>
      </c>
      <c r="G47" s="42" t="s">
        <v>639</v>
      </c>
      <c r="H47" s="42" t="s">
        <v>51</v>
      </c>
      <c r="I47" s="47">
        <v>1</v>
      </c>
      <c r="J47" s="48">
        <v>372871.5</v>
      </c>
      <c r="K47" s="48">
        <v>100000</v>
      </c>
      <c r="L47" s="48">
        <v>0</v>
      </c>
      <c r="M47" s="48">
        <v>272871.5</v>
      </c>
      <c r="N47" s="48">
        <v>0</v>
      </c>
      <c r="O47" s="48">
        <v>272871.5</v>
      </c>
    </row>
    <row r="48" spans="2:15" ht="55.05" customHeight="1" x14ac:dyDescent="0.3">
      <c r="B48" s="42" t="s">
        <v>72</v>
      </c>
      <c r="C48" s="42" t="s">
        <v>352</v>
      </c>
      <c r="D48" s="42" t="s">
        <v>504</v>
      </c>
      <c r="E48" s="46">
        <v>44720</v>
      </c>
      <c r="F48" s="42" t="s">
        <v>75</v>
      </c>
      <c r="G48" s="42" t="s">
        <v>656</v>
      </c>
      <c r="H48" s="42" t="s">
        <v>48</v>
      </c>
      <c r="I48" s="47">
        <v>1</v>
      </c>
      <c r="J48" s="48">
        <v>0</v>
      </c>
      <c r="K48" s="48">
        <v>0</v>
      </c>
      <c r="L48" s="48">
        <v>0</v>
      </c>
      <c r="M48" s="48">
        <v>0</v>
      </c>
      <c r="N48" s="48">
        <v>0</v>
      </c>
      <c r="O48" s="48">
        <v>0</v>
      </c>
    </row>
    <row r="49" spans="2:15" ht="55.05" customHeight="1" x14ac:dyDescent="0.3">
      <c r="B49" s="42" t="s">
        <v>72</v>
      </c>
      <c r="C49" s="42" t="s">
        <v>352</v>
      </c>
      <c r="D49" s="42" t="s">
        <v>618</v>
      </c>
      <c r="E49" s="46">
        <v>44804</v>
      </c>
      <c r="F49" s="42" t="s">
        <v>75</v>
      </c>
      <c r="G49" s="42" t="s">
        <v>661</v>
      </c>
      <c r="H49" s="42" t="s">
        <v>25</v>
      </c>
      <c r="I49" s="47">
        <v>1</v>
      </c>
      <c r="J49" s="48">
        <v>0</v>
      </c>
      <c r="K49" s="48">
        <v>0</v>
      </c>
      <c r="L49" s="48">
        <v>0</v>
      </c>
      <c r="M49" s="48">
        <v>0</v>
      </c>
      <c r="N49" s="48">
        <v>0</v>
      </c>
      <c r="O49" s="48">
        <v>0</v>
      </c>
    </row>
    <row r="50" spans="2:15" ht="28.05" customHeight="1" x14ac:dyDescent="0.3">
      <c r="B50" s="52" t="s">
        <v>348</v>
      </c>
      <c r="C50" s="52"/>
      <c r="D50" s="52"/>
      <c r="E50" s="52"/>
      <c r="F50" s="52"/>
      <c r="G50" s="52"/>
      <c r="H50" s="52"/>
      <c r="I50" s="50">
        <v>6</v>
      </c>
      <c r="J50" s="53">
        <v>372871.5</v>
      </c>
      <c r="K50" s="53">
        <v>100000</v>
      </c>
      <c r="L50" s="53">
        <v>0</v>
      </c>
      <c r="M50" s="53">
        <v>272871.5</v>
      </c>
      <c r="N50" s="53">
        <v>0</v>
      </c>
      <c r="O50" s="53">
        <v>272871.5</v>
      </c>
    </row>
    <row r="51" spans="2:15" ht="55.05" customHeight="1" x14ac:dyDescent="0.3">
      <c r="B51" s="42" t="s">
        <v>45</v>
      </c>
      <c r="C51" s="42" t="s">
        <v>332</v>
      </c>
      <c r="D51" s="42" t="s">
        <v>331</v>
      </c>
      <c r="E51" s="46">
        <v>43404</v>
      </c>
      <c r="F51" s="42" t="s">
        <v>45</v>
      </c>
      <c r="G51" s="42" t="s">
        <v>621</v>
      </c>
      <c r="H51" s="42" t="s">
        <v>54</v>
      </c>
      <c r="I51" s="47">
        <v>1</v>
      </c>
      <c r="J51" s="48">
        <v>130434.78</v>
      </c>
      <c r="K51" s="48">
        <v>0</v>
      </c>
      <c r="L51" s="48">
        <v>0</v>
      </c>
      <c r="M51" s="48">
        <v>130434.78</v>
      </c>
      <c r="N51" s="48">
        <v>0</v>
      </c>
      <c r="O51" s="48">
        <v>130434.78</v>
      </c>
    </row>
    <row r="52" spans="2:15" ht="55.05" customHeight="1" x14ac:dyDescent="0.3">
      <c r="B52" s="42" t="s">
        <v>45</v>
      </c>
      <c r="C52" s="42" t="s">
        <v>352</v>
      </c>
      <c r="D52" s="42" t="s">
        <v>198</v>
      </c>
      <c r="E52" s="46">
        <v>43598</v>
      </c>
      <c r="F52" s="42" t="s">
        <v>193</v>
      </c>
      <c r="G52" s="42" t="s">
        <v>622</v>
      </c>
      <c r="H52" s="42" t="s">
        <v>54</v>
      </c>
      <c r="I52" s="47">
        <v>1</v>
      </c>
      <c r="J52" s="48">
        <v>2608695.65</v>
      </c>
      <c r="K52" s="48">
        <v>0</v>
      </c>
      <c r="L52" s="48">
        <v>0</v>
      </c>
      <c r="M52" s="48">
        <v>2608695.65</v>
      </c>
      <c r="N52" s="48">
        <v>0</v>
      </c>
      <c r="O52" s="48">
        <v>2608695.65</v>
      </c>
    </row>
    <row r="53" spans="2:15" ht="55.05" customHeight="1" x14ac:dyDescent="0.3">
      <c r="B53" s="42" t="s">
        <v>45</v>
      </c>
      <c r="C53" s="42" t="s">
        <v>352</v>
      </c>
      <c r="D53" s="42" t="s">
        <v>122</v>
      </c>
      <c r="E53" s="46">
        <v>44228</v>
      </c>
      <c r="F53" s="42" t="s">
        <v>82</v>
      </c>
      <c r="G53" s="42" t="s">
        <v>624</v>
      </c>
      <c r="H53" s="42" t="s">
        <v>54</v>
      </c>
      <c r="I53" s="47">
        <v>1</v>
      </c>
      <c r="J53" s="48">
        <v>13400000</v>
      </c>
      <c r="K53" s="48">
        <v>400000</v>
      </c>
      <c r="L53" s="48">
        <v>0</v>
      </c>
      <c r="M53" s="48">
        <v>13000000</v>
      </c>
      <c r="N53" s="48">
        <v>0</v>
      </c>
      <c r="O53" s="48">
        <v>13000000</v>
      </c>
    </row>
    <row r="54" spans="2:15" ht="28.05" customHeight="1" x14ac:dyDescent="0.3">
      <c r="B54" s="52" t="s">
        <v>349</v>
      </c>
      <c r="C54" s="52"/>
      <c r="D54" s="52"/>
      <c r="E54" s="52"/>
      <c r="F54" s="52"/>
      <c r="G54" s="52"/>
      <c r="H54" s="52"/>
      <c r="I54" s="50">
        <v>3</v>
      </c>
      <c r="J54" s="53">
        <v>16139130.43</v>
      </c>
      <c r="K54" s="53">
        <v>400000</v>
      </c>
      <c r="L54" s="53">
        <v>0</v>
      </c>
      <c r="M54" s="53">
        <v>15739130.43</v>
      </c>
      <c r="N54" s="53">
        <v>0</v>
      </c>
      <c r="O54" s="53">
        <v>15739130.43</v>
      </c>
    </row>
    <row r="55" spans="2:15" ht="55.05" customHeight="1" x14ac:dyDescent="0.3">
      <c r="B55" s="42" t="s">
        <v>82</v>
      </c>
      <c r="C55" s="42" t="s">
        <v>352</v>
      </c>
      <c r="D55" s="42" t="s">
        <v>126</v>
      </c>
      <c r="E55" s="46">
        <v>44224</v>
      </c>
      <c r="F55" s="42" t="s">
        <v>82</v>
      </c>
      <c r="G55" s="42" t="s">
        <v>625</v>
      </c>
      <c r="H55" s="42" t="s">
        <v>54</v>
      </c>
      <c r="I55" s="47">
        <v>1</v>
      </c>
      <c r="J55" s="48">
        <v>1002500</v>
      </c>
      <c r="K55" s="48">
        <v>2500</v>
      </c>
      <c r="L55" s="48">
        <v>0</v>
      </c>
      <c r="M55" s="48">
        <v>1000000</v>
      </c>
      <c r="N55" s="48">
        <v>0</v>
      </c>
      <c r="O55" s="48">
        <v>1000000</v>
      </c>
    </row>
    <row r="56" spans="2:15" ht="55.05" customHeight="1" x14ac:dyDescent="0.3">
      <c r="B56" s="42" t="s">
        <v>82</v>
      </c>
      <c r="C56" s="42" t="s">
        <v>352</v>
      </c>
      <c r="D56" s="42" t="s">
        <v>408</v>
      </c>
      <c r="E56" s="46">
        <v>44461</v>
      </c>
      <c r="F56" s="42" t="s">
        <v>82</v>
      </c>
      <c r="G56" s="42" t="s">
        <v>631</v>
      </c>
      <c r="H56" s="42" t="s">
        <v>54</v>
      </c>
      <c r="I56" s="47">
        <v>1</v>
      </c>
      <c r="J56" s="48">
        <v>78763053.909999996</v>
      </c>
      <c r="K56" s="48">
        <v>0</v>
      </c>
      <c r="L56" s="48">
        <v>0</v>
      </c>
      <c r="M56" s="48">
        <v>78763053.909999996</v>
      </c>
      <c r="N56" s="48">
        <v>0</v>
      </c>
      <c r="O56" s="48">
        <v>78763053.909999996</v>
      </c>
    </row>
    <row r="57" spans="2:15" ht="55.05" customHeight="1" x14ac:dyDescent="0.3">
      <c r="B57" s="42" t="s">
        <v>82</v>
      </c>
      <c r="C57" s="42" t="s">
        <v>352</v>
      </c>
      <c r="D57" s="42" t="s">
        <v>409</v>
      </c>
      <c r="E57" s="46">
        <v>44447</v>
      </c>
      <c r="F57" s="42" t="s">
        <v>82</v>
      </c>
      <c r="G57" s="42" t="s">
        <v>648</v>
      </c>
      <c r="H57" s="42" t="s">
        <v>54</v>
      </c>
      <c r="I57" s="47">
        <v>1</v>
      </c>
      <c r="J57" s="48">
        <v>500000</v>
      </c>
      <c r="K57" s="48">
        <v>0</v>
      </c>
      <c r="L57" s="48">
        <v>0</v>
      </c>
      <c r="M57" s="48">
        <v>500000</v>
      </c>
      <c r="N57" s="48">
        <v>0</v>
      </c>
      <c r="O57" s="48">
        <v>500000</v>
      </c>
    </row>
    <row r="58" spans="2:15" ht="28.05" customHeight="1" x14ac:dyDescent="0.3">
      <c r="B58" s="52" t="s">
        <v>350</v>
      </c>
      <c r="C58" s="52"/>
      <c r="D58" s="52"/>
      <c r="E58" s="52"/>
      <c r="F58" s="52"/>
      <c r="G58" s="52"/>
      <c r="H58" s="52"/>
      <c r="I58" s="50">
        <v>3</v>
      </c>
      <c r="J58" s="53">
        <v>80265553.909999996</v>
      </c>
      <c r="K58" s="53">
        <v>2500</v>
      </c>
      <c r="L58" s="53">
        <v>0</v>
      </c>
      <c r="M58" s="53">
        <v>80263053.909999996</v>
      </c>
      <c r="N58" s="53">
        <v>0</v>
      </c>
      <c r="O58" s="53">
        <v>80263053.909999996</v>
      </c>
    </row>
    <row r="59" spans="2:15" ht="28.05" customHeight="1" x14ac:dyDescent="0.3">
      <c r="B59" s="42" t="s">
        <v>334</v>
      </c>
      <c r="C59" s="42"/>
      <c r="D59" s="42"/>
      <c r="E59" s="42"/>
      <c r="F59" s="42"/>
      <c r="G59" s="42"/>
      <c r="H59" s="42"/>
      <c r="I59" s="47">
        <v>43</v>
      </c>
      <c r="J59" s="48">
        <v>97441255.590000004</v>
      </c>
      <c r="K59" s="48">
        <v>517500</v>
      </c>
      <c r="L59" s="48">
        <v>58232.53</v>
      </c>
      <c r="M59" s="48">
        <v>96865523.060000002</v>
      </c>
      <c r="N59" s="48">
        <v>0</v>
      </c>
      <c r="O59" s="48">
        <v>96923755.590000004</v>
      </c>
    </row>
    <row r="60" spans="2:15" ht="55.05" customHeight="1" x14ac:dyDescent="0.3">
      <c r="I60"/>
    </row>
    <row r="61" spans="2:15" ht="55.05" customHeight="1" x14ac:dyDescent="0.3">
      <c r="I61"/>
    </row>
    <row r="62" spans="2:15" ht="55.05" customHeight="1" x14ac:dyDescent="0.3">
      <c r="I62"/>
    </row>
    <row r="63" spans="2:15" ht="55.05" customHeight="1" x14ac:dyDescent="0.3">
      <c r="I63"/>
    </row>
    <row r="64" spans="2:15" ht="55.05" customHeight="1" x14ac:dyDescent="0.3">
      <c r="I64"/>
    </row>
    <row r="65" spans="9:9" ht="55.05" customHeight="1" x14ac:dyDescent="0.3">
      <c r="I65"/>
    </row>
    <row r="66" spans="9:9" ht="55.05" customHeight="1" x14ac:dyDescent="0.3">
      <c r="I66"/>
    </row>
    <row r="67" spans="9:9" ht="55.05" customHeight="1" x14ac:dyDescent="0.3">
      <c r="I67"/>
    </row>
    <row r="68" spans="9:9" ht="55.05" customHeight="1" x14ac:dyDescent="0.3">
      <c r="I68"/>
    </row>
    <row r="69" spans="9:9" ht="55.05" customHeight="1" x14ac:dyDescent="0.3">
      <c r="I69"/>
    </row>
    <row r="70" spans="9:9" ht="55.05" customHeight="1" x14ac:dyDescent="0.3">
      <c r="I70"/>
    </row>
    <row r="71" spans="9:9" ht="55.05" customHeight="1" x14ac:dyDescent="0.3">
      <c r="I71"/>
    </row>
    <row r="72" spans="9:9" ht="55.05" customHeight="1" x14ac:dyDescent="0.3">
      <c r="I72"/>
    </row>
    <row r="73" spans="9:9" ht="55.05" customHeight="1" x14ac:dyDescent="0.3">
      <c r="I73"/>
    </row>
    <row r="74" spans="9:9" ht="55.05" customHeight="1" x14ac:dyDescent="0.3">
      <c r="I74"/>
    </row>
    <row r="75" spans="9:9" ht="55.05" customHeight="1" x14ac:dyDescent="0.3">
      <c r="I75"/>
    </row>
    <row r="76" spans="9:9" ht="55.05" customHeight="1" x14ac:dyDescent="0.3">
      <c r="I76"/>
    </row>
  </sheetData>
  <printOptions horizontalCentered="1"/>
  <pageMargins left="0.19" right="0.21" top="0.21" bottom="0.44" header="0.16" footer="0.1"/>
  <pageSetup scale="56" fitToHeight="0" orientation="landscape" r:id="rId2"/>
  <headerFooter>
    <oddFooter>&amp;LPrepared by Marsh&amp;CPage &amp;P of &amp;N&amp;R&amp;G</oddFooter>
  </headerFooter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B58C748BF7B7F489648BEAD86A68AC0" ma:contentTypeVersion="10" ma:contentTypeDescription="Create a new document." ma:contentTypeScope="" ma:versionID="c52cce974c9859021a84cb24dd55ef74">
  <xsd:schema xmlns:xsd="http://www.w3.org/2001/XMLSchema" xmlns:xs="http://www.w3.org/2001/XMLSchema" xmlns:p="http://schemas.microsoft.com/office/2006/metadata/properties" xmlns:ns3="3cb03e63-f4a2-4a9d-9e92-33fed26ab6a5" targetNamespace="http://schemas.microsoft.com/office/2006/metadata/properties" ma:root="true" ma:fieldsID="da3b007fca27e40e9fd5e18d9f0ffb09" ns3:_="">
    <xsd:import namespace="3cb03e63-f4a2-4a9d-9e92-33fed26ab6a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b03e63-f4a2-4a9d-9e92-33fed26ab6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C97552-0DA9-4E00-A5DA-B382DD2C870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3B2DCF-F700-4339-B238-9CB51942C8DE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3cb03e63-f4a2-4a9d-9e92-33fed26ab6a5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759CE97-547A-49D3-9C28-96FBA2E88C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b03e63-f4a2-4a9d-9e92-33fed26ab6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Data</vt:lpstr>
      <vt:lpstr>Pivot</vt:lpstr>
      <vt:lpstr>Summary</vt:lpstr>
      <vt:lpstr>Detail 2018 19</vt:lpstr>
      <vt:lpstr>Detail 2019 20</vt:lpstr>
      <vt:lpstr>Detail 2020 21</vt:lpstr>
      <vt:lpstr>Detail 2021 22</vt:lpstr>
      <vt:lpstr>Detail 2022 23</vt:lpstr>
      <vt:lpstr>Outstanding Detail</vt:lpstr>
      <vt:lpstr>'Detail 2018 19'!Print_Titles</vt:lpstr>
      <vt:lpstr>'Detail 2019 20'!Print_Titles</vt:lpstr>
      <vt:lpstr>'Detail 2020 21'!Print_Titles</vt:lpstr>
      <vt:lpstr>'Detail 2021 22'!Print_Titles</vt:lpstr>
      <vt:lpstr>'Detail 2022 23'!Print_Titles</vt:lpstr>
      <vt:lpstr>'Outstanding Detail'!Print_Titles</vt:lpstr>
    </vt:vector>
  </TitlesOfParts>
  <Company>MMC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MMC User</dc:creator>
  <cp:lastModifiedBy>Janeske Botes</cp:lastModifiedBy>
  <cp:lastPrinted>2022-07-15T08:52:36Z</cp:lastPrinted>
  <dcterms:created xsi:type="dcterms:W3CDTF">2021-06-09T12:52:54Z</dcterms:created>
  <dcterms:modified xsi:type="dcterms:W3CDTF">2022-11-01T12:36:20Z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f1469a-2c2a-4aee-b92b-090d4c5468ff_Enabled">
    <vt:lpwstr>true</vt:lpwstr>
  </property>
  <property fmtid="{D5CDD505-2E9C-101B-9397-08002B2CF9AE}" pid="3" name="MSIP_Label_38f1469a-2c2a-4aee-b92b-090d4c5468ff_SetDate">
    <vt:lpwstr>2021-10-06T15:09:16Z</vt:lpwstr>
  </property>
  <property fmtid="{D5CDD505-2E9C-101B-9397-08002B2CF9AE}" pid="4" name="MSIP_Label_38f1469a-2c2a-4aee-b92b-090d4c5468ff_Method">
    <vt:lpwstr>Standard</vt:lpwstr>
  </property>
  <property fmtid="{D5CDD505-2E9C-101B-9397-08002B2CF9AE}" pid="5" name="MSIP_Label_38f1469a-2c2a-4aee-b92b-090d4c5468ff_Name">
    <vt:lpwstr>Confidential - Unmarked</vt:lpwstr>
  </property>
  <property fmtid="{D5CDD505-2E9C-101B-9397-08002B2CF9AE}" pid="6" name="MSIP_Label_38f1469a-2c2a-4aee-b92b-090d4c5468ff_SiteId">
    <vt:lpwstr>2a6e6092-73e4-4752-b1a5-477a17f5056d</vt:lpwstr>
  </property>
  <property fmtid="{D5CDD505-2E9C-101B-9397-08002B2CF9AE}" pid="7" name="MSIP_Label_38f1469a-2c2a-4aee-b92b-090d4c5468ff_ActionId">
    <vt:lpwstr>f8f51eab-6d27-4434-bfc2-1091f5582ccc</vt:lpwstr>
  </property>
  <property fmtid="{D5CDD505-2E9C-101B-9397-08002B2CF9AE}" pid="8" name="MSIP_Label_38f1469a-2c2a-4aee-b92b-090d4c5468ff_ContentBits">
    <vt:lpwstr>0</vt:lpwstr>
  </property>
  <property fmtid="{D5CDD505-2E9C-101B-9397-08002B2CF9AE}" pid="9" name="ContentTypeId">
    <vt:lpwstr>0x0101007B58C748BF7B7F489648BEAD86A68AC0</vt:lpwstr>
  </property>
</Properties>
</file>