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nonhle.zungu\Desktop\"/>
    </mc:Choice>
  </mc:AlternateContent>
  <xr:revisionPtr revIDLastSave="0" documentId="8_{48BAB66A-E135-4BBB-8D3A-068410FA339D}" xr6:coauthVersionLast="47" xr6:coauthVersionMax="47" xr10:uidLastSave="{00000000-0000-0000-0000-000000000000}"/>
  <bookViews>
    <workbookView xWindow="-108" yWindow="-108" windowWidth="23256" windowHeight="13896" firstSheet="11" activeTab="17" xr2:uid="{00000000-000D-0000-FFFF-FFFF00000000}"/>
  </bookViews>
  <sheets>
    <sheet name="Summary" sheetId="22" r:id="rId1"/>
    <sheet name="Section A" sheetId="1" r:id="rId2"/>
    <sheet name="Section B" sheetId="2" r:id="rId3"/>
    <sheet name="Section C" sheetId="4" r:id="rId4"/>
    <sheet name="Section D" sheetId="6" r:id="rId5"/>
    <sheet name="Section E" sheetId="10" r:id="rId6"/>
    <sheet name="Section F1" sheetId="11" r:id="rId7"/>
    <sheet name="Section F2" sheetId="13" r:id="rId8"/>
    <sheet name="Section F3" sheetId="16" r:id="rId9"/>
    <sheet name="Section F4" sheetId="17" r:id="rId10"/>
    <sheet name="Section G" sheetId="18" r:id="rId11"/>
    <sheet name="Section H1" sheetId="19" r:id="rId12"/>
    <sheet name="Section H2" sheetId="26" r:id="rId13"/>
    <sheet name="Section H3" sheetId="27" r:id="rId14"/>
    <sheet name="Section I" sheetId="20" r:id="rId15"/>
    <sheet name="Section J" sheetId="21" r:id="rId16"/>
    <sheet name="Section K" sheetId="23" r:id="rId17"/>
    <sheet name="Section L" sheetId="29" r:id="rId18"/>
  </sheets>
  <definedNames>
    <definedName name="_xlnm.Print_Area" localSheetId="1">'Section A'!$A$1:$H$41</definedName>
    <definedName name="_xlnm.Print_Area" localSheetId="2">'Section B'!$A$1:$H$61</definedName>
    <definedName name="_xlnm.Print_Area" localSheetId="3">'Section C'!$A$1:$H$35</definedName>
    <definedName name="_xlnm.Print_Area" localSheetId="4">'Section D'!$A$1:$H$77</definedName>
    <definedName name="_xlnm.Print_Area" localSheetId="5">'Section E'!$A$1:$H$37</definedName>
    <definedName name="_xlnm.Print_Area" localSheetId="6">'Section F1'!$A$1:$H$28</definedName>
    <definedName name="_xlnm.Print_Area" localSheetId="7">'Section F2'!$A$1:$H$47</definedName>
    <definedName name="_xlnm.Print_Area" localSheetId="8">'Section F3'!$A$1:$H$56</definedName>
    <definedName name="_xlnm.Print_Area" localSheetId="9">'Section F4'!$A$1:$H$14</definedName>
    <definedName name="_xlnm.Print_Area" localSheetId="10">'Section G'!$A$1:$H$34</definedName>
    <definedName name="_xlnm.Print_Area" localSheetId="11">'Section H1'!$A$1:$H$34</definedName>
    <definedName name="_xlnm.Print_Area" localSheetId="12">'Section H2'!$A$1:$H$44</definedName>
    <definedName name="_xlnm.Print_Area" localSheetId="13">'Section H3'!$A$1:$H$25</definedName>
    <definedName name="_xlnm.Print_Area" localSheetId="14">'Section I'!$A$1:$H$11</definedName>
    <definedName name="_xlnm.Print_Area" localSheetId="15">'Section J'!$A$1:$H$33</definedName>
    <definedName name="_xlnm.Print_Area" localSheetId="16">'Section K'!$A$1:$H$33</definedName>
    <definedName name="_xlnm.Print_Area" localSheetId="17">'Section L'!$A$1:$H$31</definedName>
    <definedName name="_xlnm.Print_Area" localSheetId="0">Summary!$A$1:$C$27</definedName>
  </definedNames>
  <calcPr calcId="191029"/>
</workbook>
</file>

<file path=xl/calcChain.xml><?xml version="1.0" encoding="utf-8"?>
<calcChain xmlns="http://schemas.openxmlformats.org/spreadsheetml/2006/main">
  <c r="H38" i="1" l="1"/>
  <c r="H37" i="1"/>
  <c r="H36" i="1"/>
  <c r="H35" i="1"/>
  <c r="H34" i="1"/>
  <c r="H33" i="1"/>
  <c r="G40" i="1" l="1"/>
  <c r="H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tc={BBDA5840-58C2-4FAB-8DDB-F010A39CF6BB}</author>
    <author>tc={DE73EFB2-E4A4-46D1-80A8-CAF99C086023}</author>
    <author>tc={EE97D3CE-2F7E-47AB-95F8-9CF0E54C6201}</author>
  </authors>
  <commentList>
    <comment ref="E15"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Estimate 3 outages to link ESKOM supply and tee-in to Valencia and West acres</t>
        </r>
      </text>
    </comment>
    <comment ref="E18" authorId="1" shapeId="0" xr:uid="{00000000-0006-0000-01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Estimated duration taken as 12 months</t>
        </r>
      </text>
    </comment>
    <comment ref="E24" authorId="2" shapeId="0" xr:uid="{00000000-0006-0000-01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Important to cost all H&amp;S requirements accurately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tc={C3B94D0A-97C3-4C2C-B1FB-5CD3E3CA7222}</author>
    <author>tc={0D0F535C-50B2-4D84-A232-1A8931BFF371}</author>
    <author>tc={A710F969-A88D-4068-80F2-59097B9B6D65}</author>
    <author>tc={A859E908-8BB8-48A1-83D3-082F48036E75}</author>
  </authors>
  <commentList>
    <comment ref="E6" authorId="0" shapeId="0" xr:uid="{00000000-0006-0000-02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estimated 45m x 30m - re-measurable
Reply:
    updated to include 4th bay</t>
        </r>
      </text>
    </comment>
    <comment ref="E9" authorId="1" shapeId="0" xr:uid="{00000000-0006-0000-02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estimated 52 x 45m
Reply:
    updated to include 4th bay</t>
        </r>
      </text>
    </comment>
    <comment ref="E11" authorId="2" shapeId="0" xr:uid="{00000000-0006-0000-02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recommend use concrete as fill below substation terrace</t>
        </r>
      </text>
    </comment>
    <comment ref="E27" authorId="3" shapeId="0" xr:uid="{00000000-0006-0000-02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pending final design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tc={3EB37FB1-43CC-43BE-ABD3-590949517156}</author>
    <author>tc={5EFE9015-D270-4603-AF30-A4C6AFB9F348}</author>
  </authors>
  <commentList>
    <comment ref="E6" authorId="0" shapeId="0" xr:uid="{00000000-0006-0000-04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includes future solar bay</t>
        </r>
      </text>
    </comment>
    <comment ref="E16" authorId="1" shapeId="0" xr:uid="{00000000-0006-0000-04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estimated including Rx crossing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tc={6BC521A5-D17F-4356-BBF4-3DE04F307A7A}</author>
  </authors>
  <commentList>
    <comment ref="E7" authorId="0" shapeId="0" xr:uid="{00000000-0006-0000-05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solar allowed for foundations, terminal support and earthing only - equipment and steel by IPP</t>
        </r>
      </text>
    </comment>
  </commentList>
</comments>
</file>

<file path=xl/sharedStrings.xml><?xml version="1.0" encoding="utf-8"?>
<sst xmlns="http://schemas.openxmlformats.org/spreadsheetml/2006/main" count="2966" uniqueCount="1226">
  <si>
    <t>SANS</t>
  </si>
  <si>
    <t>1200A</t>
  </si>
  <si>
    <t>Other (Specify):</t>
  </si>
  <si>
    <t>item</t>
  </si>
  <si>
    <t>Company &amp; head office overhead costs</t>
  </si>
  <si>
    <t>months</t>
  </si>
  <si>
    <t>Unit</t>
  </si>
  <si>
    <t>Rates</t>
  </si>
  <si>
    <t>Price (R )</t>
  </si>
  <si>
    <t>Description of the item</t>
  </si>
  <si>
    <t>Refer</t>
  </si>
  <si>
    <t>Item</t>
  </si>
  <si>
    <t>SITE WORKS</t>
  </si>
  <si>
    <t>B</t>
  </si>
  <si>
    <t>B.1</t>
  </si>
  <si>
    <t>B.2</t>
  </si>
  <si>
    <t>Site Preperation</t>
  </si>
  <si>
    <t>Preperation of Terrace</t>
  </si>
  <si>
    <t>Disposals</t>
  </si>
  <si>
    <t>B.3</t>
  </si>
  <si>
    <t>SANS 1200C</t>
  </si>
  <si>
    <t>SANS 1200D</t>
  </si>
  <si>
    <t>B.4</t>
  </si>
  <si>
    <t>EARTHWORKS</t>
  </si>
  <si>
    <t>Bulk excavation: Excavate in all materials to
temporary stockpile, backfill to 96%
Mod.AASHTO and dispose of surplus to spoil to:</t>
  </si>
  <si>
    <t>Channels</t>
  </si>
  <si>
    <t>Sump</t>
  </si>
  <si>
    <t>Subsurface Drain</t>
  </si>
  <si>
    <t>B.5</t>
  </si>
  <si>
    <t>B.6</t>
  </si>
  <si>
    <t>Recompact base of excavation to 95% Mod
AASHTO.</t>
  </si>
  <si>
    <t>Backfill with selected material imported and
compact to 95% ModAASHTO</t>
  </si>
  <si>
    <t>B.9</t>
  </si>
  <si>
    <t>SANS 1200 G</t>
  </si>
  <si>
    <t>SECTION D: CONCRETE (STRUCTURAL)</t>
  </si>
  <si>
    <t>Rough formwork: Formwork to produce a rough
finish to:</t>
  </si>
  <si>
    <t>B.10</t>
  </si>
  <si>
    <t>Erection of Precast Concrete Elements</t>
  </si>
  <si>
    <t>B.11</t>
  </si>
  <si>
    <t>REINFORCEMENT</t>
  </si>
  <si>
    <t>MILD-TENSILE STEEL BARS:</t>
  </si>
  <si>
    <t>B.12</t>
  </si>
  <si>
    <t>MISCELLANEOUS</t>
  </si>
  <si>
    <t>m</t>
  </si>
  <si>
    <t>CONCRETE</t>
  </si>
  <si>
    <t>Strength concrete grade 30MPa / 19mm (with
30% PFA) to:</t>
  </si>
  <si>
    <t>Channel s</t>
  </si>
  <si>
    <t>Paving Concrete Stress Beams</t>
  </si>
  <si>
    <t>Channel Concrete Stress Beams</t>
  </si>
  <si>
    <t>Wood float finish to top surface of floorslab and
walls to:</t>
  </si>
  <si>
    <t>Subtotal carried to Item B of Summary</t>
  </si>
  <si>
    <t>C.1</t>
  </si>
  <si>
    <t>D-WT-1435</t>
  </si>
  <si>
    <t>10 mm round copper main earth grid</t>
  </si>
  <si>
    <t>10 mm round copper for earth tails connected from
reinforcement of trfr plinths, slipways and runway to
main earth grid</t>
  </si>
  <si>
    <t>50 mm x 3 mm flat copper for earth tails connected
to the main earth grid from equipment foundations,
transformer, kerbing, reinforcement and fence (to
the fence and fence corner gate post CGP)</t>
  </si>
  <si>
    <t>50 mm x 3 mm flat copper for earth tails for building
earthing of panels.
This earthing should run on cable rack.</t>
  </si>
  <si>
    <t>ea</t>
  </si>
  <si>
    <t>C.2</t>
  </si>
  <si>
    <t>D-DT-5240</t>
  </si>
  <si>
    <t>D-DT-5240 Sheet 11</t>
  </si>
  <si>
    <t>Sacrificial earth mat anodes</t>
  </si>
  <si>
    <t>10 mm round copper from main earth grid to
sacrificial earth anode</t>
  </si>
  <si>
    <t>each</t>
  </si>
  <si>
    <t>C.3</t>
  </si>
  <si>
    <t>INSTALLATION OF EARTH GRID (cont.)</t>
  </si>
  <si>
    <t xml:space="preserve">D-DT-5240 </t>
  </si>
  <si>
    <t>Main earth grid brazing; 10 mm round to 10 mm
round</t>
  </si>
  <si>
    <t>D-DT-5240 Sheet 1&amp;2</t>
  </si>
  <si>
    <t>D-DT-5240 Sheet 1&amp;3</t>
  </si>
  <si>
    <t>D-DT-5240 Sheet 1&amp;4</t>
  </si>
  <si>
    <t>Main earth grid brazing to earth tails (reinforcing of
trfr plinths, slipways and runway, sacrificial earths);
10 mm round to 10 mm round</t>
  </si>
  <si>
    <t>D-DT-5240 Sheet 1,2,5,6,7&amp;8</t>
  </si>
  <si>
    <t>50 mm x 3 mm flat copper bolted to corner gate
posts and intermediate posts and fence</t>
  </si>
  <si>
    <t>D-DT-5240
Sheet1,2&amp;9</t>
  </si>
  <si>
    <t>Silbralloy brazing for connecting 10mm round to rail
(sacrificial earth)</t>
  </si>
  <si>
    <t>D-DT-5240
Sheet 1, 2 &amp; 11</t>
  </si>
  <si>
    <t>80 x 6 mm x 1.2 m long galvanised steel strap bolted
to trfr tank and connected to trfr holding down bolts
for earthing of transformer. (2 connections per strap)</t>
  </si>
  <si>
    <t>D-DT-5240
Sheet 1, 2 &amp; 5</t>
  </si>
  <si>
    <t>C.4</t>
  </si>
  <si>
    <t>Testing</t>
  </si>
  <si>
    <t xml:space="preserve">INSTALLATION OF EARTH GRID </t>
  </si>
  <si>
    <t>D</t>
  </si>
  <si>
    <t>CIVIL WORK</t>
  </si>
  <si>
    <t>Foundations</t>
  </si>
  <si>
    <t>E.1</t>
  </si>
  <si>
    <t>D-DT-5205</t>
  </si>
  <si>
    <t>D-DT-5207</t>
  </si>
  <si>
    <t>D-DT-5200</t>
  </si>
  <si>
    <t>D-DT 5202</t>
  </si>
  <si>
    <t>D-DT-5210</t>
  </si>
  <si>
    <t>Supply all materials, transport to site, off-load and
construct a transformer plinth and runway as per
design drawing, including formation and reinforcing.</t>
  </si>
  <si>
    <t>Kerbing</t>
  </si>
  <si>
    <t>Yard Stone</t>
  </si>
  <si>
    <t>Supply, transport to site and spread a 150mm thick
layer of 25mm-38mm stones.</t>
  </si>
  <si>
    <t>Cable Trenches</t>
  </si>
  <si>
    <t>Excavate in all material, supply, transport to site,
construct and dispose of burden:</t>
  </si>
  <si>
    <t>Complete 0.6m wide cable trenches</t>
  </si>
  <si>
    <t>Complete 1.2m wide cable trenches</t>
  </si>
  <si>
    <t>Concrete Runway</t>
  </si>
  <si>
    <t>Excavate in all material, dispose of excavated
material, supply and construct:</t>
  </si>
  <si>
    <t>250mm thick reinforced concrete runway as detailed
on drawing (excludes transformer slip ways)
Reinforce concrete at cable trench crossings.
Connect reinforcement to earth grid.</t>
  </si>
  <si>
    <t>250mm thick reinforced concrete ramps with
reinforcement connected to earth grid.</t>
  </si>
  <si>
    <t>Concrete Slipway</t>
  </si>
  <si>
    <t>3500mm x 3400mm x 250mm thick reinforced
concrete entrance.</t>
  </si>
  <si>
    <t>2600mm wide x 250mm thick reinforced concrete
slipway</t>
  </si>
  <si>
    <t>300mm Concrete Pipes</t>
  </si>
  <si>
    <t>Supply, transport to site, excavate in all material,
dispose of excavated materials, construct, backfill
and compact:</t>
  </si>
  <si>
    <t>300mm diameter pipes from the new transformer
plinth man holes to connect to the nearest
transformers oil drain pipe leading to the oil holding
dam including the length of pipe leading to the oil
holding dam. Final position will be verified by PE on
side, this will depend on the terrace slope</t>
  </si>
  <si>
    <t>Oil Holding Dam</t>
  </si>
  <si>
    <t>Supply all material, transport to site, excavate in all
material, dispose of excavated material and burden
and construct, backfill and compact:</t>
  </si>
  <si>
    <t>An oil holding dam complete with lid</t>
  </si>
  <si>
    <t>Manholes</t>
  </si>
  <si>
    <t>Excavate in all material, dispose of excavated
material, supply, transport to site and construct:</t>
  </si>
  <si>
    <t>SANS 1200A</t>
  </si>
  <si>
    <t>ERECTION OF STEELWORK</t>
  </si>
  <si>
    <t>F.1</t>
  </si>
  <si>
    <t>D-DT-5213</t>
  </si>
  <si>
    <t>INSTALLATION OF EQUIPMENT</t>
  </si>
  <si>
    <t>132kV Breaker 3150A 40kA 3P 31</t>
  </si>
  <si>
    <t>D-DT 6154</t>
  </si>
  <si>
    <t>D-DT 6150</t>
  </si>
  <si>
    <t>D-DT 6190</t>
  </si>
  <si>
    <t>D-DT 6250</t>
  </si>
  <si>
    <t>VT 1PH 132kV/110V 100/50VA 31</t>
  </si>
  <si>
    <t>D-DT 6171</t>
  </si>
  <si>
    <t>D-DT 6140</t>
  </si>
  <si>
    <t>D-DT 6125</t>
  </si>
  <si>
    <t>D-DT 6230</t>
  </si>
  <si>
    <t>D-DT-6216</t>
  </si>
  <si>
    <t>D-DT-6210</t>
  </si>
  <si>
    <t>D-DT 6081</t>
  </si>
  <si>
    <t>D-DT 6050</t>
  </si>
  <si>
    <t>Putty, Scotchfill 38mm W Roll</t>
  </si>
  <si>
    <t>Tape, Electric 18W x 0.76 Thick</t>
  </si>
  <si>
    <t>D-DT 6292</t>
  </si>
  <si>
    <t>D-DT 6065</t>
  </si>
  <si>
    <t>D-DT 6055</t>
  </si>
  <si>
    <t>Bolt, Hx Galv M16x45mm W/Hx Nut</t>
  </si>
  <si>
    <t>Washer, Rd Flat M16 29.6D 18.25Dia HL</t>
  </si>
  <si>
    <t>D-DT 6097</t>
  </si>
  <si>
    <t>D-DT 3014</t>
  </si>
  <si>
    <t>Washer, Taper Galv M16 38SQ 18.25Dia HL</t>
  </si>
  <si>
    <t>INSTALLATION OF EQUIPMENT continue</t>
  </si>
  <si>
    <t>Termination Crimp Lug</t>
  </si>
  <si>
    <t>D-DT 3074</t>
  </si>
  <si>
    <t>EX -Type</t>
  </si>
  <si>
    <t>D-DT 6002</t>
  </si>
  <si>
    <t>Clamp Cross 16.3mm-38mm EX -C</t>
  </si>
  <si>
    <t>EXC-Type</t>
  </si>
  <si>
    <t>D-DT 6006</t>
  </si>
  <si>
    <t>TC-TYPE</t>
  </si>
  <si>
    <t>D-DT 6010</t>
  </si>
  <si>
    <t>TC 9</t>
  </si>
  <si>
    <t>TC 15</t>
  </si>
  <si>
    <t>EYC-Type</t>
  </si>
  <si>
    <t>D-DT 6013</t>
  </si>
  <si>
    <t>Bolted Compression Type</t>
  </si>
  <si>
    <t>D-DT 6018</t>
  </si>
  <si>
    <t>Clamp B/Comp 38.3mm Palm 0° EPC -D</t>
  </si>
  <si>
    <t>Clamp B/Comp 38.3mm Palm 45° EPC E</t>
  </si>
  <si>
    <t>Y Type</t>
  </si>
  <si>
    <t>D-DT 6022</t>
  </si>
  <si>
    <t>Y 7</t>
  </si>
  <si>
    <t>Fix Support Type</t>
  </si>
  <si>
    <t>D-DT 6025</t>
  </si>
  <si>
    <t>Clamp, Fix/Supp 38.3mm P38/127/150 C/C</t>
  </si>
  <si>
    <t>Stud Palm Bolt Type</t>
  </si>
  <si>
    <t>D-DT 6027</t>
  </si>
  <si>
    <t>D-DT-6029</t>
  </si>
  <si>
    <t>Clamp,Fix/Supp 26.5mm KCP 26/127</t>
  </si>
  <si>
    <t>Clamp, Fix/Supp 38.3mm KCP 38/127</t>
  </si>
  <si>
    <t>Y-Compression Palm Type</t>
  </si>
  <si>
    <t>D-DT-6109</t>
  </si>
  <si>
    <t>Clamp, Y/comp 2x38.3 -Palm 0DG YC16</t>
  </si>
  <si>
    <t>PEG Al Type</t>
  </si>
  <si>
    <t>D-DT-6115</t>
  </si>
  <si>
    <t>Clamp Peg Al cent 26.5mm EPC 26</t>
  </si>
  <si>
    <t>Clamp Peg Al Bull 38.3mm EPC 38</t>
  </si>
  <si>
    <t>Spacers</t>
  </si>
  <si>
    <t>D-DT-6087</t>
  </si>
  <si>
    <t>Spacer Cond 38.3mm - 150mm Crs S2</t>
  </si>
  <si>
    <t>Bus Stud Type</t>
  </si>
  <si>
    <t>D-DT-6035</t>
  </si>
  <si>
    <t>Clamp, bus stud TBST 120/38/C</t>
  </si>
  <si>
    <t>D-DT-6086</t>
  </si>
  <si>
    <t>Fixed Support Type</t>
  </si>
  <si>
    <t>D-DT-6025</t>
  </si>
  <si>
    <t>Clamp, Fux/Supp 38.3mm P38/127/150</t>
  </si>
  <si>
    <t>Clamp F/Bus Supp Type TBFS120-127</t>
  </si>
  <si>
    <t>End Caps</t>
  </si>
  <si>
    <t>D-DT-6040</t>
  </si>
  <si>
    <t>End Cap TBEC 120 Plain no F/Clamp</t>
  </si>
  <si>
    <t>End Cap TBEC 120 Cond With F/Clamp</t>
  </si>
  <si>
    <t>Compression Jumper</t>
  </si>
  <si>
    <t>Compression Jumper for terminal lug</t>
  </si>
  <si>
    <t>Bus Coupler Type</t>
  </si>
  <si>
    <t>D-DT-6090</t>
  </si>
  <si>
    <t>Compression Type</t>
  </si>
  <si>
    <t>CLAMP, S/COMP TBCT-120/26/C1 0DEG</t>
  </si>
  <si>
    <t>Clamp T S/Comp TBCT 120/38/C2 0°</t>
  </si>
  <si>
    <t>Clamp T S/Comp TBCT 120/38/C1 0°</t>
  </si>
  <si>
    <t>D-DT-6091</t>
  </si>
  <si>
    <t>TBCT 80/38 C2</t>
  </si>
  <si>
    <t>Expansion Type</t>
  </si>
  <si>
    <t>D-DT-6093</t>
  </si>
  <si>
    <t>Clamp TBFS 120-127 2300A</t>
  </si>
  <si>
    <t>Clamp TBFX120-127FS 2,300A</t>
  </si>
  <si>
    <t>Tube Bus Coupler Type</t>
  </si>
  <si>
    <t>D-DT-6116</t>
  </si>
  <si>
    <t>Clamp Tube TBC120-120</t>
  </si>
  <si>
    <t>Bus Palm Tap-Off Type</t>
  </si>
  <si>
    <t>D-DT-6117</t>
  </si>
  <si>
    <t>Clamp Tub Bus/Palm T/Off TBPT120</t>
  </si>
  <si>
    <t>Tube Sliding Support Type</t>
  </si>
  <si>
    <t>D-DT-6118</t>
  </si>
  <si>
    <t>Clamp Tube TBSS 120-127</t>
  </si>
  <si>
    <t>Tap –Off Compression Type</t>
  </si>
  <si>
    <t>D-DT-6119</t>
  </si>
  <si>
    <t>Clamp, Tube Tap-OFF TBTC 120/26 C1</t>
  </si>
  <si>
    <t>Transformer Clamp</t>
  </si>
  <si>
    <t>D-DT-8019</t>
  </si>
  <si>
    <t>Aluminium Tube
12m x 120mm x 4mm for use on 132kV Busbar</t>
  </si>
  <si>
    <t>D-DT-6000</t>
  </si>
  <si>
    <t>Stringers and droppers – Bull</t>
  </si>
  <si>
    <t>Stringers and droppers – Bull Insulated</t>
  </si>
  <si>
    <t>Stringers and droppers – Centipede</t>
  </si>
  <si>
    <t>Stringers and droppers – Hornet Insulated</t>
  </si>
  <si>
    <t>D-DT-3136</t>
  </si>
  <si>
    <t>D-DT-6105</t>
  </si>
  <si>
    <t>D-DT-6104</t>
  </si>
  <si>
    <t>D-DT-3128</t>
  </si>
  <si>
    <t>Cable Glands
(Cable Gland Adjust No. 1)</t>
  </si>
  <si>
    <t>D-DT-3070</t>
  </si>
  <si>
    <t>Photo cell - Day night switch to be installed for all
yard lights</t>
  </si>
  <si>
    <t>PVC pipes, 50mm diameter
(used in foundation, 3m per foundation)</t>
  </si>
  <si>
    <t>CONTROL CABLE WORK</t>
  </si>
  <si>
    <t>Cable Laying</t>
  </si>
  <si>
    <t>H.1</t>
  </si>
  <si>
    <t>4 Core - 4mm (No. 1) Armoured</t>
  </si>
  <si>
    <t>4 Core - 16mm (No. 3) Armoured</t>
  </si>
  <si>
    <t>4 Core - 25mm (No. 3) Armoured</t>
  </si>
  <si>
    <t>12 Core - 2.5mm (No. 2) Armoured</t>
  </si>
  <si>
    <t>19 Core - 2.5mm (No. 3) Armoured</t>
  </si>
  <si>
    <t>25 Pair - 0.6mm (No.1) Armoured</t>
  </si>
  <si>
    <t>50 Pair - 0.6mm (No.2) Armoured</t>
  </si>
  <si>
    <t>H.2</t>
  </si>
  <si>
    <t>Cable Make Off</t>
  </si>
  <si>
    <t>No. 1 Gland &amp; Shroud</t>
  </si>
  <si>
    <t>No. 2 Gland &amp; Shroud</t>
  </si>
  <si>
    <t>No. 3 Gland &amp; Shroud</t>
  </si>
  <si>
    <t>H.3</t>
  </si>
  <si>
    <t>sum</t>
  </si>
  <si>
    <t>I</t>
  </si>
  <si>
    <t>Install Panels</t>
  </si>
  <si>
    <t>Install Junction Boxes</t>
  </si>
  <si>
    <t>Panel Junction Box earthing</t>
  </si>
  <si>
    <t>Panel Junction Box Labelling</t>
  </si>
  <si>
    <t>Subtotal carried to Item I of Summary</t>
  </si>
  <si>
    <t>J</t>
  </si>
  <si>
    <t>SUBSTATION FENCING</t>
  </si>
  <si>
    <t>Supply, Transport to site and Install double leaf
gates (5m)</t>
  </si>
  <si>
    <t>Supply, Transport to site and Install a personnel gate</t>
  </si>
  <si>
    <t>Subtotal carried to Item J of Summary</t>
  </si>
  <si>
    <t>SUBSTATION LABELS AND SIGNS</t>
  </si>
  <si>
    <t>D-DT-5047</t>
  </si>
  <si>
    <t>Equipment Labelling</t>
  </si>
  <si>
    <t>K</t>
  </si>
  <si>
    <t>Supply, Transport to site and Install outdoor
equipment labels as specified in Volume 4</t>
  </si>
  <si>
    <t>Phase Labels</t>
  </si>
  <si>
    <t>Phase marker plate Blue/Red/White</t>
  </si>
  <si>
    <t>Phase marker plate bracket</t>
  </si>
  <si>
    <t>D-DT 6072</t>
  </si>
  <si>
    <t>D-DT-6073</t>
  </si>
  <si>
    <t>Sign, F - Prohibitive Fence and Gate</t>
  </si>
  <si>
    <t>D-DT 6074</t>
  </si>
  <si>
    <t>Sign, G - Hard Hat Area</t>
  </si>
  <si>
    <t>Gate number 1 to 4</t>
  </si>
  <si>
    <t>D-DT-6075</t>
  </si>
  <si>
    <t>Sign, DCSS 2 – Battery Cabinet</t>
  </si>
  <si>
    <t>D-DT 6112</t>
  </si>
  <si>
    <t>Galv Steel Straps 80mm x 6mm x 1.2m</t>
  </si>
  <si>
    <t>Preliminaries</t>
  </si>
  <si>
    <t>Site Works</t>
  </si>
  <si>
    <t>Installation of Earth Grid</t>
  </si>
  <si>
    <t>Civil Work</t>
  </si>
  <si>
    <t>Erection of Steelwork</t>
  </si>
  <si>
    <t>Installation of Equipment</t>
  </si>
  <si>
    <t>Installation of Equipment Continue</t>
  </si>
  <si>
    <t>Control Cable Work</t>
  </si>
  <si>
    <t>Substation Fencing</t>
  </si>
  <si>
    <t>Substation Labels and Signs</t>
  </si>
  <si>
    <t>L</t>
  </si>
  <si>
    <t>Supply, Deliver to Site, Install on monopoles with tension stringing techniques, Tension to prescribed tension tables, Regulate, Bind and terminate the 48 core OPGW in approved patch panels and to specification, complete:</t>
  </si>
  <si>
    <t>Foundations for all poles</t>
  </si>
  <si>
    <t>D-DT 7707</t>
  </si>
  <si>
    <t>Protection Schemes</t>
  </si>
  <si>
    <t>PROTECTION PANELS AND JUNCTION BOXES</t>
  </si>
  <si>
    <t>Oil Drainage Dam</t>
  </si>
  <si>
    <t>D-DT-5206</t>
  </si>
  <si>
    <t>D-DT-5221</t>
  </si>
  <si>
    <t>D-DT-5233</t>
  </si>
  <si>
    <t>D-DT-5208</t>
  </si>
  <si>
    <t>Med. Equip.Supt.Foundation (CT Supports)</t>
  </si>
  <si>
    <t>Med. Equip.Supt.Foundation (VT Supports)</t>
  </si>
  <si>
    <t>D-DT-5217</t>
  </si>
  <si>
    <t xml:space="preserve">132 kV 6m Terminal  Support </t>
  </si>
  <si>
    <t xml:space="preserve">132 kV Isolator Support </t>
  </si>
  <si>
    <t xml:space="preserve">132 kV Circuit Breaker Support </t>
  </si>
  <si>
    <t xml:space="preserve">Tube Busbar Supt.  132kV </t>
  </si>
  <si>
    <t>Med. Equip.Supt. (CT Supports)</t>
  </si>
  <si>
    <t>Med. Equip.Supt.(VT Supports)</t>
  </si>
  <si>
    <t>132 kV Terminal  Support Foundation</t>
  </si>
  <si>
    <t>132 kV Isolator Support Foundation</t>
  </si>
  <si>
    <t>132 kV Circuit Breaker Support Foundation</t>
  </si>
  <si>
    <t xml:space="preserve">Tube Busbar Supt. Foundation 132kV </t>
  </si>
  <si>
    <t>132 kV 6m Terminal  Support Cap</t>
  </si>
  <si>
    <t>Med. Equip.Supt. (CT Supports) Cap</t>
  </si>
  <si>
    <t>Med. Equip.Supt.(VT Supports) Cap</t>
  </si>
  <si>
    <t>132kV Tubular busbar Al 120mm ODx4mmW Thk 12mL</t>
  </si>
  <si>
    <t>D-DT 6265</t>
  </si>
  <si>
    <t>Breaker Kiosk 22kV 2500A 25kA 11kV</t>
  </si>
  <si>
    <t>CT 132kV 2500A 40kA 2P2M2B1600 31 D6190</t>
  </si>
  <si>
    <t>S/Arr S/CL 132kV MCOV 84kV 31 D6210</t>
  </si>
  <si>
    <t>Insul:stn post;C4-550;132 kV</t>
  </si>
  <si>
    <t>Isol 132kV 2500A 25kA H/O 31 D6150</t>
  </si>
  <si>
    <t>Isol 22kV 2500A 31.5kA H/O 31 D6305</t>
  </si>
  <si>
    <t>Access Road</t>
  </si>
  <si>
    <t>Med. Equip.Supt.</t>
  </si>
  <si>
    <t>50V 100A Load voltage regulation module</t>
  </si>
  <si>
    <t>50V 100A Load disconnet module</t>
  </si>
  <si>
    <t>Type B:110/220V 19" Circuite Breaker module with 2 x 63A &amp; 8 x32A Double Pole MCBs with Terminal Plate</t>
  </si>
  <si>
    <t>Load Voltage Regulation Module</t>
  </si>
  <si>
    <t>Cordex Tables</t>
  </si>
  <si>
    <t>Distribution Modules</t>
  </si>
  <si>
    <t>Interface Modules</t>
  </si>
  <si>
    <t>Type F: 19" Interface module with 1x32A Single Pole MCB (AC), 2xSAD Surge protection units, 1x50A Double Pole MCB (DC-battery) and 1x50A Double Pole MCB (DC0load) with Terminal Backplate</t>
  </si>
  <si>
    <t>Charger Accessories</t>
  </si>
  <si>
    <t>110V SMR Module</t>
  </si>
  <si>
    <t>110V Controller CXRCR 3U</t>
  </si>
  <si>
    <t>Interanal Modem for Cordex Controller CXCR</t>
  </si>
  <si>
    <t>Relay extender card for Cordex controller CXCR</t>
  </si>
  <si>
    <t>110V 19" sub-rack to fit six Rectifier modules D9243</t>
  </si>
  <si>
    <t>110V 19" expansion-rack to fit 6 powe modules</t>
  </si>
  <si>
    <t>Temp sensor for Cordex</t>
  </si>
  <si>
    <t>Surge protection cartridge</t>
  </si>
  <si>
    <t>110V 20A battery charger with distribution: one sub-rack charger, one type c distribution module, one type F interface module, intergrated 19" swing frame cabinet</t>
  </si>
  <si>
    <t>Battery Charger &amp; Batteries</t>
  </si>
  <si>
    <t>TELE-CONTROL</t>
  </si>
  <si>
    <t>D20RTU</t>
  </si>
  <si>
    <t>IDF</t>
  </si>
  <si>
    <t>Contractor to allow for the design, supply, delivery to site, off-loading, installation, testing and commissioning of the following Protection, Control and Distribution Panels, complete as per drawings and to Specification.</t>
  </si>
  <si>
    <t xml:space="preserve">Stats Metering Module </t>
  </si>
  <si>
    <t xml:space="preserve">Tarrif Metering Module </t>
  </si>
  <si>
    <t>Fibre Optic Patch Panel</t>
  </si>
  <si>
    <t>Intermediate Distribution Frame (IDF)</t>
  </si>
  <si>
    <t>Supply and install Krone Frame 1600Pr IDF C/W 2 x 80W/49mm/10Pr BMF Itermediate Distribution Frame (IDF) including for all frame-mounted fixings, Disconnect Blocks, Label Holders, Disconnect Plugs, etc, complete to Eskom Specification</t>
  </si>
  <si>
    <t>AC Supply</t>
  </si>
  <si>
    <t>Site specific requirements</t>
  </si>
  <si>
    <t>Clamp Cross 38.3mm-38mm EX -E</t>
  </si>
  <si>
    <t>Clamp Cross 26.5mm-26mm EX -B</t>
  </si>
  <si>
    <t>Clamp, Stud Plam Bolt 38.3MM STP38 EXP-A</t>
  </si>
  <si>
    <t>Clamp, Y/Comp 2X38.3MM-38MM 45DG YC4</t>
  </si>
  <si>
    <t>Clamp, Y/Comp 2X38.3MM-38MM 0DG YC2</t>
  </si>
  <si>
    <t>Clamp, Y/Comp 2X38.3MM-38MM 90DG YC6</t>
  </si>
  <si>
    <t>Clamp, Y/Comp 2x38.3mm-palm 0DG EYC2-R</t>
  </si>
  <si>
    <t>Clamp, Y/Comp 2x38.3mm-palm 45DG EYC2-S</t>
  </si>
  <si>
    <t>Clamp B/Comp 26.5mm-38mm 0° EXC-A</t>
  </si>
  <si>
    <t>Clamp B/Comp 26.5mm-38mm 0° EXC-F</t>
  </si>
  <si>
    <t>Clamp B/Comp 26.5mm-38mm 45° EXC-B</t>
  </si>
  <si>
    <t>Clamp, Fix/Supp 38.3mm P38/76/150 C/C</t>
  </si>
  <si>
    <t>Clamp B/Comp 2x26.5mm Palm 0° EPC A</t>
  </si>
  <si>
    <t>Clamp B/Comp 2x26.5mm Palm 45° EPC A</t>
  </si>
  <si>
    <t>Clamp F/S Bus Coupler TBFC120-76</t>
  </si>
  <si>
    <t>Clamp Bus Coupler TBFC 80-127</t>
  </si>
  <si>
    <t>Clamp, Tube Tap-OFF TBTC 120/38 C2</t>
  </si>
  <si>
    <t>Clamp, cable 50-75 dia polypropyline black</t>
  </si>
  <si>
    <t>Clamp, cable Double 50-75 dia polypropyline black</t>
  </si>
  <si>
    <t>Bracket Control Cable</t>
  </si>
  <si>
    <t>Cover Acrylic 480x160mm ACC4</t>
  </si>
  <si>
    <t>End Cap TBEC 80 Cond With F/Clamp</t>
  </si>
  <si>
    <t>LUG Crimp P5sq Cu M12 Fixing Hole XLPE</t>
  </si>
  <si>
    <t>LUG AL Hornet 1B M12 0DG 1/C</t>
  </si>
  <si>
    <t>Tremination Kit 3c 11kV 50-95sq XLPE</t>
  </si>
  <si>
    <t>Aluminium Tube
10m x 80mm x 4mm for use on 132kV Busbar</t>
  </si>
  <si>
    <t xml:space="preserve">D-DT-5232
</t>
  </si>
  <si>
    <r>
      <t xml:space="preserve">Earth tail to foundation / plinth copper brazing; 50
mm x 3 mm flat to 50 mm x 3 mm flat.                                  </t>
    </r>
    <r>
      <rPr>
        <b/>
        <sz val="11"/>
        <color theme="1"/>
        <rFont val="Calibri"/>
        <family val="2"/>
        <scheme val="minor"/>
      </rPr>
      <t/>
    </r>
  </si>
  <si>
    <t>Stats metering panel with 2 x meters GSM Modem Module</t>
  </si>
  <si>
    <t>B.7</t>
  </si>
  <si>
    <t>B.8</t>
  </si>
  <si>
    <t>Subtotal carried to Item C of Summary</t>
  </si>
  <si>
    <t>C</t>
  </si>
  <si>
    <t>E</t>
  </si>
  <si>
    <t>A</t>
  </si>
  <si>
    <r>
      <t>m</t>
    </r>
    <r>
      <rPr>
        <vertAlign val="superscript"/>
        <sz val="10"/>
        <color theme="1"/>
        <rFont val="Arial"/>
        <family val="2"/>
      </rPr>
      <t>2</t>
    </r>
  </si>
  <si>
    <r>
      <t>m</t>
    </r>
    <r>
      <rPr>
        <vertAlign val="superscript"/>
        <sz val="10"/>
        <color theme="1"/>
        <rFont val="Arial"/>
        <family val="2"/>
      </rPr>
      <t>3</t>
    </r>
    <r>
      <rPr>
        <sz val="11"/>
        <color theme="1"/>
        <rFont val="Calibri"/>
        <family val="2"/>
        <scheme val="minor"/>
      </rPr>
      <t/>
    </r>
  </si>
  <si>
    <r>
      <t>m</t>
    </r>
    <r>
      <rPr>
        <vertAlign val="superscript"/>
        <sz val="10"/>
        <color theme="1"/>
        <rFont val="Arial"/>
        <family val="2"/>
      </rPr>
      <t>2</t>
    </r>
    <r>
      <rPr>
        <sz val="11"/>
        <color theme="1"/>
        <rFont val="Calibri"/>
        <family val="2"/>
        <scheme val="minor"/>
      </rPr>
      <t/>
    </r>
  </si>
  <si>
    <r>
      <t xml:space="preserve">80 x 6 mm x 1.2 m long galvanised steel strap bolted
to trfr tank and connected to trfr holding down bolts
for earthing of transformers.
</t>
    </r>
    <r>
      <rPr>
        <b/>
        <sz val="10"/>
        <color theme="1"/>
        <rFont val="Arial"/>
        <family val="2"/>
      </rPr>
      <t>Note:</t>
    </r>
    <r>
      <rPr>
        <sz val="10"/>
        <color theme="1"/>
        <rFont val="Arial"/>
        <family val="2"/>
      </rPr>
      <t xml:space="preserve">
This is to be measured on site once the
transformers have been installed</t>
    </r>
  </si>
  <si>
    <r>
      <rPr>
        <b/>
        <u/>
        <sz val="10"/>
        <color theme="1"/>
        <rFont val="Arial"/>
        <family val="2"/>
      </rPr>
      <t>Joints/Bonding</t>
    </r>
    <r>
      <rPr>
        <sz val="10"/>
        <color theme="1"/>
        <rFont val="Arial"/>
        <family val="2"/>
      </rPr>
      <t xml:space="preserve">
Bond all foundation copper to main earth grid of the
substation as per earthing standard and foundation
drawings.</t>
    </r>
  </si>
  <si>
    <r>
      <t>m</t>
    </r>
    <r>
      <rPr>
        <vertAlign val="superscript"/>
        <sz val="10"/>
        <color theme="1"/>
        <rFont val="Arial"/>
        <family val="2"/>
      </rPr>
      <t>3</t>
    </r>
  </si>
  <si>
    <t>Subtotal carried to Item E of Summary</t>
  </si>
  <si>
    <r>
      <t xml:space="preserve">Holder Floodlight Lamp - 400/250W
</t>
    </r>
    <r>
      <rPr>
        <b/>
        <sz val="10"/>
        <color theme="1"/>
        <rFont val="Arial"/>
        <family val="2"/>
      </rPr>
      <t>Note:</t>
    </r>
    <r>
      <rPr>
        <sz val="10"/>
        <color theme="1"/>
        <rFont val="Arial"/>
        <family val="2"/>
      </rPr>
      <t xml:space="preserve">
All masts to be supplied complete with wiring and
circuit breaker etc.
All Cables to supply</t>
    </r>
  </si>
  <si>
    <r>
      <rPr>
        <b/>
        <u/>
        <sz val="10"/>
        <color theme="1"/>
        <rFont val="Arial"/>
        <family val="2"/>
      </rPr>
      <t>Pipe for Lighting:</t>
    </r>
    <r>
      <rPr>
        <sz val="10"/>
        <color theme="1"/>
        <rFont val="Arial"/>
        <family val="2"/>
      </rPr>
      <t xml:space="preserve">
Supply, Transport to site and Install the following
equipment.</t>
    </r>
  </si>
  <si>
    <r>
      <rPr>
        <b/>
        <u/>
        <sz val="10"/>
        <color theme="1"/>
        <rFont val="Arial"/>
        <family val="2"/>
      </rPr>
      <t>Foundations</t>
    </r>
    <r>
      <rPr>
        <b/>
        <sz val="10"/>
        <color theme="1"/>
        <rFont val="Arial"/>
        <family val="2"/>
      </rPr>
      <t xml:space="preserve"> : </t>
    </r>
  </si>
  <si>
    <r>
      <rPr>
        <b/>
        <u/>
        <sz val="10"/>
        <color theme="1"/>
        <rFont val="Arial"/>
        <family val="2"/>
      </rPr>
      <t>ADSS (48 Core)</t>
    </r>
    <r>
      <rPr>
        <b/>
        <sz val="10"/>
        <color theme="1"/>
        <rFont val="Arial"/>
        <family val="2"/>
      </rPr>
      <t xml:space="preserve"> :</t>
    </r>
  </si>
  <si>
    <r>
      <t>All Cables to supply the flood lights must be supplied
by the contractor.
4mm-4core cables to be used.
(Cable 1kV 4C 4SQ Cu BVX4ECV)</t>
    </r>
    <r>
      <rPr>
        <b/>
        <u/>
        <sz val="10"/>
        <color theme="1"/>
        <rFont val="Arial"/>
        <family val="2"/>
      </rPr>
      <t/>
    </r>
  </si>
  <si>
    <t>21m Hight Mast Light</t>
  </si>
  <si>
    <t>400V Chop Over Panel</t>
  </si>
  <si>
    <t>Subtotal carried to Item A of Summary</t>
  </si>
  <si>
    <t> D-DT-5275</t>
  </si>
  <si>
    <t>Terrace (G7 Material)</t>
  </si>
  <si>
    <t>Supply, Deliver to Site, 7/3.35 earthwire Conductor and Install on lattice structures with tension stringing techniques, Tension to prescribed tension tables, Regulate and terminate to tower structure, following conductors specifications and installation drawings provided</t>
  </si>
  <si>
    <r>
      <rPr>
        <b/>
        <u/>
        <sz val="10"/>
        <color theme="1"/>
        <rFont val="Arial"/>
        <family val="2"/>
      </rPr>
      <t>Stringing</t>
    </r>
    <r>
      <rPr>
        <b/>
        <sz val="10"/>
        <color theme="1"/>
        <rFont val="Arial"/>
        <family val="2"/>
      </rPr>
      <t xml:space="preserve"> shield wire:</t>
    </r>
  </si>
  <si>
    <t>132kV Line Isolator</t>
  </si>
  <si>
    <t>132kV Busbar Isolator</t>
  </si>
  <si>
    <t>Sign, ABC - Unauthorised Entry Prohibited</t>
  </si>
  <si>
    <t>Sign, DE - Sign Fire First Aid / Fire</t>
  </si>
  <si>
    <t>D-DT-1938</t>
  </si>
  <si>
    <t>132kV VT</t>
  </si>
  <si>
    <t>132kV CT</t>
  </si>
  <si>
    <t>132kV Buscoupler</t>
  </si>
  <si>
    <t>132kV Line Breaker</t>
  </si>
  <si>
    <t>132kV Trfr Breaker</t>
  </si>
  <si>
    <t>Supply and install label brackets and labels</t>
  </si>
  <si>
    <t>BME</t>
  </si>
  <si>
    <t xml:space="preserve">Digital Outputs:    72 single.
Digital Inputs:       128 single.
Analogue Inputs:   110V DC inputs.
Counters:               32 counters.
Master Station communications at 9600 Baud via modem (excluding the radio).
Three (or maximum possible if less than three) IED communications link at 9600 Baud.
One configuration port.
</t>
  </si>
  <si>
    <t>Supply and install BME cabinet complete</t>
  </si>
  <si>
    <t>A GEN D20 RTU and Krone IDF will be installed in the control room to accommodate all the I/O requirements of the new S/S</t>
  </si>
  <si>
    <t>The RTU will communicate via a BME managed x21 link to DMS</t>
  </si>
  <si>
    <t>Install GED20 RTU as per floor plan. The RTU will be powered from the station 110V supply</t>
  </si>
  <si>
    <t>Sump Pump control</t>
  </si>
  <si>
    <t>Sump Pump Control circuit complete</t>
  </si>
  <si>
    <t xml:space="preserve">A fully automatic sump pump control circuit will be installed in an enclosure mounted on its own structure at the oil dam itself.use a 3CR12 box. The control circuitry and dam levels will be monitored by SCADA. </t>
  </si>
  <si>
    <t xml:space="preserve">D-DT-5237 Sheet 1
</t>
  </si>
  <si>
    <t xml:space="preserve">D-DT-5237 sheet 1&amp;2
</t>
  </si>
  <si>
    <t>The charger will be supplied with DEHN rail surge protection device with auxiliary contacts and alarm output cards for SCADA alarming</t>
  </si>
  <si>
    <t>An 110V battery charger and batteries will be installed in this project as per control room floor plan provided.</t>
  </si>
  <si>
    <t>2400mm high 19" fixed frame cabinet with blanking plates. (Swing frame cabinet bottom entry)</t>
  </si>
  <si>
    <t>The following DC/AC modules will be provided for: 1 x AC control (Voltmeter, Control circuit MCB's and AC Fail detection, Dehnguard TT surge protection [900550], Dehnguard and 100A 4P Isolator) 
1 x 3Ph chop over module (400VAC, 100A with two 4pole 100A isolators 1 x  3Ph AC distribution module (5*32A three pole MCB's) 1 x 1Ph AC Distribution module (10*10A single pole MCB's) 1 x 400VAC &amp; 240VAC Supply module (5-pin, 20A, 3Ph socket &amp; 2*16A plug sockets with 20A MCB &amp; earth leakage), AC and emergency light module, backup DC supply, 1 x swing frame cabinet bottom entry
1 x Yard Light Module (day/night sensor &amp; manual override light switch),  yard lighting module, 220V AC distribution module, main DC supply, Backup DC supply, Spring rewind module.</t>
  </si>
  <si>
    <t>Emergency Yard Light power point</t>
  </si>
  <si>
    <t>The yard lighting module will be fitted with a supply selection switch which will facilitate the connection of a generator via the generator supply box to supply the two strategically positioned yard light fittings in emergency conditions. The generator supply box will be connected via a 10m length of cabtyre with a 15A plug at the end and stored inside a stainless stell box mounted on the control room wall, complete with lockable handle and lock</t>
  </si>
  <si>
    <t>Emergency power point</t>
  </si>
  <si>
    <t>Sum</t>
  </si>
  <si>
    <t>Contractual requirements, i.e. insurances, statutory contributions, etc</t>
  </si>
  <si>
    <t>Office as per works information</t>
  </si>
  <si>
    <t>Stores</t>
  </si>
  <si>
    <t>Communication</t>
  </si>
  <si>
    <t>De-establishment</t>
  </si>
  <si>
    <r>
      <rPr>
        <b/>
        <sz val="10"/>
        <color theme="1"/>
        <rFont val="Arial"/>
        <family val="2"/>
      </rPr>
      <t>Site establishment -</t>
    </r>
    <r>
      <rPr>
        <sz val="10"/>
        <color theme="1"/>
        <rFont val="Arial"/>
        <family val="2"/>
      </rPr>
      <t xml:space="preserve"> including offices, telephone, fax, lighting, security, fencing, toilet facilities, water, etc</t>
    </r>
  </si>
  <si>
    <t>Removal of site establishment on completion of the contract</t>
  </si>
  <si>
    <t>Contractor must allow for outages to be done on weekends</t>
  </si>
  <si>
    <t>Provide a detailed breakdown of outage scope complete with time allocations to be handed to the Project manger at the outage planning meeting prior to the outage - min of 48 hrs</t>
  </si>
  <si>
    <t>Programme and Planning</t>
  </si>
  <si>
    <t>Operation &amp; maintenance of facilities , office, stores, site accomodation, water, sanitation, communication, security</t>
  </si>
  <si>
    <t>Contractor to provide programme refelecting all milestones and outage dates and update monthly and submit to PM monthly forming part of the monthly progress package</t>
  </si>
  <si>
    <t>350mm PVC Pipe</t>
  </si>
  <si>
    <t>Standard Lighting Mast – 21m Foundation.</t>
  </si>
  <si>
    <t>Construction Regulations:</t>
  </si>
  <si>
    <t>CIVIL WORK CONT….</t>
  </si>
  <si>
    <t>Supply, transport to site and install Concrete yard stone kerbing</t>
  </si>
  <si>
    <t>Supply, transport to site and install Concrete road stone kerbing</t>
  </si>
  <si>
    <t>Supply, transport to site and install Concrete road paving kerbing</t>
  </si>
  <si>
    <t>Supply, transport to site and install Concrete trench kerbing</t>
  </si>
  <si>
    <t>Supply, transport to site and install Concrete trench cover 750mm</t>
  </si>
  <si>
    <t>Supply, transport to site and install Concrete trench cover 1500mm</t>
  </si>
  <si>
    <t>Supply, transport to site and spread a 100mm thick
layer of 9mm stones.</t>
  </si>
  <si>
    <t>Gate Ramps</t>
  </si>
  <si>
    <t>Oil Catchment area (T1 &amp; T2)</t>
  </si>
  <si>
    <t>Concrete drift Access Road</t>
  </si>
  <si>
    <t>Supply material, prepare area and establish</t>
  </si>
  <si>
    <t>Pallasade gate ramp 1m - Supply material, prepare area and establish</t>
  </si>
  <si>
    <t>Pallasade gate ramp 5m - Supply material, prepare area and establish</t>
  </si>
  <si>
    <t>Transformer oil catchment area inclusive of all brickwork, foundations, pipes, seals, manholes and grates - Supply material, prepare area and establish</t>
  </si>
  <si>
    <t>Manholes inclusive of grating - Supply material, prepare area and establish</t>
  </si>
  <si>
    <t>Other items deemed necessary by the tenderer in order to successfully complete all civils works required</t>
  </si>
  <si>
    <t>Road Stone (price as alternative to paving blocks)</t>
  </si>
  <si>
    <t>Cable trench crossing under the road - 10 pipe cable trench, entrance and covers (14m)</t>
  </si>
  <si>
    <r>
      <t>m</t>
    </r>
    <r>
      <rPr>
        <sz val="10"/>
        <color theme="1"/>
        <rFont val="Calibri"/>
        <family val="2"/>
      </rPr>
      <t>³</t>
    </r>
  </si>
  <si>
    <t xml:space="preserve">no </t>
  </si>
  <si>
    <t>Other</t>
  </si>
  <si>
    <t>JB brackets</t>
  </si>
  <si>
    <t>Oil dam cover - (costed under oil dam complete)</t>
  </si>
  <si>
    <t>Bracket transformer T label</t>
  </si>
  <si>
    <t>Joint-Ball Portable Earth 20KA</t>
  </si>
  <si>
    <t>Cost for compliance to the Environmental Management Plan.</t>
  </si>
  <si>
    <t>Cost for Compliance to Construction Regulations requirements as well as Cost for Compliance to the Health and Safety Specification, compiling a Health and Safety Plan, etc; Refer to Sections 2 and 3.</t>
  </si>
  <si>
    <t>Supervision (including construction, safety, quality and environmental supervision)</t>
  </si>
  <si>
    <r>
      <rPr>
        <b/>
        <u/>
        <sz val="10"/>
        <color theme="1"/>
        <rFont val="Arial"/>
        <family val="2"/>
      </rPr>
      <t xml:space="preserve">Sacrificial Earth Anodes     </t>
    </r>
    <r>
      <rPr>
        <b/>
        <sz val="10"/>
        <color theme="1"/>
        <rFont val="Arial"/>
        <family val="2"/>
      </rPr>
      <t xml:space="preserve">                                                           </t>
    </r>
    <r>
      <rPr>
        <sz val="10"/>
        <color theme="1"/>
        <rFont val="Arial"/>
        <family val="2"/>
      </rPr>
      <t>Supply, Transport to site and Install including all
excavations, backfilling and compaction</t>
    </r>
  </si>
  <si>
    <t>F.1.1</t>
  </si>
  <si>
    <t>F.1.2</t>
  </si>
  <si>
    <t>Pallisade Fence (Substation and control room)</t>
  </si>
  <si>
    <t>J.1</t>
  </si>
  <si>
    <t>J.1.1</t>
  </si>
  <si>
    <t>J.1.2</t>
  </si>
  <si>
    <t>J.1.3</t>
  </si>
  <si>
    <t>J.1.4</t>
  </si>
  <si>
    <t>K.3</t>
  </si>
  <si>
    <t>K.3.1</t>
  </si>
  <si>
    <t>AC/DC MODULE</t>
  </si>
  <si>
    <r>
      <t>A DC distribution panel and AC distribution panel will be installed in the control room building. The substation AC auxilliary supply will be obtained from the MCB of the transformer 1 and 2 NEC. The output from the NEC's will be fed to the 3 phase chop-over module in the AC panel using 35mm</t>
    </r>
    <r>
      <rPr>
        <i/>
        <sz val="10"/>
        <color theme="1"/>
        <rFont val="Calibri"/>
        <family val="2"/>
      </rPr>
      <t>²</t>
    </r>
    <r>
      <rPr>
        <i/>
        <sz val="10"/>
        <color theme="1"/>
        <rFont val="Arial"/>
        <family val="2"/>
      </rPr>
      <t>, 4 core cable. Three DEHNblock Maxi surge protection units must be fitted after the MCB on each phase of the NECRT. the bridge peice must be ordered for the NECRT as this simplifies the connection of the DEHN devices.</t>
    </r>
  </si>
  <si>
    <t>Indoor swing frame panels complete</t>
  </si>
  <si>
    <t>Metering panel providing for 2 x main and check tariff metering capable of measuring active and reactive energy output, instantaneoud voltage, current and power factor, frequency, maximinum demand and remote inerrogation.
All test blocks, terminations fused protection swing frame cabinet etc. complete</t>
  </si>
  <si>
    <t>I.1</t>
  </si>
  <si>
    <t>I.1.1</t>
  </si>
  <si>
    <t>I.1.2</t>
  </si>
  <si>
    <t>PROTECTION PANELS AND JUNCTION BOXES CONT.. METERING MODULE</t>
  </si>
  <si>
    <t>JB CTs complete</t>
  </si>
  <si>
    <t>JB VTs complete</t>
  </si>
  <si>
    <t>JB Isolators complete</t>
  </si>
  <si>
    <t>J.B earthing complete</t>
  </si>
  <si>
    <t>J.B labelling complete</t>
  </si>
  <si>
    <t>Cable numbers (remote access, protection and telecoms)</t>
  </si>
  <si>
    <t>Supply, prepare and install</t>
  </si>
  <si>
    <t>no</t>
  </si>
  <si>
    <t>Core numbers &amp; lugs (remote access, protection and telecoms)</t>
  </si>
  <si>
    <r>
      <t xml:space="preserve">Note:
</t>
    </r>
    <r>
      <rPr>
        <sz val="10"/>
        <color theme="1"/>
        <rFont val="Arial"/>
        <family val="2"/>
      </rPr>
      <t>None of the above to be quoted on; These are not part of this design document scope and is covered in by/in the control plant design.</t>
    </r>
  </si>
  <si>
    <t>Make off cable cores</t>
  </si>
  <si>
    <t>H.1.1</t>
  </si>
  <si>
    <t>H.1.2</t>
  </si>
  <si>
    <t>H.1.3</t>
  </si>
  <si>
    <t>H.1.4</t>
  </si>
  <si>
    <t>H.1.5</t>
  </si>
  <si>
    <t>H.1.6</t>
  </si>
  <si>
    <t>H.1.7</t>
  </si>
  <si>
    <t>H.2.1</t>
  </si>
  <si>
    <t>H.2.2</t>
  </si>
  <si>
    <t>H.2.3</t>
  </si>
  <si>
    <t>H.3.1</t>
  </si>
  <si>
    <t>Complete testing and documenting Installation</t>
  </si>
  <si>
    <t>Loom number and terminate (LV protection)</t>
  </si>
  <si>
    <t>Loom number and terminate (telecomms and telecontrol)</t>
  </si>
  <si>
    <t>Loom number and terminate (remote eng, access and recorders)</t>
  </si>
  <si>
    <t>Holes for glands</t>
  </si>
  <si>
    <t>Lamp, Flood Light - 400W/230V HPS (LM1-3)</t>
  </si>
  <si>
    <r>
      <rPr>
        <b/>
        <u/>
        <sz val="10"/>
        <color theme="1"/>
        <rFont val="Arial"/>
        <family val="2"/>
      </rPr>
      <t>Lighting/lightning masts (LM1 - LM3):</t>
    </r>
    <r>
      <rPr>
        <b/>
        <sz val="10"/>
        <color theme="1"/>
        <rFont val="Arial"/>
        <family val="2"/>
      </rPr>
      <t xml:space="preserve">
</t>
    </r>
    <r>
      <rPr>
        <sz val="10"/>
        <color theme="1"/>
        <rFont val="Arial"/>
        <family val="2"/>
      </rPr>
      <t>Supply, Transport to site and Install the following
equipment:</t>
    </r>
  </si>
  <si>
    <t>G.5.1</t>
  </si>
  <si>
    <t>G.4.1</t>
  </si>
  <si>
    <t>G.1.1</t>
  </si>
  <si>
    <t>D-DT-5217 Sheet 6</t>
  </si>
  <si>
    <r>
      <t xml:space="preserve">CLAMP ASSEMBLIES:
</t>
    </r>
    <r>
      <rPr>
        <i/>
        <sz val="10"/>
        <color theme="1"/>
        <rFont val="Arial"/>
        <family val="2"/>
      </rPr>
      <t>Supply, Transport to site and Install the following clamp assemblies.</t>
    </r>
  </si>
  <si>
    <t>D-DT-6254</t>
  </si>
  <si>
    <r>
      <t xml:space="preserve">CLAMPS
</t>
    </r>
    <r>
      <rPr>
        <i/>
        <sz val="10"/>
        <color theme="1"/>
        <rFont val="Arial"/>
        <family val="2"/>
      </rPr>
      <t>Supply, Transport to site and Install the following clamp assemblies.</t>
    </r>
  </si>
  <si>
    <r>
      <rPr>
        <b/>
        <sz val="10"/>
        <color theme="1"/>
        <rFont val="Arial"/>
        <family val="2"/>
      </rPr>
      <t>CLAMPS CONTINUED...</t>
    </r>
    <r>
      <rPr>
        <b/>
        <u/>
        <sz val="10"/>
        <color theme="1"/>
        <rFont val="Arial"/>
        <family val="2"/>
      </rPr>
      <t xml:space="preserve">
</t>
    </r>
    <r>
      <rPr>
        <i/>
        <sz val="10"/>
        <color theme="1"/>
        <rFont val="Arial"/>
        <family val="2"/>
      </rPr>
      <t>Supply, Transport to site and Install the following clamp assemblies.</t>
    </r>
  </si>
  <si>
    <t>It is the responsibility of the substation Contractor to 1 test the earth-grid resistance and do continuity tests on all equipments on completion of project. Tests to be done by an approved person. The results shall be compared to the design results, as submitted by Eskom Project Eng</t>
  </si>
  <si>
    <r>
      <rPr>
        <b/>
        <i/>
        <u/>
        <sz val="10"/>
        <color theme="1"/>
        <rFont val="Arial"/>
        <family val="2"/>
      </rPr>
      <t>Complete Earth Grid</t>
    </r>
    <r>
      <rPr>
        <i/>
        <sz val="10"/>
        <color theme="1"/>
        <rFont val="Arial"/>
        <family val="2"/>
      </rPr>
      <t xml:space="preserve">
Supply, Transport to site and Install as per earth grid drawing including all excavations, backfilling and compaction as per earthmat layout drawing provided</t>
    </r>
  </si>
  <si>
    <t>E.1.1</t>
  </si>
  <si>
    <t>E.1.2</t>
  </si>
  <si>
    <t>E.1.3</t>
  </si>
  <si>
    <t>E.1.4</t>
  </si>
  <si>
    <t>E.1.5</t>
  </si>
  <si>
    <t>E.1.6</t>
  </si>
  <si>
    <t>E.1.7</t>
  </si>
  <si>
    <t>E.1.8</t>
  </si>
  <si>
    <t>E.1.9</t>
  </si>
  <si>
    <t>E.1.10</t>
  </si>
  <si>
    <t>E.1.11</t>
  </si>
  <si>
    <t>E.1.12</t>
  </si>
  <si>
    <t>E.1.13</t>
  </si>
  <si>
    <t>E.1.14</t>
  </si>
  <si>
    <t>E.1.15</t>
  </si>
  <si>
    <t>E.1.16</t>
  </si>
  <si>
    <t>E.2.1</t>
  </si>
  <si>
    <t>E.2.2</t>
  </si>
  <si>
    <t>E.2.3</t>
  </si>
  <si>
    <t>E.2.4</t>
  </si>
  <si>
    <t>C.1.1</t>
  </si>
  <si>
    <t>C.1.2</t>
  </si>
  <si>
    <t>C.1.3</t>
  </si>
  <si>
    <t>C.1.4</t>
  </si>
  <si>
    <t>C.1.5</t>
  </si>
  <si>
    <t>C.2.1</t>
  </si>
  <si>
    <t>C.2.2</t>
  </si>
  <si>
    <t>C.2.3</t>
  </si>
  <si>
    <t>C.3.1</t>
  </si>
  <si>
    <t>C.3.2</t>
  </si>
  <si>
    <t>C.3.3</t>
  </si>
  <si>
    <t>C.3.4</t>
  </si>
  <si>
    <t>C.3.5</t>
  </si>
  <si>
    <t>C.3.6</t>
  </si>
  <si>
    <t>C.3.7</t>
  </si>
  <si>
    <t>C.4.1</t>
  </si>
  <si>
    <t>B.1.1</t>
  </si>
  <si>
    <t>B.1.2</t>
  </si>
  <si>
    <t>B.2.1</t>
  </si>
  <si>
    <t>B.3.1</t>
  </si>
  <si>
    <t>B.4.1</t>
  </si>
  <si>
    <t>B.4.2</t>
  </si>
  <si>
    <t>B.4.3</t>
  </si>
  <si>
    <t>B.4.4</t>
  </si>
  <si>
    <t>B.5.1</t>
  </si>
  <si>
    <t>B.5.2</t>
  </si>
  <si>
    <t>B.5.3</t>
  </si>
  <si>
    <t>B.5.4</t>
  </si>
  <si>
    <t>B.6.1</t>
  </si>
  <si>
    <t>B.6.2</t>
  </si>
  <si>
    <t>B.6.3</t>
  </si>
  <si>
    <t>B.6.4</t>
  </si>
  <si>
    <t>B.6.5</t>
  </si>
  <si>
    <t>B.7.1</t>
  </si>
  <si>
    <t>B.7.2</t>
  </si>
  <si>
    <t>B.8.1</t>
  </si>
  <si>
    <t>B.9.1</t>
  </si>
  <si>
    <t>B.10.1</t>
  </si>
  <si>
    <t>B.10.2</t>
  </si>
  <si>
    <t>B.11.1</t>
  </si>
  <si>
    <t>B.11.2</t>
  </si>
  <si>
    <t>B.11.3</t>
  </si>
  <si>
    <t>B.11.4</t>
  </si>
  <si>
    <t>B.11.5</t>
  </si>
  <si>
    <t>B.12.1</t>
  </si>
  <si>
    <t>B.12.2</t>
  </si>
  <si>
    <t>B.12.3</t>
  </si>
  <si>
    <t>B.12.4</t>
  </si>
  <si>
    <t>A.1</t>
  </si>
  <si>
    <t>A.1.1</t>
  </si>
  <si>
    <t>A.1.1.1</t>
  </si>
  <si>
    <t>A.2</t>
  </si>
  <si>
    <t>A.1.2</t>
  </si>
  <si>
    <t>A.1.3</t>
  </si>
  <si>
    <t>A.1.3.1</t>
  </si>
  <si>
    <t>A.1.2.1</t>
  </si>
  <si>
    <t>A.1.2.2</t>
  </si>
  <si>
    <t>A.1.2.3</t>
  </si>
  <si>
    <t>A.1.2.4</t>
  </si>
  <si>
    <t>A.1.2.5</t>
  </si>
  <si>
    <t>D-DT-5241 Sheet 2</t>
  </si>
  <si>
    <t>0.54/390 Sheet 1</t>
  </si>
  <si>
    <t>PRELIMINARIES</t>
  </si>
  <si>
    <t>kg</t>
  </si>
  <si>
    <t>Erection of SA Paving Blocks on the access road/ control room supply, prepare surface area, install</t>
  </si>
  <si>
    <t>Paved Access Road / reverse bay apron</t>
  </si>
  <si>
    <t>Access Road / reverse bay apron (G7 Material)</t>
  </si>
  <si>
    <t>Access Road / reverse bay apron (Bedding Sand)</t>
  </si>
  <si>
    <t>Access Road/ reverse bay apron (G5 Material)</t>
  </si>
  <si>
    <t>Concrete Access Road / reverse bay apron - rip, supply fill, layer works, compact and establish</t>
  </si>
  <si>
    <t>Bedding rock (Dump rock) -</t>
  </si>
  <si>
    <t>Cut, rip, fill, layer works, compact, establish</t>
  </si>
  <si>
    <t>Waste bins for waste building materials</t>
  </si>
  <si>
    <t>Remove waste from site to nearest municipal tip</t>
  </si>
  <si>
    <t>trips</t>
  </si>
  <si>
    <t>B.13.1</t>
  </si>
  <si>
    <t>B.13.2</t>
  </si>
  <si>
    <t>B.13.3</t>
  </si>
  <si>
    <t>B.13</t>
  </si>
  <si>
    <t>River sand - supply and install</t>
  </si>
  <si>
    <r>
      <rPr>
        <b/>
        <i/>
        <sz val="10"/>
        <color theme="1"/>
        <rFont val="Arial"/>
        <family val="2"/>
      </rPr>
      <t>Note:</t>
    </r>
    <r>
      <rPr>
        <i/>
        <sz val="10"/>
        <color theme="1"/>
        <rFont val="Arial"/>
        <family val="2"/>
      </rPr>
      <t xml:space="preserve"> The tenderer is to ensure all Fixed and Time Related Items are specified and costed above, items deemed to be additional can be included and costed for under item A2.3.5 above</t>
    </r>
  </si>
  <si>
    <t>B.13.4</t>
  </si>
  <si>
    <t>Excavated soil - remove excess material from platform and dispose of within site boundary and level</t>
  </si>
  <si>
    <t>ton</t>
  </si>
  <si>
    <t>1). Mild steel re-inforcement to structural steel work - 8mm steel bars</t>
  </si>
  <si>
    <t>2). High tensile steel re-inforcement to structural concrete - 12mm Ditto</t>
  </si>
  <si>
    <r>
      <rPr>
        <b/>
        <i/>
        <sz val="10"/>
        <color theme="1"/>
        <rFont val="Arial"/>
        <family val="2"/>
      </rPr>
      <t>Note:</t>
    </r>
    <r>
      <rPr>
        <i/>
        <sz val="10"/>
        <color theme="1"/>
        <rFont val="Arial"/>
        <family val="2"/>
      </rPr>
      <t xml:space="preserve"> The tenderer is to ensure all substation earth grid and associated equipment earthing related items are specified and costed above, items deemed to be additional can be included and costed for under item C.5 above</t>
    </r>
  </si>
  <si>
    <t>Excavate in all materials, dispose of excavated material, supply and pour complete support foundations with holding down bolts and earth connections as detailed in the Eskom D-DT-drawings:</t>
  </si>
  <si>
    <t>Grass lined cut off drainage (substation terrace - supply, prepare area and establish</t>
  </si>
  <si>
    <t>Rock Filled Disipator - Supply material, prepare area and establish</t>
  </si>
  <si>
    <t xml:space="preserve">Stormwater </t>
  </si>
  <si>
    <t>Multi cell lined cut off drainagr (access road -supply material, prepare area and establish)</t>
  </si>
  <si>
    <t>Fire trap and covers (FT1&amp;2) - supply material and establish</t>
  </si>
  <si>
    <t>Fire wall and trap</t>
  </si>
  <si>
    <r>
      <rPr>
        <b/>
        <u/>
        <sz val="10"/>
        <color theme="1"/>
        <rFont val="Arial"/>
        <family val="2"/>
      </rPr>
      <t>Equipment Support:</t>
    </r>
    <r>
      <rPr>
        <i/>
        <sz val="10"/>
        <color theme="1"/>
        <rFont val="Arial"/>
        <family val="2"/>
      </rPr>
      <t xml:space="preserve">
Supply, transport to site and erect and bolt in position the following equipment.</t>
    </r>
  </si>
  <si>
    <t>NECRT Support (only order once NECRT has been received in order to ensure compatibility)</t>
  </si>
  <si>
    <t>An oil trap/filter in series with the oil dam
The inlet depth will be calculated on completion of
the terrace, inclusive of uPVC 75mm class from oil trap to drainage pipe outlet</t>
  </si>
  <si>
    <t>Flo drain Subsoil Drainage, inclusive of uPVC 160mm class pipes to drainage pipe outlets, seals and membrane required</t>
  </si>
  <si>
    <t>Med. Equip.Supt.  Incl of Cap</t>
  </si>
  <si>
    <t>U bolts - supply and install</t>
  </si>
  <si>
    <t>Breaker label bracket - supply and install</t>
  </si>
  <si>
    <t>Cable support bracket - supply and install</t>
  </si>
  <si>
    <t>Cable tray transformer - supply and install</t>
  </si>
  <si>
    <t>Galv steel pipe for generator JB - supply and install</t>
  </si>
  <si>
    <t>Stainless steel bolts and washers for palm clamps - supply and install</t>
  </si>
  <si>
    <t>M16 x 35mm Gal. steel set screw bolts, washers &amp; tapper washers for post insulators - supply and install</t>
  </si>
  <si>
    <t>M16 x 40mm Gal. steel bolts, washers &amp; tapper washers for CT/VT equipment - supply and install</t>
  </si>
  <si>
    <t>Main earth grid brazing to earth tails (all foundations,
control room, fence, equipment, oil dam, generator JB, control room roof, lightning mast, supports, surge arrestors, etc.) ; 10 mm round to 50 mm x
3 mm flat</t>
  </si>
  <si>
    <t>Flexible earth leads</t>
  </si>
  <si>
    <t>Lug al cond, 9-17mm, M12-M16 hole) - supply and install</t>
  </si>
  <si>
    <t>Flexible earth leads (security gates, current transformers, JB's, etc) - supply, prepare and install</t>
  </si>
  <si>
    <r>
      <t xml:space="preserve">Stringing and Conductor :
</t>
    </r>
    <r>
      <rPr>
        <i/>
        <sz val="10"/>
        <color theme="1"/>
        <rFont val="Arial"/>
        <family val="2"/>
      </rPr>
      <t>Supply, Transport to site and Install the following tube (with conductor inners) and conductor.</t>
    </r>
  </si>
  <si>
    <t>Pistol and D schackle - supply and install</t>
  </si>
  <si>
    <t>Strain assembly 132kV - supply and install</t>
  </si>
  <si>
    <t>7.3.35 shield wire termination onto supports - supply and install</t>
  </si>
  <si>
    <t>Trenching</t>
  </si>
  <si>
    <t>Trenching (depth 0-600mm) - Excavate for all secondary protection cables in natural ground</t>
  </si>
  <si>
    <t>Supply and lay</t>
  </si>
  <si>
    <t>Drill holes for glands</t>
  </si>
  <si>
    <t>Remote access S/S PC - Supply and install</t>
  </si>
  <si>
    <t>Remote access module - Supply and install</t>
  </si>
  <si>
    <t>Remote access RASM - Supply and install</t>
  </si>
  <si>
    <t>Meimberg GPS - Supply and install</t>
  </si>
  <si>
    <t>Recorder - Supply and install</t>
  </si>
  <si>
    <t>Vectograph - Supply and install</t>
  </si>
  <si>
    <t>Establish complete substation platform as per geotechnical report, drawings received and items specified below.</t>
  </si>
  <si>
    <t>Application of Herbicides and Pesticides over the complete terrace</t>
  </si>
  <si>
    <t>Substation site to be cleaned of vegetation by customer (only bottom section has dense vegitation)</t>
  </si>
  <si>
    <t>Excavation of soil  - strip concrete parking and retaining walls top soil and stockpile (require compulsory site meeting to verify extent of the works)</t>
  </si>
  <si>
    <t xml:space="preserve">11kV Isolator Support </t>
  </si>
  <si>
    <t>Med. Equip.Supt. (11kV VT Supports)</t>
  </si>
  <si>
    <t>Med. Equip.Supt. (11kV VT Supports) Cap</t>
  </si>
  <si>
    <t>Circuit breaker support legs 11kV type kiosk (set of 4)</t>
  </si>
  <si>
    <t>VT 3PH 11kV/110V 100/50VA 31</t>
  </si>
  <si>
    <t>NEC/NER/AUX TFR 11kV 360A 31</t>
  </si>
  <si>
    <t>20MVA Transformer 132/11KV OLTC YNd1 31mm H/D</t>
  </si>
  <si>
    <t>S/Arr S/CL 11kV MCOV 7.3kV 31 D6217</t>
  </si>
  <si>
    <t>11kV NEC/NER/AUX TRFR</t>
  </si>
  <si>
    <t>11kV CT</t>
  </si>
  <si>
    <t>11kV BREAKER</t>
  </si>
  <si>
    <t>11kV Isolator</t>
  </si>
  <si>
    <t>11kV Cable Termination</t>
  </si>
  <si>
    <t>132/11kV Substation</t>
  </si>
  <si>
    <t>132KV OVERHEAD LINE</t>
  </si>
  <si>
    <t>Padlock, St Proh.</t>
  </si>
  <si>
    <t xml:space="preserve">Padlock, St Oper. </t>
  </si>
  <si>
    <t>Survey structure position, Supply, Deliver to Site, Offload, Assemble, Excavate foundations, Erect, Install (complete with tower earthing, conductor and shieldwire harware, anti climb and line labelling) in excavated foundations and backfill the following sfree standing monopole towers to specification and as indicated on attached drawings</t>
  </si>
  <si>
    <t xml:space="preserve">Excavate, prepare and backfill foundations for steel lfreestanding monopole structures </t>
  </si>
  <si>
    <r>
      <rPr>
        <b/>
        <u/>
        <sz val="10"/>
        <color theme="1"/>
        <rFont val="Arial"/>
        <family val="2"/>
      </rPr>
      <t>Stringing</t>
    </r>
    <r>
      <rPr>
        <b/>
        <sz val="10"/>
        <color theme="1"/>
        <rFont val="Arial"/>
        <family val="2"/>
      </rPr>
      <t xml:space="preserve"> single circuit conductors:</t>
    </r>
  </si>
  <si>
    <t>Strain Steel freestanding monopole  Structures , estimated 21m long (will be verified at detailed design stage)</t>
  </si>
  <si>
    <t>TRFR 20MVA 132kV/11kV</t>
  </si>
  <si>
    <r>
      <t xml:space="preserve">Signs
</t>
    </r>
    <r>
      <rPr>
        <sz val="10"/>
        <color theme="1"/>
        <rFont val="Arial"/>
        <family val="2"/>
      </rPr>
      <t>Supply, Transport to site and Attach to Security
Fence and Gates according to CoM / Eskom specification.
Contractor to ensure that signs are attached at the
correct positions / places. Refer to SCSASABK3
REV. 0 p.26 to 28</t>
    </r>
  </si>
  <si>
    <t>Install all required Telecom equipment as per CoM / Eskom specification and standards attached</t>
  </si>
  <si>
    <t>Teleprotection will be achieved between Eskom Delta, Valencia and West acres via optic fibre to be installed by CoM under other linked projects.</t>
  </si>
  <si>
    <r>
      <t xml:space="preserve">Supply and install 24-way fibre optic patch panel (ODF) including for all rack mounted fixings, etc, complete within floor standing 19" hinged glass-front cabinet to CoM / Eskom Specification </t>
    </r>
    <r>
      <rPr>
        <b/>
        <sz val="10"/>
        <rFont val="Arial"/>
        <family val="2"/>
      </rPr>
      <t>DSP 34-2078</t>
    </r>
    <r>
      <rPr>
        <sz val="10"/>
        <rFont val="Arial"/>
        <family val="2"/>
      </rPr>
      <t xml:space="preserve"> </t>
    </r>
  </si>
  <si>
    <t>SEL (CoM preferred supplier) TRANSFORMER PROTECTION SCHEME</t>
  </si>
  <si>
    <t xml:space="preserve">SEL  TRFR TAP CHANGE PROT +CONT </t>
  </si>
  <si>
    <t>SEL BUS ZONE PROTECTION</t>
  </si>
  <si>
    <t xml:space="preserve">SEL 132KV FEEDER PROTECTION SCHEME
</t>
  </si>
  <si>
    <t xml:space="preserve">SEL  FEEDER PROTECTION SCHEMES
</t>
  </si>
  <si>
    <t>11kV Isolator Support Foundation</t>
  </si>
  <si>
    <t>11kV Isolator Support Foundation.</t>
  </si>
  <si>
    <t>Med. Equip.Supt.Foundation (11kV CT&amp;VT Supports)</t>
  </si>
  <si>
    <t>Med. Equip.Supt.Foundation (11kV CB Supports)</t>
  </si>
  <si>
    <t>NEC/NER/AUX TRFR 11KV Foundation</t>
  </si>
  <si>
    <t>11KV Post Insulator Supprt Foundation.</t>
  </si>
  <si>
    <t>11KV Cable End Supt.Foundation.</t>
  </si>
  <si>
    <t>Build a brick fire wall 9m Long x 5m High - Supply material, prepare area and establish</t>
  </si>
  <si>
    <t xml:space="preserve">11kV Post Insulator Supprt </t>
  </si>
  <si>
    <t>11KV Cable End Supt</t>
  </si>
  <si>
    <r>
      <t xml:space="preserve">Miscellaneous:
</t>
    </r>
    <r>
      <rPr>
        <sz val="10"/>
        <color theme="1"/>
        <rFont val="Arial"/>
        <family val="2"/>
      </rPr>
      <t>Supply, transport to site and Install the following
equipment:</t>
    </r>
  </si>
  <si>
    <t>Supply, Deliver to Site, Bear Conductor and Install on monopole structures with tension stringing techniques, Tension to prescribed tension tables, Regulate and Bind-in the following conductors to specification</t>
  </si>
  <si>
    <t>Shall include the installation of a 2.4m welded galv mesh PVC fence around the substation yard and control room building and shall include 4 x 5m double leaf gates and 1 x 1m access gate between yard and control room. Refer general layout drawing for overview and D-DT 5237 individual sheets for detail.</t>
  </si>
  <si>
    <t>Supply, prepare area and install 2.4m welded galv mesh PVC fence  as per drawing attached</t>
  </si>
  <si>
    <t xml:space="preserve">Supply, Transport to site and Install a new 2.4m (48m x 50m) welded galv mesh PVC fence </t>
  </si>
  <si>
    <t>SUPPLY AND INSTALLATION OF HYBRID COMPACT EQUIPMENT</t>
  </si>
  <si>
    <t xml:space="preserve">Supply and install Wolf, ACSR conductor for overhead lines </t>
  </si>
  <si>
    <t>No</t>
  </si>
  <si>
    <t>Supply 20MVA compact, 132/11KV, YNd1, Z = 10% transformer compete. Ester oil insulated( Second transformer will be done as part ogf this phase)</t>
  </si>
  <si>
    <t>Supply 11KV NEC (360A)/NER complete with steel structures, foundations measured wlwsewhere and CTs and 100KVA(11KV/400V) Aux transformer as one unit. Ester oil insultaed.</t>
  </si>
  <si>
    <t>Supply 132kV Transformer, Hybrid Compact Integrated Switchgear, with 2 x motorised isolators-earth switch, Intergrated current transformer with (200/100/1) CLass 0.2 for Metering and CLass 10P10 for O/C &amp; E/F Protection, and complete with  marshalling kiosk, and steel structure with foundation measured elsewhere.</t>
  </si>
  <si>
    <t>Supply 132kV Line, Hybrid Compact Integrated Switchgear, with 2 x motorised isolators-earth switch, Intergrated current transformer with (200/100/1) CLass 0.2 for Metering and CLass 10P10 for O/C &amp; E/F Protection, intergrated voltage transformer and complete with  marshalling kiosk, and steel structure with foundation measured elsewhere.</t>
  </si>
  <si>
    <t>Supply 132kV Bus Coupler, Hybrid Compact Integrated Switchgear, with 2 x motorised isolators-earth switch, 2 x Intergrated current transformer for CLass X and  for BusZone and transformer Diff Protection, 2 x intergrated voltage transformer and complete with marshalling kiosk.</t>
  </si>
  <si>
    <t>Supply Outdoor 132kV Line Surge Arresters, including steelwork and foundations, etc.to complete installation\</t>
  </si>
  <si>
    <t>Supply Outdoor 132kV Station Surge Arresters including neutral, including steelwork and foundations measred elsewhere, etc.to complete installation</t>
  </si>
  <si>
    <t>Supply 11kV Outdoor Surge Arresters on Transformer and on Transformer Neutral complete with brackets, steel structures, foundations measred elsewhere</t>
  </si>
  <si>
    <t>Supply 132kV Outdoor  flexible ACSR conductor &amp; Aluminium Basburs, etc., 31.5kA, 650 Amp, triple pole, including steelwork and foundations. (3/Set)</t>
  </si>
  <si>
    <t>Supply 11kV current transformer (2400/1, Class X) unit complete, including steelwork and foundations to be mounted on transformer bushings for Transformer Diff Protection.</t>
  </si>
  <si>
    <t>Supply 132kV Outdoor post top insulator to fit Aluminium Basburs and CHICKADEE ACSR Conductor, 31.5kA including steelwork and foundations for all three phases. (3/Set)</t>
  </si>
  <si>
    <t xml:space="preserve">Supply 132kV Tubular aluminium busbars (470A). </t>
  </si>
  <si>
    <t>11 KV Equipment For Sub:</t>
  </si>
  <si>
    <t>Supply and install 300mm² Single core (2/phase), 11/11kV, Cu,cable from Transformer to the 11kV Switchgear.</t>
  </si>
  <si>
    <t>Raychem/Heatshrink type cable termination kits, including all material to terminate 300mm², Single core, 11/11kV, Cu  cable</t>
  </si>
  <si>
    <t>11kV CABLE JOINTS/TERMINATION (LIC)</t>
  </si>
  <si>
    <t>11kV CABLES (LIC)</t>
  </si>
  <si>
    <t>As specified on drawing , supply and install the complete 11kV indoor switchboard with metering, protection, earth switches &amp; SCADA consisting of:</t>
  </si>
  <si>
    <t>11kV INDOOR SWITCHGEAR</t>
  </si>
  <si>
    <t>Complete Control and Protection Panel for 11kV switchgear</t>
  </si>
  <si>
    <t>Incoming panels (from 20MVA Transformer)</t>
  </si>
  <si>
    <t>Bus section (20MVA Capacity)</t>
  </si>
  <si>
    <t>C.6</t>
  </si>
  <si>
    <t>11KV EARTHING (LIC)</t>
  </si>
  <si>
    <t>C.6.1</t>
  </si>
  <si>
    <t xml:space="preserve">Supply and delivery of all materials to complete the substation cable duct earth bars and earthing of all items of equipment. Earthing resistance must be less than 1 ohms after installation of the earthing equipment. </t>
  </si>
  <si>
    <t>C.6.2</t>
  </si>
  <si>
    <t>Determination of soil resistivity before and after installation of earthing equipment.</t>
  </si>
  <si>
    <t>C.6.3</t>
  </si>
  <si>
    <t>Supply and delivery of 70mm² bare stranded copper conductor to be laid with 300mm² cable.</t>
  </si>
  <si>
    <t>PERMITS AND NOTICES</t>
  </si>
  <si>
    <t>Allow for obtaining all necessary permits and giving of notices and co-operation with other trades.</t>
  </si>
  <si>
    <t>COMMISSIONING &amp; TESTING</t>
  </si>
  <si>
    <t>Supply all test equipment &amp; labour for testing, commissioning and adjustments of the final installation as well as being in attendance for any inspections and tests that the Engineer may call for.</t>
  </si>
  <si>
    <t>PROVISIONAL AMOUNT</t>
  </si>
  <si>
    <t>PCSum</t>
  </si>
  <si>
    <t>Months</t>
  </si>
  <si>
    <t>Supply 132kV Secondary for protection panel complete, 1 x 20MVA 132kV/11kV transformer bay and  control fully equipped with all indication, metering, protection and control, Scada including marshalling kiosk, and steel structure with foundation measured elsewhere.</t>
  </si>
  <si>
    <t>Supply 132kV Secondary for protection panel complete, for 132kV line feeder,  and control fully equipped with all indication, metering, protection and control, Scada including marshalling kiosk, and steel structure with foundation measured elsewhere.</t>
  </si>
  <si>
    <t>Supply 132kV Secondary for protection panel complete, for 1 x 2-zone buszone scheme, and control fully equipped with all indication, metering, protection and control, Scada including marshalling kiosk, and steel structure with foundation measured elsewhere.</t>
  </si>
  <si>
    <t>Supply 132kV Secondary for protection panels complete, for SCADA and control fully equipped with all indication, metering, protection and control, Scada including marshalling kiosk, and steel structure with foundation measured elsewhere.</t>
  </si>
  <si>
    <t>Attached drawings</t>
  </si>
  <si>
    <t>Intermediate Structure, 24m Drawing D-DT 7612, Tip Load 37kN</t>
  </si>
  <si>
    <t>D-DT 7612</t>
  </si>
  <si>
    <t>Strain Structure(2-pole Structure), Drawing D-DT 7615, Strength &gt; 23kN</t>
  </si>
  <si>
    <t>D-DT 7615</t>
  </si>
  <si>
    <t>Terminal 3-pole Steel structure, Drawing D-DT 7618, Strength &gt; 23kN</t>
  </si>
  <si>
    <t>D-DT 7618</t>
  </si>
  <si>
    <t>90-Degree Terminal 1-pole Steel structure, Drawing D-DT TBD, Strength &gt; 23kN</t>
  </si>
  <si>
    <t>Supply and install one earth conductor on top of pole structure, Steel 7/3.35.</t>
  </si>
  <si>
    <t>Supply and install complete earthing at each pole structure.</t>
  </si>
  <si>
    <t>15% VAT</t>
  </si>
  <si>
    <t>Allow for forward cover on Local to RSA price escalations (Max 10% of Sum of Contract) to keep tender price fixed and firm for contract period</t>
  </si>
  <si>
    <t>Grand-Total (Carried Forward to Form of Offer)</t>
  </si>
  <si>
    <t>Staff Ablution</t>
  </si>
  <si>
    <t>Water, Sanitation, Electricity Services</t>
  </si>
  <si>
    <t>Allow for Provisional Amount for any other items not included in the BoQ.  A mark-up of 15% on the supplied net original invoiced value of the materials shall be allowed by the council.  The claim of such shall be on a quotation bases with the submission of the original invoice and approved by the Employer and the Emloyer's Agent. Providers to be paid only on Instructions from the Engineer:</t>
  </si>
  <si>
    <t>Labour (L)</t>
  </si>
  <si>
    <t>Material (M)</t>
  </si>
  <si>
    <t>Quantity (Q)</t>
  </si>
  <si>
    <t>Total Price (Q*(M+L))</t>
  </si>
  <si>
    <t>Control Room (Labour Intensive Construction through Local Employment and nominated sub-contractor)</t>
  </si>
  <si>
    <t>Other Items/Materials not included in the BoQ</t>
  </si>
  <si>
    <t>Site Establishment Services</t>
  </si>
  <si>
    <t>Shall include the supply and installation of all CoM (Leading) or Eskom standard S/S labels required</t>
  </si>
  <si>
    <t xml:space="preserve">New Equipment:
</t>
  </si>
  <si>
    <t>Subtotal carried to Item F2 of Summary</t>
  </si>
  <si>
    <r>
      <t xml:space="preserve">132 KV Equipment For Sub:
</t>
    </r>
    <r>
      <rPr>
        <i/>
        <sz val="10"/>
        <rFont val="Arial"/>
        <family val="2"/>
      </rPr>
      <t>Tender equipment required to intall Hybrid compact 132KV substation:</t>
    </r>
  </si>
  <si>
    <t>Intermediate Structure, 24m Drawing D-DT 7611, Tip Load 23kN</t>
  </si>
  <si>
    <t>Intermediate Structure, 24m Drawing D-DT 7613, Tip Load 37kN</t>
  </si>
  <si>
    <t>Intermediate Structure, 24m Drawing D-DT 7614, Tip Load 37kN</t>
  </si>
  <si>
    <t>D-DT 7611</t>
  </si>
  <si>
    <t>D-DT 7613</t>
  </si>
  <si>
    <t>D-DT 7614</t>
  </si>
  <si>
    <t xml:space="preserve">Supply and install complete galvanised road barriers at pole steel </t>
  </si>
  <si>
    <t>Intermediate</t>
  </si>
  <si>
    <t>Hard Rock</t>
  </si>
  <si>
    <t>Stay Assembly complete where and if necessary</t>
  </si>
  <si>
    <t>Clean all vegitation and spray round-up around 2m radius at each pole structure</t>
  </si>
  <si>
    <t>Supply and install set of Surge arrestora (3/set) with cross-arm.</t>
  </si>
  <si>
    <t>set</t>
  </si>
  <si>
    <t>A.3</t>
  </si>
  <si>
    <t>A.4</t>
  </si>
  <si>
    <t>A.4.1</t>
  </si>
  <si>
    <t>A.1.4</t>
  </si>
  <si>
    <t>A.1.4.1</t>
  </si>
  <si>
    <t>Contractor’s Time Related Items (Outages):</t>
  </si>
  <si>
    <t>A.1.4.2</t>
  </si>
  <si>
    <t>A.1,5</t>
  </si>
  <si>
    <t>A.1.6</t>
  </si>
  <si>
    <t>A.1.7</t>
  </si>
  <si>
    <t>A.1.5.1</t>
  </si>
  <si>
    <t>A.1.6.1</t>
  </si>
  <si>
    <t>A.1.6.2</t>
  </si>
  <si>
    <t>A.1.6.3</t>
  </si>
  <si>
    <t>A.1.7.1</t>
  </si>
  <si>
    <t>A.1.7.2</t>
  </si>
  <si>
    <t>A.4.2</t>
  </si>
  <si>
    <t>A.4.3</t>
  </si>
  <si>
    <t>A.4.4</t>
  </si>
  <si>
    <t>A.4.5</t>
  </si>
  <si>
    <t>A.4.6</t>
  </si>
  <si>
    <t>D.1</t>
  </si>
  <si>
    <t>D.1.1</t>
  </si>
  <si>
    <t>D.1.2</t>
  </si>
  <si>
    <t>D.1.3</t>
  </si>
  <si>
    <t>D.1.4</t>
  </si>
  <si>
    <t>D.1.5</t>
  </si>
  <si>
    <t>D.1.6</t>
  </si>
  <si>
    <t>D.1.7</t>
  </si>
  <si>
    <t>D.1.8</t>
  </si>
  <si>
    <t>D.1.9</t>
  </si>
  <si>
    <t>D.1.10</t>
  </si>
  <si>
    <t>D.1.11</t>
  </si>
  <si>
    <t>D.1.12</t>
  </si>
  <si>
    <t>D.1.13</t>
  </si>
  <si>
    <t>D.1.14</t>
  </si>
  <si>
    <t>D.1.15</t>
  </si>
  <si>
    <t>D.1.16</t>
  </si>
  <si>
    <t>D2</t>
  </si>
  <si>
    <t>D.2.1</t>
  </si>
  <si>
    <t>D.2.2</t>
  </si>
  <si>
    <t>D.2.3</t>
  </si>
  <si>
    <t>D.2.4</t>
  </si>
  <si>
    <t>D3</t>
  </si>
  <si>
    <t>D.3.1</t>
  </si>
  <si>
    <t>D.3.2</t>
  </si>
  <si>
    <t>D.3.3</t>
  </si>
  <si>
    <t>D.3.4</t>
  </si>
  <si>
    <t>D.3.5</t>
  </si>
  <si>
    <t>D.3.6</t>
  </si>
  <si>
    <t>D.3.7</t>
  </si>
  <si>
    <t>D.3.8</t>
  </si>
  <si>
    <t>D.4</t>
  </si>
  <si>
    <t>D.4.1</t>
  </si>
  <si>
    <t>D.4.2</t>
  </si>
  <si>
    <t>D.5</t>
  </si>
  <si>
    <t>D.5.1</t>
  </si>
  <si>
    <t>D.5.2</t>
  </si>
  <si>
    <t>D.6</t>
  </si>
  <si>
    <t>D.6.1</t>
  </si>
  <si>
    <t>D.7</t>
  </si>
  <si>
    <t>D.7.1</t>
  </si>
  <si>
    <t>D.7.2</t>
  </si>
  <si>
    <t>D.8</t>
  </si>
  <si>
    <t>D.8.1</t>
  </si>
  <si>
    <t>D.9</t>
  </si>
  <si>
    <t>D.9.1</t>
  </si>
  <si>
    <t>D.9.2</t>
  </si>
  <si>
    <t>D.10</t>
  </si>
  <si>
    <t>D.10.1</t>
  </si>
  <si>
    <t>D11</t>
  </si>
  <si>
    <t>D11.1</t>
  </si>
  <si>
    <t>D11.2</t>
  </si>
  <si>
    <t>D.12</t>
  </si>
  <si>
    <t>D.12.1</t>
  </si>
  <si>
    <t>D.13</t>
  </si>
  <si>
    <t>D.13.1</t>
  </si>
  <si>
    <t>D.13.2</t>
  </si>
  <si>
    <t>D.13.3</t>
  </si>
  <si>
    <t>D.14</t>
  </si>
  <si>
    <t>D.14.1</t>
  </si>
  <si>
    <t>D.14.2</t>
  </si>
  <si>
    <t>E.1.17</t>
  </si>
  <si>
    <t>E.1.18</t>
  </si>
  <si>
    <t>E.1.19</t>
  </si>
  <si>
    <t>E.1.20</t>
  </si>
  <si>
    <t>E.2</t>
  </si>
  <si>
    <t>E.2.5</t>
  </si>
  <si>
    <t>E.2.6</t>
  </si>
  <si>
    <t>E.2.7</t>
  </si>
  <si>
    <t>E.2.8</t>
  </si>
  <si>
    <t>E.2.9</t>
  </si>
  <si>
    <t>E.2.10</t>
  </si>
  <si>
    <t>E.2.11</t>
  </si>
  <si>
    <t>F.1.1.1</t>
  </si>
  <si>
    <t>F.1.1.2</t>
  </si>
  <si>
    <t>F.1.1.3</t>
  </si>
  <si>
    <t>F.1.1.4</t>
  </si>
  <si>
    <t>F.1.1.5</t>
  </si>
  <si>
    <t>F.1.1.6</t>
  </si>
  <si>
    <t>F.1.1.7</t>
  </si>
  <si>
    <t>F.1.1.8</t>
  </si>
  <si>
    <t>F.1.1.9</t>
  </si>
  <si>
    <t>F.1.1.10</t>
  </si>
  <si>
    <t>F.1.1.11</t>
  </si>
  <si>
    <t>F.1.1.12</t>
  </si>
  <si>
    <t>F.1.2.1</t>
  </si>
  <si>
    <t>F.1.2.2</t>
  </si>
  <si>
    <t>F.1.2.3</t>
  </si>
  <si>
    <t>F.1.2.4</t>
  </si>
  <si>
    <t>F.1.2.5</t>
  </si>
  <si>
    <t>F.1.2.6</t>
  </si>
  <si>
    <t>F.1.2.7</t>
  </si>
  <si>
    <t>F.1.2.8</t>
  </si>
  <si>
    <t>F.1.2.9</t>
  </si>
  <si>
    <t>F.1.2.10</t>
  </si>
  <si>
    <t>G</t>
  </si>
  <si>
    <t>F2</t>
  </si>
  <si>
    <t>F.2</t>
  </si>
  <si>
    <t>F.2.1</t>
  </si>
  <si>
    <t>F.2.2</t>
  </si>
  <si>
    <t>F.2.3</t>
  </si>
  <si>
    <t>F.2.1.1</t>
  </si>
  <si>
    <t>F.2.1.2</t>
  </si>
  <si>
    <t>F.2.4</t>
  </si>
  <si>
    <t>F.2.5</t>
  </si>
  <si>
    <t>F.2.2.1</t>
  </si>
  <si>
    <t>F.2.2.2</t>
  </si>
  <si>
    <t>F.2.2.3</t>
  </si>
  <si>
    <t>F.2.3.1</t>
  </si>
  <si>
    <t>F.2.3.2</t>
  </si>
  <si>
    <t>F.2.3.3</t>
  </si>
  <si>
    <t>F.2.4.1</t>
  </si>
  <si>
    <t>F.2.4.2</t>
  </si>
  <si>
    <t>F.2.5.1</t>
  </si>
  <si>
    <t>F.2.5.2</t>
  </si>
  <si>
    <t>F.2.5.3</t>
  </si>
  <si>
    <t>F.2.6</t>
  </si>
  <si>
    <t>F.2.6.1</t>
  </si>
  <si>
    <t>F.2.6.2</t>
  </si>
  <si>
    <t>F.2.6.3</t>
  </si>
  <si>
    <t>F.2.6.4</t>
  </si>
  <si>
    <t>F.2.7</t>
  </si>
  <si>
    <t>F.2.7.1</t>
  </si>
  <si>
    <t>F.2.8</t>
  </si>
  <si>
    <t>F.2.8.1</t>
  </si>
  <si>
    <t>F.2.8.2</t>
  </si>
  <si>
    <t>F.2.9</t>
  </si>
  <si>
    <t>F.2.9.1</t>
  </si>
  <si>
    <t>F.2.10</t>
  </si>
  <si>
    <t>F.2.11</t>
  </si>
  <si>
    <t>F.2.12</t>
  </si>
  <si>
    <t>F.2.10.1</t>
  </si>
  <si>
    <t>F.2.10.2</t>
  </si>
  <si>
    <t>F.2.11.1</t>
  </si>
  <si>
    <t>F.2.11.2</t>
  </si>
  <si>
    <t>F.2.11.3</t>
  </si>
  <si>
    <t>F.3.12</t>
  </si>
  <si>
    <t>F.3.12.1</t>
  </si>
  <si>
    <t>F.3.12.2</t>
  </si>
  <si>
    <t>F.3.13</t>
  </si>
  <si>
    <t>F.2.13</t>
  </si>
  <si>
    <t>F.3.13.1</t>
  </si>
  <si>
    <t>F.2.12.1</t>
  </si>
  <si>
    <t>F.2.12.2</t>
  </si>
  <si>
    <t>F.2.13.1</t>
  </si>
  <si>
    <t>F.3</t>
  </si>
  <si>
    <t>F.4.1</t>
  </si>
  <si>
    <t>F.4.1.1</t>
  </si>
  <si>
    <t>Subtotal carried to Item G of Summary</t>
  </si>
  <si>
    <t>G.1</t>
  </si>
  <si>
    <t>G.1.2</t>
  </si>
  <si>
    <t>G.1.3</t>
  </si>
  <si>
    <t>G.1.4</t>
  </si>
  <si>
    <t>G.1.5</t>
  </si>
  <si>
    <t>G.1.6</t>
  </si>
  <si>
    <t>G.1.7</t>
  </si>
  <si>
    <t>G.2</t>
  </si>
  <si>
    <t>G.2.1</t>
  </si>
  <si>
    <t>G.2.2</t>
  </si>
  <si>
    <t>G.2.3</t>
  </si>
  <si>
    <t>G.3</t>
  </si>
  <si>
    <t>G.3.1</t>
  </si>
  <si>
    <t>G.4</t>
  </si>
  <si>
    <t>G.5</t>
  </si>
  <si>
    <t>G.6</t>
  </si>
  <si>
    <t>G.6.1</t>
  </si>
  <si>
    <t>G.7</t>
  </si>
  <si>
    <t>G.7.1</t>
  </si>
  <si>
    <t>G.8</t>
  </si>
  <si>
    <t>G.8.1</t>
  </si>
  <si>
    <t>G.9</t>
  </si>
  <si>
    <t>G.9.1</t>
  </si>
  <si>
    <t>G.10</t>
  </si>
  <si>
    <t>G.10.1</t>
  </si>
  <si>
    <t>H.1.2.1</t>
  </si>
  <si>
    <t>H.1.2.2</t>
  </si>
  <si>
    <t>H.1.2.3</t>
  </si>
  <si>
    <t>H.1.2.4</t>
  </si>
  <si>
    <t>H.1.3.1</t>
  </si>
  <si>
    <t>H.1.4.1</t>
  </si>
  <si>
    <t>H.1.5.1</t>
  </si>
  <si>
    <t>H.1.5.2</t>
  </si>
  <si>
    <t>H.1.5.3</t>
  </si>
  <si>
    <t>H.1.5.4</t>
  </si>
  <si>
    <t>H.1.5.5</t>
  </si>
  <si>
    <t>H.1.6.1</t>
  </si>
  <si>
    <t>H.1.7.1</t>
  </si>
  <si>
    <t>H.1.8</t>
  </si>
  <si>
    <t>H.1.8.1</t>
  </si>
  <si>
    <t>H.1.8.2</t>
  </si>
  <si>
    <t>H.1.8.3</t>
  </si>
  <si>
    <t>H.1.8.4</t>
  </si>
  <si>
    <t>H.1.8.5</t>
  </si>
  <si>
    <t>H.1.8.6</t>
  </si>
  <si>
    <t>Subtotal carried to Item H.1 of Summary</t>
  </si>
  <si>
    <t>H.2.1.1</t>
  </si>
  <si>
    <t>H.2.2.1</t>
  </si>
  <si>
    <t>H.2.3.1</t>
  </si>
  <si>
    <t>H.2.4</t>
  </si>
  <si>
    <t>H.2.4.1</t>
  </si>
  <si>
    <t>H.2.5</t>
  </si>
  <si>
    <t>H.2.5.1</t>
  </si>
  <si>
    <t>H.2.6</t>
  </si>
  <si>
    <t>H.2.6.1</t>
  </si>
  <si>
    <t>H.2.7</t>
  </si>
  <si>
    <t>H.2.7.1</t>
  </si>
  <si>
    <t>H.2.7.2</t>
  </si>
  <si>
    <t>H.2.7.3</t>
  </si>
  <si>
    <t>H.2.7.4</t>
  </si>
  <si>
    <t>H.2.7.5</t>
  </si>
  <si>
    <t>H.2.7.6</t>
  </si>
  <si>
    <t>H.2.7.7</t>
  </si>
  <si>
    <t>H.2.7.8</t>
  </si>
  <si>
    <t>H.2.7.9</t>
  </si>
  <si>
    <t>H.2.8</t>
  </si>
  <si>
    <t>H.2.8.1</t>
  </si>
  <si>
    <t>H.2.9</t>
  </si>
  <si>
    <t>H.2.9.1</t>
  </si>
  <si>
    <t>Subtotal carried to Item H.2 of Summary</t>
  </si>
  <si>
    <t>H.3.1.1</t>
  </si>
  <si>
    <t>H.3.2</t>
  </si>
  <si>
    <t>H.3.2.2</t>
  </si>
  <si>
    <t>H.3.3</t>
  </si>
  <si>
    <t>H.3.3.1</t>
  </si>
  <si>
    <t>H.3.4</t>
  </si>
  <si>
    <t>H.3.4.1</t>
  </si>
  <si>
    <t>Subtotal carried to Item H.3 of Summary</t>
  </si>
  <si>
    <t>I.1.3</t>
  </si>
  <si>
    <t>I.1.4</t>
  </si>
  <si>
    <t>J.1.5</t>
  </si>
  <si>
    <t>J.1.6</t>
  </si>
  <si>
    <t>J.1.7</t>
  </si>
  <si>
    <t>J.1.8</t>
  </si>
  <si>
    <t>J.1.9</t>
  </si>
  <si>
    <t>J.1.10</t>
  </si>
  <si>
    <t>J.1.11</t>
  </si>
  <si>
    <t>J.1.12</t>
  </si>
  <si>
    <t>J.1.13</t>
  </si>
  <si>
    <t>J.1.14</t>
  </si>
  <si>
    <t>J.2</t>
  </si>
  <si>
    <t>J.2.1</t>
  </si>
  <si>
    <t>J.2.2</t>
  </si>
  <si>
    <t>J.3</t>
  </si>
  <si>
    <t>J.3.1</t>
  </si>
  <si>
    <t>J.3.2</t>
  </si>
  <si>
    <t>J.3.3</t>
  </si>
  <si>
    <t>J.3.4</t>
  </si>
  <si>
    <t>J.3.5</t>
  </si>
  <si>
    <t>J.3.6</t>
  </si>
  <si>
    <t>K.2.3</t>
  </si>
  <si>
    <t>K.4</t>
  </si>
  <si>
    <t>K.5.1</t>
  </si>
  <si>
    <t>L.1</t>
  </si>
  <si>
    <t>L.1.1</t>
  </si>
  <si>
    <t>L.1.1.1</t>
  </si>
  <si>
    <t>L.1.1.2</t>
  </si>
  <si>
    <t>L.1.1.3</t>
  </si>
  <si>
    <t>L.1.1.4</t>
  </si>
  <si>
    <t>L.1.1.5</t>
  </si>
  <si>
    <t>L.1.1.6</t>
  </si>
  <si>
    <t>L.1.1.7</t>
  </si>
  <si>
    <t>L.1.1.8</t>
  </si>
  <si>
    <t>L.1.1.9</t>
  </si>
  <si>
    <t>L.1.1.10</t>
  </si>
  <si>
    <t>L.1.1.11</t>
  </si>
  <si>
    <t>L.1.1.12</t>
  </si>
  <si>
    <t>L.1.1.13</t>
  </si>
  <si>
    <t>L.1.1.14</t>
  </si>
  <si>
    <t>L.1.1.15</t>
  </si>
  <si>
    <t>L.1.1.16</t>
  </si>
  <si>
    <t>L.1.2</t>
  </si>
  <si>
    <t>L.1.2.1</t>
  </si>
  <si>
    <t>L.1.2.2</t>
  </si>
  <si>
    <t>L.1.2.3</t>
  </si>
  <si>
    <t>L.1.2.4</t>
  </si>
  <si>
    <t>L.1.2.5</t>
  </si>
  <si>
    <t>L.1.2.6</t>
  </si>
  <si>
    <t>L.1.2.7</t>
  </si>
  <si>
    <t>L.1.2.8</t>
  </si>
  <si>
    <t>Subtotal carried to Item L of Summary</t>
  </si>
  <si>
    <t>F3</t>
  </si>
  <si>
    <t>F4</t>
  </si>
  <si>
    <t>H1</t>
  </si>
  <si>
    <t>H2</t>
  </si>
  <si>
    <t>H3</t>
  </si>
  <si>
    <t>F1</t>
  </si>
  <si>
    <t>Subtotal carried to Item D of Summary</t>
  </si>
  <si>
    <t>Subtotal carried to Item F1 of Summary</t>
  </si>
  <si>
    <t>Subtotal carried to Item F4 of Summary</t>
  </si>
  <si>
    <t>F.3.1</t>
  </si>
  <si>
    <t>F.3.1.1</t>
  </si>
  <si>
    <t>F.3.2</t>
  </si>
  <si>
    <t>F.3.2.1</t>
  </si>
  <si>
    <t>F.3.2.2</t>
  </si>
  <si>
    <t>F.3.3</t>
  </si>
  <si>
    <t>F.3.3.1</t>
  </si>
  <si>
    <t>F.3.3.2</t>
  </si>
  <si>
    <t>F.3.3.3</t>
  </si>
  <si>
    <t>F.3.4</t>
  </si>
  <si>
    <t>F.3.4.1</t>
  </si>
  <si>
    <t>F.3.5</t>
  </si>
  <si>
    <t>F.3.5.1</t>
  </si>
  <si>
    <t>F.3.5.2</t>
  </si>
  <si>
    <t>F.3.6</t>
  </si>
  <si>
    <t>F.3.6.1</t>
  </si>
  <si>
    <t>F.3.6.2</t>
  </si>
  <si>
    <t>F.3.6.3</t>
  </si>
  <si>
    <t>F.3.7</t>
  </si>
  <si>
    <t>F.3.7.1</t>
  </si>
  <si>
    <t>F.3.8</t>
  </si>
  <si>
    <t>F.3.8.1</t>
  </si>
  <si>
    <t>F.3.8.2</t>
  </si>
  <si>
    <t>F.3.9</t>
  </si>
  <si>
    <t>F.3.9.1</t>
  </si>
  <si>
    <t>F.3.10</t>
  </si>
  <si>
    <t>F.3.10.1</t>
  </si>
  <si>
    <t>F.3.11</t>
  </si>
  <si>
    <t>F.3.11.1</t>
  </si>
  <si>
    <t>F.3.13.2</t>
  </si>
  <si>
    <t>F.3.13.3</t>
  </si>
  <si>
    <t>F.3.14</t>
  </si>
  <si>
    <t>F.3.14.1</t>
  </si>
  <si>
    <t>F.3.14.2</t>
  </si>
  <si>
    <t>F.3.14.3</t>
  </si>
  <si>
    <t>F.3.14.4</t>
  </si>
  <si>
    <t>F.3.14.5</t>
  </si>
  <si>
    <t>F.3.14.6</t>
  </si>
  <si>
    <t>F.3.15</t>
  </si>
  <si>
    <t>F.3.15.1</t>
  </si>
  <si>
    <t>F.3.16</t>
  </si>
  <si>
    <t>F.3.16.1</t>
  </si>
  <si>
    <t>F.3.16.2</t>
  </si>
  <si>
    <t>F.3.16.3</t>
  </si>
  <si>
    <t>F.3.16.4</t>
  </si>
  <si>
    <t>Subtotal carried to Item F3 of Summary</t>
  </si>
  <si>
    <t>F.4.1.2</t>
  </si>
  <si>
    <t>F.4.1.3</t>
  </si>
  <si>
    <t>F.4.1.4</t>
  </si>
  <si>
    <t>F.4.1.5</t>
  </si>
  <si>
    <t>F.4.1.6</t>
  </si>
  <si>
    <t>F.4.1.7</t>
  </si>
  <si>
    <t>F.5.2</t>
  </si>
  <si>
    <t>F.5.2.1</t>
  </si>
  <si>
    <t>K.1</t>
  </si>
  <si>
    <t>K.1.1</t>
  </si>
  <si>
    <t>K.2</t>
  </si>
  <si>
    <t>K.2.1</t>
  </si>
  <si>
    <t>K.2.2</t>
  </si>
  <si>
    <t>K.2.4</t>
  </si>
  <si>
    <t>K.5.2</t>
  </si>
  <si>
    <t>K.5.3</t>
  </si>
  <si>
    <t>K.5.4</t>
  </si>
  <si>
    <t>K.5.5</t>
  </si>
  <si>
    <t>K.5.6</t>
  </si>
  <si>
    <t>K.5.7</t>
  </si>
  <si>
    <t>K.5.8</t>
  </si>
  <si>
    <t>K.5.9</t>
  </si>
  <si>
    <t>K.5.10</t>
  </si>
  <si>
    <t>K.5.11</t>
  </si>
  <si>
    <t>K.5.12</t>
  </si>
  <si>
    <t>K.5.13</t>
  </si>
  <si>
    <t>K.5.14</t>
  </si>
  <si>
    <t>K.5.15</t>
  </si>
  <si>
    <t>m³</t>
  </si>
  <si>
    <t>Contigency (10%)</t>
  </si>
  <si>
    <t>Sub-Total B (excluding VAT)</t>
  </si>
  <si>
    <t>Sub-Total A (excluding VAT)</t>
  </si>
  <si>
    <t>Sub-Total C (excluding VAT)</t>
  </si>
  <si>
    <t>Protection Panels and Junction Boxes</t>
  </si>
  <si>
    <t>AC/DC Module</t>
  </si>
  <si>
    <t>Tele-Control</t>
  </si>
  <si>
    <t>132kV Overhead Power Line</t>
  </si>
  <si>
    <t xml:space="preserve">132kV Hybrid Compact Equipment </t>
  </si>
  <si>
    <t>Subtotal carried to Item K of Summary</t>
  </si>
  <si>
    <t>A.5</t>
  </si>
  <si>
    <t>A 15% mark-up and attendance costs to the allowance shall be allowed by the council.  The claim of such shall be on a quotation bases with the submission of the original invoice and approved by the Employer and the Employer's Agent. Service Providers to be paid only on Instructions from the Engineer</t>
  </si>
  <si>
    <t>R</t>
  </si>
  <si>
    <t>PC Allowance rates for Remuniration of OHS Agent</t>
  </si>
  <si>
    <t xml:space="preserve">PC Allowance rates for Remuniration of  OHS Representative </t>
  </si>
  <si>
    <t>PC Allowance rates for Remuniration of sum of 3 x Security Officers</t>
  </si>
  <si>
    <t>PC Allowance rates for Remuniration of Community Liaison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</si>
</sst>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R&quot;\ * #,##0.00_ ;_ &quot;R&quot;\ * \-#,##0.00_ ;_ &quot;R&quot;\ * &quot;-&quot;??_ ;_ @_ "/>
    <numFmt numFmtId="165" formatCode="&quot;R&quot;\ #,##0.00"/>
    <numFmt numFmtId="166" formatCode="&quot;R&quot;#,##0.00"/>
  </numFmts>
  <fonts count="36" x14ac:knownFonts="1">
    <font>
      <sz val="11"/>
      <color theme="1"/>
      <name val="Calibri"/>
      <family val="2"/>
      <scheme val="minor"/>
    </font>
    <font>
      <b/>
      <sz val="11"/>
      <color theme="1"/>
      <name val="Calibri"/>
      <family val="2"/>
      <scheme val="minor"/>
    </font>
    <font>
      <sz val="11"/>
      <name val="Calibri"/>
      <family val="2"/>
      <scheme val="minor"/>
    </font>
    <font>
      <sz val="11"/>
      <color rgb="FFC00000"/>
      <name val="Calibri"/>
      <family val="2"/>
      <scheme val="minor"/>
    </font>
    <font>
      <sz val="11"/>
      <color theme="1"/>
      <name val="Calibri"/>
      <family val="2"/>
      <scheme val="minor"/>
    </font>
    <font>
      <sz val="10"/>
      <name val="Times New Roman"/>
      <family val="1"/>
    </font>
    <font>
      <b/>
      <sz val="10"/>
      <color indexed="8"/>
      <name val="Arial"/>
      <family val="2"/>
    </font>
    <font>
      <sz val="10"/>
      <color indexed="8"/>
      <name val="Arial"/>
      <family val="2"/>
    </font>
    <font>
      <sz val="10"/>
      <color indexed="8"/>
      <name val="Calibri"/>
      <family val="2"/>
    </font>
    <font>
      <b/>
      <sz val="10"/>
      <color theme="1"/>
      <name val="Arial"/>
      <family val="2"/>
    </font>
    <font>
      <sz val="10"/>
      <color theme="1"/>
      <name val="Arial"/>
      <family val="2"/>
    </font>
    <font>
      <b/>
      <u/>
      <sz val="10"/>
      <color theme="1"/>
      <name val="Arial"/>
      <family val="2"/>
    </font>
    <font>
      <vertAlign val="superscript"/>
      <sz val="10"/>
      <color theme="1"/>
      <name val="Arial"/>
      <family val="2"/>
    </font>
    <font>
      <sz val="10"/>
      <name val="Arial"/>
      <family val="2"/>
    </font>
    <font>
      <b/>
      <sz val="10"/>
      <name val="Arial"/>
      <family val="2"/>
    </font>
    <font>
      <sz val="10"/>
      <color rgb="FFC00000"/>
      <name val="Arial"/>
      <family val="2"/>
    </font>
    <font>
      <b/>
      <sz val="10"/>
      <color rgb="FF000000"/>
      <name val="Arial"/>
      <family val="2"/>
    </font>
    <font>
      <sz val="10"/>
      <color rgb="FF000000"/>
      <name val="Arial"/>
      <family val="2"/>
    </font>
    <font>
      <b/>
      <u/>
      <sz val="10"/>
      <color rgb="FF000000"/>
      <name val="Arial"/>
      <family val="2"/>
    </font>
    <font>
      <sz val="11"/>
      <color rgb="FFFF0000"/>
      <name val="Calibri"/>
      <family val="2"/>
      <scheme val="minor"/>
    </font>
    <font>
      <i/>
      <sz val="10"/>
      <color theme="1"/>
      <name val="Arial"/>
      <family val="2"/>
    </font>
    <font>
      <b/>
      <sz val="11"/>
      <color rgb="FFFF0000"/>
      <name val="Calibri"/>
      <family val="2"/>
      <scheme val="minor"/>
    </font>
    <font>
      <b/>
      <u/>
      <sz val="10"/>
      <color indexed="8"/>
      <name val="Arial"/>
      <family val="2"/>
    </font>
    <font>
      <i/>
      <sz val="10"/>
      <color indexed="8"/>
      <name val="Arial"/>
      <family val="2"/>
    </font>
    <font>
      <i/>
      <sz val="10"/>
      <color theme="1"/>
      <name val="Calibri"/>
      <family val="2"/>
    </font>
    <font>
      <b/>
      <i/>
      <u/>
      <sz val="10"/>
      <color theme="1"/>
      <name val="Arial"/>
      <family val="2"/>
    </font>
    <font>
      <sz val="10"/>
      <color theme="1"/>
      <name val="Calibri"/>
      <family val="2"/>
    </font>
    <font>
      <b/>
      <i/>
      <sz val="10"/>
      <color theme="1"/>
      <name val="Arial"/>
      <family val="2"/>
    </font>
    <font>
      <sz val="10"/>
      <color rgb="FFFF0000"/>
      <name val="Arial"/>
      <family val="2"/>
    </font>
    <font>
      <b/>
      <u/>
      <sz val="10"/>
      <name val="Arial"/>
      <family val="2"/>
    </font>
    <font>
      <i/>
      <sz val="10"/>
      <name val="Arial"/>
      <family val="2"/>
    </font>
    <font>
      <sz val="8"/>
      <name val="Calibri"/>
      <family val="2"/>
      <scheme val="minor"/>
    </font>
    <font>
      <sz val="10"/>
      <color theme="1"/>
      <name val="Calibri"/>
      <family val="2"/>
      <scheme val="minor"/>
    </font>
    <font>
      <b/>
      <sz val="11"/>
      <color theme="1"/>
      <name val="Arial"/>
      <family val="2"/>
    </font>
    <font>
      <sz val="11"/>
      <color theme="1"/>
      <name val="Arial"/>
      <family val="2"/>
    </font>
    <font>
      <sz val="1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s>
  <borders count="6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hair">
        <color indexed="64"/>
      </left>
      <right style="hair">
        <color indexed="64"/>
      </right>
      <top style="hair">
        <color indexed="64"/>
      </top>
      <bottom style="hair">
        <color indexed="64"/>
      </bottom>
      <diagonal/>
    </border>
    <border>
      <left style="hair">
        <color indexed="64"/>
      </left>
      <right style="medium">
        <color auto="1"/>
      </right>
      <top style="hair">
        <color indexed="64"/>
      </top>
      <bottom style="medium">
        <color auto="1"/>
      </bottom>
      <diagonal/>
    </border>
    <border>
      <left style="medium">
        <color auto="1"/>
      </left>
      <right style="medium">
        <color auto="1"/>
      </right>
      <top style="hair">
        <color indexed="64"/>
      </top>
      <bottom style="medium">
        <color auto="1"/>
      </bottom>
      <diagonal/>
    </border>
    <border>
      <left style="medium">
        <color auto="1"/>
      </left>
      <right style="hair">
        <color indexed="64"/>
      </right>
      <top style="hair">
        <color indexed="64"/>
      </top>
      <bottom/>
      <diagonal/>
    </border>
    <border>
      <left style="hair">
        <color indexed="64"/>
      </left>
      <right style="medium">
        <color auto="1"/>
      </right>
      <top style="medium">
        <color auto="1"/>
      </top>
      <bottom style="medium">
        <color auto="1"/>
      </bottom>
      <diagonal/>
    </border>
    <border>
      <left style="medium">
        <color auto="1"/>
      </left>
      <right style="hair">
        <color indexed="64"/>
      </right>
      <top/>
      <bottom style="medium">
        <color auto="1"/>
      </bottom>
      <diagonal/>
    </border>
    <border>
      <left style="hair">
        <color indexed="64"/>
      </left>
      <right style="medium">
        <color auto="1"/>
      </right>
      <top/>
      <bottom style="hair">
        <color indexed="64"/>
      </bottom>
      <diagonal/>
    </border>
    <border>
      <left style="medium">
        <color auto="1"/>
      </left>
      <right style="medium">
        <color auto="1"/>
      </right>
      <top/>
      <bottom style="hair">
        <color indexed="64"/>
      </bottom>
      <diagonal/>
    </border>
    <border>
      <left style="medium">
        <color auto="1"/>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auto="1"/>
      </right>
      <top style="hair">
        <color indexed="64"/>
      </top>
      <bottom style="medium">
        <color auto="1"/>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auto="1"/>
      </left>
      <right style="hair">
        <color indexed="64"/>
      </right>
      <top style="medium">
        <color auto="1"/>
      </top>
      <bottom style="medium">
        <color auto="1"/>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auto="1"/>
      </left>
      <right style="medium">
        <color auto="1"/>
      </right>
      <top style="hair">
        <color indexed="64"/>
      </top>
      <bottom/>
      <diagonal/>
    </border>
    <border>
      <left/>
      <right/>
      <top style="hair">
        <color indexed="64"/>
      </top>
      <bottom/>
      <diagonal/>
    </border>
    <border>
      <left style="hair">
        <color indexed="64"/>
      </left>
      <right style="medium">
        <color indexed="64"/>
      </right>
      <top style="hair">
        <color indexed="64"/>
      </top>
      <bottom/>
      <diagonal/>
    </border>
    <border>
      <left/>
      <right style="medium">
        <color indexed="64"/>
      </right>
      <top style="hair">
        <color indexed="64"/>
      </top>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hair">
        <color indexed="64"/>
      </top>
      <bottom/>
      <diagonal/>
    </border>
    <border>
      <left/>
      <right style="medium">
        <color auto="1"/>
      </right>
      <top/>
      <bottom style="medium">
        <color auto="1"/>
      </bottom>
      <diagonal/>
    </border>
    <border>
      <left/>
      <right style="hair">
        <color indexed="64"/>
      </right>
      <top style="hair">
        <color indexed="64"/>
      </top>
      <bottom/>
      <diagonal/>
    </border>
    <border>
      <left/>
      <right style="hair">
        <color indexed="64"/>
      </right>
      <top style="medium">
        <color indexed="64"/>
      </top>
      <bottom style="medium">
        <color indexed="64"/>
      </bottom>
      <diagonal/>
    </border>
    <border>
      <left style="medium">
        <color indexed="64"/>
      </left>
      <right/>
      <top/>
      <bottom style="medium">
        <color indexed="64"/>
      </bottom>
      <diagonal/>
    </border>
    <border>
      <left style="medium">
        <color auto="1"/>
      </left>
      <right/>
      <top style="medium">
        <color auto="1"/>
      </top>
      <bottom/>
      <diagonal/>
    </border>
    <border>
      <left/>
      <right/>
      <top/>
      <bottom style="medium">
        <color indexed="64"/>
      </bottom>
      <diagonal/>
    </border>
    <border>
      <left/>
      <right/>
      <top style="medium">
        <color indexed="64"/>
      </top>
      <bottom/>
      <diagonal/>
    </border>
    <border>
      <left style="medium">
        <color auto="1"/>
      </left>
      <right style="medium">
        <color auto="1"/>
      </right>
      <top/>
      <bottom/>
      <diagonal/>
    </border>
    <border>
      <left style="medium">
        <color indexed="64"/>
      </left>
      <right style="hair">
        <color indexed="64"/>
      </right>
      <top/>
      <bottom/>
      <diagonal/>
    </border>
    <border>
      <left style="hair">
        <color indexed="64"/>
      </left>
      <right style="medium">
        <color indexed="64"/>
      </right>
      <top/>
      <bottom/>
      <diagonal/>
    </border>
    <border>
      <left/>
      <right style="medium">
        <color indexed="64"/>
      </right>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s>
  <cellStyleXfs count="5">
    <xf numFmtId="0" fontId="0" fillId="0" borderId="0"/>
    <xf numFmtId="0" fontId="5" fillId="0" borderId="0"/>
    <xf numFmtId="0" fontId="4" fillId="0" borderId="0"/>
    <xf numFmtId="0" fontId="8" fillId="0" borderId="0" applyNumberFormat="0" applyFill="0" applyBorder="0" applyProtection="0">
      <alignment horizontal="left" vertical="top" wrapText="1"/>
    </xf>
    <xf numFmtId="0" fontId="8" fillId="0" borderId="0" applyNumberFormat="0" applyFill="0" applyBorder="0" applyProtection="0">
      <alignment horizontal="left" vertical="top" wrapText="1"/>
    </xf>
  </cellStyleXfs>
  <cellXfs count="366">
    <xf numFmtId="0" fontId="0" fillId="0" borderId="0" xfId="0"/>
    <xf numFmtId="0" fontId="1" fillId="3" borderId="0" xfId="0" applyFont="1" applyFill="1"/>
    <xf numFmtId="0" fontId="0" fillId="3" borderId="0" xfId="0" applyFill="1"/>
    <xf numFmtId="0" fontId="0" fillId="3" borderId="0" xfId="0" applyFill="1" applyAlignment="1">
      <alignment vertical="top"/>
    </xf>
    <xf numFmtId="0" fontId="1" fillId="3" borderId="0" xfId="0" applyFont="1" applyFill="1" applyAlignment="1">
      <alignment vertical="top"/>
    </xf>
    <xf numFmtId="0" fontId="0" fillId="3" borderId="0" xfId="0" applyFill="1" applyAlignment="1">
      <alignment horizontal="center" vertical="top"/>
    </xf>
    <xf numFmtId="0" fontId="0" fillId="3" borderId="0" xfId="0" applyFill="1" applyAlignment="1">
      <alignment horizontal="left" vertical="top"/>
    </xf>
    <xf numFmtId="165" fontId="0" fillId="3" borderId="0" xfId="0" applyNumberFormat="1" applyFill="1" applyAlignment="1">
      <alignment vertical="top"/>
    </xf>
    <xf numFmtId="0" fontId="2" fillId="3" borderId="0" xfId="0" applyFont="1" applyFill="1" applyAlignment="1">
      <alignment vertical="top"/>
    </xf>
    <xf numFmtId="0" fontId="3" fillId="3" borderId="0" xfId="0" applyFont="1" applyFill="1" applyAlignment="1">
      <alignment vertical="top"/>
    </xf>
    <xf numFmtId="1" fontId="0" fillId="3" borderId="0" xfId="0" applyNumberFormat="1" applyFill="1" applyAlignment="1">
      <alignment horizontal="center" vertical="top"/>
    </xf>
    <xf numFmtId="0" fontId="10" fillId="3" borderId="0" xfId="0" applyFont="1" applyFill="1" applyAlignment="1">
      <alignment vertical="top"/>
    </xf>
    <xf numFmtId="0" fontId="9" fillId="3" borderId="0" xfId="0" applyFont="1" applyFill="1" applyAlignment="1">
      <alignment vertical="top"/>
    </xf>
    <xf numFmtId="165" fontId="9" fillId="2" borderId="1" xfId="0" applyNumberFormat="1" applyFont="1" applyFill="1" applyBorder="1" applyAlignment="1">
      <alignment vertical="top"/>
    </xf>
    <xf numFmtId="0" fontId="10" fillId="3" borderId="0" xfId="0" applyFont="1" applyFill="1" applyAlignment="1">
      <alignment horizontal="left" vertical="top"/>
    </xf>
    <xf numFmtId="0" fontId="10" fillId="3" borderId="0" xfId="0" applyFont="1" applyFill="1" applyAlignment="1">
      <alignment horizontal="center" vertical="top"/>
    </xf>
    <xf numFmtId="165" fontId="10" fillId="3" borderId="0" xfId="0" applyNumberFormat="1" applyFont="1" applyFill="1" applyAlignment="1">
      <alignment vertical="top"/>
    </xf>
    <xf numFmtId="0" fontId="19" fillId="3" borderId="0" xfId="0" applyFont="1" applyFill="1" applyAlignment="1">
      <alignment vertical="top"/>
    </xf>
    <xf numFmtId="0" fontId="21" fillId="3" borderId="0" xfId="0" applyFont="1" applyFill="1" applyAlignment="1">
      <alignment vertical="top"/>
    </xf>
    <xf numFmtId="0" fontId="19" fillId="3" borderId="0" xfId="0" applyFont="1" applyFill="1"/>
    <xf numFmtId="0" fontId="19" fillId="3" borderId="0" xfId="0" applyFont="1" applyFill="1" applyAlignment="1">
      <alignment horizontal="left" vertical="top"/>
    </xf>
    <xf numFmtId="0" fontId="28" fillId="3" borderId="0" xfId="0" applyFont="1" applyFill="1" applyAlignment="1">
      <alignment horizontal="left" vertical="top"/>
    </xf>
    <xf numFmtId="0" fontId="21" fillId="3" borderId="0" xfId="0" applyFont="1" applyFill="1" applyAlignment="1">
      <alignment horizontal="left" vertical="top"/>
    </xf>
    <xf numFmtId="0" fontId="19" fillId="3" borderId="0" xfId="0" applyFont="1" applyFill="1" applyAlignment="1">
      <alignment horizontal="left"/>
    </xf>
    <xf numFmtId="0" fontId="21" fillId="3" borderId="0" xfId="0" applyFont="1" applyFill="1" applyAlignment="1">
      <alignment horizontal="left"/>
    </xf>
    <xf numFmtId="0" fontId="0" fillId="3" borderId="0" xfId="0" applyFill="1" applyAlignment="1">
      <alignment horizontal="left"/>
    </xf>
    <xf numFmtId="0" fontId="3" fillId="3" borderId="0" xfId="0" applyFont="1" applyFill="1" applyAlignment="1">
      <alignment horizontal="left" vertical="top"/>
    </xf>
    <xf numFmtId="0" fontId="19" fillId="3" borderId="0" xfId="0" applyFont="1" applyFill="1" applyAlignment="1">
      <alignment horizontal="left" vertical="center"/>
    </xf>
    <xf numFmtId="0" fontId="9" fillId="2" borderId="1" xfId="0" applyFont="1" applyFill="1" applyBorder="1" applyAlignment="1">
      <alignment horizontal="center" vertical="top"/>
    </xf>
    <xf numFmtId="165" fontId="9" fillId="2" borderId="1" xfId="0" applyNumberFormat="1" applyFont="1" applyFill="1" applyBorder="1" applyAlignment="1">
      <alignment horizontal="left" vertical="top"/>
    </xf>
    <xf numFmtId="165" fontId="0" fillId="3" borderId="0" xfId="0" applyNumberFormat="1" applyFill="1" applyAlignment="1">
      <alignment horizontal="left" vertical="top"/>
    </xf>
    <xf numFmtId="165" fontId="10" fillId="3" borderId="19" xfId="0" applyNumberFormat="1" applyFont="1" applyFill="1" applyBorder="1" applyAlignment="1">
      <alignment horizontal="left" vertical="top"/>
    </xf>
    <xf numFmtId="165" fontId="10" fillId="3" borderId="20" xfId="0" applyNumberFormat="1" applyFont="1" applyFill="1" applyBorder="1" applyAlignment="1">
      <alignment horizontal="left" vertical="top"/>
    </xf>
    <xf numFmtId="166" fontId="10" fillId="3" borderId="19" xfId="0" applyNumberFormat="1" applyFont="1" applyFill="1" applyBorder="1" applyAlignment="1">
      <alignment horizontal="left" vertical="top"/>
    </xf>
    <xf numFmtId="166" fontId="10" fillId="3" borderId="20" xfId="0" applyNumberFormat="1" applyFont="1" applyFill="1" applyBorder="1" applyAlignment="1">
      <alignment horizontal="left" vertical="top"/>
    </xf>
    <xf numFmtId="165" fontId="9" fillId="3" borderId="19" xfId="0" applyNumberFormat="1" applyFont="1" applyFill="1" applyBorder="1" applyAlignment="1">
      <alignment horizontal="left" vertical="top"/>
    </xf>
    <xf numFmtId="165" fontId="9" fillId="3" borderId="20" xfId="0" applyNumberFormat="1" applyFont="1" applyFill="1" applyBorder="1" applyAlignment="1">
      <alignment horizontal="left" vertical="top"/>
    </xf>
    <xf numFmtId="165" fontId="9" fillId="2" borderId="8" xfId="0" applyNumberFormat="1" applyFont="1" applyFill="1" applyBorder="1" applyAlignment="1">
      <alignment horizontal="left" vertical="top"/>
    </xf>
    <xf numFmtId="0" fontId="9" fillId="3" borderId="25" xfId="0" applyFont="1" applyFill="1" applyBorder="1" applyAlignment="1">
      <alignment horizontal="left"/>
    </xf>
    <xf numFmtId="0" fontId="9" fillId="3" borderId="25" xfId="0" quotePrefix="1" applyFont="1" applyFill="1" applyBorder="1" applyAlignment="1">
      <alignment horizontal="left" vertical="top"/>
    </xf>
    <xf numFmtId="0" fontId="10" fillId="3" borderId="25" xfId="0" quotePrefix="1" applyFont="1" applyFill="1" applyBorder="1" applyAlignment="1">
      <alignment horizontal="left"/>
    </xf>
    <xf numFmtId="0" fontId="9" fillId="3" borderId="25" xfId="0" quotePrefix="1" applyFont="1" applyFill="1" applyBorder="1" applyAlignment="1">
      <alignment horizontal="left"/>
    </xf>
    <xf numFmtId="0" fontId="9" fillId="3" borderId="25" xfId="0" applyFont="1" applyFill="1" applyBorder="1"/>
    <xf numFmtId="0" fontId="10" fillId="3" borderId="25" xfId="0" applyFont="1" applyFill="1" applyBorder="1" applyAlignment="1">
      <alignment horizontal="left"/>
    </xf>
    <xf numFmtId="0" fontId="10" fillId="3" borderId="25" xfId="0" applyFont="1" applyFill="1" applyBorder="1" applyAlignment="1">
      <alignment horizontal="left" vertical="top"/>
    </xf>
    <xf numFmtId="0" fontId="10" fillId="3" borderId="25" xfId="0" applyFont="1" applyFill="1" applyBorder="1" applyAlignment="1">
      <alignment horizontal="justify" vertical="top"/>
    </xf>
    <xf numFmtId="0" fontId="9" fillId="3" borderId="14" xfId="0" applyFont="1" applyFill="1" applyBorder="1" applyAlignment="1">
      <alignment horizontal="left" vertical="top"/>
    </xf>
    <xf numFmtId="0" fontId="9" fillId="3" borderId="25" xfId="0" applyFont="1" applyFill="1" applyBorder="1" applyAlignment="1">
      <alignment horizontal="left" vertical="top"/>
    </xf>
    <xf numFmtId="0" fontId="10" fillId="3" borderId="25" xfId="0" applyFont="1" applyFill="1" applyBorder="1" applyAlignment="1">
      <alignment horizontal="left" vertical="top" wrapText="1"/>
    </xf>
    <xf numFmtId="0" fontId="11" fillId="3" borderId="25" xfId="0" applyFont="1" applyFill="1" applyBorder="1" applyAlignment="1">
      <alignment horizontal="left" vertical="top"/>
    </xf>
    <xf numFmtId="0" fontId="11" fillId="3" borderId="25" xfId="0" applyFont="1" applyFill="1" applyBorder="1" applyAlignment="1">
      <alignment horizontal="left" vertical="top" wrapText="1"/>
    </xf>
    <xf numFmtId="0" fontId="20" fillId="3" borderId="25" xfId="0" applyFont="1" applyFill="1" applyBorder="1" applyAlignment="1">
      <alignment horizontal="left" vertical="top" wrapText="1"/>
    </xf>
    <xf numFmtId="0" fontId="13" fillId="3" borderId="25" xfId="0" applyFont="1" applyFill="1" applyBorder="1" applyAlignment="1">
      <alignment horizontal="left" vertical="top" wrapText="1"/>
    </xf>
    <xf numFmtId="0" fontId="29" fillId="3" borderId="25" xfId="0" applyFont="1" applyFill="1" applyBorder="1" applyAlignment="1">
      <alignment horizontal="left" vertical="top"/>
    </xf>
    <xf numFmtId="165" fontId="9" fillId="2" borderId="21" xfId="0" applyNumberFormat="1" applyFont="1" applyFill="1" applyBorder="1" applyAlignment="1">
      <alignment horizontal="left" vertical="top"/>
    </xf>
    <xf numFmtId="0" fontId="9" fillId="3" borderId="33" xfId="0" applyFont="1" applyFill="1" applyBorder="1" applyAlignment="1">
      <alignment horizontal="left" vertical="top"/>
    </xf>
    <xf numFmtId="0" fontId="9" fillId="3" borderId="31" xfId="0" applyFont="1" applyFill="1" applyBorder="1" applyAlignment="1">
      <alignment horizontal="left" vertical="top"/>
    </xf>
    <xf numFmtId="0" fontId="10" fillId="3" borderId="31" xfId="0" applyFont="1" applyFill="1" applyBorder="1" applyAlignment="1">
      <alignment horizontal="left" vertical="top"/>
    </xf>
    <xf numFmtId="9" fontId="10" fillId="3" borderId="25" xfId="0" applyNumberFormat="1" applyFont="1" applyFill="1" applyBorder="1" applyAlignment="1">
      <alignment horizontal="left" vertical="top"/>
    </xf>
    <xf numFmtId="0" fontId="10" fillId="3" borderId="9" xfId="0" applyFont="1" applyFill="1" applyBorder="1" applyAlignment="1">
      <alignment horizontal="left" vertical="top"/>
    </xf>
    <xf numFmtId="165" fontId="10" fillId="3" borderId="20" xfId="0" applyNumberFormat="1" applyFont="1" applyFill="1" applyBorder="1" applyAlignment="1">
      <alignment vertical="top"/>
    </xf>
    <xf numFmtId="0" fontId="13" fillId="3" borderId="36" xfId="0" applyFont="1" applyFill="1" applyBorder="1" applyAlignment="1">
      <alignment horizontal="left" vertical="top"/>
    </xf>
    <xf numFmtId="0" fontId="13" fillId="3" borderId="36" xfId="0" applyFont="1" applyFill="1" applyBorder="1" applyAlignment="1">
      <alignment vertical="top" wrapText="1"/>
    </xf>
    <xf numFmtId="165" fontId="10" fillId="3" borderId="28" xfId="0" applyNumberFormat="1" applyFont="1" applyFill="1" applyBorder="1" applyAlignment="1">
      <alignment vertical="top"/>
    </xf>
    <xf numFmtId="0" fontId="9" fillId="3" borderId="25" xfId="0" applyFont="1" applyFill="1" applyBorder="1" applyAlignment="1">
      <alignment horizontal="center" vertical="top"/>
    </xf>
    <xf numFmtId="0" fontId="10" fillId="3" borderId="25" xfId="0" applyFont="1" applyFill="1" applyBorder="1" applyAlignment="1">
      <alignment horizontal="center" vertical="top"/>
    </xf>
    <xf numFmtId="0" fontId="9" fillId="3" borderId="14" xfId="0" applyFont="1" applyFill="1" applyBorder="1" applyAlignment="1">
      <alignment horizontal="center" vertical="top"/>
    </xf>
    <xf numFmtId="165" fontId="9" fillId="2" borderId="8" xfId="0" applyNumberFormat="1" applyFont="1" applyFill="1" applyBorder="1" applyAlignment="1">
      <alignment vertical="top"/>
    </xf>
    <xf numFmtId="166" fontId="10" fillId="3" borderId="20" xfId="0" applyNumberFormat="1" applyFont="1" applyFill="1" applyBorder="1" applyAlignment="1">
      <alignment vertical="top"/>
    </xf>
    <xf numFmtId="165" fontId="9" fillId="3" borderId="20" xfId="0" applyNumberFormat="1" applyFont="1" applyFill="1" applyBorder="1" applyAlignment="1">
      <alignment vertical="top"/>
    </xf>
    <xf numFmtId="0" fontId="9" fillId="2" borderId="21" xfId="0" applyFont="1" applyFill="1" applyBorder="1" applyAlignment="1">
      <alignment vertical="top"/>
    </xf>
    <xf numFmtId="0" fontId="9" fillId="3" borderId="36" xfId="0" applyFont="1" applyFill="1" applyBorder="1" applyAlignment="1">
      <alignment vertical="top"/>
    </xf>
    <xf numFmtId="0" fontId="10" fillId="3" borderId="36" xfId="0" applyFont="1" applyFill="1" applyBorder="1" applyAlignment="1">
      <alignment horizontal="left" vertical="top"/>
    </xf>
    <xf numFmtId="0" fontId="9" fillId="3" borderId="36" xfId="0" applyFont="1" applyFill="1" applyBorder="1" applyAlignment="1">
      <alignment horizontal="left" vertical="top"/>
    </xf>
    <xf numFmtId="0" fontId="9" fillId="2" borderId="40" xfId="0" applyFont="1" applyFill="1" applyBorder="1" applyAlignment="1">
      <alignment vertical="top"/>
    </xf>
    <xf numFmtId="0" fontId="9" fillId="3" borderId="25" xfId="0" applyFont="1" applyFill="1" applyBorder="1" applyAlignment="1">
      <alignment vertical="top"/>
    </xf>
    <xf numFmtId="0" fontId="10" fillId="3" borderId="25" xfId="0" applyFont="1" applyFill="1" applyBorder="1" applyAlignment="1">
      <alignment vertical="top"/>
    </xf>
    <xf numFmtId="0" fontId="10" fillId="3" borderId="9" xfId="0" applyFont="1" applyFill="1" applyBorder="1" applyAlignment="1">
      <alignment vertical="top"/>
    </xf>
    <xf numFmtId="0" fontId="9" fillId="3" borderId="31" xfId="0" applyFont="1" applyFill="1" applyBorder="1" applyAlignment="1">
      <alignment vertical="top"/>
    </xf>
    <xf numFmtId="0" fontId="20" fillId="3" borderId="31" xfId="0" applyFont="1" applyFill="1" applyBorder="1" applyAlignment="1">
      <alignment horizontal="justify" vertical="top" wrapText="1"/>
    </xf>
    <xf numFmtId="0" fontId="9" fillId="3" borderId="31" xfId="0" applyFont="1" applyFill="1" applyBorder="1" applyAlignment="1">
      <alignment horizontal="justify" vertical="top"/>
    </xf>
    <xf numFmtId="0" fontId="10" fillId="3" borderId="31" xfId="0" applyFont="1" applyFill="1" applyBorder="1" applyAlignment="1">
      <alignment horizontal="justify" vertical="justify" wrapText="1"/>
    </xf>
    <xf numFmtId="0" fontId="10" fillId="3" borderId="31" xfId="0" applyFont="1" applyFill="1" applyBorder="1" applyAlignment="1">
      <alignment horizontal="justify" vertical="top" wrapText="1"/>
    </xf>
    <xf numFmtId="0" fontId="9" fillId="3" borderId="31" xfId="0" applyFont="1" applyFill="1" applyBorder="1" applyAlignment="1">
      <alignment horizontal="justify" vertical="top" wrapText="1"/>
    </xf>
    <xf numFmtId="0" fontId="10" fillId="3" borderId="31" xfId="0" applyFont="1" applyFill="1" applyBorder="1" applyAlignment="1">
      <alignment horizontal="justify" vertical="top"/>
    </xf>
    <xf numFmtId="0" fontId="10" fillId="3" borderId="31" xfId="0" applyFont="1" applyFill="1" applyBorder="1" applyAlignment="1">
      <alignment horizontal="justify"/>
    </xf>
    <xf numFmtId="0" fontId="9" fillId="2" borderId="26" xfId="0" applyFont="1" applyFill="1" applyBorder="1" applyAlignment="1">
      <alignment vertical="top"/>
    </xf>
    <xf numFmtId="0" fontId="9" fillId="2" borderId="9" xfId="0" applyFont="1" applyFill="1" applyBorder="1" applyAlignment="1">
      <alignment horizontal="center" vertical="top"/>
    </xf>
    <xf numFmtId="0" fontId="9" fillId="3" borderId="31" xfId="0" applyFont="1" applyFill="1" applyBorder="1" applyAlignment="1">
      <alignment horizontal="center" vertical="top"/>
    </xf>
    <xf numFmtId="0" fontId="10" fillId="3" borderId="31" xfId="0" applyFont="1" applyFill="1" applyBorder="1" applyAlignment="1">
      <alignment horizontal="center" vertical="top"/>
    </xf>
    <xf numFmtId="1" fontId="10" fillId="3" borderId="31" xfId="0" applyNumberFormat="1" applyFont="1" applyFill="1" applyBorder="1" applyAlignment="1">
      <alignment horizontal="center" vertical="top"/>
    </xf>
    <xf numFmtId="166" fontId="10" fillId="3" borderId="28" xfId="0" applyNumberFormat="1" applyFont="1" applyFill="1" applyBorder="1" applyAlignment="1">
      <alignment vertical="top"/>
    </xf>
    <xf numFmtId="165" fontId="9" fillId="3" borderId="28" xfId="0" applyNumberFormat="1" applyFont="1" applyFill="1" applyBorder="1" applyAlignment="1">
      <alignment vertical="top"/>
    </xf>
    <xf numFmtId="165" fontId="9" fillId="2" borderId="29" xfId="0" applyNumberFormat="1" applyFont="1" applyFill="1" applyBorder="1" applyAlignment="1">
      <alignment vertical="top"/>
    </xf>
    <xf numFmtId="165" fontId="9" fillId="3" borderId="19" xfId="0" applyNumberFormat="1" applyFont="1" applyFill="1" applyBorder="1" applyAlignment="1">
      <alignment vertical="top"/>
    </xf>
    <xf numFmtId="165" fontId="10" fillId="3" borderId="19" xfId="0" applyNumberFormat="1" applyFont="1" applyFill="1" applyBorder="1" applyAlignment="1">
      <alignment vertical="top"/>
    </xf>
    <xf numFmtId="166" fontId="10" fillId="3" borderId="19" xfId="0" applyNumberFormat="1" applyFont="1" applyFill="1" applyBorder="1" applyAlignment="1">
      <alignment vertical="top"/>
    </xf>
    <xf numFmtId="165" fontId="9" fillId="2" borderId="21" xfId="0" applyNumberFormat="1" applyFont="1" applyFill="1" applyBorder="1" applyAlignment="1">
      <alignment vertical="top"/>
    </xf>
    <xf numFmtId="0" fontId="9" fillId="3" borderId="38" xfId="0" applyFont="1" applyFill="1" applyBorder="1" applyAlignment="1">
      <alignment vertical="top"/>
    </xf>
    <xf numFmtId="0" fontId="9" fillId="3" borderId="14" xfId="0" applyFont="1" applyFill="1" applyBorder="1" applyAlignment="1">
      <alignment vertical="top"/>
    </xf>
    <xf numFmtId="0" fontId="9" fillId="3" borderId="33" xfId="0" applyFont="1" applyFill="1" applyBorder="1" applyAlignment="1">
      <alignment vertical="top"/>
    </xf>
    <xf numFmtId="0" fontId="9" fillId="3" borderId="33" xfId="0" applyFont="1" applyFill="1" applyBorder="1" applyAlignment="1">
      <alignment horizontal="center" vertical="top"/>
    </xf>
    <xf numFmtId="165" fontId="9" fillId="3" borderId="15" xfId="0" applyNumberFormat="1" applyFont="1" applyFill="1" applyBorder="1" applyAlignment="1">
      <alignment vertical="top"/>
    </xf>
    <xf numFmtId="165" fontId="9" fillId="3" borderId="13" xfId="0" applyNumberFormat="1" applyFont="1" applyFill="1" applyBorder="1" applyAlignment="1">
      <alignment vertical="top"/>
    </xf>
    <xf numFmtId="165" fontId="10" fillId="3" borderId="39" xfId="0" applyNumberFormat="1" applyFont="1" applyFill="1" applyBorder="1" applyAlignment="1">
      <alignment vertical="top"/>
    </xf>
    <xf numFmtId="3" fontId="10" fillId="3" borderId="25" xfId="0" applyNumberFormat="1" applyFont="1" applyFill="1" applyBorder="1" applyAlignment="1">
      <alignment horizontal="center" vertical="top"/>
    </xf>
    <xf numFmtId="0" fontId="10" fillId="3" borderId="25" xfId="0" applyFont="1" applyFill="1" applyBorder="1" applyAlignment="1">
      <alignment horizontal="center" vertical="center"/>
    </xf>
    <xf numFmtId="0" fontId="20" fillId="3" borderId="25" xfId="0" applyFont="1" applyFill="1" applyBorder="1" applyAlignment="1">
      <alignment horizontal="justify" vertical="top" wrapText="1"/>
    </xf>
    <xf numFmtId="0" fontId="10" fillId="3" borderId="25" xfId="0" applyFont="1" applyFill="1" applyBorder="1" applyAlignment="1">
      <alignment vertical="top" wrapText="1"/>
    </xf>
    <xf numFmtId="0" fontId="9" fillId="3" borderId="25" xfId="0" applyFont="1" applyFill="1" applyBorder="1" applyAlignment="1">
      <alignment vertical="top" wrapText="1"/>
    </xf>
    <xf numFmtId="0" fontId="11" fillId="3" borderId="25" xfId="0" applyFont="1" applyFill="1" applyBorder="1" applyAlignment="1">
      <alignment vertical="top" wrapText="1"/>
    </xf>
    <xf numFmtId="0" fontId="10" fillId="3" borderId="25" xfId="0" applyFont="1" applyFill="1" applyBorder="1" applyAlignment="1">
      <alignment horizontal="justify" vertical="top" wrapText="1"/>
    </xf>
    <xf numFmtId="0" fontId="20" fillId="3" borderId="25" xfId="0" applyFont="1" applyFill="1" applyBorder="1" applyAlignment="1">
      <alignment horizontal="justify" wrapText="1"/>
    </xf>
    <xf numFmtId="0" fontId="13" fillId="3" borderId="25" xfId="0" applyFont="1" applyFill="1" applyBorder="1" applyAlignment="1">
      <alignment vertical="top" wrapText="1"/>
    </xf>
    <xf numFmtId="0" fontId="13" fillId="3" borderId="9" xfId="0" applyFont="1" applyFill="1" applyBorder="1" applyAlignment="1">
      <alignment vertical="top" wrapText="1"/>
    </xf>
    <xf numFmtId="165" fontId="0" fillId="3" borderId="20" xfId="0" applyNumberFormat="1" applyFill="1" applyBorder="1" applyAlignment="1">
      <alignment vertical="top"/>
    </xf>
    <xf numFmtId="0" fontId="13" fillId="3" borderId="25" xfId="0" applyFont="1" applyFill="1" applyBorder="1" applyAlignment="1">
      <alignment horizontal="left" vertical="top"/>
    </xf>
    <xf numFmtId="0" fontId="9" fillId="3" borderId="25" xfId="0" quotePrefix="1" applyFont="1" applyFill="1" applyBorder="1" applyAlignment="1">
      <alignment vertical="top"/>
    </xf>
    <xf numFmtId="0" fontId="0" fillId="3" borderId="25" xfId="0" applyFill="1" applyBorder="1" applyAlignment="1">
      <alignment horizontal="left" vertical="top"/>
    </xf>
    <xf numFmtId="0" fontId="10" fillId="3" borderId="25" xfId="0" quotePrefix="1" applyFont="1" applyFill="1" applyBorder="1" applyAlignment="1">
      <alignment vertical="top"/>
    </xf>
    <xf numFmtId="0" fontId="16" fillId="4" borderId="25" xfId="0" applyFont="1" applyFill="1" applyBorder="1" applyAlignment="1">
      <alignment vertical="center"/>
    </xf>
    <xf numFmtId="0" fontId="16" fillId="4" borderId="25" xfId="0" applyFont="1" applyFill="1" applyBorder="1" applyAlignment="1">
      <alignment horizontal="left" vertical="center"/>
    </xf>
    <xf numFmtId="0" fontId="1" fillId="3" borderId="25" xfId="0" applyFont="1" applyFill="1" applyBorder="1" applyAlignment="1">
      <alignment horizontal="left" vertical="top"/>
    </xf>
    <xf numFmtId="0" fontId="14" fillId="3" borderId="25" xfId="0" applyFont="1" applyFill="1" applyBorder="1" applyAlignment="1">
      <alignment vertical="top"/>
    </xf>
    <xf numFmtId="0" fontId="14" fillId="3" borderId="25" xfId="0" applyFont="1" applyFill="1" applyBorder="1" applyAlignment="1">
      <alignment vertical="top" wrapText="1"/>
    </xf>
    <xf numFmtId="0" fontId="17" fillId="4" borderId="25" xfId="0" applyFont="1" applyFill="1" applyBorder="1" applyAlignment="1">
      <alignment vertical="center" wrapText="1"/>
    </xf>
    <xf numFmtId="0" fontId="16" fillId="4" borderId="25" xfId="0" applyFont="1" applyFill="1" applyBorder="1" applyAlignment="1">
      <alignment vertical="center" wrapText="1"/>
    </xf>
    <xf numFmtId="0" fontId="11" fillId="3" borderId="25" xfId="0" applyFont="1" applyFill="1" applyBorder="1" applyAlignment="1">
      <alignment vertical="top"/>
    </xf>
    <xf numFmtId="0" fontId="10" fillId="3" borderId="25" xfId="0" applyFont="1" applyFill="1" applyBorder="1" applyAlignment="1">
      <alignment vertical="justify" wrapText="1"/>
    </xf>
    <xf numFmtId="0" fontId="18" fillId="4" borderId="25" xfId="0" applyFont="1" applyFill="1" applyBorder="1" applyAlignment="1">
      <alignment vertical="center" wrapText="1"/>
    </xf>
    <xf numFmtId="0" fontId="11" fillId="3" borderId="25" xfId="0" applyFont="1" applyFill="1" applyBorder="1"/>
    <xf numFmtId="0" fontId="13" fillId="3" borderId="31" xfId="0" applyFont="1" applyFill="1" applyBorder="1" applyAlignment="1">
      <alignment horizontal="center" vertical="top"/>
    </xf>
    <xf numFmtId="0" fontId="17" fillId="4" borderId="31" xfId="0" applyFont="1" applyFill="1" applyBorder="1" applyAlignment="1">
      <alignment horizontal="center" vertical="center"/>
    </xf>
    <xf numFmtId="165" fontId="10" fillId="3" borderId="22" xfId="0" applyNumberFormat="1" applyFont="1" applyFill="1" applyBorder="1" applyAlignment="1">
      <alignment vertical="top"/>
    </xf>
    <xf numFmtId="166" fontId="10" fillId="3" borderId="22" xfId="0" applyNumberFormat="1" applyFont="1" applyFill="1" applyBorder="1" applyAlignment="1">
      <alignment vertical="top"/>
    </xf>
    <xf numFmtId="1" fontId="10" fillId="3" borderId="25" xfId="0" applyNumberFormat="1" applyFont="1" applyFill="1" applyBorder="1" applyAlignment="1">
      <alignment horizontal="center" vertical="top"/>
    </xf>
    <xf numFmtId="1" fontId="13" fillId="3" borderId="25" xfId="0" applyNumberFormat="1" applyFont="1" applyFill="1" applyBorder="1" applyAlignment="1">
      <alignment horizontal="center" vertical="top"/>
    </xf>
    <xf numFmtId="1" fontId="13" fillId="0" borderId="25" xfId="0" applyNumberFormat="1" applyFont="1" applyBorder="1" applyAlignment="1">
      <alignment horizontal="center" vertical="top"/>
    </xf>
    <xf numFmtId="0" fontId="17" fillId="4" borderId="25" xfId="0" applyFont="1" applyFill="1" applyBorder="1" applyAlignment="1">
      <alignment horizontal="center" vertical="center"/>
    </xf>
    <xf numFmtId="165" fontId="9" fillId="3" borderId="28" xfId="0" applyNumberFormat="1" applyFont="1" applyFill="1" applyBorder="1" applyAlignment="1">
      <alignment horizontal="center" vertical="top"/>
    </xf>
    <xf numFmtId="165" fontId="0" fillId="3" borderId="28" xfId="0" applyNumberFormat="1" applyFill="1" applyBorder="1" applyAlignment="1">
      <alignment vertical="top"/>
    </xf>
    <xf numFmtId="165" fontId="0" fillId="3" borderId="19" xfId="0" applyNumberFormat="1" applyFill="1" applyBorder="1" applyAlignment="1">
      <alignment vertical="top"/>
    </xf>
    <xf numFmtId="0" fontId="10" fillId="3" borderId="33" xfId="0" applyFont="1" applyFill="1" applyBorder="1" applyAlignment="1">
      <alignment horizontal="center" vertical="top"/>
    </xf>
    <xf numFmtId="1" fontId="10" fillId="3" borderId="14" xfId="0" applyNumberFormat="1" applyFont="1" applyFill="1" applyBorder="1" applyAlignment="1">
      <alignment horizontal="center" vertical="top"/>
    </xf>
    <xf numFmtId="165" fontId="10" fillId="3" borderId="15" xfId="0" applyNumberFormat="1" applyFont="1" applyFill="1" applyBorder="1" applyAlignment="1">
      <alignment vertical="top"/>
    </xf>
    <xf numFmtId="165" fontId="10" fillId="3" borderId="13" xfId="0" applyNumberFormat="1" applyFont="1" applyFill="1" applyBorder="1" applyAlignment="1">
      <alignment vertical="top"/>
    </xf>
    <xf numFmtId="165" fontId="10" fillId="3" borderId="39" xfId="0" applyNumberFormat="1" applyFont="1" applyFill="1" applyBorder="1" applyAlignment="1">
      <alignment horizontal="center" vertical="top"/>
    </xf>
    <xf numFmtId="0" fontId="0" fillId="3" borderId="42" xfId="0" applyFill="1" applyBorder="1" applyAlignment="1">
      <alignment horizontal="left" vertical="top"/>
    </xf>
    <xf numFmtId="0" fontId="9" fillId="3" borderId="42" xfId="0" applyFont="1" applyFill="1" applyBorder="1" applyAlignment="1">
      <alignment vertical="top"/>
    </xf>
    <xf numFmtId="0" fontId="10" fillId="3" borderId="42" xfId="0" applyFont="1" applyFill="1" applyBorder="1" applyAlignment="1">
      <alignment vertical="top" wrapText="1"/>
    </xf>
    <xf numFmtId="0" fontId="10" fillId="3" borderId="43" xfId="0" applyFont="1" applyFill="1" applyBorder="1" applyAlignment="1">
      <alignment horizontal="center" vertical="top"/>
    </xf>
    <xf numFmtId="0" fontId="10" fillId="3" borderId="42" xfId="0" applyFont="1" applyFill="1" applyBorder="1" applyAlignment="1">
      <alignment horizontal="center" vertical="top"/>
    </xf>
    <xf numFmtId="165" fontId="10" fillId="3" borderId="10" xfId="0" applyNumberFormat="1" applyFont="1" applyFill="1" applyBorder="1" applyAlignment="1">
      <alignment vertical="top"/>
    </xf>
    <xf numFmtId="165" fontId="10" fillId="3" borderId="44" xfId="0" applyNumberFormat="1" applyFont="1" applyFill="1" applyBorder="1" applyAlignment="1">
      <alignment vertical="top"/>
    </xf>
    <xf numFmtId="165" fontId="10" fillId="3" borderId="45" xfId="0" applyNumberFormat="1" applyFont="1" applyFill="1" applyBorder="1" applyAlignment="1">
      <alignment vertical="top"/>
    </xf>
    <xf numFmtId="0" fontId="9" fillId="2" borderId="47" xfId="0" applyFont="1" applyFill="1" applyBorder="1" applyAlignment="1">
      <alignment horizontal="center" vertical="top"/>
    </xf>
    <xf numFmtId="165" fontId="9" fillId="2" borderId="34" xfId="0" applyNumberFormat="1" applyFont="1" applyFill="1" applyBorder="1" applyAlignment="1">
      <alignment vertical="top"/>
    </xf>
    <xf numFmtId="165" fontId="9" fillId="2" borderId="11" xfId="0" applyNumberFormat="1" applyFont="1" applyFill="1" applyBorder="1" applyAlignment="1">
      <alignment vertical="top"/>
    </xf>
    <xf numFmtId="165" fontId="9" fillId="2" borderId="5" xfId="0" applyNumberFormat="1" applyFont="1" applyFill="1" applyBorder="1" applyAlignment="1">
      <alignment vertical="top"/>
    </xf>
    <xf numFmtId="165" fontId="15" fillId="3" borderId="20" xfId="0" applyNumberFormat="1" applyFont="1" applyFill="1" applyBorder="1" applyAlignment="1">
      <alignment vertical="top"/>
    </xf>
    <xf numFmtId="165" fontId="15" fillId="3" borderId="28" xfId="0" applyNumberFormat="1" applyFont="1" applyFill="1" applyBorder="1" applyAlignment="1">
      <alignment vertical="top"/>
    </xf>
    <xf numFmtId="165" fontId="15" fillId="3" borderId="19" xfId="0" applyNumberFormat="1" applyFont="1" applyFill="1" applyBorder="1" applyAlignment="1">
      <alignment vertical="top"/>
    </xf>
    <xf numFmtId="0" fontId="14" fillId="3" borderId="25" xfId="0" applyFont="1" applyFill="1" applyBorder="1" applyAlignment="1">
      <alignment horizontal="left" vertical="top"/>
    </xf>
    <xf numFmtId="0" fontId="20" fillId="3" borderId="36" xfId="0" applyFont="1" applyFill="1" applyBorder="1" applyAlignment="1">
      <alignment horizontal="justify" vertical="top" wrapText="1"/>
    </xf>
    <xf numFmtId="0" fontId="10" fillId="3" borderId="36" xfId="0" applyFont="1" applyFill="1" applyBorder="1" applyAlignment="1">
      <alignment vertical="top" wrapText="1"/>
    </xf>
    <xf numFmtId="0" fontId="13" fillId="3" borderId="36" xfId="0" applyFont="1" applyFill="1" applyBorder="1" applyAlignment="1">
      <alignment horizontal="justify" vertical="top" wrapText="1"/>
    </xf>
    <xf numFmtId="0" fontId="29" fillId="3" borderId="36" xfId="0" applyFont="1" applyFill="1" applyBorder="1" applyAlignment="1">
      <alignment vertical="top" wrapText="1"/>
    </xf>
    <xf numFmtId="0" fontId="13" fillId="3" borderId="25" xfId="0" applyFont="1" applyFill="1" applyBorder="1" applyAlignment="1">
      <alignment horizontal="center" vertical="top"/>
    </xf>
    <xf numFmtId="0" fontId="9" fillId="3" borderId="38" xfId="0" applyFont="1" applyFill="1" applyBorder="1" applyAlignment="1">
      <alignment horizontal="left" vertical="top"/>
    </xf>
    <xf numFmtId="165" fontId="9" fillId="3" borderId="39" xfId="0" applyNumberFormat="1" applyFont="1" applyFill="1" applyBorder="1" applyAlignment="1">
      <alignment horizontal="center" vertical="top"/>
    </xf>
    <xf numFmtId="0" fontId="9" fillId="2" borderId="4" xfId="0" applyFont="1" applyFill="1" applyBorder="1" applyAlignment="1">
      <alignment horizontal="center" vertical="top"/>
    </xf>
    <xf numFmtId="0" fontId="10" fillId="3" borderId="31" xfId="0" applyFont="1" applyFill="1" applyBorder="1" applyAlignment="1">
      <alignment vertical="top"/>
    </xf>
    <xf numFmtId="0" fontId="10" fillId="3" borderId="48" xfId="0" applyFont="1" applyFill="1" applyBorder="1" applyAlignment="1">
      <alignment horizontal="left" vertical="top"/>
    </xf>
    <xf numFmtId="166" fontId="10" fillId="3" borderId="45" xfId="0" applyNumberFormat="1" applyFont="1" applyFill="1" applyBorder="1" applyAlignment="1">
      <alignment vertical="top"/>
    </xf>
    <xf numFmtId="0" fontId="9" fillId="3" borderId="42" xfId="0" applyFont="1" applyFill="1" applyBorder="1" applyAlignment="1">
      <alignment vertical="top" wrapText="1"/>
    </xf>
    <xf numFmtId="166" fontId="10" fillId="3" borderId="10" xfId="0" applyNumberFormat="1" applyFont="1" applyFill="1" applyBorder="1" applyAlignment="1">
      <alignment vertical="top"/>
    </xf>
    <xf numFmtId="166" fontId="10" fillId="3" borderId="44" xfId="0" applyNumberFormat="1" applyFont="1" applyFill="1" applyBorder="1" applyAlignment="1">
      <alignment vertical="top"/>
    </xf>
    <xf numFmtId="0" fontId="19" fillId="3" borderId="7" xfId="0" applyFont="1" applyFill="1" applyBorder="1" applyAlignment="1">
      <alignment vertical="top"/>
    </xf>
    <xf numFmtId="0" fontId="28" fillId="3" borderId="7" xfId="0" applyFont="1" applyFill="1" applyBorder="1" applyAlignment="1">
      <alignment horizontal="left" vertical="top"/>
    </xf>
    <xf numFmtId="0" fontId="9" fillId="3" borderId="24" xfId="0" applyFont="1" applyFill="1" applyBorder="1" applyAlignment="1">
      <alignment horizontal="left" vertical="top"/>
    </xf>
    <xf numFmtId="0" fontId="10" fillId="3" borderId="42" xfId="0" applyFont="1" applyFill="1" applyBorder="1" applyAlignment="1">
      <alignment horizontal="left" vertical="top"/>
    </xf>
    <xf numFmtId="0" fontId="11" fillId="3" borderId="31" xfId="0" applyFont="1" applyFill="1" applyBorder="1" applyAlignment="1">
      <alignment horizontal="justify" vertical="top" wrapText="1"/>
    </xf>
    <xf numFmtId="0" fontId="10" fillId="3" borderId="31" xfId="0" applyFont="1" applyFill="1" applyBorder="1" applyAlignment="1">
      <alignment vertical="top" wrapText="1"/>
    </xf>
    <xf numFmtId="0" fontId="13" fillId="3" borderId="31" xfId="0" applyFont="1" applyFill="1" applyBorder="1" applyAlignment="1">
      <alignment vertical="top" wrapText="1"/>
    </xf>
    <xf numFmtId="0" fontId="10" fillId="3" borderId="43" xfId="0" applyFont="1" applyFill="1" applyBorder="1" applyAlignment="1">
      <alignment vertical="top" wrapText="1"/>
    </xf>
    <xf numFmtId="0" fontId="11" fillId="3" borderId="31" xfId="0" applyFont="1" applyFill="1" applyBorder="1" applyAlignment="1">
      <alignment vertical="top" wrapText="1"/>
    </xf>
    <xf numFmtId="0" fontId="9" fillId="3" borderId="24" xfId="0" applyFont="1" applyFill="1" applyBorder="1" applyAlignment="1">
      <alignment horizontal="center" vertical="top"/>
    </xf>
    <xf numFmtId="165" fontId="9" fillId="3" borderId="24" xfId="0" applyNumberFormat="1" applyFont="1" applyFill="1" applyBorder="1" applyAlignment="1">
      <alignment vertical="top"/>
    </xf>
    <xf numFmtId="165" fontId="10" fillId="3" borderId="25" xfId="0" applyNumberFormat="1" applyFont="1" applyFill="1" applyBorder="1" applyAlignment="1">
      <alignment vertical="top"/>
    </xf>
    <xf numFmtId="166" fontId="10" fillId="3" borderId="25" xfId="0" applyNumberFormat="1" applyFont="1" applyFill="1" applyBorder="1" applyAlignment="1">
      <alignment vertical="top"/>
    </xf>
    <xf numFmtId="166" fontId="10" fillId="3" borderId="42" xfId="0" applyNumberFormat="1" applyFont="1" applyFill="1" applyBorder="1" applyAlignment="1">
      <alignment vertical="top"/>
    </xf>
    <xf numFmtId="0" fontId="9" fillId="3" borderId="35" xfId="0" applyFont="1" applyFill="1" applyBorder="1" applyAlignment="1">
      <alignment horizontal="center" vertical="top"/>
    </xf>
    <xf numFmtId="0" fontId="10" fillId="3" borderId="36" xfId="0" applyFont="1" applyFill="1" applyBorder="1" applyAlignment="1">
      <alignment horizontal="center" vertical="top"/>
    </xf>
    <xf numFmtId="0" fontId="10" fillId="3" borderId="48" xfId="0" applyFont="1" applyFill="1" applyBorder="1" applyAlignment="1">
      <alignment horizontal="center" vertical="top"/>
    </xf>
    <xf numFmtId="165" fontId="9" fillId="3" borderId="30" xfId="0" applyNumberFormat="1" applyFont="1" applyFill="1" applyBorder="1" applyAlignment="1">
      <alignment vertical="top"/>
    </xf>
    <xf numFmtId="165" fontId="10" fillId="3" borderId="31" xfId="0" applyNumberFormat="1" applyFont="1" applyFill="1" applyBorder="1" applyAlignment="1">
      <alignment vertical="top"/>
    </xf>
    <xf numFmtId="166" fontId="10" fillId="3" borderId="31" xfId="0" applyNumberFormat="1" applyFont="1" applyFill="1" applyBorder="1" applyAlignment="1">
      <alignment vertical="top"/>
    </xf>
    <xf numFmtId="166" fontId="10" fillId="3" borderId="43" xfId="0" applyNumberFormat="1" applyFont="1" applyFill="1" applyBorder="1" applyAlignment="1">
      <alignment vertical="top"/>
    </xf>
    <xf numFmtId="165" fontId="9" fillId="2" borderId="22" xfId="0" applyNumberFormat="1" applyFont="1" applyFill="1" applyBorder="1" applyAlignment="1">
      <alignment vertical="top"/>
    </xf>
    <xf numFmtId="165" fontId="9" fillId="2" borderId="49" xfId="0" applyNumberFormat="1" applyFont="1" applyFill="1" applyBorder="1" applyAlignment="1">
      <alignment horizontal="left" vertical="top"/>
    </xf>
    <xf numFmtId="166" fontId="10" fillId="3" borderId="50" xfId="0" applyNumberFormat="1" applyFont="1" applyFill="1" applyBorder="1" applyAlignment="1">
      <alignment vertical="top"/>
    </xf>
    <xf numFmtId="164" fontId="10" fillId="3" borderId="20" xfId="0" applyNumberFormat="1" applyFont="1" applyFill="1" applyBorder="1" applyAlignment="1">
      <alignment vertical="top"/>
    </xf>
    <xf numFmtId="0" fontId="9" fillId="3" borderId="31" xfId="0" applyFont="1" applyFill="1" applyBorder="1" applyAlignment="1">
      <alignment vertical="top" wrapText="1"/>
    </xf>
    <xf numFmtId="164" fontId="10" fillId="3" borderId="22" xfId="0" applyNumberFormat="1" applyFont="1" applyFill="1" applyBorder="1" applyAlignment="1">
      <alignment vertical="top"/>
    </xf>
    <xf numFmtId="164" fontId="10" fillId="3" borderId="25" xfId="0" applyNumberFormat="1" applyFont="1" applyFill="1" applyBorder="1" applyAlignment="1">
      <alignment vertical="top"/>
    </xf>
    <xf numFmtId="164" fontId="10" fillId="3" borderId="31" xfId="0" applyNumberFormat="1" applyFont="1" applyFill="1" applyBorder="1" applyAlignment="1">
      <alignment vertical="top"/>
    </xf>
    <xf numFmtId="165" fontId="9" fillId="2" borderId="4" xfId="0" applyNumberFormat="1" applyFont="1" applyFill="1" applyBorder="1" applyAlignment="1">
      <alignment vertical="top"/>
    </xf>
    <xf numFmtId="165" fontId="9" fillId="3" borderId="14" xfId="0" applyNumberFormat="1" applyFont="1" applyFill="1" applyBorder="1" applyAlignment="1">
      <alignment vertical="top"/>
    </xf>
    <xf numFmtId="165" fontId="9" fillId="3" borderId="33" xfId="0" applyNumberFormat="1" applyFont="1" applyFill="1" applyBorder="1" applyAlignment="1">
      <alignment vertical="top"/>
    </xf>
    <xf numFmtId="165" fontId="9" fillId="3" borderId="14" xfId="0" applyNumberFormat="1" applyFont="1" applyFill="1" applyBorder="1" applyAlignment="1">
      <alignment horizontal="center" vertical="top"/>
    </xf>
    <xf numFmtId="0" fontId="9" fillId="3" borderId="25" xfId="0" applyFont="1" applyFill="1" applyBorder="1" applyAlignment="1">
      <alignment horizontal="justify" vertical="top" wrapText="1"/>
    </xf>
    <xf numFmtId="165" fontId="9" fillId="3" borderId="23" xfId="0" applyNumberFormat="1" applyFont="1" applyFill="1" applyBorder="1" applyAlignment="1">
      <alignment vertical="top"/>
    </xf>
    <xf numFmtId="165" fontId="9" fillId="2" borderId="51" xfId="0" applyNumberFormat="1" applyFont="1" applyFill="1" applyBorder="1" applyAlignment="1">
      <alignment vertical="top"/>
    </xf>
    <xf numFmtId="0" fontId="9" fillId="3" borderId="25" xfId="0" applyFont="1" applyFill="1" applyBorder="1" applyAlignment="1">
      <alignment horizontal="left" vertical="top" wrapText="1"/>
    </xf>
    <xf numFmtId="165" fontId="9" fillId="3" borderId="22" xfId="0" applyNumberFormat="1" applyFont="1" applyFill="1" applyBorder="1" applyAlignment="1">
      <alignment horizontal="center" vertical="top"/>
    </xf>
    <xf numFmtId="165" fontId="9" fillId="3" borderId="23" xfId="0" applyNumberFormat="1" applyFont="1" applyFill="1" applyBorder="1" applyAlignment="1">
      <alignment horizontal="center" vertical="top"/>
    </xf>
    <xf numFmtId="0" fontId="11" fillId="3" borderId="31" xfId="0" applyFont="1" applyFill="1" applyBorder="1" applyAlignment="1">
      <alignment horizontal="left" vertical="top" wrapText="1"/>
    </xf>
    <xf numFmtId="0" fontId="20" fillId="3" borderId="31" xfId="0" applyFont="1" applyFill="1" applyBorder="1" applyAlignment="1">
      <alignment horizontal="left" vertical="top" wrapText="1"/>
    </xf>
    <xf numFmtId="0" fontId="9" fillId="3" borderId="31" xfId="0" applyFont="1" applyFill="1" applyBorder="1" applyAlignment="1">
      <alignment horizontal="left" vertical="top" wrapText="1"/>
    </xf>
    <xf numFmtId="0" fontId="13" fillId="3" borderId="43" xfId="0" applyFont="1" applyFill="1" applyBorder="1" applyAlignment="1">
      <alignment horizontal="center" vertical="top"/>
    </xf>
    <xf numFmtId="0" fontId="2" fillId="3" borderId="0" xfId="0" applyFont="1" applyFill="1" applyAlignment="1">
      <alignment horizontal="left" vertical="top"/>
    </xf>
    <xf numFmtId="165" fontId="9" fillId="2" borderId="52" xfId="0" applyNumberFormat="1" applyFont="1" applyFill="1" applyBorder="1" applyAlignment="1">
      <alignment horizontal="left" vertical="top"/>
    </xf>
    <xf numFmtId="0" fontId="7" fillId="0" borderId="31" xfId="4" applyFont="1" applyFill="1" applyBorder="1">
      <alignment horizontal="left" vertical="top" wrapText="1"/>
    </xf>
    <xf numFmtId="0" fontId="6" fillId="3" borderId="31" xfId="4" applyFont="1" applyFill="1" applyBorder="1">
      <alignment horizontal="left" vertical="top" wrapText="1"/>
    </xf>
    <xf numFmtId="0" fontId="7" fillId="3" borderId="31" xfId="4" applyFont="1" applyFill="1" applyBorder="1">
      <alignment horizontal="left" vertical="top" wrapText="1"/>
    </xf>
    <xf numFmtId="0" fontId="22" fillId="3" borderId="31" xfId="4" applyFont="1" applyFill="1" applyBorder="1">
      <alignment horizontal="left" vertical="top" wrapText="1"/>
    </xf>
    <xf numFmtId="0" fontId="23" fillId="3" borderId="31" xfId="4" applyFont="1" applyFill="1" applyBorder="1">
      <alignment horizontal="left" vertical="top" wrapText="1"/>
    </xf>
    <xf numFmtId="0" fontId="7" fillId="3" borderId="43" xfId="4" applyFont="1" applyFill="1" applyBorder="1">
      <alignment horizontal="left" vertical="top" wrapText="1"/>
    </xf>
    <xf numFmtId="0" fontId="10" fillId="3" borderId="31" xfId="0" applyFont="1" applyFill="1" applyBorder="1" applyAlignment="1">
      <alignment horizontal="left" vertical="top" wrapText="1"/>
    </xf>
    <xf numFmtId="0" fontId="9" fillId="2" borderId="46" xfId="0" applyFont="1" applyFill="1" applyBorder="1" applyAlignment="1">
      <alignment horizontal="center" vertical="top"/>
    </xf>
    <xf numFmtId="165" fontId="9" fillId="3" borderId="31" xfId="0" applyNumberFormat="1" applyFont="1" applyFill="1" applyBorder="1" applyAlignment="1">
      <alignment horizontal="center" vertical="top"/>
    </xf>
    <xf numFmtId="3" fontId="10" fillId="3" borderId="31" xfId="0" applyNumberFormat="1" applyFont="1" applyFill="1" applyBorder="1" applyAlignment="1">
      <alignment horizontal="center" vertical="top"/>
    </xf>
    <xf numFmtId="165" fontId="9" fillId="3" borderId="33" xfId="0" applyNumberFormat="1" applyFont="1" applyFill="1" applyBorder="1" applyAlignment="1">
      <alignment horizontal="center" vertical="top"/>
    </xf>
    <xf numFmtId="165" fontId="9" fillId="2" borderId="4" xfId="0" applyNumberFormat="1" applyFont="1" applyFill="1" applyBorder="1" applyAlignment="1">
      <alignment horizontal="center" vertical="top"/>
    </xf>
    <xf numFmtId="166" fontId="13" fillId="3" borderId="20" xfId="0" applyNumberFormat="1" applyFont="1" applyFill="1" applyBorder="1" applyAlignment="1">
      <alignment vertical="top"/>
    </xf>
    <xf numFmtId="0" fontId="13" fillId="3" borderId="31" xfId="0" applyFont="1" applyFill="1" applyBorder="1" applyAlignment="1">
      <alignment horizontal="justify" vertical="top" wrapText="1"/>
    </xf>
    <xf numFmtId="166" fontId="13" fillId="3" borderId="28" xfId="0" applyNumberFormat="1" applyFont="1" applyFill="1" applyBorder="1" applyAlignment="1">
      <alignment vertical="top"/>
    </xf>
    <xf numFmtId="166" fontId="13" fillId="3" borderId="19" xfId="0" applyNumberFormat="1" applyFont="1" applyFill="1" applyBorder="1" applyAlignment="1">
      <alignment vertical="top"/>
    </xf>
    <xf numFmtId="0" fontId="14" fillId="3" borderId="42" xfId="0" applyFont="1" applyFill="1" applyBorder="1" applyAlignment="1">
      <alignment vertical="top" wrapText="1"/>
    </xf>
    <xf numFmtId="0" fontId="13" fillId="3" borderId="43" xfId="0" applyFont="1" applyFill="1" applyBorder="1" applyAlignment="1">
      <alignment horizontal="justify" vertical="top" wrapText="1"/>
    </xf>
    <xf numFmtId="0" fontId="13" fillId="3" borderId="42" xfId="0" applyFont="1" applyFill="1" applyBorder="1" applyAlignment="1">
      <alignment horizontal="center" vertical="top"/>
    </xf>
    <xf numFmtId="166" fontId="13" fillId="3" borderId="10" xfId="0" applyNumberFormat="1" applyFont="1" applyFill="1" applyBorder="1" applyAlignment="1">
      <alignment vertical="top"/>
    </xf>
    <xf numFmtId="166" fontId="13" fillId="3" borderId="44" xfId="0" applyNumberFormat="1" applyFont="1" applyFill="1" applyBorder="1" applyAlignment="1">
      <alignment vertical="top"/>
    </xf>
    <xf numFmtId="166" fontId="13" fillId="3" borderId="45" xfId="0" applyNumberFormat="1" applyFont="1" applyFill="1" applyBorder="1" applyAlignment="1">
      <alignment vertical="top"/>
    </xf>
    <xf numFmtId="0" fontId="9" fillId="3" borderId="33" xfId="0" applyFont="1" applyFill="1" applyBorder="1" applyAlignment="1">
      <alignment horizontal="left" vertical="top" wrapText="1"/>
    </xf>
    <xf numFmtId="0" fontId="14" fillId="3" borderId="36" xfId="0" applyFont="1" applyFill="1" applyBorder="1" applyAlignment="1">
      <alignment vertical="top"/>
    </xf>
    <xf numFmtId="0" fontId="29" fillId="3" borderId="31" xfId="0" applyFont="1" applyFill="1" applyBorder="1" applyAlignment="1">
      <alignment horizontal="justify" vertical="top" wrapText="1"/>
    </xf>
    <xf numFmtId="165" fontId="13" fillId="3" borderId="19" xfId="0" applyNumberFormat="1" applyFont="1" applyFill="1" applyBorder="1" applyAlignment="1">
      <alignment vertical="top"/>
    </xf>
    <xf numFmtId="165" fontId="13" fillId="3" borderId="20" xfId="0" applyNumberFormat="1" applyFont="1" applyFill="1" applyBorder="1" applyAlignment="1">
      <alignment vertical="top"/>
    </xf>
    <xf numFmtId="165" fontId="13" fillId="3" borderId="28" xfId="0" applyNumberFormat="1" applyFont="1" applyFill="1" applyBorder="1" applyAlignment="1">
      <alignment vertical="top"/>
    </xf>
    <xf numFmtId="0" fontId="14" fillId="3" borderId="36" xfId="0" applyFont="1" applyFill="1" applyBorder="1" applyAlignment="1">
      <alignment horizontal="left" vertical="top"/>
    </xf>
    <xf numFmtId="0" fontId="29" fillId="3" borderId="31" xfId="0" applyFont="1" applyFill="1" applyBorder="1" applyAlignment="1">
      <alignment vertical="top" wrapText="1"/>
    </xf>
    <xf numFmtId="0" fontId="13" fillId="3" borderId="25" xfId="0" applyFont="1" applyFill="1" applyBorder="1" applyAlignment="1">
      <alignment horizontal="center" vertical="center"/>
    </xf>
    <xf numFmtId="0" fontId="13" fillId="3" borderId="31" xfId="0" applyFont="1" applyFill="1" applyBorder="1" applyAlignment="1">
      <alignment horizontal="center" vertical="center"/>
    </xf>
    <xf numFmtId="165" fontId="9" fillId="2" borderId="34" xfId="0" applyNumberFormat="1" applyFont="1" applyFill="1" applyBorder="1" applyAlignment="1">
      <alignment horizontal="left" vertical="top"/>
    </xf>
    <xf numFmtId="165" fontId="9" fillId="2" borderId="11" xfId="0" applyNumberFormat="1" applyFont="1" applyFill="1" applyBorder="1" applyAlignment="1">
      <alignment horizontal="left" vertical="top"/>
    </xf>
    <xf numFmtId="0" fontId="9" fillId="2" borderId="4" xfId="0" applyFont="1" applyFill="1" applyBorder="1" applyAlignment="1">
      <alignment horizontal="left" vertical="top"/>
    </xf>
    <xf numFmtId="0" fontId="19" fillId="0" borderId="0" xfId="0" applyFont="1"/>
    <xf numFmtId="0" fontId="1" fillId="0" borderId="0" xfId="0" applyFont="1"/>
    <xf numFmtId="0" fontId="9" fillId="0" borderId="14" xfId="0" applyFont="1" applyBorder="1" applyAlignment="1">
      <alignment horizontal="left" vertical="top"/>
    </xf>
    <xf numFmtId="0" fontId="9" fillId="0" borderId="33" xfId="0" applyFont="1" applyBorder="1" applyAlignment="1">
      <alignment horizontal="left" vertical="top"/>
    </xf>
    <xf numFmtId="165" fontId="9" fillId="0" borderId="23" xfId="0" applyNumberFormat="1" applyFont="1" applyBorder="1" applyAlignment="1">
      <alignment horizontal="left" vertical="top"/>
    </xf>
    <xf numFmtId="165" fontId="10" fillId="3" borderId="22" xfId="0" applyNumberFormat="1" applyFont="1" applyFill="1" applyBorder="1" applyAlignment="1">
      <alignment horizontal="left" vertical="top"/>
    </xf>
    <xf numFmtId="166" fontId="10" fillId="3" borderId="28" xfId="0" applyNumberFormat="1" applyFont="1" applyFill="1" applyBorder="1" applyAlignment="1">
      <alignment horizontal="left" vertical="top"/>
    </xf>
    <xf numFmtId="165" fontId="10" fillId="3" borderId="28" xfId="0" applyNumberFormat="1" applyFont="1" applyFill="1" applyBorder="1" applyAlignment="1">
      <alignment horizontal="left" vertical="top"/>
    </xf>
    <xf numFmtId="165" fontId="9" fillId="3" borderId="28" xfId="0" applyNumberFormat="1" applyFont="1" applyFill="1" applyBorder="1" applyAlignment="1">
      <alignment horizontal="left" vertical="top"/>
    </xf>
    <xf numFmtId="165" fontId="9" fillId="0" borderId="15" xfId="0" applyNumberFormat="1" applyFont="1" applyBorder="1" applyAlignment="1">
      <alignment horizontal="left" vertical="top"/>
    </xf>
    <xf numFmtId="165" fontId="9" fillId="0" borderId="13" xfId="0" applyNumberFormat="1" applyFont="1" applyBorder="1" applyAlignment="1">
      <alignment horizontal="left" vertical="top"/>
    </xf>
    <xf numFmtId="0" fontId="9" fillId="2" borderId="1" xfId="0" applyFont="1" applyFill="1" applyBorder="1"/>
    <xf numFmtId="0" fontId="9" fillId="2" borderId="1" xfId="0" applyFont="1" applyFill="1" applyBorder="1" applyAlignment="1">
      <alignment horizontal="left" vertical="top"/>
    </xf>
    <xf numFmtId="165" fontId="9" fillId="2" borderId="5" xfId="0" applyNumberFormat="1" applyFont="1" applyFill="1" applyBorder="1" applyAlignment="1">
      <alignment horizontal="left" vertical="top"/>
    </xf>
    <xf numFmtId="0" fontId="13" fillId="3" borderId="56" xfId="0" applyFont="1" applyFill="1" applyBorder="1" applyAlignment="1">
      <alignment horizontal="left" vertical="top" wrapText="1"/>
    </xf>
    <xf numFmtId="9" fontId="10" fillId="3" borderId="56" xfId="0" applyNumberFormat="1" applyFont="1" applyFill="1" applyBorder="1" applyAlignment="1">
      <alignment horizontal="left" vertical="top"/>
    </xf>
    <xf numFmtId="165" fontId="10" fillId="3" borderId="57" xfId="0" applyNumberFormat="1" applyFont="1" applyFill="1" applyBorder="1" applyAlignment="1">
      <alignment horizontal="left" vertical="top"/>
    </xf>
    <xf numFmtId="165" fontId="10" fillId="3" borderId="58" xfId="0" applyNumberFormat="1" applyFont="1" applyFill="1" applyBorder="1" applyAlignment="1">
      <alignment horizontal="left" vertical="top"/>
    </xf>
    <xf numFmtId="166" fontId="10" fillId="3" borderId="59" xfId="0" applyNumberFormat="1" applyFont="1" applyFill="1" applyBorder="1" applyAlignment="1">
      <alignment horizontal="left" vertical="top"/>
    </xf>
    <xf numFmtId="0" fontId="9" fillId="2" borderId="32" xfId="0" applyFont="1" applyFill="1" applyBorder="1" applyAlignment="1">
      <alignment horizontal="center" vertical="top"/>
    </xf>
    <xf numFmtId="0" fontId="14" fillId="3" borderId="9" xfId="0" applyFont="1" applyFill="1" applyBorder="1" applyAlignment="1">
      <alignment vertical="top" wrapText="1"/>
    </xf>
    <xf numFmtId="0" fontId="32" fillId="3" borderId="0" xfId="0" applyFont="1" applyFill="1" applyAlignment="1">
      <alignment vertical="top"/>
    </xf>
    <xf numFmtId="0" fontId="32" fillId="3" borderId="0" xfId="0" applyFont="1" applyFill="1" applyAlignment="1">
      <alignment horizontal="center" vertical="top"/>
    </xf>
    <xf numFmtId="165" fontId="32" fillId="3" borderId="0" xfId="0" applyNumberFormat="1" applyFont="1" applyFill="1" applyAlignment="1">
      <alignment vertical="top"/>
    </xf>
    <xf numFmtId="0" fontId="32" fillId="3" borderId="0" xfId="0" applyFont="1" applyFill="1" applyAlignment="1">
      <alignment horizontal="left" vertical="top"/>
    </xf>
    <xf numFmtId="0" fontId="34" fillId="3" borderId="25" xfId="0" applyFont="1" applyFill="1" applyBorder="1" applyAlignment="1">
      <alignment horizontal="left" vertical="top"/>
    </xf>
    <xf numFmtId="165" fontId="32" fillId="3" borderId="0" xfId="0" applyNumberFormat="1" applyFont="1" applyFill="1" applyAlignment="1">
      <alignment horizontal="center" vertical="top"/>
    </xf>
    <xf numFmtId="0" fontId="34" fillId="3" borderId="0" xfId="0" applyFont="1" applyFill="1" applyAlignment="1">
      <alignment horizontal="left" vertical="top"/>
    </xf>
    <xf numFmtId="0" fontId="34" fillId="3" borderId="0" xfId="0" applyFont="1" applyFill="1" applyAlignment="1">
      <alignment vertical="top"/>
    </xf>
    <xf numFmtId="165" fontId="34" fillId="3" borderId="0" xfId="0" applyNumberFormat="1" applyFont="1" applyFill="1" applyAlignment="1">
      <alignment vertical="top"/>
    </xf>
    <xf numFmtId="0" fontId="34" fillId="3" borderId="14" xfId="0" applyFont="1" applyFill="1" applyBorder="1" applyAlignment="1">
      <alignment horizontal="left" vertical="top"/>
    </xf>
    <xf numFmtId="0" fontId="35" fillId="3" borderId="38" xfId="0" applyFont="1" applyFill="1" applyBorder="1" applyAlignment="1">
      <alignment horizontal="left" vertical="top"/>
    </xf>
    <xf numFmtId="0" fontId="35" fillId="3" borderId="36" xfId="0" applyFont="1" applyFill="1" applyBorder="1" applyAlignment="1">
      <alignment vertical="top" wrapText="1"/>
    </xf>
    <xf numFmtId="165" fontId="34" fillId="3" borderId="25" xfId="0" applyNumberFormat="1" applyFont="1" applyFill="1" applyBorder="1" applyAlignment="1">
      <alignment vertical="top"/>
    </xf>
    <xf numFmtId="0" fontId="35" fillId="3" borderId="36" xfId="0" applyFont="1" applyFill="1" applyBorder="1" applyAlignment="1">
      <alignment horizontal="left" vertical="top" wrapText="1"/>
    </xf>
    <xf numFmtId="0" fontId="34" fillId="3" borderId="9" xfId="0" applyFont="1" applyFill="1" applyBorder="1" applyAlignment="1">
      <alignment horizontal="left" vertical="top"/>
    </xf>
    <xf numFmtId="0" fontId="34" fillId="3" borderId="37" xfId="0" applyFont="1" applyFill="1" applyBorder="1" applyAlignment="1">
      <alignment vertical="top" wrapText="1"/>
    </xf>
    <xf numFmtId="165" fontId="34" fillId="3" borderId="9" xfId="0" applyNumberFormat="1" applyFont="1" applyFill="1" applyBorder="1" applyAlignment="1">
      <alignment vertical="top"/>
    </xf>
    <xf numFmtId="0" fontId="34" fillId="3" borderId="16" xfId="0" applyFont="1" applyFill="1" applyBorder="1" applyAlignment="1">
      <alignment horizontal="left" vertical="top"/>
    </xf>
    <xf numFmtId="0" fontId="34" fillId="3" borderId="16" xfId="0" applyFont="1" applyFill="1" applyBorder="1" applyAlignment="1">
      <alignment vertical="top"/>
    </xf>
    <xf numFmtId="165" fontId="34" fillId="3" borderId="16" xfId="0" applyNumberFormat="1" applyFont="1" applyFill="1" applyBorder="1" applyAlignment="1">
      <alignment vertical="top"/>
    </xf>
    <xf numFmtId="165" fontId="33" fillId="0" borderId="24" xfId="0" applyNumberFormat="1" applyFont="1" applyBorder="1" applyAlignment="1">
      <alignment vertical="top"/>
    </xf>
    <xf numFmtId="0" fontId="9" fillId="0" borderId="0" xfId="0" applyFont="1" applyAlignment="1">
      <alignment vertical="top"/>
    </xf>
    <xf numFmtId="165" fontId="34" fillId="0" borderId="25" xfId="0" applyNumberFormat="1" applyFont="1" applyBorder="1" applyAlignment="1">
      <alignment vertical="top"/>
    </xf>
    <xf numFmtId="0" fontId="10" fillId="0" borderId="0" xfId="0" applyFont="1" applyAlignment="1">
      <alignment vertical="top"/>
    </xf>
    <xf numFmtId="165" fontId="33" fillId="0" borderId="25" xfId="0" applyNumberFormat="1" applyFont="1" applyBorder="1" applyAlignment="1">
      <alignment vertical="top"/>
    </xf>
    <xf numFmtId="165" fontId="33" fillId="0" borderId="9" xfId="0" applyNumberFormat="1" applyFont="1" applyBorder="1" applyAlignment="1">
      <alignment vertical="top"/>
    </xf>
    <xf numFmtId="165" fontId="10" fillId="5" borderId="19" xfId="0" applyNumberFormat="1" applyFont="1" applyFill="1" applyBorder="1" applyAlignment="1">
      <alignment horizontal="left" vertical="top"/>
    </xf>
    <xf numFmtId="165" fontId="34" fillId="3" borderId="14" xfId="0" applyNumberFormat="1" applyFont="1" applyFill="1" applyBorder="1" applyAlignment="1">
      <alignment horizontal="left" vertical="top"/>
    </xf>
    <xf numFmtId="165" fontId="33" fillId="2" borderId="11" xfId="0" applyNumberFormat="1" applyFont="1" applyFill="1" applyBorder="1" applyAlignment="1">
      <alignment vertical="top"/>
    </xf>
    <xf numFmtId="0" fontId="34" fillId="0" borderId="19" xfId="0" applyFont="1" applyBorder="1" applyAlignment="1">
      <alignment horizontal="right" vertical="top"/>
    </xf>
    <xf numFmtId="0" fontId="34" fillId="0" borderId="61" xfId="0" applyFont="1" applyBorder="1" applyAlignment="1">
      <alignment horizontal="right" vertical="top"/>
    </xf>
    <xf numFmtId="0" fontId="33" fillId="0" borderId="21" xfId="0" applyFont="1" applyBorder="1" applyAlignment="1">
      <alignment horizontal="right" vertical="top"/>
    </xf>
    <xf numFmtId="0" fontId="33" fillId="0" borderId="26" xfId="0" applyFont="1" applyBorder="1" applyAlignment="1">
      <alignment horizontal="right" vertical="top"/>
    </xf>
    <xf numFmtId="0" fontId="34" fillId="0" borderId="19" xfId="0" applyFont="1" applyBorder="1" applyAlignment="1">
      <alignment horizontal="right" vertical="top" wrapText="1"/>
    </xf>
    <xf numFmtId="0" fontId="34" fillId="0" borderId="61" xfId="0" applyFont="1" applyBorder="1" applyAlignment="1">
      <alignment horizontal="right" vertical="top" wrapText="1"/>
    </xf>
    <xf numFmtId="0" fontId="33" fillId="0" borderId="19" xfId="0" applyFont="1" applyBorder="1" applyAlignment="1">
      <alignment horizontal="right" vertical="top"/>
    </xf>
    <xf numFmtId="0" fontId="33" fillId="0" borderId="61" xfId="0" applyFont="1" applyBorder="1" applyAlignment="1">
      <alignment horizontal="right" vertical="top"/>
    </xf>
    <xf numFmtId="165" fontId="33" fillId="2" borderId="24" xfId="0" applyNumberFormat="1" applyFont="1" applyFill="1" applyBorder="1" applyAlignment="1">
      <alignment horizontal="center" vertical="top"/>
    </xf>
    <xf numFmtId="165" fontId="33" fillId="2" borderId="9" xfId="0" applyNumberFormat="1" applyFont="1" applyFill="1" applyBorder="1" applyAlignment="1">
      <alignment horizontal="center" vertical="top"/>
    </xf>
    <xf numFmtId="0" fontId="33" fillId="0" borderId="17" xfId="0" applyFont="1" applyBorder="1" applyAlignment="1">
      <alignment horizontal="right" vertical="top"/>
    </xf>
    <xf numFmtId="0" fontId="33" fillId="0" borderId="60" xfId="0" applyFont="1" applyBorder="1" applyAlignment="1">
      <alignment horizontal="right" vertical="top"/>
    </xf>
    <xf numFmtId="0" fontId="33" fillId="2" borderId="24" xfId="0" applyFont="1" applyFill="1" applyBorder="1" applyAlignment="1">
      <alignment horizontal="left" vertical="top"/>
    </xf>
    <xf numFmtId="0" fontId="33" fillId="2" borderId="9" xfId="0" applyFont="1" applyFill="1" applyBorder="1" applyAlignment="1">
      <alignment horizontal="left" vertical="top"/>
    </xf>
    <xf numFmtId="0" fontId="33" fillId="2" borderId="35" xfId="0" applyFont="1" applyFill="1" applyBorder="1" applyAlignment="1">
      <alignment horizontal="left" vertical="top"/>
    </xf>
    <xf numFmtId="0" fontId="33" fillId="2" borderId="37" xfId="0" applyFont="1" applyFill="1" applyBorder="1" applyAlignment="1">
      <alignment horizontal="left" vertical="top"/>
    </xf>
    <xf numFmtId="0" fontId="9" fillId="2" borderId="24" xfId="0" applyFont="1" applyFill="1" applyBorder="1" applyAlignment="1">
      <alignment horizontal="left" vertical="top"/>
    </xf>
    <xf numFmtId="0" fontId="9" fillId="2" borderId="9" xfId="0" applyFont="1" applyFill="1" applyBorder="1" applyAlignment="1">
      <alignment horizontal="left" vertical="top"/>
    </xf>
    <xf numFmtId="0" fontId="9" fillId="2" borderId="30" xfId="0" applyFont="1" applyFill="1" applyBorder="1" applyAlignment="1">
      <alignment horizontal="left" vertical="top"/>
    </xf>
    <xf numFmtId="0" fontId="9" fillId="2" borderId="32" xfId="0" applyFont="1" applyFill="1" applyBorder="1" applyAlignment="1">
      <alignment horizontal="left" vertical="top"/>
    </xf>
    <xf numFmtId="165" fontId="9" fillId="2" borderId="27" xfId="0" applyNumberFormat="1" applyFont="1" applyFill="1" applyBorder="1" applyAlignment="1">
      <alignment horizontal="left" vertical="top" wrapText="1"/>
    </xf>
    <xf numFmtId="165" fontId="9" fillId="2" borderId="29" xfId="0" applyNumberFormat="1"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9" xfId="0" applyFont="1" applyFill="1" applyBorder="1" applyAlignment="1">
      <alignment horizontal="left" vertical="top" wrapText="1"/>
    </xf>
    <xf numFmtId="165" fontId="9" fillId="2" borderId="17" xfId="0" applyNumberFormat="1" applyFont="1" applyFill="1" applyBorder="1" applyAlignment="1">
      <alignment horizontal="left" vertical="top"/>
    </xf>
    <xf numFmtId="165" fontId="9" fillId="2" borderId="18" xfId="0" applyNumberFormat="1" applyFont="1" applyFill="1" applyBorder="1" applyAlignment="1">
      <alignment horizontal="left" vertical="top"/>
    </xf>
    <xf numFmtId="0" fontId="9" fillId="2" borderId="35" xfId="0" applyFont="1" applyFill="1" applyBorder="1" applyAlignment="1">
      <alignment horizontal="left" vertical="top"/>
    </xf>
    <xf numFmtId="0" fontId="9" fillId="2" borderId="37" xfId="0" applyFont="1" applyFill="1" applyBorder="1" applyAlignment="1">
      <alignment horizontal="left" vertical="top"/>
    </xf>
    <xf numFmtId="0" fontId="9" fillId="2" borderId="30" xfId="0" applyFont="1" applyFill="1" applyBorder="1" applyAlignment="1">
      <alignment horizontal="left" vertical="top" wrapText="1"/>
    </xf>
    <xf numFmtId="0" fontId="9" fillId="2" borderId="32" xfId="0" applyFont="1" applyFill="1" applyBorder="1" applyAlignment="1">
      <alignment horizontal="left" vertical="top" wrapText="1"/>
    </xf>
    <xf numFmtId="0" fontId="9" fillId="2" borderId="12" xfId="0" applyFont="1" applyFill="1" applyBorder="1" applyAlignment="1">
      <alignment horizontal="left" vertical="top"/>
    </xf>
    <xf numFmtId="0" fontId="9" fillId="2" borderId="40" xfId="0" applyFont="1" applyFill="1" applyBorder="1" applyAlignment="1">
      <alignment horizontal="left" vertical="top"/>
    </xf>
    <xf numFmtId="0" fontId="9" fillId="2" borderId="41" xfId="0" applyFont="1" applyFill="1" applyBorder="1" applyAlignment="1">
      <alignment horizontal="left" vertical="top"/>
    </xf>
    <xf numFmtId="0" fontId="9" fillId="2" borderId="25" xfId="0" applyFont="1" applyFill="1" applyBorder="1" applyAlignment="1">
      <alignment horizontal="left" vertical="top"/>
    </xf>
    <xf numFmtId="0" fontId="9" fillId="2" borderId="24" xfId="0" applyFont="1" applyFill="1" applyBorder="1" applyAlignment="1">
      <alignment horizontal="center" vertical="top"/>
    </xf>
    <xf numFmtId="0" fontId="9" fillId="2" borderId="25" xfId="0" applyFont="1" applyFill="1" applyBorder="1" applyAlignment="1">
      <alignment horizontal="center" vertical="top"/>
    </xf>
    <xf numFmtId="0" fontId="9" fillId="2" borderId="34" xfId="0" applyFont="1" applyFill="1" applyBorder="1" applyAlignment="1">
      <alignment horizontal="left" vertical="top"/>
    </xf>
    <xf numFmtId="0" fontId="9" fillId="2" borderId="46" xfId="0" applyFont="1" applyFill="1" applyBorder="1" applyAlignment="1">
      <alignment horizontal="left" vertical="top"/>
    </xf>
    <xf numFmtId="0" fontId="9" fillId="2" borderId="30" xfId="0" applyFont="1" applyFill="1" applyBorder="1" applyAlignment="1">
      <alignment horizontal="center" vertical="top"/>
    </xf>
    <xf numFmtId="0" fontId="9" fillId="2" borderId="32" xfId="0" applyFont="1" applyFill="1" applyBorder="1" applyAlignment="1">
      <alignment horizontal="center" vertical="top"/>
    </xf>
    <xf numFmtId="0" fontId="9" fillId="2" borderId="47" xfId="0" applyFont="1" applyFill="1" applyBorder="1" applyAlignment="1">
      <alignment horizontal="left" vertical="top"/>
    </xf>
    <xf numFmtId="0" fontId="9" fillId="2" borderId="9" xfId="0" applyFont="1" applyFill="1" applyBorder="1" applyAlignment="1">
      <alignment horizontal="center" vertical="top"/>
    </xf>
    <xf numFmtId="0" fontId="9" fillId="2" borderId="27" xfId="0" applyFont="1" applyFill="1" applyBorder="1" applyAlignment="1">
      <alignment horizontal="left" vertical="top"/>
    </xf>
    <xf numFmtId="0" fontId="9" fillId="2" borderId="29" xfId="0" applyFont="1" applyFill="1" applyBorder="1" applyAlignment="1">
      <alignment horizontal="left" vertical="top"/>
    </xf>
    <xf numFmtId="165" fontId="9" fillId="2" borderId="34" xfId="0" applyNumberFormat="1" applyFont="1" applyFill="1" applyBorder="1" applyAlignment="1">
      <alignment horizontal="left" vertical="top"/>
    </xf>
    <xf numFmtId="165" fontId="9" fillId="2" borderId="11" xfId="0" applyNumberFormat="1" applyFont="1" applyFill="1" applyBorder="1" applyAlignment="1">
      <alignment horizontal="left" vertical="top"/>
    </xf>
    <xf numFmtId="165" fontId="9" fillId="2" borderId="34" xfId="0" applyNumberFormat="1" applyFont="1" applyFill="1" applyBorder="1" applyAlignment="1">
      <alignment horizontal="center" vertical="top"/>
    </xf>
    <xf numFmtId="165" fontId="9" fillId="2" borderId="11" xfId="0" applyNumberFormat="1" applyFont="1" applyFill="1" applyBorder="1" applyAlignment="1">
      <alignment horizontal="center" vertical="top"/>
    </xf>
    <xf numFmtId="0" fontId="9" fillId="2" borderId="27" xfId="0" applyFont="1" applyFill="1" applyBorder="1" applyAlignment="1">
      <alignment horizontal="left" vertical="top" wrapText="1"/>
    </xf>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0" fontId="9" fillId="2" borderId="53" xfId="0" applyFont="1" applyFill="1" applyBorder="1" applyAlignment="1">
      <alignment horizontal="left" vertical="top"/>
    </xf>
    <xf numFmtId="0" fontId="9" fillId="2" borderId="52" xfId="0" applyFont="1" applyFill="1" applyBorder="1" applyAlignment="1">
      <alignment horizontal="left" vertical="top"/>
    </xf>
    <xf numFmtId="0" fontId="9" fillId="2" borderId="2" xfId="0" applyFont="1" applyFill="1" applyBorder="1" applyAlignment="1">
      <alignment horizontal="left" vertical="top"/>
    </xf>
    <xf numFmtId="0" fontId="9" fillId="2" borderId="6" xfId="0" applyFont="1" applyFill="1" applyBorder="1" applyAlignment="1">
      <alignment horizontal="left" vertical="top"/>
    </xf>
    <xf numFmtId="0" fontId="9" fillId="2" borderId="55" xfId="0" applyFont="1" applyFill="1" applyBorder="1" applyAlignment="1">
      <alignment horizontal="left" vertical="top"/>
    </xf>
    <xf numFmtId="0" fontId="9" fillId="2" borderId="54" xfId="0" applyFont="1" applyFill="1" applyBorder="1" applyAlignment="1">
      <alignment horizontal="left" vertical="top"/>
    </xf>
    <xf numFmtId="0" fontId="9" fillId="2" borderId="2" xfId="0" applyFont="1" applyFill="1" applyBorder="1" applyAlignment="1">
      <alignment horizontal="center" vertical="top"/>
    </xf>
    <xf numFmtId="0" fontId="9" fillId="2" borderId="6" xfId="0" applyFont="1" applyFill="1" applyBorder="1" applyAlignment="1">
      <alignment horizontal="center" vertical="top"/>
    </xf>
  </cellXfs>
  <cellStyles count="5">
    <cellStyle name="F4" xfId="1" xr:uid="{00000000-0005-0000-0000-000000000000}"/>
    <cellStyle name="Normal" xfId="0" builtinId="0"/>
    <cellStyle name="Normal 38" xfId="3" xr:uid="{00000000-0005-0000-0000-000002000000}"/>
    <cellStyle name="Normal 5" xfId="2" xr:uid="{00000000-0005-0000-0000-000003000000}"/>
    <cellStyle name="Normal 99"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2043373</xdr:colOff>
      <xdr:row>0</xdr:row>
      <xdr:rowOff>953620</xdr:rowOff>
    </xdr:to>
    <xdr:pic>
      <xdr:nvPicPr>
        <xdr:cNvPr id="2" name="Picture 1">
          <a:extLst>
            <a:ext uri="{FF2B5EF4-FFF2-40B4-BE49-F238E27FC236}">
              <a16:creationId xmlns:a16="http://schemas.microsoft.com/office/drawing/2014/main" id="{69E6D66B-29DC-4CCD-94FD-2ACCC892A3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3759" cy="953620"/>
        </a:xfrm>
        <a:prstGeom prst="rect">
          <a:avLst/>
        </a:prstGeom>
        <a:noFill/>
        <a:ln>
          <a:noFill/>
        </a:ln>
      </xdr:spPr>
    </xdr:pic>
    <xdr:clientData/>
  </xdr:twoCellAnchor>
  <xdr:oneCellAnchor>
    <xdr:from>
      <xdr:col>1</xdr:col>
      <xdr:colOff>2323233</xdr:colOff>
      <xdr:row>0</xdr:row>
      <xdr:rowOff>219075</xdr:rowOff>
    </xdr:from>
    <xdr:ext cx="3438525" cy="993198"/>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643619" y="219075"/>
          <a:ext cx="3438525" cy="993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ZA" sz="1100">
              <a:solidFill>
                <a:sysClr val="windowText" lastClr="000000"/>
              </a:solidFill>
            </a:rPr>
            <a:t>XX/2022</a:t>
          </a:r>
        </a:p>
        <a:p>
          <a:r>
            <a:rPr lang="en-ZA" sz="1100"/>
            <a:t>FRAMEWORK AGREEMENT FOR ELECTRICAL SERVICE PROVIDERS FOR CONSTRUCTION OF THE 132kV BACKBONE INFRASTRUCTURE PROJECTS WITHIN CITY OF MBOMBELA FOR A PERIOD OF THREE YEARS.</a:t>
          </a:r>
        </a:p>
        <a:p>
          <a:endParaRPr lang="en-ZA" sz="1100"/>
        </a:p>
      </xdr:txBody>
    </xdr:sp>
    <xdr:clientData/>
  </xdr:oneCellAnchor>
</xdr:wsDr>
</file>

<file path=xl/persons/person.xml><?xml version="1.0" encoding="utf-8"?>
<personList xmlns="http://schemas.microsoft.com/office/spreadsheetml/2018/threadedcomments" xmlns:x="http://schemas.openxmlformats.org/spreadsheetml/2006/main">
  <person displayName="David Dolan" id="{1001C0FA-BD8A-42F8-B718-457B1F1EA7E6}" userId="S::david.dolan@eltekeng.co.za::8ffa8cd4-2b2d-4ce2-9855-b3c1136b475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7" dT="2022-02-15T07:59:02.08" personId="{1001C0FA-BD8A-42F8-B718-457B1F1EA7E6}" id="{BBDA5840-58C2-4FAB-8DDB-F010A39CF6BB}">
    <text>Estimate 3 outages to link ESKOM supply and tee-in to Valencia and West acres</text>
  </threadedComment>
  <threadedComment ref="E20" dT="2022-02-15T07:59:40.69" personId="{1001C0FA-BD8A-42F8-B718-457B1F1EA7E6}" id="{DE73EFB2-E4A4-46D1-80A8-CAF99C086023}">
    <text>Estimated duration taken as 12 months</text>
  </threadedComment>
  <threadedComment ref="E31" dT="2022-02-15T08:00:30.26" personId="{1001C0FA-BD8A-42F8-B718-457B1F1EA7E6}" id="{EE97D3CE-2F7E-47AB-95F8-9CF0E54C6201}">
    <text>Important to cost all H&amp;S requirements accurately</text>
  </threadedComment>
</ThreadedComments>
</file>

<file path=xl/threadedComments/threadedComment2.xml><?xml version="1.0" encoding="utf-8"?>
<ThreadedComments xmlns="http://schemas.microsoft.com/office/spreadsheetml/2018/threadedcomments" xmlns:x="http://schemas.openxmlformats.org/spreadsheetml/2006/main">
  <threadedComment ref="E6" dT="2022-02-15T07:27:49.36" personId="{1001C0FA-BD8A-42F8-B718-457B1F1EA7E6}" id="{C3B94D0A-97C3-4C2C-B1FB-5CD3E3CA7222}">
    <text>estimated 45m x 30m - re-measurable</text>
  </threadedComment>
  <threadedComment ref="E6" dT="2022-02-16T14:43:17.56" personId="{1001C0FA-BD8A-42F8-B718-457B1F1EA7E6}" id="{D9D7F7C6-60D9-491C-AA43-3B1B8748D1A3}" parentId="{C3B94D0A-97C3-4C2C-B1FB-5CD3E3CA7222}">
    <text>updated to include 4th bay</text>
  </threadedComment>
  <threadedComment ref="E9" dT="2022-02-15T08:20:11.35" personId="{1001C0FA-BD8A-42F8-B718-457B1F1EA7E6}" id="{0D0F535C-50B2-4D84-A232-1A8931BFF371}">
    <text>estimated 52 x 45m</text>
  </threadedComment>
  <threadedComment ref="E9" dT="2022-02-16T14:44:06.00" personId="{1001C0FA-BD8A-42F8-B718-457B1F1EA7E6}" id="{3C141FC2-BB8B-4808-A14A-0E25001B5D6D}" parentId="{0D0F535C-50B2-4D84-A232-1A8931BFF371}">
    <text>updated to include 4th bay</text>
  </threadedComment>
  <threadedComment ref="E11" dT="2022-02-15T07:30:16.35" personId="{1001C0FA-BD8A-42F8-B718-457B1F1EA7E6}" id="{A710F969-A88D-4068-80F2-59097B9B6D65}">
    <text>recommend use concrete as fill below substation terrace</text>
  </threadedComment>
  <threadedComment ref="E27" dT="2022-02-17T10:18:02.09" personId="{1001C0FA-BD8A-42F8-B718-457B1F1EA7E6}" id="{A859E908-8BB8-48A1-83D3-082F48036E75}">
    <text>pending final design</text>
  </threadedComment>
</ThreadedComments>
</file>

<file path=xl/threadedComments/threadedComment3.xml><?xml version="1.0" encoding="utf-8"?>
<ThreadedComments xmlns="http://schemas.microsoft.com/office/spreadsheetml/2018/threadedcomments" xmlns:x="http://schemas.openxmlformats.org/spreadsheetml/2006/main">
  <threadedComment ref="E6" dT="2022-02-17T11:34:06.41" personId="{1001C0FA-BD8A-42F8-B718-457B1F1EA7E6}" id="{3EB37FB1-43CC-43BE-ABD3-590949517156}">
    <text>includes future solar bay</text>
  </threadedComment>
  <threadedComment ref="E16" dT="2022-02-17T11:36:06.10" personId="{1001C0FA-BD8A-42F8-B718-457B1F1EA7E6}" id="{5EFE9015-D270-4603-AF30-A4C6AFB9F348}">
    <text>estimated including Rx crossing</text>
  </threadedComment>
</ThreadedComments>
</file>

<file path=xl/threadedComments/threadedComment4.xml><?xml version="1.0" encoding="utf-8"?>
<ThreadedComments xmlns="http://schemas.microsoft.com/office/spreadsheetml/2018/threadedcomments" xmlns:x="http://schemas.openxmlformats.org/spreadsheetml/2006/main">
  <threadedComment ref="F7" dT="2022-02-17T11:39:43.29" personId="{1001C0FA-BD8A-42F8-B718-457B1F1EA7E6}" id="{6BC521A5-D17F-4356-BBF4-3DE04F307A7A}">
    <text>solar allowed for foundations, terminal support and earthing only - equipment and steel by IPP</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view="pageBreakPreview" zoomScale="110" zoomScaleNormal="100" zoomScaleSheetLayoutView="110" workbookViewId="0">
      <selection activeCell="F22" sqref="F22"/>
    </sheetView>
  </sheetViews>
  <sheetFormatPr defaultColWidth="9.109375" defaultRowHeight="13.8" x14ac:dyDescent="0.3"/>
  <cols>
    <col min="1" max="1" width="4.88671875" style="284" customWidth="1"/>
    <col min="2" max="2" width="59.88671875" style="285" customWidth="1"/>
    <col min="3" max="3" width="34.6640625" style="286" customWidth="1"/>
    <col min="4" max="16384" width="9.109375" style="11"/>
  </cols>
  <sheetData>
    <row r="1" spans="1:3" ht="106.5" customHeight="1" thickBot="1" x14ac:dyDescent="0.35"/>
    <row r="2" spans="1:3" ht="13.2" x14ac:dyDescent="0.3">
      <c r="A2" s="319" t="s">
        <v>11</v>
      </c>
      <c r="B2" s="321" t="s">
        <v>9</v>
      </c>
      <c r="C2" s="315" t="s">
        <v>8</v>
      </c>
    </row>
    <row r="3" spans="1:3" s="12" customFormat="1" thickBot="1" x14ac:dyDescent="0.35">
      <c r="A3" s="320"/>
      <c r="B3" s="322"/>
      <c r="C3" s="316"/>
    </row>
    <row r="4" spans="1:3" s="12" customFormat="1" x14ac:dyDescent="0.3">
      <c r="A4" s="287" t="s">
        <v>393</v>
      </c>
      <c r="B4" s="288" t="s">
        <v>282</v>
      </c>
      <c r="C4" s="305" t="s">
        <v>1221</v>
      </c>
    </row>
    <row r="5" spans="1:3" x14ac:dyDescent="0.3">
      <c r="A5" s="282" t="s">
        <v>13</v>
      </c>
      <c r="B5" s="289" t="s">
        <v>283</v>
      </c>
      <c r="C5" s="290" t="s">
        <v>1221</v>
      </c>
    </row>
    <row r="6" spans="1:3" x14ac:dyDescent="0.3">
      <c r="A6" s="282" t="s">
        <v>391</v>
      </c>
      <c r="B6" s="289" t="s">
        <v>284</v>
      </c>
      <c r="C6" s="290" t="s">
        <v>1221</v>
      </c>
    </row>
    <row r="7" spans="1:3" x14ac:dyDescent="0.3">
      <c r="A7" s="282" t="s">
        <v>82</v>
      </c>
      <c r="B7" s="289" t="s">
        <v>285</v>
      </c>
      <c r="C7" s="290" t="s">
        <v>1221</v>
      </c>
    </row>
    <row r="8" spans="1:3" x14ac:dyDescent="0.3">
      <c r="A8" s="282" t="s">
        <v>392</v>
      </c>
      <c r="B8" s="289" t="s">
        <v>286</v>
      </c>
      <c r="C8" s="290" t="s">
        <v>1221</v>
      </c>
    </row>
    <row r="9" spans="1:3" x14ac:dyDescent="0.3">
      <c r="A9" s="282" t="s">
        <v>1130</v>
      </c>
      <c r="B9" s="291" t="s">
        <v>287</v>
      </c>
      <c r="C9" s="290" t="s">
        <v>1221</v>
      </c>
    </row>
    <row r="10" spans="1:3" x14ac:dyDescent="0.3">
      <c r="A10" s="282" t="s">
        <v>941</v>
      </c>
      <c r="B10" s="289" t="s">
        <v>288</v>
      </c>
      <c r="C10" s="290" t="s">
        <v>1221</v>
      </c>
    </row>
    <row r="11" spans="1:3" x14ac:dyDescent="0.3">
      <c r="A11" s="282" t="s">
        <v>1125</v>
      </c>
      <c r="B11" s="289" t="s">
        <v>288</v>
      </c>
      <c r="C11" s="290" t="s">
        <v>1221</v>
      </c>
    </row>
    <row r="12" spans="1:3" x14ac:dyDescent="0.3">
      <c r="A12" s="282" t="s">
        <v>1126</v>
      </c>
      <c r="B12" s="289" t="s">
        <v>288</v>
      </c>
      <c r="C12" s="290" t="s">
        <v>1221</v>
      </c>
    </row>
    <row r="13" spans="1:3" x14ac:dyDescent="0.3">
      <c r="A13" s="282" t="s">
        <v>940</v>
      </c>
      <c r="B13" s="289" t="s">
        <v>289</v>
      </c>
      <c r="C13" s="290" t="s">
        <v>1221</v>
      </c>
    </row>
    <row r="14" spans="1:3" x14ac:dyDescent="0.3">
      <c r="A14" s="282" t="s">
        <v>1127</v>
      </c>
      <c r="B14" s="289" t="s">
        <v>1213</v>
      </c>
      <c r="C14" s="290" t="s">
        <v>1221</v>
      </c>
    </row>
    <row r="15" spans="1:3" x14ac:dyDescent="0.3">
      <c r="A15" s="282" t="s">
        <v>1128</v>
      </c>
      <c r="B15" s="289" t="s">
        <v>1214</v>
      </c>
      <c r="C15" s="290" t="s">
        <v>1221</v>
      </c>
    </row>
    <row r="16" spans="1:3" x14ac:dyDescent="0.3">
      <c r="A16" s="282" t="s">
        <v>1129</v>
      </c>
      <c r="B16" s="289" t="s">
        <v>1215</v>
      </c>
      <c r="C16" s="290" t="s">
        <v>1221</v>
      </c>
    </row>
    <row r="17" spans="1:3" x14ac:dyDescent="0.3">
      <c r="A17" s="282" t="s">
        <v>253</v>
      </c>
      <c r="B17" s="289" t="s">
        <v>290</v>
      </c>
      <c r="C17" s="290" t="s">
        <v>1221</v>
      </c>
    </row>
    <row r="18" spans="1:3" x14ac:dyDescent="0.3">
      <c r="A18" s="282" t="s">
        <v>259</v>
      </c>
      <c r="B18" s="289" t="s">
        <v>291</v>
      </c>
      <c r="C18" s="290" t="s">
        <v>1221</v>
      </c>
    </row>
    <row r="19" spans="1:3" x14ac:dyDescent="0.3">
      <c r="A19" s="282" t="s">
        <v>267</v>
      </c>
      <c r="B19" s="289" t="s">
        <v>1216</v>
      </c>
      <c r="C19" s="290" t="s">
        <v>1221</v>
      </c>
    </row>
    <row r="20" spans="1:3" ht="14.4" thickBot="1" x14ac:dyDescent="0.35">
      <c r="A20" s="292" t="s">
        <v>292</v>
      </c>
      <c r="B20" s="293" t="s">
        <v>1217</v>
      </c>
      <c r="C20" s="294" t="s">
        <v>1221</v>
      </c>
    </row>
    <row r="21" spans="1:3" s="299" customFormat="1" ht="15.75" customHeight="1" x14ac:dyDescent="0.3">
      <c r="A21" s="317" t="s">
        <v>1211</v>
      </c>
      <c r="B21" s="318"/>
      <c r="C21" s="298" t="s">
        <v>1221</v>
      </c>
    </row>
    <row r="22" spans="1:3" s="301" customFormat="1" ht="31.5" customHeight="1" x14ac:dyDescent="0.3">
      <c r="A22" s="311" t="s">
        <v>795</v>
      </c>
      <c r="B22" s="312"/>
      <c r="C22" s="300" t="s">
        <v>1221</v>
      </c>
    </row>
    <row r="23" spans="1:3" s="299" customFormat="1" ht="15.75" customHeight="1" x14ac:dyDescent="0.3">
      <c r="A23" s="313" t="s">
        <v>1210</v>
      </c>
      <c r="B23" s="314"/>
      <c r="C23" s="302" t="s">
        <v>1221</v>
      </c>
    </row>
    <row r="24" spans="1:3" s="301" customFormat="1" x14ac:dyDescent="0.3">
      <c r="A24" s="311" t="s">
        <v>1209</v>
      </c>
      <c r="B24" s="312"/>
      <c r="C24" s="300" t="s">
        <v>1221</v>
      </c>
    </row>
    <row r="25" spans="1:3" s="299" customFormat="1" x14ac:dyDescent="0.3">
      <c r="A25" s="313" t="s">
        <v>1212</v>
      </c>
      <c r="B25" s="314"/>
      <c r="C25" s="302" t="s">
        <v>1221</v>
      </c>
    </row>
    <row r="26" spans="1:3" s="301" customFormat="1" x14ac:dyDescent="0.3">
      <c r="A26" s="307" t="s">
        <v>794</v>
      </c>
      <c r="B26" s="308"/>
      <c r="C26" s="300" t="s">
        <v>1221</v>
      </c>
    </row>
    <row r="27" spans="1:3" s="301" customFormat="1" ht="14.4" thickBot="1" x14ac:dyDescent="0.35">
      <c r="A27" s="309" t="s">
        <v>796</v>
      </c>
      <c r="B27" s="310"/>
      <c r="C27" s="303" t="s">
        <v>1221</v>
      </c>
    </row>
    <row r="28" spans="1:3" x14ac:dyDescent="0.3">
      <c r="A28" s="295"/>
      <c r="B28" s="296"/>
      <c r="C28" s="297"/>
    </row>
  </sheetData>
  <mergeCells count="10">
    <mergeCell ref="A26:B26"/>
    <mergeCell ref="A27:B27"/>
    <mergeCell ref="A22:B22"/>
    <mergeCell ref="A25:B25"/>
    <mergeCell ref="C2:C3"/>
    <mergeCell ref="A21:B21"/>
    <mergeCell ref="A2:A3"/>
    <mergeCell ref="B2:B3"/>
    <mergeCell ref="A24:B24"/>
    <mergeCell ref="A23:B23"/>
  </mergeCells>
  <pageMargins left="0.7" right="0.43" top="0.75" bottom="0.75" header="0.3" footer="0.3"/>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I22"/>
  <sheetViews>
    <sheetView view="pageBreakPreview" topLeftCell="A8" zoomScaleNormal="100" zoomScaleSheetLayoutView="100" workbookViewId="0">
      <selection activeCell="F22" sqref="F22"/>
    </sheetView>
  </sheetViews>
  <sheetFormatPr defaultColWidth="9.109375" defaultRowHeight="14.4" x14ac:dyDescent="0.3"/>
  <cols>
    <col min="1" max="1" width="7.109375" style="281" bestFit="1" customWidth="1"/>
    <col min="2" max="2" width="11.6640625" style="278" customWidth="1"/>
    <col min="3" max="3" width="48.44140625" style="278" bestFit="1" customWidth="1"/>
    <col min="4" max="5" width="9.109375" style="279"/>
    <col min="6" max="6" width="12.44140625" style="280" customWidth="1"/>
    <col min="7" max="7" width="11.6640625" style="280" customWidth="1"/>
    <col min="8" max="8" width="14.88671875" style="280" customWidth="1"/>
    <col min="9" max="16384" width="9.109375" style="3"/>
  </cols>
  <sheetData>
    <row r="1" spans="1:9" ht="15" thickBot="1" x14ac:dyDescent="0.35">
      <c r="A1" s="323" t="s">
        <v>11</v>
      </c>
      <c r="B1" s="325" t="s">
        <v>10</v>
      </c>
      <c r="C1" s="323" t="s">
        <v>9</v>
      </c>
      <c r="D1" s="345" t="s">
        <v>6</v>
      </c>
      <c r="E1" s="329" t="s">
        <v>802</v>
      </c>
      <c r="F1" s="353" t="s">
        <v>7</v>
      </c>
      <c r="G1" s="354"/>
      <c r="H1" s="327" t="s">
        <v>803</v>
      </c>
      <c r="I1" s="17"/>
    </row>
    <row r="2" spans="1:9" s="4" customFormat="1" ht="15" thickBot="1" x14ac:dyDescent="0.35">
      <c r="A2" s="324"/>
      <c r="B2" s="326"/>
      <c r="C2" s="324"/>
      <c r="D2" s="346"/>
      <c r="E2" s="330"/>
      <c r="F2" s="29" t="s">
        <v>801</v>
      </c>
      <c r="G2" s="29" t="s">
        <v>800</v>
      </c>
      <c r="H2" s="328"/>
      <c r="I2" s="17"/>
    </row>
    <row r="3" spans="1:9" s="4" customFormat="1" x14ac:dyDescent="0.3">
      <c r="A3" s="46" t="s">
        <v>1126</v>
      </c>
      <c r="B3" s="55" t="s">
        <v>52</v>
      </c>
      <c r="C3" s="46" t="s">
        <v>143</v>
      </c>
      <c r="D3" s="101"/>
      <c r="E3" s="66"/>
      <c r="F3" s="102"/>
      <c r="G3" s="103"/>
      <c r="H3" s="215"/>
    </row>
    <row r="4" spans="1:9" s="4" customFormat="1" ht="39.6" x14ac:dyDescent="0.3">
      <c r="A4" s="47" t="s">
        <v>991</v>
      </c>
      <c r="B4" s="56"/>
      <c r="C4" s="213" t="s">
        <v>534</v>
      </c>
      <c r="D4" s="88"/>
      <c r="E4" s="64"/>
      <c r="F4" s="94"/>
      <c r="G4" s="69"/>
      <c r="H4" s="214"/>
    </row>
    <row r="5" spans="1:9" x14ac:dyDescent="0.3">
      <c r="A5" s="44" t="s">
        <v>992</v>
      </c>
      <c r="B5" s="202" t="s">
        <v>229</v>
      </c>
      <c r="C5" s="108" t="s">
        <v>533</v>
      </c>
      <c r="D5" s="89" t="s">
        <v>57</v>
      </c>
      <c r="E5" s="65">
        <v>1</v>
      </c>
      <c r="F5" s="96" t="s">
        <v>1221</v>
      </c>
      <c r="G5" s="68" t="s">
        <v>1221</v>
      </c>
      <c r="H5" s="134" t="s">
        <v>1221</v>
      </c>
      <c r="I5" s="21"/>
    </row>
    <row r="6" spans="1:9" ht="66" x14ac:dyDescent="0.3">
      <c r="A6" s="44" t="s">
        <v>1180</v>
      </c>
      <c r="B6" s="78" t="s">
        <v>230</v>
      </c>
      <c r="C6" s="108" t="s">
        <v>401</v>
      </c>
      <c r="D6" s="89" t="s">
        <v>57</v>
      </c>
      <c r="E6" s="65">
        <v>1</v>
      </c>
      <c r="F6" s="96" t="s">
        <v>1221</v>
      </c>
      <c r="G6" s="68" t="s">
        <v>1221</v>
      </c>
      <c r="H6" s="134" t="s">
        <v>1221</v>
      </c>
      <c r="I6" s="21"/>
    </row>
    <row r="7" spans="1:9" x14ac:dyDescent="0.3">
      <c r="A7" s="44" t="s">
        <v>1181</v>
      </c>
      <c r="B7" s="78"/>
      <c r="C7" s="108" t="s">
        <v>406</v>
      </c>
      <c r="D7" s="89" t="s">
        <v>57</v>
      </c>
      <c r="E7" s="65">
        <v>1</v>
      </c>
      <c r="F7" s="96" t="s">
        <v>1221</v>
      </c>
      <c r="G7" s="68" t="s">
        <v>1221</v>
      </c>
      <c r="H7" s="134" t="s">
        <v>1221</v>
      </c>
      <c r="I7" s="21"/>
    </row>
    <row r="8" spans="1:9" ht="52.8" x14ac:dyDescent="0.3">
      <c r="A8" s="44" t="s">
        <v>1182</v>
      </c>
      <c r="B8" s="78" t="s">
        <v>231</v>
      </c>
      <c r="C8" s="108" t="s">
        <v>405</v>
      </c>
      <c r="D8" s="89" t="s">
        <v>43</v>
      </c>
      <c r="E8" s="65">
        <v>1</v>
      </c>
      <c r="F8" s="96" t="s">
        <v>1221</v>
      </c>
      <c r="G8" s="68" t="s">
        <v>1221</v>
      </c>
      <c r="H8" s="134" t="s">
        <v>1221</v>
      </c>
      <c r="I8" s="21"/>
    </row>
    <row r="9" spans="1:9" x14ac:dyDescent="0.3">
      <c r="A9" s="44" t="s">
        <v>1183</v>
      </c>
      <c r="B9" s="78"/>
      <c r="C9" s="108" t="s">
        <v>407</v>
      </c>
      <c r="D9" s="89" t="s">
        <v>57</v>
      </c>
      <c r="E9" s="65">
        <v>1</v>
      </c>
      <c r="F9" s="96" t="s">
        <v>1221</v>
      </c>
      <c r="G9" s="68" t="s">
        <v>1221</v>
      </c>
      <c r="H9" s="134" t="s">
        <v>1221</v>
      </c>
      <c r="I9" s="21"/>
    </row>
    <row r="10" spans="1:9" ht="26.4" x14ac:dyDescent="0.3">
      <c r="A10" s="44" t="s">
        <v>1184</v>
      </c>
      <c r="B10" s="78" t="s">
        <v>233</v>
      </c>
      <c r="C10" s="108" t="s">
        <v>232</v>
      </c>
      <c r="D10" s="89" t="s">
        <v>57</v>
      </c>
      <c r="E10" s="65">
        <v>1</v>
      </c>
      <c r="F10" s="96" t="s">
        <v>1221</v>
      </c>
      <c r="G10" s="68" t="s">
        <v>1221</v>
      </c>
      <c r="H10" s="134" t="s">
        <v>1221</v>
      </c>
      <c r="I10" s="21"/>
    </row>
    <row r="11" spans="1:9" ht="26.4" x14ac:dyDescent="0.3">
      <c r="A11" s="44" t="s">
        <v>1185</v>
      </c>
      <c r="B11" s="78"/>
      <c r="C11" s="108" t="s">
        <v>234</v>
      </c>
      <c r="D11" s="89" t="s">
        <v>57</v>
      </c>
      <c r="E11" s="65">
        <v>1</v>
      </c>
      <c r="F11" s="96" t="s">
        <v>1221</v>
      </c>
      <c r="G11" s="68" t="s">
        <v>1221</v>
      </c>
      <c r="H11" s="134" t="s">
        <v>1221</v>
      </c>
      <c r="I11" s="21"/>
    </row>
    <row r="12" spans="1:9" ht="39.6" x14ac:dyDescent="0.3">
      <c r="A12" s="47" t="s">
        <v>1186</v>
      </c>
      <c r="B12" s="202"/>
      <c r="C12" s="108" t="s">
        <v>402</v>
      </c>
      <c r="D12" s="89"/>
      <c r="E12" s="65"/>
      <c r="F12" s="95"/>
      <c r="G12" s="60"/>
      <c r="H12" s="133"/>
      <c r="I12" s="21"/>
    </row>
    <row r="13" spans="1:9" ht="27" thickBot="1" x14ac:dyDescent="0.35">
      <c r="A13" s="44" t="s">
        <v>1187</v>
      </c>
      <c r="B13" s="202" t="s">
        <v>538</v>
      </c>
      <c r="C13" s="108" t="s">
        <v>235</v>
      </c>
      <c r="D13" s="89" t="s">
        <v>43</v>
      </c>
      <c r="E13" s="65">
        <v>1</v>
      </c>
      <c r="F13" s="96" t="s">
        <v>1221</v>
      </c>
      <c r="G13" s="68" t="s">
        <v>1221</v>
      </c>
      <c r="H13" s="134" t="s">
        <v>1221</v>
      </c>
      <c r="I13" s="21"/>
    </row>
    <row r="14" spans="1:9" s="4" customFormat="1" ht="15" thickBot="1" x14ac:dyDescent="0.35">
      <c r="A14" s="343" t="s">
        <v>1133</v>
      </c>
      <c r="B14" s="344"/>
      <c r="C14" s="344"/>
      <c r="D14" s="155"/>
      <c r="E14" s="28"/>
      <c r="F14" s="156"/>
      <c r="G14" s="157"/>
      <c r="H14" s="158" t="s">
        <v>1221</v>
      </c>
    </row>
    <row r="22" ht="31.5" customHeight="1" x14ac:dyDescent="0.3"/>
  </sheetData>
  <mergeCells count="8">
    <mergeCell ref="H1:H2"/>
    <mergeCell ref="A14:C14"/>
    <mergeCell ref="A1:A2"/>
    <mergeCell ref="B1:B2"/>
    <mergeCell ref="C1:C2"/>
    <mergeCell ref="D1:D2"/>
    <mergeCell ref="E1:E2"/>
    <mergeCell ref="F1:G1"/>
  </mergeCells>
  <pageMargins left="0.7" right="0.24" top="0.75" bottom="0.75" header="0.3" footer="0.3"/>
  <pageSetup paperSize="9" scale="75" orientation="portrait" r:id="rId1"/>
  <headerFooter>
    <oddHeader xml:space="preserve">&amp;CFRAMEWORK AGREEMENT FOR ELECTRICAL SERVICE PROVIDERS FOR CONSTRUCTION OF THE 132kV BACKBONE INFRASTRUCTURE PROJECTS WITHIN CITY OF MBOMBELA FOR A PERIOD OF THREE YEARS.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J34"/>
  <sheetViews>
    <sheetView view="pageBreakPreview" topLeftCell="A19" zoomScaleNormal="100" zoomScaleSheetLayoutView="100" workbookViewId="0">
      <selection activeCell="F22" sqref="F22"/>
    </sheetView>
  </sheetViews>
  <sheetFormatPr defaultColWidth="9.109375" defaultRowHeight="14.4" x14ac:dyDescent="0.3"/>
  <cols>
    <col min="1" max="1" width="10.88671875" style="281" customWidth="1"/>
    <col min="2" max="2" width="5.88671875" style="278" bestFit="1" customWidth="1"/>
    <col min="3" max="3" width="48.44140625" style="278" bestFit="1" customWidth="1"/>
    <col min="4" max="5" width="9.109375" style="279"/>
    <col min="6" max="6" width="12.44140625" style="280" customWidth="1"/>
    <col min="7" max="7" width="11.6640625" style="280" customWidth="1"/>
    <col min="8" max="8" width="14.88671875" style="280" customWidth="1"/>
    <col min="9" max="16384" width="9.109375" style="3"/>
  </cols>
  <sheetData>
    <row r="1" spans="1:10" ht="15" thickBot="1" x14ac:dyDescent="0.35">
      <c r="A1" s="333" t="s">
        <v>11</v>
      </c>
      <c r="B1" s="323" t="s">
        <v>10</v>
      </c>
      <c r="C1" s="325" t="s">
        <v>9</v>
      </c>
      <c r="D1" s="341" t="s">
        <v>6</v>
      </c>
      <c r="E1" s="329" t="s">
        <v>802</v>
      </c>
      <c r="F1" s="353" t="s">
        <v>7</v>
      </c>
      <c r="G1" s="354"/>
      <c r="H1" s="327" t="s">
        <v>803</v>
      </c>
      <c r="I1" s="17"/>
      <c r="J1" s="17"/>
    </row>
    <row r="2" spans="1:10" s="4" customFormat="1" ht="15" thickBot="1" x14ac:dyDescent="0.35">
      <c r="A2" s="334"/>
      <c r="B2" s="324"/>
      <c r="C2" s="326"/>
      <c r="D2" s="348"/>
      <c r="E2" s="330"/>
      <c r="F2" s="29" t="s">
        <v>801</v>
      </c>
      <c r="G2" s="29" t="s">
        <v>800</v>
      </c>
      <c r="H2" s="328"/>
      <c r="I2" s="17"/>
      <c r="J2" s="18"/>
    </row>
    <row r="3" spans="1:10" s="4" customFormat="1" x14ac:dyDescent="0.3">
      <c r="A3" s="168" t="s">
        <v>940</v>
      </c>
      <c r="B3" s="46"/>
      <c r="C3" s="55" t="s">
        <v>236</v>
      </c>
      <c r="D3" s="66"/>
      <c r="E3" s="101"/>
      <c r="F3" s="102"/>
      <c r="G3" s="103"/>
      <c r="H3" s="169"/>
      <c r="I3" s="18"/>
      <c r="J3" s="18"/>
    </row>
    <row r="4" spans="1:10" s="4" customFormat="1" x14ac:dyDescent="0.3">
      <c r="A4" s="73" t="s">
        <v>994</v>
      </c>
      <c r="B4" s="47"/>
      <c r="C4" s="216" t="s">
        <v>237</v>
      </c>
      <c r="D4" s="64"/>
      <c r="E4" s="88"/>
      <c r="F4" s="94"/>
      <c r="G4" s="69"/>
      <c r="H4" s="139"/>
      <c r="I4" s="18"/>
      <c r="J4" s="18"/>
    </row>
    <row r="5" spans="1:10" s="4" customFormat="1" x14ac:dyDescent="0.3">
      <c r="A5" s="73"/>
      <c r="B5" s="47"/>
      <c r="C5" s="217" t="s">
        <v>682</v>
      </c>
      <c r="D5" s="64"/>
      <c r="E5" s="88"/>
      <c r="F5" s="94"/>
      <c r="G5" s="69"/>
      <c r="H5" s="139"/>
      <c r="I5" s="18"/>
      <c r="J5" s="18"/>
    </row>
    <row r="6" spans="1:10" x14ac:dyDescent="0.3">
      <c r="A6" s="72" t="s">
        <v>537</v>
      </c>
      <c r="B6" s="109"/>
      <c r="C6" s="182" t="s">
        <v>239</v>
      </c>
      <c r="D6" s="65" t="s">
        <v>43</v>
      </c>
      <c r="E6" s="89">
        <v>1</v>
      </c>
      <c r="F6" s="96" t="s">
        <v>1221</v>
      </c>
      <c r="G6" s="68" t="s">
        <v>1221</v>
      </c>
      <c r="H6" s="91" t="s">
        <v>1221</v>
      </c>
      <c r="I6" s="21"/>
      <c r="J6" s="17"/>
    </row>
    <row r="7" spans="1:10" x14ac:dyDescent="0.3">
      <c r="A7" s="72" t="s">
        <v>995</v>
      </c>
      <c r="B7" s="75"/>
      <c r="C7" s="182" t="s">
        <v>240</v>
      </c>
      <c r="D7" s="65" t="s">
        <v>43</v>
      </c>
      <c r="E7" s="89">
        <v>1</v>
      </c>
      <c r="F7" s="96" t="s">
        <v>1221</v>
      </c>
      <c r="G7" s="68" t="s">
        <v>1221</v>
      </c>
      <c r="H7" s="91" t="s">
        <v>1221</v>
      </c>
      <c r="I7" s="21"/>
      <c r="J7" s="17"/>
    </row>
    <row r="8" spans="1:10" x14ac:dyDescent="0.3">
      <c r="A8" s="72" t="s">
        <v>996</v>
      </c>
      <c r="B8" s="75"/>
      <c r="C8" s="182" t="s">
        <v>241</v>
      </c>
      <c r="D8" s="65" t="s">
        <v>43</v>
      </c>
      <c r="E8" s="89">
        <v>1</v>
      </c>
      <c r="F8" s="96" t="s">
        <v>1221</v>
      </c>
      <c r="G8" s="68" t="s">
        <v>1221</v>
      </c>
      <c r="H8" s="91" t="s">
        <v>1221</v>
      </c>
      <c r="I8" s="21"/>
      <c r="J8" s="17"/>
    </row>
    <row r="9" spans="1:10" x14ac:dyDescent="0.3">
      <c r="A9" s="72" t="s">
        <v>997</v>
      </c>
      <c r="B9" s="75"/>
      <c r="C9" s="182" t="s">
        <v>242</v>
      </c>
      <c r="D9" s="65" t="s">
        <v>43</v>
      </c>
      <c r="E9" s="89">
        <v>1</v>
      </c>
      <c r="F9" s="96" t="s">
        <v>1221</v>
      </c>
      <c r="G9" s="68" t="s">
        <v>1221</v>
      </c>
      <c r="H9" s="91" t="s">
        <v>1221</v>
      </c>
      <c r="I9" s="21"/>
      <c r="J9" s="17"/>
    </row>
    <row r="10" spans="1:10" x14ac:dyDescent="0.3">
      <c r="A10" s="72" t="s">
        <v>998</v>
      </c>
      <c r="B10" s="75"/>
      <c r="C10" s="182" t="s">
        <v>243</v>
      </c>
      <c r="D10" s="65" t="s">
        <v>43</v>
      </c>
      <c r="E10" s="89">
        <v>1</v>
      </c>
      <c r="F10" s="96" t="s">
        <v>1221</v>
      </c>
      <c r="G10" s="68" t="s">
        <v>1221</v>
      </c>
      <c r="H10" s="91" t="s">
        <v>1221</v>
      </c>
      <c r="I10" s="21"/>
      <c r="J10" s="17"/>
    </row>
    <row r="11" spans="1:10" x14ac:dyDescent="0.3">
      <c r="A11" s="72" t="s">
        <v>999</v>
      </c>
      <c r="B11" s="109"/>
      <c r="C11" s="182" t="s">
        <v>244</v>
      </c>
      <c r="D11" s="65" t="s">
        <v>43</v>
      </c>
      <c r="E11" s="89">
        <v>1</v>
      </c>
      <c r="F11" s="96" t="s">
        <v>1221</v>
      </c>
      <c r="G11" s="68" t="s">
        <v>1221</v>
      </c>
      <c r="H11" s="91" t="s">
        <v>1221</v>
      </c>
      <c r="I11" s="21"/>
      <c r="J11" s="17"/>
    </row>
    <row r="12" spans="1:10" x14ac:dyDescent="0.3">
      <c r="A12" s="72" t="s">
        <v>1000</v>
      </c>
      <c r="B12" s="109"/>
      <c r="C12" s="182" t="s">
        <v>245</v>
      </c>
      <c r="D12" s="65" t="s">
        <v>43</v>
      </c>
      <c r="E12" s="89">
        <v>1</v>
      </c>
      <c r="F12" s="96" t="s">
        <v>1221</v>
      </c>
      <c r="G12" s="68" t="s">
        <v>1221</v>
      </c>
      <c r="H12" s="91" t="s">
        <v>1221</v>
      </c>
      <c r="I12" s="21"/>
      <c r="J12" s="17"/>
    </row>
    <row r="13" spans="1:10" x14ac:dyDescent="0.3">
      <c r="A13" s="73" t="s">
        <v>1001</v>
      </c>
      <c r="B13" s="47"/>
      <c r="C13" s="216" t="s">
        <v>247</v>
      </c>
      <c r="D13" s="65"/>
      <c r="E13" s="89"/>
      <c r="F13" s="95"/>
      <c r="G13" s="60"/>
      <c r="H13" s="63"/>
      <c r="I13" s="21"/>
      <c r="J13" s="17"/>
    </row>
    <row r="14" spans="1:10" x14ac:dyDescent="0.3">
      <c r="A14" s="72" t="s">
        <v>1002</v>
      </c>
      <c r="B14" s="109"/>
      <c r="C14" s="182" t="s">
        <v>248</v>
      </c>
      <c r="D14" s="65" t="s">
        <v>57</v>
      </c>
      <c r="E14" s="89">
        <v>1</v>
      </c>
      <c r="F14" s="96" t="s">
        <v>1221</v>
      </c>
      <c r="G14" s="68" t="s">
        <v>1221</v>
      </c>
      <c r="H14" s="91" t="s">
        <v>1221</v>
      </c>
      <c r="I14" s="21"/>
      <c r="J14" s="17"/>
    </row>
    <row r="15" spans="1:10" x14ac:dyDescent="0.3">
      <c r="A15" s="72" t="s">
        <v>1003</v>
      </c>
      <c r="B15" s="109"/>
      <c r="C15" s="182" t="s">
        <v>249</v>
      </c>
      <c r="D15" s="65" t="s">
        <v>57</v>
      </c>
      <c r="E15" s="89">
        <v>1</v>
      </c>
      <c r="F15" s="96" t="s">
        <v>1221</v>
      </c>
      <c r="G15" s="68" t="s">
        <v>1221</v>
      </c>
      <c r="H15" s="91" t="s">
        <v>1221</v>
      </c>
      <c r="I15" s="21"/>
      <c r="J15" s="17"/>
    </row>
    <row r="16" spans="1:10" x14ac:dyDescent="0.3">
      <c r="A16" s="72" t="s">
        <v>1004</v>
      </c>
      <c r="B16" s="109"/>
      <c r="C16" s="182" t="s">
        <v>250</v>
      </c>
      <c r="D16" s="65" t="s">
        <v>57</v>
      </c>
      <c r="E16" s="89">
        <v>1</v>
      </c>
      <c r="F16" s="96" t="s">
        <v>1221</v>
      </c>
      <c r="G16" s="68" t="s">
        <v>1221</v>
      </c>
      <c r="H16" s="91" t="s">
        <v>1221</v>
      </c>
      <c r="I16" s="21"/>
      <c r="J16" s="17"/>
    </row>
    <row r="17" spans="1:10" x14ac:dyDescent="0.3">
      <c r="A17" s="73" t="s">
        <v>1005</v>
      </c>
      <c r="B17" s="109"/>
      <c r="C17" s="185" t="s">
        <v>80</v>
      </c>
      <c r="D17" s="65"/>
      <c r="E17" s="89"/>
      <c r="F17" s="95"/>
      <c r="G17" s="60"/>
      <c r="H17" s="63"/>
      <c r="I17" s="20"/>
      <c r="J17" s="17"/>
    </row>
    <row r="18" spans="1:10" x14ac:dyDescent="0.3">
      <c r="A18" s="72" t="s">
        <v>1006</v>
      </c>
      <c r="B18" s="109"/>
      <c r="C18" s="182" t="s">
        <v>528</v>
      </c>
      <c r="D18" s="65" t="s">
        <v>252</v>
      </c>
      <c r="E18" s="89">
        <v>1</v>
      </c>
      <c r="F18" s="96" t="s">
        <v>1221</v>
      </c>
      <c r="G18" s="68" t="s">
        <v>1221</v>
      </c>
      <c r="H18" s="91" t="s">
        <v>1221</v>
      </c>
      <c r="I18" s="20"/>
      <c r="J18" s="17"/>
    </row>
    <row r="19" spans="1:10" ht="52.8" x14ac:dyDescent="0.3">
      <c r="A19" s="72"/>
      <c r="B19" s="109"/>
      <c r="C19" s="181" t="s">
        <v>515</v>
      </c>
      <c r="D19" s="65"/>
      <c r="E19" s="89"/>
      <c r="F19" s="95"/>
      <c r="G19" s="60"/>
      <c r="H19" s="63"/>
      <c r="I19" s="20"/>
      <c r="J19" s="17"/>
    </row>
    <row r="20" spans="1:10" ht="26.4" x14ac:dyDescent="0.3">
      <c r="A20" s="73" t="s">
        <v>1007</v>
      </c>
      <c r="B20" s="109"/>
      <c r="C20" s="185" t="s">
        <v>511</v>
      </c>
      <c r="D20" s="65"/>
      <c r="E20" s="89"/>
      <c r="F20" s="95"/>
      <c r="G20" s="60"/>
      <c r="H20" s="63"/>
      <c r="I20" s="20"/>
      <c r="J20" s="17"/>
    </row>
    <row r="21" spans="1:10" x14ac:dyDescent="0.3">
      <c r="A21" s="72" t="s">
        <v>536</v>
      </c>
      <c r="B21" s="109"/>
      <c r="C21" s="182" t="s">
        <v>512</v>
      </c>
      <c r="D21" s="65" t="s">
        <v>513</v>
      </c>
      <c r="E21" s="89">
        <v>1</v>
      </c>
      <c r="F21" s="96" t="s">
        <v>1221</v>
      </c>
      <c r="G21" s="68" t="s">
        <v>1221</v>
      </c>
      <c r="H21" s="91" t="s">
        <v>1221</v>
      </c>
      <c r="I21" s="20"/>
      <c r="J21" s="17"/>
    </row>
    <row r="22" spans="1:10" ht="31.5" customHeight="1" x14ac:dyDescent="0.3">
      <c r="A22" s="73" t="s">
        <v>1008</v>
      </c>
      <c r="B22" s="109"/>
      <c r="C22" s="185" t="s">
        <v>514</v>
      </c>
      <c r="D22" s="65"/>
      <c r="E22" s="89"/>
      <c r="F22" s="95"/>
      <c r="G22" s="60"/>
      <c r="H22" s="63"/>
      <c r="I22" s="20"/>
      <c r="J22" s="17"/>
    </row>
    <row r="23" spans="1:10" x14ac:dyDescent="0.3">
      <c r="A23" s="72" t="s">
        <v>535</v>
      </c>
      <c r="B23" s="109"/>
      <c r="C23" s="182" t="s">
        <v>512</v>
      </c>
      <c r="D23" s="65" t="s">
        <v>513</v>
      </c>
      <c r="E23" s="89">
        <v>1</v>
      </c>
      <c r="F23" s="96" t="s">
        <v>1221</v>
      </c>
      <c r="G23" s="68" t="s">
        <v>1221</v>
      </c>
      <c r="H23" s="91" t="s">
        <v>1221</v>
      </c>
      <c r="I23" s="20"/>
      <c r="J23" s="17"/>
    </row>
    <row r="24" spans="1:10" x14ac:dyDescent="0.3">
      <c r="A24" s="73" t="s">
        <v>1009</v>
      </c>
      <c r="B24" s="109"/>
      <c r="C24" s="185" t="s">
        <v>529</v>
      </c>
      <c r="D24" s="65"/>
      <c r="E24" s="89"/>
      <c r="F24" s="95"/>
      <c r="G24" s="60"/>
      <c r="H24" s="63"/>
      <c r="I24" s="6"/>
    </row>
    <row r="25" spans="1:10" x14ac:dyDescent="0.3">
      <c r="A25" s="72" t="s">
        <v>1010</v>
      </c>
      <c r="B25" s="109"/>
      <c r="C25" s="182" t="s">
        <v>516</v>
      </c>
      <c r="D25" s="65" t="s">
        <v>513</v>
      </c>
      <c r="E25" s="89">
        <v>1</v>
      </c>
      <c r="F25" s="96" t="s">
        <v>1221</v>
      </c>
      <c r="G25" s="68" t="s">
        <v>1221</v>
      </c>
      <c r="H25" s="91" t="s">
        <v>1221</v>
      </c>
      <c r="I25" s="20"/>
    </row>
    <row r="26" spans="1:10" ht="26.4" x14ac:dyDescent="0.3">
      <c r="A26" s="73" t="s">
        <v>1011</v>
      </c>
      <c r="B26" s="109"/>
      <c r="C26" s="185" t="s">
        <v>530</v>
      </c>
      <c r="D26" s="65"/>
      <c r="E26" s="89"/>
      <c r="F26" s="95"/>
      <c r="G26" s="60"/>
      <c r="H26" s="63"/>
      <c r="I26" s="20"/>
    </row>
    <row r="27" spans="1:10" x14ac:dyDescent="0.3">
      <c r="A27" s="72" t="s">
        <v>1012</v>
      </c>
      <c r="B27" s="109"/>
      <c r="C27" s="182" t="s">
        <v>516</v>
      </c>
      <c r="D27" s="65" t="s">
        <v>513</v>
      </c>
      <c r="E27" s="89">
        <v>1</v>
      </c>
      <c r="F27" s="96" t="s">
        <v>1221</v>
      </c>
      <c r="G27" s="68" t="s">
        <v>1221</v>
      </c>
      <c r="H27" s="91" t="s">
        <v>1221</v>
      </c>
      <c r="I27" s="20"/>
    </row>
    <row r="28" spans="1:10" ht="26.4" x14ac:dyDescent="0.3">
      <c r="A28" s="73" t="s">
        <v>1013</v>
      </c>
      <c r="B28" s="109"/>
      <c r="C28" s="185" t="s">
        <v>531</v>
      </c>
      <c r="D28" s="65"/>
      <c r="E28" s="89"/>
      <c r="F28" s="95"/>
      <c r="G28" s="60"/>
      <c r="H28" s="63"/>
      <c r="I28" s="20"/>
    </row>
    <row r="29" spans="1:10" x14ac:dyDescent="0.3">
      <c r="A29" s="72" t="s">
        <v>1014</v>
      </c>
      <c r="B29" s="109"/>
      <c r="C29" s="182" t="s">
        <v>516</v>
      </c>
      <c r="D29" s="65" t="s">
        <v>513</v>
      </c>
      <c r="E29" s="89">
        <v>1</v>
      </c>
      <c r="F29" s="96" t="s">
        <v>1221</v>
      </c>
      <c r="G29" s="68" t="s">
        <v>1221</v>
      </c>
      <c r="H29" s="91" t="s">
        <v>1221</v>
      </c>
      <c r="I29" s="20"/>
    </row>
    <row r="30" spans="1:10" x14ac:dyDescent="0.3">
      <c r="A30" s="73" t="s">
        <v>1015</v>
      </c>
      <c r="B30" s="109"/>
      <c r="C30" s="185" t="s">
        <v>532</v>
      </c>
      <c r="D30" s="65"/>
      <c r="E30" s="89"/>
      <c r="F30" s="95"/>
      <c r="G30" s="60"/>
      <c r="H30" s="63"/>
      <c r="I30" s="20"/>
    </row>
    <row r="31" spans="1:10" x14ac:dyDescent="0.3">
      <c r="A31" s="72" t="s">
        <v>1016</v>
      </c>
      <c r="B31" s="109"/>
      <c r="C31" s="182" t="s">
        <v>683</v>
      </c>
      <c r="D31" s="65" t="s">
        <v>513</v>
      </c>
      <c r="E31" s="89">
        <v>1</v>
      </c>
      <c r="F31" s="96" t="s">
        <v>1221</v>
      </c>
      <c r="G31" s="68" t="s">
        <v>1221</v>
      </c>
      <c r="H31" s="91" t="s">
        <v>1221</v>
      </c>
      <c r="I31" s="20"/>
    </row>
    <row r="32" spans="1:10" x14ac:dyDescent="0.3">
      <c r="A32" s="73" t="s">
        <v>1017</v>
      </c>
      <c r="B32" s="109"/>
      <c r="C32" s="185" t="s">
        <v>680</v>
      </c>
      <c r="D32" s="65"/>
      <c r="E32" s="89"/>
      <c r="F32" s="95"/>
      <c r="G32" s="60"/>
      <c r="H32" s="63"/>
      <c r="I32" s="6"/>
    </row>
    <row r="33" spans="1:9" ht="27" thickBot="1" x14ac:dyDescent="0.35">
      <c r="A33" s="172" t="s">
        <v>1018</v>
      </c>
      <c r="B33" s="174"/>
      <c r="C33" s="184" t="s">
        <v>681</v>
      </c>
      <c r="D33" s="151" t="s">
        <v>43</v>
      </c>
      <c r="E33" s="150">
        <v>1</v>
      </c>
      <c r="F33" s="175" t="s">
        <v>1221</v>
      </c>
      <c r="G33" s="176" t="s">
        <v>1221</v>
      </c>
      <c r="H33" s="173" t="s">
        <v>1221</v>
      </c>
      <c r="I33" s="20"/>
    </row>
    <row r="34" spans="1:9" s="4" customFormat="1" ht="15" thickBot="1" x14ac:dyDescent="0.35">
      <c r="A34" s="343" t="s">
        <v>993</v>
      </c>
      <c r="B34" s="344"/>
      <c r="C34" s="347"/>
      <c r="D34" s="28"/>
      <c r="E34" s="170"/>
      <c r="F34" s="156"/>
      <c r="G34" s="157"/>
      <c r="H34" s="158" t="s">
        <v>1221</v>
      </c>
    </row>
  </sheetData>
  <mergeCells count="8">
    <mergeCell ref="H1:H2"/>
    <mergeCell ref="A34:C34"/>
    <mergeCell ref="A1:A2"/>
    <mergeCell ref="B1:B2"/>
    <mergeCell ref="C1:C2"/>
    <mergeCell ref="D1:D2"/>
    <mergeCell ref="E1:E2"/>
    <mergeCell ref="F1:G1"/>
  </mergeCells>
  <pageMargins left="0.7" right="0.26" top="0.75" bottom="0.75" header="0.3" footer="0.3"/>
  <pageSetup paperSize="9" scale="76" orientation="portrait" r:id="rId1"/>
  <headerFooter>
    <oddHeader xml:space="preserve">&amp;CFRAMEWORK AGREEMENT FOR ELECTRICAL SERVICE PROVIDERS FOR CONSTRUCTION OF THE 132kV BACKBONE INFRASTRUCTURE PROJECTS WITHIN CITY OF MBOMBELA FOR A PERIOD OF THREE YEARS.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I34"/>
  <sheetViews>
    <sheetView view="pageBreakPreview" zoomScaleNormal="100" zoomScaleSheetLayoutView="100" workbookViewId="0">
      <selection activeCell="F22" sqref="F22"/>
    </sheetView>
  </sheetViews>
  <sheetFormatPr defaultColWidth="9.109375" defaultRowHeight="13.2" x14ac:dyDescent="0.3"/>
  <cols>
    <col min="1" max="1" width="10.88671875" style="14" customWidth="1"/>
    <col min="2" max="2" width="5.88671875" style="11" bestFit="1" customWidth="1"/>
    <col min="3" max="3" width="48.44140625" style="11" bestFit="1" customWidth="1"/>
    <col min="4" max="5" width="9.109375" style="15"/>
    <col min="6" max="6" width="12.44140625" style="16" customWidth="1"/>
    <col min="7" max="7" width="11.6640625" style="16" customWidth="1"/>
    <col min="8" max="8" width="14.88671875" style="16" customWidth="1"/>
    <col min="9" max="16384" width="9.109375" style="11"/>
  </cols>
  <sheetData>
    <row r="1" spans="1:9" ht="15.75" customHeight="1" thickBot="1" x14ac:dyDescent="0.35">
      <c r="A1" s="333" t="s">
        <v>11</v>
      </c>
      <c r="B1" s="323" t="s">
        <v>10</v>
      </c>
      <c r="C1" s="325" t="s">
        <v>9</v>
      </c>
      <c r="D1" s="341" t="s">
        <v>6</v>
      </c>
      <c r="E1" s="355" t="s">
        <v>802</v>
      </c>
      <c r="F1" s="353" t="s">
        <v>7</v>
      </c>
      <c r="G1" s="354"/>
      <c r="H1" s="327" t="s">
        <v>803</v>
      </c>
      <c r="I1" s="17"/>
    </row>
    <row r="2" spans="1:9" s="12" customFormat="1" ht="15" thickBot="1" x14ac:dyDescent="0.35">
      <c r="A2" s="334"/>
      <c r="B2" s="324"/>
      <c r="C2" s="326"/>
      <c r="D2" s="348"/>
      <c r="E2" s="336"/>
      <c r="F2" s="29" t="s">
        <v>801</v>
      </c>
      <c r="G2" s="29" t="s">
        <v>800</v>
      </c>
      <c r="H2" s="328"/>
      <c r="I2" s="17"/>
    </row>
    <row r="3" spans="1:9" s="12" customFormat="1" x14ac:dyDescent="0.3">
      <c r="A3" s="168" t="s">
        <v>238</v>
      </c>
      <c r="B3" s="46"/>
      <c r="C3" s="55" t="s">
        <v>297</v>
      </c>
      <c r="D3" s="66"/>
      <c r="E3" s="101"/>
      <c r="F3" s="102"/>
      <c r="G3" s="103"/>
      <c r="H3" s="169"/>
    </row>
    <row r="4" spans="1:9" s="12" customFormat="1" x14ac:dyDescent="0.3">
      <c r="A4" s="73" t="s">
        <v>517</v>
      </c>
      <c r="B4" s="47"/>
      <c r="C4" s="216" t="s">
        <v>254</v>
      </c>
      <c r="D4" s="64"/>
      <c r="E4" s="88"/>
      <c r="F4" s="94"/>
      <c r="G4" s="69"/>
      <c r="H4" s="139"/>
    </row>
    <row r="5" spans="1:9" x14ac:dyDescent="0.3">
      <c r="A5" s="72"/>
      <c r="B5" s="109"/>
      <c r="C5" s="182" t="s">
        <v>500</v>
      </c>
      <c r="D5" s="65" t="s">
        <v>57</v>
      </c>
      <c r="E5" s="89">
        <v>1</v>
      </c>
      <c r="F5" s="96" t="s">
        <v>1221</v>
      </c>
      <c r="G5" s="68" t="s">
        <v>1221</v>
      </c>
      <c r="H5" s="91" t="s">
        <v>1221</v>
      </c>
      <c r="I5" s="21"/>
    </row>
    <row r="6" spans="1:9" x14ac:dyDescent="0.3">
      <c r="A6" s="73" t="s">
        <v>518</v>
      </c>
      <c r="B6" s="75"/>
      <c r="C6" s="185" t="s">
        <v>255</v>
      </c>
      <c r="D6" s="65"/>
      <c r="E6" s="89"/>
      <c r="F6" s="95"/>
      <c r="G6" s="60"/>
      <c r="H6" s="63"/>
      <c r="I6" s="21"/>
    </row>
    <row r="7" spans="1:9" x14ac:dyDescent="0.3">
      <c r="A7" s="72" t="s">
        <v>1019</v>
      </c>
      <c r="B7" s="75"/>
      <c r="C7" s="182" t="s">
        <v>506</v>
      </c>
      <c r="D7" s="65" t="s">
        <v>57</v>
      </c>
      <c r="E7" s="89">
        <v>1</v>
      </c>
      <c r="F7" s="96" t="s">
        <v>1221</v>
      </c>
      <c r="G7" s="68" t="s">
        <v>1221</v>
      </c>
      <c r="H7" s="91" t="s">
        <v>1221</v>
      </c>
      <c r="I7" s="21"/>
    </row>
    <row r="8" spans="1:9" x14ac:dyDescent="0.3">
      <c r="A8" s="72" t="s">
        <v>1020</v>
      </c>
      <c r="B8" s="75"/>
      <c r="C8" s="182" t="s">
        <v>507</v>
      </c>
      <c r="D8" s="65" t="s">
        <v>57</v>
      </c>
      <c r="E8" s="89">
        <v>1</v>
      </c>
      <c r="F8" s="96" t="s">
        <v>1221</v>
      </c>
      <c r="G8" s="68" t="s">
        <v>1221</v>
      </c>
      <c r="H8" s="91" t="s">
        <v>1221</v>
      </c>
      <c r="I8" s="21"/>
    </row>
    <row r="9" spans="1:9" x14ac:dyDescent="0.3">
      <c r="A9" s="72" t="s">
        <v>1021</v>
      </c>
      <c r="B9" s="75"/>
      <c r="C9" s="182" t="s">
        <v>508</v>
      </c>
      <c r="D9" s="65" t="s">
        <v>57</v>
      </c>
      <c r="E9" s="89">
        <v>1</v>
      </c>
      <c r="F9" s="96" t="s">
        <v>1221</v>
      </c>
      <c r="G9" s="68" t="s">
        <v>1221</v>
      </c>
      <c r="H9" s="91" t="s">
        <v>1221</v>
      </c>
      <c r="I9" s="21"/>
    </row>
    <row r="10" spans="1:9" x14ac:dyDescent="0.3">
      <c r="A10" s="72" t="s">
        <v>1022</v>
      </c>
      <c r="B10" s="75"/>
      <c r="C10" s="182" t="s">
        <v>508</v>
      </c>
      <c r="D10" s="65" t="s">
        <v>57</v>
      </c>
      <c r="E10" s="89">
        <v>1</v>
      </c>
      <c r="F10" s="96" t="s">
        <v>1221</v>
      </c>
      <c r="G10" s="68" t="s">
        <v>1221</v>
      </c>
      <c r="H10" s="91" t="s">
        <v>1221</v>
      </c>
      <c r="I10" s="21"/>
    </row>
    <row r="11" spans="1:9" x14ac:dyDescent="0.3">
      <c r="A11" s="73" t="s">
        <v>519</v>
      </c>
      <c r="B11" s="75"/>
      <c r="C11" s="185" t="s">
        <v>256</v>
      </c>
      <c r="D11" s="65"/>
      <c r="E11" s="89"/>
      <c r="F11" s="95"/>
      <c r="G11" s="60"/>
      <c r="H11" s="63"/>
      <c r="I11" s="21"/>
    </row>
    <row r="12" spans="1:9" x14ac:dyDescent="0.3">
      <c r="A12" s="72" t="s">
        <v>1023</v>
      </c>
      <c r="B12" s="109"/>
      <c r="C12" s="182" t="s">
        <v>509</v>
      </c>
      <c r="D12" s="65" t="s">
        <v>57</v>
      </c>
      <c r="E12" s="89">
        <v>1</v>
      </c>
      <c r="F12" s="96" t="s">
        <v>1221</v>
      </c>
      <c r="G12" s="68" t="s">
        <v>1221</v>
      </c>
      <c r="H12" s="91" t="s">
        <v>1221</v>
      </c>
      <c r="I12" s="21"/>
    </row>
    <row r="13" spans="1:9" x14ac:dyDescent="0.3">
      <c r="A13" s="73" t="s">
        <v>520</v>
      </c>
      <c r="B13" s="109"/>
      <c r="C13" s="185" t="s">
        <v>257</v>
      </c>
      <c r="D13" s="65"/>
      <c r="E13" s="89"/>
      <c r="F13" s="95"/>
      <c r="G13" s="60"/>
      <c r="H13" s="63"/>
      <c r="I13" s="21"/>
    </row>
    <row r="14" spans="1:9" x14ac:dyDescent="0.3">
      <c r="A14" s="72" t="s">
        <v>1024</v>
      </c>
      <c r="B14" s="109"/>
      <c r="C14" s="182" t="s">
        <v>510</v>
      </c>
      <c r="D14" s="65" t="s">
        <v>57</v>
      </c>
      <c r="E14" s="89">
        <v>1</v>
      </c>
      <c r="F14" s="96" t="s">
        <v>1221</v>
      </c>
      <c r="G14" s="68" t="s">
        <v>1221</v>
      </c>
      <c r="H14" s="91" t="s">
        <v>1221</v>
      </c>
      <c r="I14" s="21"/>
    </row>
    <row r="15" spans="1:9" x14ac:dyDescent="0.3">
      <c r="A15" s="73" t="s">
        <v>521</v>
      </c>
      <c r="B15" s="109"/>
      <c r="C15" s="185" t="s">
        <v>296</v>
      </c>
      <c r="D15" s="65"/>
      <c r="E15" s="89"/>
      <c r="F15" s="95"/>
      <c r="G15" s="60"/>
      <c r="H15" s="63"/>
      <c r="I15" s="21"/>
    </row>
    <row r="16" spans="1:9" ht="52.8" x14ac:dyDescent="0.3">
      <c r="A16" s="73"/>
      <c r="B16" s="109"/>
      <c r="C16" s="182" t="s">
        <v>351</v>
      </c>
      <c r="D16" s="65"/>
      <c r="E16" s="89"/>
      <c r="F16" s="95"/>
      <c r="G16" s="60"/>
      <c r="H16" s="63"/>
      <c r="I16" s="21"/>
    </row>
    <row r="17" spans="1:9" ht="26.4" x14ac:dyDescent="0.3">
      <c r="A17" s="72" t="s">
        <v>1025</v>
      </c>
      <c r="B17" s="109"/>
      <c r="C17" s="182" t="s">
        <v>720</v>
      </c>
      <c r="D17" s="65" t="s">
        <v>57</v>
      </c>
      <c r="E17" s="89">
        <v>1</v>
      </c>
      <c r="F17" s="96" t="s">
        <v>1221</v>
      </c>
      <c r="G17" s="68" t="s">
        <v>1221</v>
      </c>
      <c r="H17" s="91" t="s">
        <v>1221</v>
      </c>
      <c r="I17" s="21"/>
    </row>
    <row r="18" spans="1:9" x14ac:dyDescent="0.3">
      <c r="A18" s="72" t="s">
        <v>1026</v>
      </c>
      <c r="B18" s="109"/>
      <c r="C18" s="182" t="s">
        <v>721</v>
      </c>
      <c r="D18" s="65" t="s">
        <v>57</v>
      </c>
      <c r="E18" s="89">
        <v>1</v>
      </c>
      <c r="F18" s="96" t="s">
        <v>1221</v>
      </c>
      <c r="G18" s="68" t="s">
        <v>1221</v>
      </c>
      <c r="H18" s="91" t="s">
        <v>1221</v>
      </c>
      <c r="I18" s="21"/>
    </row>
    <row r="19" spans="1:9" x14ac:dyDescent="0.3">
      <c r="A19" s="72" t="s">
        <v>1027</v>
      </c>
      <c r="B19" s="109"/>
      <c r="C19" s="182" t="s">
        <v>722</v>
      </c>
      <c r="D19" s="65" t="s">
        <v>57</v>
      </c>
      <c r="E19" s="89">
        <v>1</v>
      </c>
      <c r="F19" s="96" t="s">
        <v>1221</v>
      </c>
      <c r="G19" s="68" t="s">
        <v>1221</v>
      </c>
      <c r="H19" s="91" t="s">
        <v>1221</v>
      </c>
      <c r="I19" s="21"/>
    </row>
    <row r="20" spans="1:9" ht="15" customHeight="1" x14ac:dyDescent="0.3">
      <c r="A20" s="72" t="s">
        <v>1028</v>
      </c>
      <c r="B20" s="109"/>
      <c r="C20" s="182" t="s">
        <v>723</v>
      </c>
      <c r="D20" s="65" t="s">
        <v>57</v>
      </c>
      <c r="E20" s="89">
        <v>1</v>
      </c>
      <c r="F20" s="96" t="s">
        <v>1221</v>
      </c>
      <c r="G20" s="68" t="s">
        <v>1221</v>
      </c>
      <c r="H20" s="91" t="s">
        <v>1221</v>
      </c>
      <c r="I20" s="21"/>
    </row>
    <row r="21" spans="1:9" ht="15" customHeight="1" x14ac:dyDescent="0.3">
      <c r="A21" s="72" t="s">
        <v>1029</v>
      </c>
      <c r="B21" s="109"/>
      <c r="C21" s="182" t="s">
        <v>724</v>
      </c>
      <c r="D21" s="65" t="s">
        <v>57</v>
      </c>
      <c r="E21" s="89">
        <v>1</v>
      </c>
      <c r="F21" s="96" t="s">
        <v>1221</v>
      </c>
      <c r="G21" s="68" t="s">
        <v>1221</v>
      </c>
      <c r="H21" s="91" t="s">
        <v>1221</v>
      </c>
      <c r="I21" s="21"/>
    </row>
    <row r="22" spans="1:9" s="4" customFormat="1" ht="31.5" customHeight="1" x14ac:dyDescent="0.3">
      <c r="A22" s="73"/>
      <c r="B22" s="47"/>
      <c r="C22" s="218" t="s">
        <v>505</v>
      </c>
      <c r="D22" s="64"/>
      <c r="E22" s="88"/>
      <c r="F22" s="94"/>
      <c r="G22" s="69"/>
      <c r="H22" s="139"/>
      <c r="I22" s="22"/>
    </row>
    <row r="23" spans="1:9" s="3" customFormat="1" ht="14.4" x14ac:dyDescent="0.3">
      <c r="A23" s="73" t="s">
        <v>522</v>
      </c>
      <c r="B23" s="109"/>
      <c r="C23" s="185" t="s">
        <v>352</v>
      </c>
      <c r="D23" s="65"/>
      <c r="E23" s="89"/>
      <c r="F23" s="95"/>
      <c r="G23" s="60"/>
      <c r="H23" s="63"/>
      <c r="I23" s="20"/>
    </row>
    <row r="24" spans="1:9" s="3" customFormat="1" ht="14.4" x14ac:dyDescent="0.3">
      <c r="A24" s="72" t="s">
        <v>1030</v>
      </c>
      <c r="B24" s="109"/>
      <c r="C24" s="182" t="s">
        <v>387</v>
      </c>
      <c r="D24" s="65" t="s">
        <v>57</v>
      </c>
      <c r="E24" s="89">
        <v>1</v>
      </c>
      <c r="F24" s="96" t="s">
        <v>1221</v>
      </c>
      <c r="G24" s="68" t="s">
        <v>1221</v>
      </c>
      <c r="H24" s="91" t="s">
        <v>1221</v>
      </c>
      <c r="I24" s="20"/>
    </row>
    <row r="25" spans="1:9" s="3" customFormat="1" ht="14.4" x14ac:dyDescent="0.3">
      <c r="A25" s="73" t="s">
        <v>523</v>
      </c>
      <c r="B25" s="109"/>
      <c r="C25" s="185" t="s">
        <v>353</v>
      </c>
      <c r="D25" s="65"/>
      <c r="E25" s="89"/>
      <c r="F25" s="95"/>
      <c r="G25" s="60"/>
      <c r="H25" s="63"/>
      <c r="I25" s="20"/>
    </row>
    <row r="26" spans="1:9" s="3" customFormat="1" ht="82.95" customHeight="1" x14ac:dyDescent="0.3">
      <c r="A26" s="72" t="s">
        <v>1031</v>
      </c>
      <c r="B26" s="109"/>
      <c r="C26" s="182" t="s">
        <v>501</v>
      </c>
      <c r="D26" s="65" t="s">
        <v>57</v>
      </c>
      <c r="E26" s="89">
        <v>1</v>
      </c>
      <c r="F26" s="96" t="s">
        <v>1221</v>
      </c>
      <c r="G26" s="68" t="s">
        <v>1221</v>
      </c>
      <c r="H26" s="91" t="s">
        <v>1221</v>
      </c>
      <c r="I26" s="20"/>
    </row>
    <row r="27" spans="1:9" s="3" customFormat="1" ht="14.4" x14ac:dyDescent="0.3">
      <c r="A27" s="73" t="s">
        <v>1032</v>
      </c>
      <c r="B27" s="109"/>
      <c r="C27" s="202" t="s">
        <v>479</v>
      </c>
      <c r="D27" s="65"/>
      <c r="E27" s="89"/>
      <c r="F27" s="95"/>
      <c r="G27" s="60"/>
      <c r="H27" s="63"/>
    </row>
    <row r="28" spans="1:9" s="3" customFormat="1" ht="14.4" x14ac:dyDescent="0.3">
      <c r="A28" s="72" t="s">
        <v>1033</v>
      </c>
      <c r="B28" s="109"/>
      <c r="C28" s="182" t="s">
        <v>684</v>
      </c>
      <c r="D28" s="65" t="s">
        <v>252</v>
      </c>
      <c r="E28" s="131">
        <v>1</v>
      </c>
      <c r="F28" s="96" t="s">
        <v>1221</v>
      </c>
      <c r="G28" s="68" t="s">
        <v>1221</v>
      </c>
      <c r="H28" s="91" t="s">
        <v>1221</v>
      </c>
    </row>
    <row r="29" spans="1:9" s="3" customFormat="1" ht="14.4" x14ac:dyDescent="0.3">
      <c r="A29" s="72" t="s">
        <v>1034</v>
      </c>
      <c r="B29" s="109"/>
      <c r="C29" s="182" t="s">
        <v>685</v>
      </c>
      <c r="D29" s="65" t="s">
        <v>252</v>
      </c>
      <c r="E29" s="131">
        <v>1</v>
      </c>
      <c r="F29" s="96" t="s">
        <v>1221</v>
      </c>
      <c r="G29" s="68" t="s">
        <v>1221</v>
      </c>
      <c r="H29" s="91" t="s">
        <v>1221</v>
      </c>
    </row>
    <row r="30" spans="1:9" s="3" customFormat="1" ht="14.4" x14ac:dyDescent="0.3">
      <c r="A30" s="72" t="s">
        <v>1035</v>
      </c>
      <c r="B30" s="109"/>
      <c r="C30" s="182" t="s">
        <v>686</v>
      </c>
      <c r="D30" s="65" t="s">
        <v>252</v>
      </c>
      <c r="E30" s="131">
        <v>1</v>
      </c>
      <c r="F30" s="96" t="s">
        <v>1221</v>
      </c>
      <c r="G30" s="68" t="s">
        <v>1221</v>
      </c>
      <c r="H30" s="91" t="s">
        <v>1221</v>
      </c>
    </row>
    <row r="31" spans="1:9" s="3" customFormat="1" ht="14.4" x14ac:dyDescent="0.3">
      <c r="A31" s="72" t="s">
        <v>1036</v>
      </c>
      <c r="B31" s="109"/>
      <c r="C31" s="182" t="s">
        <v>687</v>
      </c>
      <c r="D31" s="65" t="s">
        <v>252</v>
      </c>
      <c r="E31" s="131">
        <v>1</v>
      </c>
      <c r="F31" s="96" t="s">
        <v>1221</v>
      </c>
      <c r="G31" s="68" t="s">
        <v>1221</v>
      </c>
      <c r="H31" s="91" t="s">
        <v>1221</v>
      </c>
    </row>
    <row r="32" spans="1:9" s="3" customFormat="1" ht="14.4" x14ac:dyDescent="0.3">
      <c r="A32" s="72" t="s">
        <v>1037</v>
      </c>
      <c r="B32" s="109"/>
      <c r="C32" s="182" t="s">
        <v>688</v>
      </c>
      <c r="D32" s="65" t="s">
        <v>252</v>
      </c>
      <c r="E32" s="131">
        <v>1</v>
      </c>
      <c r="F32" s="96" t="s">
        <v>1221</v>
      </c>
      <c r="G32" s="68" t="s">
        <v>1221</v>
      </c>
      <c r="H32" s="91" t="s">
        <v>1221</v>
      </c>
    </row>
    <row r="33" spans="1:8" s="3" customFormat="1" ht="15" thickBot="1" x14ac:dyDescent="0.35">
      <c r="A33" s="72" t="s">
        <v>1038</v>
      </c>
      <c r="B33" s="174"/>
      <c r="C33" s="184" t="s">
        <v>689</v>
      </c>
      <c r="D33" s="151" t="s">
        <v>252</v>
      </c>
      <c r="E33" s="219">
        <v>1</v>
      </c>
      <c r="F33" s="175" t="s">
        <v>1221</v>
      </c>
      <c r="G33" s="176" t="s">
        <v>1221</v>
      </c>
      <c r="H33" s="173" t="s">
        <v>1221</v>
      </c>
    </row>
    <row r="34" spans="1:8" s="12" customFormat="1" ht="13.8" thickBot="1" x14ac:dyDescent="0.35">
      <c r="A34" s="343" t="s">
        <v>1039</v>
      </c>
      <c r="B34" s="344"/>
      <c r="C34" s="347"/>
      <c r="D34" s="28"/>
      <c r="E34" s="170"/>
      <c r="F34" s="156"/>
      <c r="G34" s="157"/>
      <c r="H34" s="158" t="s">
        <v>1221</v>
      </c>
    </row>
  </sheetData>
  <mergeCells count="8">
    <mergeCell ref="H1:H2"/>
    <mergeCell ref="A34:C34"/>
    <mergeCell ref="A1:A2"/>
    <mergeCell ref="B1:B2"/>
    <mergeCell ref="C1:C2"/>
    <mergeCell ref="D1:D2"/>
    <mergeCell ref="E1:E2"/>
    <mergeCell ref="F1:G1"/>
  </mergeCells>
  <pageMargins left="0.7" right="0.28000000000000003" top="0.75" bottom="0.75" header="0.3" footer="0.3"/>
  <pageSetup paperSize="9" scale="75" orientation="portrait" r:id="rId1"/>
  <headerFooter>
    <oddHeader xml:space="preserve">&amp;CFRAMEWORK AGREEMENT FOR ELECTRICAL SERVICE PROVIDERS FOR CONSTRUCTION OF THE 132kV BACKBONE INFRASTRUCTURE PROJECTS WITHIN CITY OF MBOMBELA FOR A PERIOD OF THREE YEARS.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I44"/>
  <sheetViews>
    <sheetView view="pageBreakPreview" topLeftCell="A37" zoomScaleNormal="100" zoomScaleSheetLayoutView="100" workbookViewId="0">
      <selection activeCell="F22" sqref="F22"/>
    </sheetView>
  </sheetViews>
  <sheetFormatPr defaultColWidth="9.109375" defaultRowHeight="14.4" x14ac:dyDescent="0.3"/>
  <cols>
    <col min="1" max="1" width="6.6640625" style="281" bestFit="1" customWidth="1"/>
    <col min="2" max="2" width="5.88671875" style="278" bestFit="1" customWidth="1"/>
    <col min="3" max="3" width="48.44140625" style="278" bestFit="1" customWidth="1"/>
    <col min="4" max="5" width="9.109375" style="279"/>
    <col min="6" max="6" width="19.88671875" style="280" customWidth="1"/>
    <col min="7" max="7" width="19.88671875" style="7" customWidth="1"/>
    <col min="8" max="8" width="25.88671875" style="7" customWidth="1"/>
    <col min="9" max="16384" width="9.109375" style="3"/>
  </cols>
  <sheetData>
    <row r="1" spans="1:9" ht="15" thickBot="1" x14ac:dyDescent="0.35">
      <c r="A1" s="333" t="s">
        <v>11</v>
      </c>
      <c r="B1" s="323" t="s">
        <v>10</v>
      </c>
      <c r="C1" s="325" t="s">
        <v>9</v>
      </c>
      <c r="D1" s="341" t="s">
        <v>6</v>
      </c>
      <c r="E1" s="335" t="s">
        <v>802</v>
      </c>
      <c r="F1" s="353" t="s">
        <v>7</v>
      </c>
      <c r="G1" s="354"/>
      <c r="H1" s="327" t="s">
        <v>803</v>
      </c>
      <c r="I1" s="17"/>
    </row>
    <row r="2" spans="1:9" s="4" customFormat="1" ht="15" thickBot="1" x14ac:dyDescent="0.35">
      <c r="A2" s="334"/>
      <c r="B2" s="324"/>
      <c r="C2" s="326"/>
      <c r="D2" s="348"/>
      <c r="E2" s="336"/>
      <c r="F2" s="221" t="s">
        <v>801</v>
      </c>
      <c r="G2" s="29" t="s">
        <v>800</v>
      </c>
      <c r="H2" s="328"/>
      <c r="I2" s="17"/>
    </row>
    <row r="3" spans="1:9" s="4" customFormat="1" x14ac:dyDescent="0.3">
      <c r="A3" s="168" t="s">
        <v>246</v>
      </c>
      <c r="B3" s="46"/>
      <c r="C3" s="55" t="s">
        <v>498</v>
      </c>
      <c r="D3" s="66"/>
      <c r="E3" s="101"/>
      <c r="F3" s="102"/>
      <c r="G3" s="103"/>
      <c r="H3" s="169"/>
    </row>
    <row r="4" spans="1:9" x14ac:dyDescent="0.3">
      <c r="A4" s="73" t="s">
        <v>524</v>
      </c>
      <c r="B4" s="109"/>
      <c r="C4" s="185" t="s">
        <v>357</v>
      </c>
      <c r="D4" s="65"/>
      <c r="E4" s="89"/>
      <c r="F4" s="95"/>
      <c r="G4" s="60"/>
      <c r="H4" s="63"/>
    </row>
    <row r="5" spans="1:9" ht="132.6" x14ac:dyDescent="0.3">
      <c r="A5" s="73"/>
      <c r="B5" s="109"/>
      <c r="C5" s="79" t="s">
        <v>499</v>
      </c>
      <c r="D5" s="65"/>
      <c r="E5" s="89"/>
      <c r="F5" s="95"/>
      <c r="G5" s="60"/>
      <c r="H5" s="63"/>
      <c r="I5" s="6"/>
    </row>
    <row r="6" spans="1:9" x14ac:dyDescent="0.3">
      <c r="A6" s="73"/>
      <c r="B6" s="109"/>
      <c r="C6" s="185"/>
      <c r="D6" s="65"/>
      <c r="E6" s="89"/>
      <c r="F6" s="95"/>
      <c r="G6" s="60"/>
      <c r="H6" s="63"/>
      <c r="I6" s="6"/>
    </row>
    <row r="7" spans="1:9" ht="211.2" x14ac:dyDescent="0.3">
      <c r="A7" s="72" t="s">
        <v>1040</v>
      </c>
      <c r="B7" s="109"/>
      <c r="C7" s="82" t="s">
        <v>438</v>
      </c>
      <c r="D7" s="65" t="s">
        <v>57</v>
      </c>
      <c r="E7" s="89">
        <v>1</v>
      </c>
      <c r="F7" s="96" t="s">
        <v>1221</v>
      </c>
      <c r="G7" s="68" t="s">
        <v>1221</v>
      </c>
      <c r="H7" s="91" t="s">
        <v>1221</v>
      </c>
      <c r="I7" s="20"/>
    </row>
    <row r="8" spans="1:9" x14ac:dyDescent="0.3">
      <c r="A8" s="73"/>
      <c r="B8" s="109"/>
      <c r="C8" s="182"/>
      <c r="D8" s="65"/>
      <c r="E8" s="89"/>
      <c r="F8" s="95"/>
      <c r="G8" s="60"/>
      <c r="H8" s="63"/>
      <c r="I8" s="20"/>
    </row>
    <row r="9" spans="1:9" x14ac:dyDescent="0.3">
      <c r="A9" s="73" t="s">
        <v>525</v>
      </c>
      <c r="B9" s="109"/>
      <c r="C9" s="185" t="s">
        <v>347</v>
      </c>
      <c r="D9" s="65"/>
      <c r="E9" s="89"/>
      <c r="F9" s="95"/>
      <c r="G9" s="60"/>
      <c r="H9" s="63"/>
      <c r="I9" s="20"/>
    </row>
    <row r="10" spans="1:9" ht="26.4" x14ac:dyDescent="0.3">
      <c r="A10" s="73"/>
      <c r="B10" s="109"/>
      <c r="C10" s="79" t="s">
        <v>436</v>
      </c>
      <c r="D10" s="65"/>
      <c r="E10" s="89"/>
      <c r="F10" s="95"/>
      <c r="G10" s="60"/>
      <c r="H10" s="63"/>
      <c r="I10" s="20"/>
    </row>
    <row r="11" spans="1:9" x14ac:dyDescent="0.3">
      <c r="A11" s="73"/>
      <c r="B11" s="109"/>
      <c r="C11" s="185"/>
      <c r="D11" s="65"/>
      <c r="E11" s="89"/>
      <c r="F11" s="95"/>
      <c r="G11" s="60"/>
      <c r="H11" s="63"/>
      <c r="I11" s="20"/>
    </row>
    <row r="12" spans="1:9" ht="39.6" x14ac:dyDescent="0.3">
      <c r="A12" s="72" t="s">
        <v>1041</v>
      </c>
      <c r="B12" s="109"/>
      <c r="C12" s="182" t="s">
        <v>346</v>
      </c>
      <c r="D12" s="65" t="s">
        <v>57</v>
      </c>
      <c r="E12" s="89">
        <v>1</v>
      </c>
      <c r="F12" s="96" t="s">
        <v>1221</v>
      </c>
      <c r="G12" s="68" t="s">
        <v>1221</v>
      </c>
      <c r="H12" s="91" t="s">
        <v>1221</v>
      </c>
      <c r="I12" s="20"/>
    </row>
    <row r="13" spans="1:9" x14ac:dyDescent="0.3">
      <c r="A13" s="72"/>
      <c r="B13" s="109"/>
      <c r="C13" s="182"/>
      <c r="D13" s="65"/>
      <c r="E13" s="89"/>
      <c r="F13" s="95"/>
      <c r="G13" s="60"/>
      <c r="H13" s="63"/>
      <c r="I13" s="20"/>
    </row>
    <row r="14" spans="1:9" x14ac:dyDescent="0.3">
      <c r="A14" s="73" t="s">
        <v>526</v>
      </c>
      <c r="B14" s="109"/>
      <c r="C14" s="185" t="s">
        <v>332</v>
      </c>
      <c r="D14" s="65"/>
      <c r="E14" s="89"/>
      <c r="F14" s="95"/>
      <c r="G14" s="60"/>
      <c r="H14" s="63"/>
      <c r="I14" s="20"/>
    </row>
    <row r="15" spans="1:9" x14ac:dyDescent="0.3">
      <c r="A15" s="72" t="s">
        <v>1042</v>
      </c>
      <c r="B15" s="109"/>
      <c r="C15" s="182" t="s">
        <v>329</v>
      </c>
      <c r="D15" s="65" t="s">
        <v>57</v>
      </c>
      <c r="E15" s="89">
        <v>1</v>
      </c>
      <c r="F15" s="96" t="s">
        <v>1221</v>
      </c>
      <c r="G15" s="68" t="s">
        <v>1221</v>
      </c>
      <c r="H15" s="91" t="s">
        <v>1221</v>
      </c>
      <c r="I15" s="20"/>
    </row>
    <row r="16" spans="1:9" x14ac:dyDescent="0.3">
      <c r="A16" s="73" t="s">
        <v>1043</v>
      </c>
      <c r="B16" s="109"/>
      <c r="C16" s="185" t="s">
        <v>333</v>
      </c>
      <c r="D16" s="65"/>
      <c r="E16" s="89"/>
      <c r="F16" s="95"/>
      <c r="G16" s="60"/>
      <c r="H16" s="63"/>
      <c r="I16" s="20"/>
    </row>
    <row r="17" spans="1:9" x14ac:dyDescent="0.3">
      <c r="A17" s="72" t="s">
        <v>1044</v>
      </c>
      <c r="B17" s="109"/>
      <c r="C17" s="182" t="s">
        <v>330</v>
      </c>
      <c r="D17" s="65" t="s">
        <v>57</v>
      </c>
      <c r="E17" s="89">
        <v>1</v>
      </c>
      <c r="F17" s="96" t="s">
        <v>1221</v>
      </c>
      <c r="G17" s="68" t="s">
        <v>1221</v>
      </c>
      <c r="H17" s="91" t="s">
        <v>1221</v>
      </c>
      <c r="I17" s="20"/>
    </row>
    <row r="18" spans="1:9" x14ac:dyDescent="0.3">
      <c r="A18" s="73" t="s">
        <v>1045</v>
      </c>
      <c r="B18" s="109"/>
      <c r="C18" s="185" t="s">
        <v>334</v>
      </c>
      <c r="D18" s="65"/>
      <c r="E18" s="89"/>
      <c r="F18" s="95"/>
      <c r="G18" s="60"/>
      <c r="H18" s="63"/>
      <c r="I18" s="20"/>
    </row>
    <row r="19" spans="1:9" ht="26.4" x14ac:dyDescent="0.3">
      <c r="A19" s="72" t="s">
        <v>1046</v>
      </c>
      <c r="B19" s="109"/>
      <c r="C19" s="82" t="s">
        <v>331</v>
      </c>
      <c r="D19" s="65" t="s">
        <v>57</v>
      </c>
      <c r="E19" s="89">
        <v>1</v>
      </c>
      <c r="F19" s="96" t="s">
        <v>1221</v>
      </c>
      <c r="G19" s="68" t="s">
        <v>1221</v>
      </c>
      <c r="H19" s="91" t="s">
        <v>1221</v>
      </c>
      <c r="I19" s="20"/>
    </row>
    <row r="20" spans="1:9" x14ac:dyDescent="0.3">
      <c r="A20" s="73" t="s">
        <v>1047</v>
      </c>
      <c r="B20" s="109"/>
      <c r="C20" s="185" t="s">
        <v>335</v>
      </c>
      <c r="D20" s="65"/>
      <c r="E20" s="89"/>
      <c r="F20" s="95"/>
      <c r="G20" s="60"/>
      <c r="H20" s="63"/>
      <c r="I20" s="20"/>
    </row>
    <row r="21" spans="1:9" ht="52.8" x14ac:dyDescent="0.3">
      <c r="A21" s="72" t="s">
        <v>1048</v>
      </c>
      <c r="B21" s="109"/>
      <c r="C21" s="182" t="s">
        <v>336</v>
      </c>
      <c r="D21" s="65" t="s">
        <v>57</v>
      </c>
      <c r="E21" s="89">
        <v>1</v>
      </c>
      <c r="F21" s="96" t="s">
        <v>1221</v>
      </c>
      <c r="G21" s="68" t="s">
        <v>1221</v>
      </c>
      <c r="H21" s="91" t="s">
        <v>1221</v>
      </c>
      <c r="I21" s="20"/>
    </row>
    <row r="22" spans="1:9" ht="31.5" customHeight="1" x14ac:dyDescent="0.3">
      <c r="A22" s="73" t="s">
        <v>1049</v>
      </c>
      <c r="B22" s="109"/>
      <c r="C22" s="185" t="s">
        <v>337</v>
      </c>
      <c r="D22" s="65"/>
      <c r="E22" s="89"/>
      <c r="F22" s="95"/>
      <c r="G22" s="60"/>
      <c r="H22" s="63"/>
      <c r="I22" s="20"/>
    </row>
    <row r="23" spans="1:9" ht="39.6" x14ac:dyDescent="0.3">
      <c r="A23" s="72"/>
      <c r="B23" s="109"/>
      <c r="C23" s="79" t="s">
        <v>435</v>
      </c>
      <c r="D23" s="65"/>
      <c r="E23" s="89"/>
      <c r="F23" s="95"/>
      <c r="G23" s="60"/>
      <c r="H23" s="63"/>
      <c r="I23" s="20"/>
    </row>
    <row r="24" spans="1:9" x14ac:dyDescent="0.3">
      <c r="A24" s="72"/>
      <c r="B24" s="109"/>
      <c r="C24" s="185"/>
      <c r="D24" s="65"/>
      <c r="E24" s="89"/>
      <c r="F24" s="95"/>
      <c r="G24" s="60"/>
      <c r="H24" s="63"/>
      <c r="I24" s="20"/>
    </row>
    <row r="25" spans="1:9" x14ac:dyDescent="0.3">
      <c r="A25" s="72" t="s">
        <v>1050</v>
      </c>
      <c r="B25" s="108"/>
      <c r="C25" s="182" t="s">
        <v>339</v>
      </c>
      <c r="D25" s="65" t="s">
        <v>57</v>
      </c>
      <c r="E25" s="89">
        <v>1</v>
      </c>
      <c r="F25" s="96" t="s">
        <v>1221</v>
      </c>
      <c r="G25" s="68" t="s">
        <v>1221</v>
      </c>
      <c r="H25" s="91" t="s">
        <v>1221</v>
      </c>
      <c r="I25" s="20"/>
    </row>
    <row r="26" spans="1:9" x14ac:dyDescent="0.3">
      <c r="A26" s="72" t="s">
        <v>1051</v>
      </c>
      <c r="B26" s="108"/>
      <c r="C26" s="182" t="s">
        <v>338</v>
      </c>
      <c r="D26" s="65" t="s">
        <v>57</v>
      </c>
      <c r="E26" s="89">
        <v>1</v>
      </c>
      <c r="F26" s="96" t="s">
        <v>1221</v>
      </c>
      <c r="G26" s="68" t="s">
        <v>1221</v>
      </c>
      <c r="H26" s="91" t="s">
        <v>1221</v>
      </c>
      <c r="I26" s="20"/>
    </row>
    <row r="27" spans="1:9" x14ac:dyDescent="0.3">
      <c r="A27" s="72" t="s">
        <v>1052</v>
      </c>
      <c r="B27" s="108"/>
      <c r="C27" s="182" t="s">
        <v>340</v>
      </c>
      <c r="D27" s="65" t="s">
        <v>57</v>
      </c>
      <c r="E27" s="89">
        <v>1</v>
      </c>
      <c r="F27" s="96" t="s">
        <v>1221</v>
      </c>
      <c r="G27" s="68" t="s">
        <v>1221</v>
      </c>
      <c r="H27" s="91" t="s">
        <v>1221</v>
      </c>
      <c r="I27" s="20"/>
    </row>
    <row r="28" spans="1:9" x14ac:dyDescent="0.3">
      <c r="A28" s="72" t="s">
        <v>1053</v>
      </c>
      <c r="B28" s="108"/>
      <c r="C28" s="182" t="s">
        <v>341</v>
      </c>
      <c r="D28" s="65" t="s">
        <v>57</v>
      </c>
      <c r="E28" s="89">
        <v>1</v>
      </c>
      <c r="F28" s="96" t="s">
        <v>1221</v>
      </c>
      <c r="G28" s="68" t="s">
        <v>1221</v>
      </c>
      <c r="H28" s="91" t="s">
        <v>1221</v>
      </c>
      <c r="I28" s="20"/>
    </row>
    <row r="29" spans="1:9" x14ac:dyDescent="0.3">
      <c r="A29" s="72" t="s">
        <v>1054</v>
      </c>
      <c r="B29" s="108"/>
      <c r="C29" s="182" t="s">
        <v>342</v>
      </c>
      <c r="D29" s="65" t="s">
        <v>57</v>
      </c>
      <c r="E29" s="89">
        <v>1</v>
      </c>
      <c r="F29" s="96" t="s">
        <v>1221</v>
      </c>
      <c r="G29" s="68" t="s">
        <v>1221</v>
      </c>
      <c r="H29" s="91" t="s">
        <v>1221</v>
      </c>
      <c r="I29" s="20"/>
    </row>
    <row r="30" spans="1:9" x14ac:dyDescent="0.3">
      <c r="A30" s="72" t="s">
        <v>1055</v>
      </c>
      <c r="B30" s="108"/>
      <c r="C30" s="182" t="s">
        <v>343</v>
      </c>
      <c r="D30" s="65" t="s">
        <v>57</v>
      </c>
      <c r="E30" s="89">
        <v>1</v>
      </c>
      <c r="F30" s="96" t="s">
        <v>1221</v>
      </c>
      <c r="G30" s="68" t="s">
        <v>1221</v>
      </c>
      <c r="H30" s="91" t="s">
        <v>1221</v>
      </c>
      <c r="I30" s="20"/>
    </row>
    <row r="31" spans="1:9" x14ac:dyDescent="0.3">
      <c r="A31" s="72" t="s">
        <v>1056</v>
      </c>
      <c r="B31" s="108"/>
      <c r="C31" s="182" t="s">
        <v>344</v>
      </c>
      <c r="D31" s="65" t="s">
        <v>57</v>
      </c>
      <c r="E31" s="89">
        <v>1</v>
      </c>
      <c r="F31" s="96" t="s">
        <v>1221</v>
      </c>
      <c r="G31" s="68" t="s">
        <v>1221</v>
      </c>
      <c r="H31" s="91" t="s">
        <v>1221</v>
      </c>
      <c r="I31" s="20"/>
    </row>
    <row r="32" spans="1:9" x14ac:dyDescent="0.3">
      <c r="A32" s="72" t="s">
        <v>1057</v>
      </c>
      <c r="B32" s="108"/>
      <c r="C32" s="182" t="s">
        <v>345</v>
      </c>
      <c r="D32" s="65" t="s">
        <v>57</v>
      </c>
      <c r="E32" s="89">
        <v>1</v>
      </c>
      <c r="F32" s="96" t="s">
        <v>1221</v>
      </c>
      <c r="G32" s="68" t="s">
        <v>1221</v>
      </c>
      <c r="H32" s="91" t="s">
        <v>1221</v>
      </c>
      <c r="I32" s="20"/>
    </row>
    <row r="33" spans="1:9" ht="26.4" x14ac:dyDescent="0.3">
      <c r="A33" s="72" t="s">
        <v>1058</v>
      </c>
      <c r="B33" s="108"/>
      <c r="C33" s="182" t="s">
        <v>437</v>
      </c>
      <c r="D33" s="65" t="s">
        <v>57</v>
      </c>
      <c r="E33" s="89">
        <v>1</v>
      </c>
      <c r="F33" s="96" t="s">
        <v>1221</v>
      </c>
      <c r="G33" s="68" t="s">
        <v>1221</v>
      </c>
      <c r="H33" s="91" t="s">
        <v>1221</v>
      </c>
      <c r="I33" s="20"/>
    </row>
    <row r="34" spans="1:9" x14ac:dyDescent="0.3">
      <c r="A34" s="72"/>
      <c r="B34" s="108"/>
      <c r="C34" s="182"/>
      <c r="D34" s="65"/>
      <c r="E34" s="89"/>
      <c r="F34" s="95"/>
      <c r="G34" s="60"/>
      <c r="H34" s="63"/>
      <c r="I34" s="20"/>
    </row>
    <row r="35" spans="1:9" x14ac:dyDescent="0.3">
      <c r="A35" s="73" t="s">
        <v>1059</v>
      </c>
      <c r="B35" s="108"/>
      <c r="C35" s="202" t="s">
        <v>430</v>
      </c>
      <c r="D35" s="65"/>
      <c r="E35" s="89"/>
      <c r="F35" s="95"/>
      <c r="G35" s="60"/>
      <c r="H35" s="63"/>
      <c r="I35" s="20"/>
    </row>
    <row r="36" spans="1:9" ht="52.8" x14ac:dyDescent="0.3">
      <c r="A36" s="72"/>
      <c r="B36" s="108"/>
      <c r="C36" s="79" t="s">
        <v>432</v>
      </c>
      <c r="D36" s="65"/>
      <c r="E36" s="89"/>
      <c r="F36" s="95"/>
      <c r="G36" s="60"/>
      <c r="H36" s="63"/>
      <c r="I36" s="20"/>
    </row>
    <row r="37" spans="1:9" x14ac:dyDescent="0.3">
      <c r="A37" s="72"/>
      <c r="B37" s="108"/>
      <c r="C37" s="182"/>
      <c r="D37" s="65"/>
      <c r="E37" s="89"/>
      <c r="F37" s="95"/>
      <c r="G37" s="60"/>
      <c r="H37" s="63"/>
      <c r="I37" s="20"/>
    </row>
    <row r="38" spans="1:9" x14ac:dyDescent="0.3">
      <c r="A38" s="72" t="s">
        <v>1060</v>
      </c>
      <c r="B38" s="108"/>
      <c r="C38" s="182" t="s">
        <v>431</v>
      </c>
      <c r="D38" s="65" t="s">
        <v>57</v>
      </c>
      <c r="E38" s="89">
        <v>1</v>
      </c>
      <c r="F38" s="96" t="s">
        <v>1221</v>
      </c>
      <c r="G38" s="68" t="s">
        <v>1221</v>
      </c>
      <c r="H38" s="91" t="s">
        <v>1221</v>
      </c>
      <c r="I38" s="20"/>
    </row>
    <row r="39" spans="1:9" x14ac:dyDescent="0.3">
      <c r="A39" s="72"/>
      <c r="B39" s="108"/>
      <c r="C39" s="182"/>
      <c r="D39" s="65"/>
      <c r="E39" s="89"/>
      <c r="F39" s="95"/>
      <c r="G39" s="60"/>
      <c r="H39" s="63"/>
      <c r="I39" s="20"/>
    </row>
    <row r="40" spans="1:9" x14ac:dyDescent="0.3">
      <c r="A40" s="73" t="s">
        <v>1061</v>
      </c>
      <c r="B40" s="108"/>
      <c r="C40" s="202" t="s">
        <v>439</v>
      </c>
      <c r="D40" s="65"/>
      <c r="E40" s="89"/>
      <c r="F40" s="95"/>
      <c r="G40" s="60"/>
      <c r="H40" s="63"/>
      <c r="I40" s="6"/>
    </row>
    <row r="41" spans="1:9" ht="118.8" x14ac:dyDescent="0.3">
      <c r="A41" s="72"/>
      <c r="B41" s="108"/>
      <c r="C41" s="79" t="s">
        <v>440</v>
      </c>
      <c r="D41" s="65"/>
      <c r="E41" s="89"/>
      <c r="F41" s="95"/>
      <c r="G41" s="60"/>
      <c r="H41" s="63"/>
      <c r="I41" s="6"/>
    </row>
    <row r="42" spans="1:9" x14ac:dyDescent="0.3">
      <c r="A42" s="72"/>
      <c r="B42" s="108"/>
      <c r="C42" s="182"/>
      <c r="D42" s="65"/>
      <c r="E42" s="89"/>
      <c r="F42" s="95"/>
      <c r="G42" s="60"/>
      <c r="H42" s="63"/>
      <c r="I42" s="6"/>
    </row>
    <row r="43" spans="1:9" ht="15" thickBot="1" x14ac:dyDescent="0.35">
      <c r="A43" s="172" t="s">
        <v>1062</v>
      </c>
      <c r="B43" s="149"/>
      <c r="C43" s="184" t="s">
        <v>441</v>
      </c>
      <c r="D43" s="151" t="s">
        <v>57</v>
      </c>
      <c r="E43" s="150">
        <v>1</v>
      </c>
      <c r="F43" s="175" t="s">
        <v>1221</v>
      </c>
      <c r="G43" s="176" t="s">
        <v>1221</v>
      </c>
      <c r="H43" s="173" t="s">
        <v>1221</v>
      </c>
      <c r="I43" s="20"/>
    </row>
    <row r="44" spans="1:9" s="4" customFormat="1" ht="15" thickBot="1" x14ac:dyDescent="0.35">
      <c r="A44" s="343" t="s">
        <v>1063</v>
      </c>
      <c r="B44" s="344"/>
      <c r="C44" s="347"/>
      <c r="D44" s="28"/>
      <c r="E44" s="170"/>
      <c r="F44" s="156"/>
      <c r="G44" s="157"/>
      <c r="H44" s="158" t="s">
        <v>1221</v>
      </c>
    </row>
  </sheetData>
  <mergeCells count="8">
    <mergeCell ref="H1:H2"/>
    <mergeCell ref="A44:C44"/>
    <mergeCell ref="A1:A2"/>
    <mergeCell ref="B1:B2"/>
    <mergeCell ref="C1:C2"/>
    <mergeCell ref="D1:D2"/>
    <mergeCell ref="E1:E2"/>
    <mergeCell ref="F1:G1"/>
  </mergeCells>
  <pageMargins left="0.7" right="0.32" top="0.75" bottom="0.75" header="0.3" footer="0.3"/>
  <pageSetup paperSize="9" scale="58" orientation="portrait" r:id="rId1"/>
  <headerFooter>
    <oddHeader xml:space="preserve">&amp;CFRAMEWORK AGREEMENT FOR ELECTRICAL SERVICE PROVIDERS FOR CONSTRUCTION OF THE 132kV BACKBONE INFRASTRUCTURE PROJECTS WITHIN CITY OF MBOMBELA FOR A PERIOD OF THREE YEARS.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I25"/>
  <sheetViews>
    <sheetView view="pageBreakPreview" topLeftCell="A17" zoomScaleNormal="100" zoomScaleSheetLayoutView="100" workbookViewId="0">
      <selection activeCell="F22" sqref="F22"/>
    </sheetView>
  </sheetViews>
  <sheetFormatPr defaultColWidth="9.109375" defaultRowHeight="14.4" x14ac:dyDescent="0.3"/>
  <cols>
    <col min="1" max="1" width="10.6640625" style="281" customWidth="1"/>
    <col min="2" max="2" width="5.88671875" style="278" bestFit="1" customWidth="1"/>
    <col min="3" max="3" width="48.44140625" style="278" bestFit="1" customWidth="1"/>
    <col min="4" max="5" width="9.109375" style="279"/>
    <col min="6" max="6" width="12.44140625" style="280" customWidth="1"/>
    <col min="7" max="7" width="11.6640625" style="280" customWidth="1"/>
    <col min="8" max="8" width="14.88671875" style="280" customWidth="1"/>
    <col min="9" max="16384" width="9.109375" style="3"/>
  </cols>
  <sheetData>
    <row r="1" spans="1:9" ht="15" thickBot="1" x14ac:dyDescent="0.35">
      <c r="A1" s="333" t="s">
        <v>11</v>
      </c>
      <c r="B1" s="323" t="s">
        <v>10</v>
      </c>
      <c r="C1" s="325" t="s">
        <v>9</v>
      </c>
      <c r="D1" s="341" t="s">
        <v>6</v>
      </c>
      <c r="E1" s="335" t="s">
        <v>802</v>
      </c>
      <c r="F1" s="353" t="s">
        <v>7</v>
      </c>
      <c r="G1" s="354"/>
      <c r="H1" s="327" t="s">
        <v>803</v>
      </c>
      <c r="I1" s="17"/>
    </row>
    <row r="2" spans="1:9" s="4" customFormat="1" ht="15" thickBot="1" x14ac:dyDescent="0.35">
      <c r="A2" s="334"/>
      <c r="B2" s="324"/>
      <c r="C2" s="326"/>
      <c r="D2" s="348"/>
      <c r="E2" s="336"/>
      <c r="F2" s="221" t="s">
        <v>801</v>
      </c>
      <c r="G2" s="29" t="s">
        <v>800</v>
      </c>
      <c r="H2" s="328"/>
      <c r="I2" s="17"/>
    </row>
    <row r="3" spans="1:9" s="4" customFormat="1" x14ac:dyDescent="0.3">
      <c r="A3" s="168" t="s">
        <v>251</v>
      </c>
      <c r="B3" s="46"/>
      <c r="C3" s="55" t="s">
        <v>348</v>
      </c>
      <c r="D3" s="66"/>
      <c r="E3" s="101"/>
      <c r="F3" s="102"/>
      <c r="G3" s="103"/>
      <c r="H3" s="169"/>
      <c r="I3" s="18"/>
    </row>
    <row r="4" spans="1:9" s="4" customFormat="1" ht="26.4" x14ac:dyDescent="0.3">
      <c r="A4" s="73"/>
      <c r="B4" s="47"/>
      <c r="C4" s="79" t="s">
        <v>717</v>
      </c>
      <c r="D4" s="64"/>
      <c r="E4" s="88"/>
      <c r="F4" s="94"/>
      <c r="G4" s="69"/>
      <c r="H4" s="139"/>
      <c r="I4" s="18"/>
    </row>
    <row r="5" spans="1:9" s="4" customFormat="1" x14ac:dyDescent="0.3">
      <c r="A5" s="73"/>
      <c r="B5" s="47"/>
      <c r="C5" s="56"/>
      <c r="D5" s="64"/>
      <c r="E5" s="88"/>
      <c r="F5" s="94"/>
      <c r="G5" s="69"/>
      <c r="H5" s="139"/>
      <c r="I5" s="18"/>
    </row>
    <row r="6" spans="1:9" x14ac:dyDescent="0.3">
      <c r="A6" s="73" t="s">
        <v>527</v>
      </c>
      <c r="B6" s="109"/>
      <c r="C6" s="185" t="s">
        <v>349</v>
      </c>
      <c r="D6" s="65"/>
      <c r="E6" s="89"/>
      <c r="F6" s="95"/>
      <c r="G6" s="60"/>
      <c r="H6" s="63"/>
      <c r="I6" s="17"/>
    </row>
    <row r="7" spans="1:9" ht="26.4" x14ac:dyDescent="0.3">
      <c r="A7" s="72" t="s">
        <v>1064</v>
      </c>
      <c r="B7" s="109"/>
      <c r="C7" s="79" t="s">
        <v>429</v>
      </c>
      <c r="D7" s="65"/>
      <c r="E7" s="89"/>
      <c r="F7" s="95"/>
      <c r="G7" s="60"/>
      <c r="H7" s="63"/>
      <c r="I7" s="20"/>
    </row>
    <row r="8" spans="1:9" ht="132" x14ac:dyDescent="0.3">
      <c r="A8" s="72"/>
      <c r="B8" s="109"/>
      <c r="C8" s="182" t="s">
        <v>425</v>
      </c>
      <c r="D8" s="65" t="s">
        <v>57</v>
      </c>
      <c r="E8" s="89">
        <v>1</v>
      </c>
      <c r="F8" s="96" t="s">
        <v>1221</v>
      </c>
      <c r="G8" s="68" t="s">
        <v>1221</v>
      </c>
      <c r="H8" s="91" t="s">
        <v>1221</v>
      </c>
      <c r="I8" s="20"/>
    </row>
    <row r="9" spans="1:9" x14ac:dyDescent="0.3">
      <c r="A9" s="73" t="s">
        <v>1065</v>
      </c>
      <c r="B9" s="109"/>
      <c r="C9" s="185" t="s">
        <v>354</v>
      </c>
      <c r="D9" s="65"/>
      <c r="E9" s="89"/>
      <c r="F9" s="95"/>
      <c r="G9" s="60"/>
      <c r="H9" s="63"/>
      <c r="I9" s="20"/>
    </row>
    <row r="10" spans="1:9" ht="39.6" x14ac:dyDescent="0.3">
      <c r="A10" s="72"/>
      <c r="B10" s="109"/>
      <c r="C10" s="79" t="s">
        <v>718</v>
      </c>
      <c r="D10" s="65"/>
      <c r="E10" s="89"/>
      <c r="F10" s="95"/>
      <c r="G10" s="60"/>
      <c r="H10" s="63"/>
      <c r="I10" s="20"/>
    </row>
    <row r="11" spans="1:9" x14ac:dyDescent="0.3">
      <c r="A11" s="72"/>
      <c r="B11" s="109"/>
      <c r="C11" s="185"/>
      <c r="D11" s="65"/>
      <c r="E11" s="89"/>
      <c r="F11" s="95"/>
      <c r="G11" s="60"/>
      <c r="H11" s="63"/>
      <c r="I11" s="20"/>
    </row>
    <row r="12" spans="1:9" ht="52.8" x14ac:dyDescent="0.3">
      <c r="A12" s="72" t="s">
        <v>1066</v>
      </c>
      <c r="B12" s="109"/>
      <c r="C12" s="222" t="s">
        <v>719</v>
      </c>
      <c r="D12" s="65" t="s">
        <v>57</v>
      </c>
      <c r="E12" s="89">
        <v>1</v>
      </c>
      <c r="F12" s="96" t="s">
        <v>1221</v>
      </c>
      <c r="G12" s="68" t="s">
        <v>1221</v>
      </c>
      <c r="H12" s="91" t="s">
        <v>1221</v>
      </c>
      <c r="I12" s="20"/>
    </row>
    <row r="13" spans="1:9" x14ac:dyDescent="0.3">
      <c r="A13" s="72"/>
      <c r="B13" s="109"/>
      <c r="C13" s="182"/>
      <c r="D13" s="65"/>
      <c r="E13" s="89"/>
      <c r="F13" s="95"/>
      <c r="G13" s="60"/>
      <c r="H13" s="63"/>
      <c r="I13" s="20"/>
    </row>
    <row r="14" spans="1:9" x14ac:dyDescent="0.3">
      <c r="A14" s="72"/>
      <c r="B14" s="109"/>
      <c r="C14" s="182"/>
      <c r="D14" s="65"/>
      <c r="E14" s="89"/>
      <c r="F14" s="95"/>
      <c r="G14" s="60"/>
      <c r="H14" s="63"/>
      <c r="I14" s="20"/>
    </row>
    <row r="15" spans="1:9" x14ac:dyDescent="0.3">
      <c r="A15" s="73" t="s">
        <v>1067</v>
      </c>
      <c r="B15" s="109"/>
      <c r="C15" s="185" t="s">
        <v>350</v>
      </c>
      <c r="D15" s="65"/>
      <c r="E15" s="89"/>
      <c r="F15" s="95"/>
      <c r="G15" s="60"/>
      <c r="H15" s="63"/>
      <c r="I15" s="20"/>
    </row>
    <row r="16" spans="1:9" ht="39.6" x14ac:dyDescent="0.3">
      <c r="A16" s="72"/>
      <c r="B16" s="109"/>
      <c r="C16" s="79" t="s">
        <v>427</v>
      </c>
      <c r="D16" s="65"/>
      <c r="E16" s="89"/>
      <c r="F16" s="95"/>
      <c r="G16" s="60"/>
      <c r="H16" s="63"/>
      <c r="I16" s="20"/>
    </row>
    <row r="17" spans="1:9" x14ac:dyDescent="0.3">
      <c r="A17" s="72"/>
      <c r="B17" s="109"/>
      <c r="C17" s="185"/>
      <c r="D17" s="65"/>
      <c r="E17" s="89"/>
      <c r="F17" s="95"/>
      <c r="G17" s="60"/>
      <c r="H17" s="63"/>
      <c r="I17" s="20"/>
    </row>
    <row r="18" spans="1:9" x14ac:dyDescent="0.3">
      <c r="A18" s="72"/>
      <c r="B18" s="109"/>
      <c r="C18" s="223" t="s">
        <v>355</v>
      </c>
      <c r="D18" s="65"/>
      <c r="E18" s="89"/>
      <c r="F18" s="95"/>
      <c r="G18" s="60"/>
      <c r="H18" s="63"/>
      <c r="I18" s="20"/>
    </row>
    <row r="19" spans="1:9" ht="66" x14ac:dyDescent="0.3">
      <c r="A19" s="72" t="s">
        <v>1068</v>
      </c>
      <c r="B19" s="109"/>
      <c r="C19" s="224" t="s">
        <v>356</v>
      </c>
      <c r="D19" s="65" t="s">
        <v>57</v>
      </c>
      <c r="E19" s="89">
        <v>1</v>
      </c>
      <c r="F19" s="96" t="s">
        <v>1221</v>
      </c>
      <c r="G19" s="68" t="s">
        <v>1221</v>
      </c>
      <c r="H19" s="91" t="s">
        <v>1221</v>
      </c>
      <c r="I19" s="20"/>
    </row>
    <row r="20" spans="1:9" x14ac:dyDescent="0.3">
      <c r="A20" s="72"/>
      <c r="B20" s="109"/>
      <c r="C20" s="224"/>
      <c r="D20" s="65"/>
      <c r="E20" s="89"/>
      <c r="F20" s="95"/>
      <c r="G20" s="60"/>
      <c r="H20" s="63"/>
      <c r="I20" s="20"/>
    </row>
    <row r="21" spans="1:9" x14ac:dyDescent="0.3">
      <c r="A21" s="73" t="s">
        <v>1069</v>
      </c>
      <c r="B21" s="109"/>
      <c r="C21" s="225" t="s">
        <v>424</v>
      </c>
      <c r="D21" s="65"/>
      <c r="E21" s="89"/>
      <c r="F21" s="95"/>
      <c r="G21" s="60"/>
      <c r="H21" s="63"/>
      <c r="I21" s="20"/>
    </row>
    <row r="22" spans="1:9" ht="31.5" customHeight="1" x14ac:dyDescent="0.3">
      <c r="A22" s="72"/>
      <c r="B22" s="109"/>
      <c r="C22" s="226" t="s">
        <v>428</v>
      </c>
      <c r="D22" s="65"/>
      <c r="E22" s="89"/>
      <c r="F22" s="95"/>
      <c r="G22" s="60"/>
      <c r="H22" s="63"/>
      <c r="I22" s="20"/>
    </row>
    <row r="23" spans="1:9" x14ac:dyDescent="0.3">
      <c r="A23" s="72"/>
      <c r="B23" s="109"/>
      <c r="C23" s="224"/>
      <c r="D23" s="65"/>
      <c r="E23" s="89"/>
      <c r="F23" s="95"/>
      <c r="G23" s="60"/>
      <c r="H23" s="63"/>
      <c r="I23" s="20"/>
    </row>
    <row r="24" spans="1:9" ht="15" thickBot="1" x14ac:dyDescent="0.35">
      <c r="A24" s="172" t="s">
        <v>1070</v>
      </c>
      <c r="B24" s="174"/>
      <c r="C24" s="227" t="s">
        <v>426</v>
      </c>
      <c r="D24" s="151" t="s">
        <v>57</v>
      </c>
      <c r="E24" s="150">
        <v>1</v>
      </c>
      <c r="F24" s="175" t="s">
        <v>1221</v>
      </c>
      <c r="G24" s="176" t="s">
        <v>1221</v>
      </c>
      <c r="H24" s="173" t="s">
        <v>1221</v>
      </c>
      <c r="I24" s="20"/>
    </row>
    <row r="25" spans="1:9" s="4" customFormat="1" ht="15" thickBot="1" x14ac:dyDescent="0.35">
      <c r="A25" s="343" t="s">
        <v>1071</v>
      </c>
      <c r="B25" s="344"/>
      <c r="C25" s="347"/>
      <c r="D25" s="28"/>
      <c r="E25" s="170"/>
      <c r="F25" s="156"/>
      <c r="G25" s="157"/>
      <c r="H25" s="158" t="s">
        <v>1221</v>
      </c>
    </row>
  </sheetData>
  <mergeCells count="8">
    <mergeCell ref="H1:H2"/>
    <mergeCell ref="A25:C25"/>
    <mergeCell ref="A1:A2"/>
    <mergeCell ref="B1:B2"/>
    <mergeCell ref="C1:C2"/>
    <mergeCell ref="D1:D2"/>
    <mergeCell ref="E1:E2"/>
    <mergeCell ref="F1:G1"/>
  </mergeCells>
  <pageMargins left="0.70866141732283472" right="0.4" top="0.74803149606299213" bottom="0.74803149606299213" header="0.74803149606299213" footer="0.31496062992125984"/>
  <pageSetup paperSize="9" scale="74" orientation="portrait" r:id="rId1"/>
  <headerFooter>
    <oddHeader>&amp;CTCTA ACID MINE DRAINAGE EASTERN BASIN 
2 X20MAV 132/11KV SUBSTATION</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I22"/>
  <sheetViews>
    <sheetView view="pageBreakPreview" zoomScaleNormal="100" zoomScaleSheetLayoutView="100" zoomScalePageLayoutView="90" workbookViewId="0">
      <selection activeCell="F22" sqref="F22"/>
    </sheetView>
  </sheetViews>
  <sheetFormatPr defaultColWidth="9.109375" defaultRowHeight="14.4" x14ac:dyDescent="0.3"/>
  <cols>
    <col min="1" max="1" width="5" style="281" bestFit="1" customWidth="1"/>
    <col min="2" max="2" width="11.5546875" style="278" customWidth="1"/>
    <col min="3" max="3" width="48.44140625" style="278" bestFit="1" customWidth="1"/>
    <col min="4" max="5" width="9.109375" style="279"/>
    <col min="6" max="6" width="12.44140625" style="280" customWidth="1"/>
    <col min="7" max="7" width="11.6640625" style="280" customWidth="1"/>
    <col min="8" max="8" width="14.88671875" style="280" customWidth="1"/>
    <col min="9" max="16384" width="9.109375" style="3"/>
  </cols>
  <sheetData>
    <row r="1" spans="1:9" ht="15" thickBot="1" x14ac:dyDescent="0.35">
      <c r="A1" s="333" t="s">
        <v>11</v>
      </c>
      <c r="B1" s="323" t="s">
        <v>10</v>
      </c>
      <c r="C1" s="325" t="s">
        <v>9</v>
      </c>
      <c r="D1" s="341" t="s">
        <v>6</v>
      </c>
      <c r="E1" s="335" t="s">
        <v>802</v>
      </c>
      <c r="F1" s="353" t="s">
        <v>7</v>
      </c>
      <c r="G1" s="354"/>
      <c r="H1" s="327" t="s">
        <v>803</v>
      </c>
      <c r="I1" s="17"/>
    </row>
    <row r="2" spans="1:9" s="4" customFormat="1" ht="15" thickBot="1" x14ac:dyDescent="0.35">
      <c r="A2" s="334"/>
      <c r="B2" s="324"/>
      <c r="C2" s="326"/>
      <c r="D2" s="348"/>
      <c r="E2" s="336"/>
      <c r="F2" s="221" t="s">
        <v>801</v>
      </c>
      <c r="G2" s="29" t="s">
        <v>800</v>
      </c>
      <c r="H2" s="328"/>
      <c r="I2" s="17"/>
    </row>
    <row r="3" spans="1:9" s="4" customFormat="1" x14ac:dyDescent="0.3">
      <c r="A3" s="168" t="s">
        <v>253</v>
      </c>
      <c r="B3" s="46"/>
      <c r="C3" s="55" t="s">
        <v>260</v>
      </c>
      <c r="D3" s="66"/>
      <c r="E3" s="101"/>
      <c r="F3" s="102"/>
      <c r="G3" s="103"/>
      <c r="H3" s="169"/>
      <c r="I3" s="18"/>
    </row>
    <row r="4" spans="1:9" s="4" customFormat="1" ht="79.2" x14ac:dyDescent="0.3">
      <c r="A4" s="73"/>
      <c r="B4" s="47"/>
      <c r="C4" s="79" t="s">
        <v>737</v>
      </c>
      <c r="D4" s="64"/>
      <c r="E4" s="88"/>
      <c r="F4" s="94"/>
      <c r="G4" s="69"/>
      <c r="H4" s="139"/>
      <c r="I4" s="18"/>
    </row>
    <row r="5" spans="1:9" s="4" customFormat="1" x14ac:dyDescent="0.3">
      <c r="A5" s="73" t="s">
        <v>502</v>
      </c>
      <c r="B5" s="47"/>
      <c r="C5" s="218" t="s">
        <v>490</v>
      </c>
      <c r="D5" s="64"/>
      <c r="E5" s="88"/>
      <c r="F5" s="94"/>
      <c r="G5" s="69"/>
      <c r="H5" s="139"/>
      <c r="I5" s="18"/>
    </row>
    <row r="6" spans="1:9" s="4" customFormat="1" ht="26.4" x14ac:dyDescent="0.3">
      <c r="A6" s="73"/>
      <c r="B6" s="47"/>
      <c r="C6" s="217" t="s">
        <v>738</v>
      </c>
      <c r="D6" s="64"/>
      <c r="E6" s="88"/>
      <c r="F6" s="94"/>
      <c r="G6" s="69"/>
      <c r="H6" s="139"/>
      <c r="I6" s="18"/>
    </row>
    <row r="7" spans="1:9" s="4" customFormat="1" ht="39.6" x14ac:dyDescent="0.3">
      <c r="A7" s="72" t="s">
        <v>503</v>
      </c>
      <c r="B7" s="48" t="s">
        <v>434</v>
      </c>
      <c r="C7" s="228" t="s">
        <v>739</v>
      </c>
      <c r="D7" s="65" t="s">
        <v>43</v>
      </c>
      <c r="E7" s="89">
        <v>1</v>
      </c>
      <c r="F7" s="96" t="s">
        <v>1221</v>
      </c>
      <c r="G7" s="68" t="s">
        <v>1221</v>
      </c>
      <c r="H7" s="91" t="s">
        <v>1221</v>
      </c>
      <c r="I7" s="20"/>
    </row>
    <row r="8" spans="1:9" ht="39.6" x14ac:dyDescent="0.3">
      <c r="A8" s="72" t="s">
        <v>504</v>
      </c>
      <c r="B8" s="108" t="s">
        <v>433</v>
      </c>
      <c r="C8" s="182" t="s">
        <v>261</v>
      </c>
      <c r="D8" s="65" t="s">
        <v>57</v>
      </c>
      <c r="E8" s="89">
        <v>1</v>
      </c>
      <c r="F8" s="96" t="s">
        <v>1221</v>
      </c>
      <c r="G8" s="68" t="s">
        <v>1221</v>
      </c>
      <c r="H8" s="91" t="s">
        <v>1221</v>
      </c>
      <c r="I8" s="20"/>
    </row>
    <row r="9" spans="1:9" ht="39.6" x14ac:dyDescent="0.3">
      <c r="A9" s="72" t="s">
        <v>1072</v>
      </c>
      <c r="B9" s="108" t="s">
        <v>433</v>
      </c>
      <c r="C9" s="182" t="s">
        <v>262</v>
      </c>
      <c r="D9" s="65" t="s">
        <v>57</v>
      </c>
      <c r="E9" s="89">
        <v>1</v>
      </c>
      <c r="F9" s="96" t="s">
        <v>1221</v>
      </c>
      <c r="G9" s="68" t="s">
        <v>1221</v>
      </c>
      <c r="H9" s="91" t="s">
        <v>1221</v>
      </c>
      <c r="I9" s="20"/>
    </row>
    <row r="10" spans="1:9" ht="15" thickBot="1" x14ac:dyDescent="0.35">
      <c r="A10" s="72" t="s">
        <v>1073</v>
      </c>
      <c r="B10" s="174"/>
      <c r="C10" s="184" t="s">
        <v>423</v>
      </c>
      <c r="D10" s="151" t="s">
        <v>252</v>
      </c>
      <c r="E10" s="150">
        <v>1</v>
      </c>
      <c r="F10" s="175" t="s">
        <v>1221</v>
      </c>
      <c r="G10" s="176" t="s">
        <v>1221</v>
      </c>
      <c r="H10" s="173" t="s">
        <v>1221</v>
      </c>
      <c r="I10" s="20"/>
    </row>
    <row r="11" spans="1:9" s="4" customFormat="1" ht="15" thickBot="1" x14ac:dyDescent="0.35">
      <c r="A11" s="343" t="s">
        <v>258</v>
      </c>
      <c r="B11" s="344"/>
      <c r="C11" s="344"/>
      <c r="D11" s="229"/>
      <c r="E11" s="155"/>
      <c r="F11" s="156"/>
      <c r="G11" s="157"/>
      <c r="H11" s="158" t="s">
        <v>1221</v>
      </c>
    </row>
    <row r="22" ht="31.5" customHeight="1" x14ac:dyDescent="0.3"/>
  </sheetData>
  <mergeCells count="8">
    <mergeCell ref="H1:H2"/>
    <mergeCell ref="A11:C11"/>
    <mergeCell ref="A1:A2"/>
    <mergeCell ref="B1:B2"/>
    <mergeCell ref="C1:C2"/>
    <mergeCell ref="D1:D2"/>
    <mergeCell ref="E1:E2"/>
    <mergeCell ref="F1:G1"/>
  </mergeCells>
  <pageMargins left="0.7" right="0.33" top="1.1200000000000001" bottom="0.75" header="0.65" footer="0.3"/>
  <pageSetup paperSize="9" scale="75" orientation="portrait" r:id="rId1"/>
  <headerFooter>
    <oddHeader xml:space="preserve">&amp;CFRAMEWORK AGREEMENT FOR ELECTRICAL SERVICE PROVIDERS FOR CONSTRUCTION OF THE 132kV BACKBONE INFRASTRUCTURE PROJECTS WITHIN CITY OF MBOMBELA FOR A PERIOD OF THREE YEARS.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I33"/>
  <sheetViews>
    <sheetView view="pageBreakPreview" topLeftCell="A17" zoomScaleNormal="100" zoomScaleSheetLayoutView="100" zoomScalePageLayoutView="80" workbookViewId="0">
      <selection activeCell="F22" sqref="F22"/>
    </sheetView>
  </sheetViews>
  <sheetFormatPr defaultColWidth="9.109375" defaultRowHeight="14.4" x14ac:dyDescent="0.3"/>
  <cols>
    <col min="1" max="1" width="6.44140625" style="281" bestFit="1" customWidth="1"/>
    <col min="2" max="2" width="9.88671875" style="278" bestFit="1" customWidth="1"/>
    <col min="3" max="3" width="48.44140625" style="278" bestFit="1" customWidth="1"/>
    <col min="4" max="4" width="9.109375" style="279"/>
    <col min="5" max="5" width="9.109375" style="283"/>
    <col min="6" max="6" width="12.44140625" style="280" customWidth="1"/>
    <col min="7" max="7" width="11.6640625" style="280" customWidth="1"/>
    <col min="8" max="8" width="14.88671875" style="280" customWidth="1"/>
    <col min="9" max="16384" width="9.109375" style="3"/>
  </cols>
  <sheetData>
    <row r="1" spans="1:9" ht="15" thickBot="1" x14ac:dyDescent="0.35">
      <c r="A1" s="333" t="s">
        <v>11</v>
      </c>
      <c r="B1" s="323" t="s">
        <v>10</v>
      </c>
      <c r="C1" s="325" t="s">
        <v>9</v>
      </c>
      <c r="D1" s="341" t="s">
        <v>6</v>
      </c>
      <c r="E1" s="335" t="s">
        <v>802</v>
      </c>
      <c r="F1" s="353" t="s">
        <v>7</v>
      </c>
      <c r="G1" s="354"/>
      <c r="H1" s="327" t="s">
        <v>803</v>
      </c>
      <c r="I1" s="17"/>
    </row>
    <row r="2" spans="1:9" s="4" customFormat="1" ht="15" thickBot="1" x14ac:dyDescent="0.35">
      <c r="A2" s="334"/>
      <c r="B2" s="324"/>
      <c r="C2" s="326"/>
      <c r="D2" s="348"/>
      <c r="E2" s="336"/>
      <c r="F2" s="221" t="s">
        <v>801</v>
      </c>
      <c r="G2" s="29" t="s">
        <v>800</v>
      </c>
      <c r="H2" s="328"/>
      <c r="I2" s="17"/>
    </row>
    <row r="3" spans="1:9" s="4" customFormat="1" x14ac:dyDescent="0.3">
      <c r="A3" s="168" t="s">
        <v>259</v>
      </c>
      <c r="B3" s="46"/>
      <c r="C3" s="55" t="s">
        <v>264</v>
      </c>
      <c r="D3" s="66"/>
      <c r="E3" s="232"/>
      <c r="F3" s="102"/>
      <c r="G3" s="103"/>
      <c r="H3" s="169"/>
      <c r="I3" s="18"/>
    </row>
    <row r="4" spans="1:9" s="4" customFormat="1" ht="26.4" x14ac:dyDescent="0.3">
      <c r="A4" s="73"/>
      <c r="B4" s="47"/>
      <c r="C4" s="79" t="s">
        <v>807</v>
      </c>
      <c r="D4" s="64"/>
      <c r="E4" s="230"/>
      <c r="F4" s="94"/>
      <c r="G4" s="69"/>
      <c r="H4" s="139"/>
      <c r="I4" s="18"/>
    </row>
    <row r="5" spans="1:9" s="4" customFormat="1" x14ac:dyDescent="0.3">
      <c r="A5" s="73"/>
      <c r="B5" s="47"/>
      <c r="C5" s="228"/>
      <c r="D5" s="64"/>
      <c r="E5" s="230"/>
      <c r="F5" s="94"/>
      <c r="G5" s="69"/>
      <c r="H5" s="139"/>
      <c r="I5" s="18"/>
    </row>
    <row r="6" spans="1:9" s="4" customFormat="1" x14ac:dyDescent="0.3">
      <c r="A6" s="73" t="s">
        <v>491</v>
      </c>
      <c r="B6" s="47" t="s">
        <v>265</v>
      </c>
      <c r="C6" s="216" t="s">
        <v>266</v>
      </c>
      <c r="D6" s="64"/>
      <c r="E6" s="230"/>
      <c r="F6" s="94"/>
      <c r="G6" s="69"/>
      <c r="H6" s="139"/>
      <c r="I6" s="18"/>
    </row>
    <row r="7" spans="1:9" ht="26.4" x14ac:dyDescent="0.3">
      <c r="A7" s="72"/>
      <c r="B7" s="109"/>
      <c r="C7" s="182" t="s">
        <v>268</v>
      </c>
      <c r="D7" s="65"/>
      <c r="E7" s="231"/>
      <c r="F7" s="95"/>
      <c r="G7" s="60"/>
      <c r="H7" s="63"/>
      <c r="I7" s="17"/>
    </row>
    <row r="8" spans="1:9" x14ac:dyDescent="0.3">
      <c r="A8" s="72" t="s">
        <v>492</v>
      </c>
      <c r="B8" s="109"/>
      <c r="C8" s="182" t="s">
        <v>413</v>
      </c>
      <c r="D8" s="65" t="s">
        <v>57</v>
      </c>
      <c r="E8" s="231">
        <v>1</v>
      </c>
      <c r="F8" s="96" t="s">
        <v>1221</v>
      </c>
      <c r="G8" s="68" t="s">
        <v>1221</v>
      </c>
      <c r="H8" s="91" t="s">
        <v>1221</v>
      </c>
      <c r="I8" s="20"/>
    </row>
    <row r="9" spans="1:9" x14ac:dyDescent="0.3">
      <c r="A9" s="72" t="s">
        <v>493</v>
      </c>
      <c r="B9" s="109"/>
      <c r="C9" s="182" t="s">
        <v>414</v>
      </c>
      <c r="D9" s="65" t="s">
        <v>57</v>
      </c>
      <c r="E9" s="231">
        <v>1</v>
      </c>
      <c r="F9" s="96" t="s">
        <v>1221</v>
      </c>
      <c r="G9" s="68" t="s">
        <v>1221</v>
      </c>
      <c r="H9" s="91" t="s">
        <v>1221</v>
      </c>
      <c r="I9" s="20"/>
    </row>
    <row r="10" spans="1:9" x14ac:dyDescent="0.3">
      <c r="A10" s="72" t="s">
        <v>494</v>
      </c>
      <c r="B10" s="109"/>
      <c r="C10" s="182" t="s">
        <v>420</v>
      </c>
      <c r="D10" s="65" t="s">
        <v>57</v>
      </c>
      <c r="E10" s="231">
        <v>1</v>
      </c>
      <c r="F10" s="96" t="s">
        <v>1221</v>
      </c>
      <c r="G10" s="68" t="s">
        <v>1221</v>
      </c>
      <c r="H10" s="91" t="s">
        <v>1221</v>
      </c>
      <c r="I10" s="20"/>
    </row>
    <row r="11" spans="1:9" x14ac:dyDescent="0.3">
      <c r="A11" s="72" t="s">
        <v>495</v>
      </c>
      <c r="B11" s="109"/>
      <c r="C11" s="182" t="s">
        <v>422</v>
      </c>
      <c r="D11" s="65" t="s">
        <v>57</v>
      </c>
      <c r="E11" s="231">
        <v>1</v>
      </c>
      <c r="F11" s="96" t="s">
        <v>1221</v>
      </c>
      <c r="G11" s="68" t="s">
        <v>1221</v>
      </c>
      <c r="H11" s="91" t="s">
        <v>1221</v>
      </c>
      <c r="I11" s="20"/>
    </row>
    <row r="12" spans="1:9" x14ac:dyDescent="0.3">
      <c r="A12" s="72" t="s">
        <v>1074</v>
      </c>
      <c r="B12" s="109"/>
      <c r="C12" s="182" t="s">
        <v>421</v>
      </c>
      <c r="D12" s="65" t="s">
        <v>57</v>
      </c>
      <c r="E12" s="231">
        <v>1</v>
      </c>
      <c r="F12" s="96" t="s">
        <v>1221</v>
      </c>
      <c r="G12" s="68" t="s">
        <v>1221</v>
      </c>
      <c r="H12" s="91" t="s">
        <v>1221</v>
      </c>
      <c r="I12" s="20"/>
    </row>
    <row r="13" spans="1:9" x14ac:dyDescent="0.3">
      <c r="A13" s="72" t="s">
        <v>1075</v>
      </c>
      <c r="B13" s="109"/>
      <c r="C13" s="182" t="s">
        <v>418</v>
      </c>
      <c r="D13" s="65" t="s">
        <v>57</v>
      </c>
      <c r="E13" s="231">
        <v>1</v>
      </c>
      <c r="F13" s="96" t="s">
        <v>1221</v>
      </c>
      <c r="G13" s="68" t="s">
        <v>1221</v>
      </c>
      <c r="H13" s="91" t="s">
        <v>1221</v>
      </c>
      <c r="I13" s="20"/>
    </row>
    <row r="14" spans="1:9" x14ac:dyDescent="0.3">
      <c r="A14" s="72" t="s">
        <v>1076</v>
      </c>
      <c r="B14" s="109"/>
      <c r="C14" s="182" t="s">
        <v>419</v>
      </c>
      <c r="D14" s="65" t="s">
        <v>57</v>
      </c>
      <c r="E14" s="231">
        <v>1</v>
      </c>
      <c r="F14" s="96" t="s">
        <v>1221</v>
      </c>
      <c r="G14" s="68" t="s">
        <v>1221</v>
      </c>
      <c r="H14" s="91" t="s">
        <v>1221</v>
      </c>
      <c r="I14" s="20"/>
    </row>
    <row r="15" spans="1:9" x14ac:dyDescent="0.3">
      <c r="A15" s="72" t="s">
        <v>1077</v>
      </c>
      <c r="B15" s="109"/>
      <c r="C15" s="182" t="s">
        <v>715</v>
      </c>
      <c r="D15" s="65" t="s">
        <v>57</v>
      </c>
      <c r="E15" s="231">
        <v>1</v>
      </c>
      <c r="F15" s="96" t="s">
        <v>1221</v>
      </c>
      <c r="G15" s="68" t="s">
        <v>1221</v>
      </c>
      <c r="H15" s="91" t="s">
        <v>1221</v>
      </c>
      <c r="I15" s="20"/>
    </row>
    <row r="16" spans="1:9" x14ac:dyDescent="0.3">
      <c r="A16" s="72" t="s">
        <v>1078</v>
      </c>
      <c r="B16" s="109"/>
      <c r="C16" s="182" t="s">
        <v>702</v>
      </c>
      <c r="D16" s="65" t="s">
        <v>57</v>
      </c>
      <c r="E16" s="231">
        <v>1</v>
      </c>
      <c r="F16" s="96" t="s">
        <v>1221</v>
      </c>
      <c r="G16" s="68" t="s">
        <v>1221</v>
      </c>
      <c r="H16" s="91" t="s">
        <v>1221</v>
      </c>
      <c r="I16" s="20"/>
    </row>
    <row r="17" spans="1:9" x14ac:dyDescent="0.3">
      <c r="A17" s="72" t="s">
        <v>1079</v>
      </c>
      <c r="B17" s="109"/>
      <c r="C17" s="182" t="s">
        <v>703</v>
      </c>
      <c r="D17" s="65" t="s">
        <v>57</v>
      </c>
      <c r="E17" s="231">
        <v>1</v>
      </c>
      <c r="F17" s="96" t="s">
        <v>1221</v>
      </c>
      <c r="G17" s="68" t="s">
        <v>1221</v>
      </c>
      <c r="H17" s="91" t="s">
        <v>1221</v>
      </c>
      <c r="I17" s="20"/>
    </row>
    <row r="18" spans="1:9" x14ac:dyDescent="0.3">
      <c r="A18" s="72" t="s">
        <v>1080</v>
      </c>
      <c r="B18" s="109"/>
      <c r="C18" s="182" t="s">
        <v>704</v>
      </c>
      <c r="D18" s="65" t="s">
        <v>57</v>
      </c>
      <c r="E18" s="231">
        <v>1</v>
      </c>
      <c r="F18" s="96" t="s">
        <v>1221</v>
      </c>
      <c r="G18" s="68" t="s">
        <v>1221</v>
      </c>
      <c r="H18" s="91" t="s">
        <v>1221</v>
      </c>
      <c r="I18" s="20"/>
    </row>
    <row r="19" spans="1:9" x14ac:dyDescent="0.3">
      <c r="A19" s="72" t="s">
        <v>1081</v>
      </c>
      <c r="B19" s="109"/>
      <c r="C19" s="182" t="s">
        <v>705</v>
      </c>
      <c r="D19" s="65" t="s">
        <v>57</v>
      </c>
      <c r="E19" s="231">
        <v>1</v>
      </c>
      <c r="F19" s="96" t="s">
        <v>1221</v>
      </c>
      <c r="G19" s="68" t="s">
        <v>1221</v>
      </c>
      <c r="H19" s="91" t="s">
        <v>1221</v>
      </c>
      <c r="I19" s="20"/>
    </row>
    <row r="20" spans="1:9" x14ac:dyDescent="0.3">
      <c r="A20" s="72" t="s">
        <v>1082</v>
      </c>
      <c r="B20" s="109"/>
      <c r="C20" s="182" t="s">
        <v>706</v>
      </c>
      <c r="D20" s="65" t="s">
        <v>57</v>
      </c>
      <c r="E20" s="231">
        <v>1</v>
      </c>
      <c r="F20" s="96" t="s">
        <v>1221</v>
      </c>
      <c r="G20" s="68" t="s">
        <v>1221</v>
      </c>
      <c r="H20" s="91" t="s">
        <v>1221</v>
      </c>
      <c r="I20" s="20"/>
    </row>
    <row r="21" spans="1:9" x14ac:dyDescent="0.3">
      <c r="A21" s="72" t="s">
        <v>1083</v>
      </c>
      <c r="B21" s="109"/>
      <c r="C21" s="182" t="s">
        <v>707</v>
      </c>
      <c r="D21" s="65" t="s">
        <v>57</v>
      </c>
      <c r="E21" s="231">
        <v>1</v>
      </c>
      <c r="F21" s="96" t="s">
        <v>1221</v>
      </c>
      <c r="G21" s="68" t="s">
        <v>1221</v>
      </c>
      <c r="H21" s="91" t="s">
        <v>1221</v>
      </c>
      <c r="I21" s="20"/>
    </row>
    <row r="22" spans="1:9" ht="31.5" customHeight="1" x14ac:dyDescent="0.3">
      <c r="A22" s="72"/>
      <c r="B22" s="109"/>
      <c r="C22" s="182"/>
      <c r="D22" s="65"/>
      <c r="E22" s="231"/>
      <c r="F22" s="95"/>
      <c r="G22" s="60"/>
      <c r="H22" s="63"/>
      <c r="I22" s="20"/>
    </row>
    <row r="23" spans="1:9" x14ac:dyDescent="0.3">
      <c r="A23" s="73" t="s">
        <v>1084</v>
      </c>
      <c r="B23" s="75"/>
      <c r="C23" s="185" t="s">
        <v>269</v>
      </c>
      <c r="D23" s="65"/>
      <c r="E23" s="231"/>
      <c r="F23" s="95"/>
      <c r="G23" s="60"/>
      <c r="H23" s="63"/>
      <c r="I23" s="20"/>
    </row>
    <row r="24" spans="1:9" x14ac:dyDescent="0.3">
      <c r="A24" s="72" t="s">
        <v>1085</v>
      </c>
      <c r="B24" s="75"/>
      <c r="C24" s="182" t="s">
        <v>270</v>
      </c>
      <c r="D24" s="65" t="s">
        <v>57</v>
      </c>
      <c r="E24" s="231">
        <v>1</v>
      </c>
      <c r="F24" s="96" t="s">
        <v>1221</v>
      </c>
      <c r="G24" s="68" t="s">
        <v>1221</v>
      </c>
      <c r="H24" s="91" t="s">
        <v>1221</v>
      </c>
      <c r="I24" s="20"/>
    </row>
    <row r="25" spans="1:9" x14ac:dyDescent="0.3">
      <c r="A25" s="72" t="s">
        <v>1086</v>
      </c>
      <c r="B25" s="75" t="s">
        <v>417</v>
      </c>
      <c r="C25" s="182" t="s">
        <v>271</v>
      </c>
      <c r="D25" s="65" t="s">
        <v>57</v>
      </c>
      <c r="E25" s="231">
        <v>1</v>
      </c>
      <c r="F25" s="96" t="s">
        <v>1221</v>
      </c>
      <c r="G25" s="68" t="s">
        <v>1221</v>
      </c>
      <c r="H25" s="91" t="s">
        <v>1221</v>
      </c>
      <c r="I25" s="20"/>
    </row>
    <row r="26" spans="1:9" ht="92.4" x14ac:dyDescent="0.3">
      <c r="A26" s="73" t="s">
        <v>1087</v>
      </c>
      <c r="B26" s="75"/>
      <c r="C26" s="185" t="s">
        <v>716</v>
      </c>
      <c r="D26" s="65"/>
      <c r="E26" s="231"/>
      <c r="F26" s="95"/>
      <c r="G26" s="60"/>
      <c r="H26" s="63"/>
      <c r="I26" s="20"/>
    </row>
    <row r="27" spans="1:9" ht="26.4" x14ac:dyDescent="0.3">
      <c r="A27" s="72" t="s">
        <v>1088</v>
      </c>
      <c r="B27" s="109" t="s">
        <v>272</v>
      </c>
      <c r="C27" s="182" t="s">
        <v>415</v>
      </c>
      <c r="D27" s="65" t="s">
        <v>57</v>
      </c>
      <c r="E27" s="231">
        <v>1</v>
      </c>
      <c r="F27" s="96" t="s">
        <v>1221</v>
      </c>
      <c r="G27" s="68" t="s">
        <v>1221</v>
      </c>
      <c r="H27" s="91" t="s">
        <v>1221</v>
      </c>
      <c r="I27" s="20"/>
    </row>
    <row r="28" spans="1:9" ht="26.4" x14ac:dyDescent="0.3">
      <c r="A28" s="72" t="s">
        <v>1089</v>
      </c>
      <c r="B28" s="109" t="s">
        <v>273</v>
      </c>
      <c r="C28" s="182" t="s">
        <v>416</v>
      </c>
      <c r="D28" s="65" t="s">
        <v>57</v>
      </c>
      <c r="E28" s="231">
        <v>1</v>
      </c>
      <c r="F28" s="96" t="s">
        <v>1221</v>
      </c>
      <c r="G28" s="68" t="s">
        <v>1221</v>
      </c>
      <c r="H28" s="91" t="s">
        <v>1221</v>
      </c>
      <c r="I28" s="20"/>
    </row>
    <row r="29" spans="1:9" ht="26.4" x14ac:dyDescent="0.3">
      <c r="A29" s="72" t="s">
        <v>1090</v>
      </c>
      <c r="B29" s="109" t="s">
        <v>275</v>
      </c>
      <c r="C29" s="182" t="s">
        <v>274</v>
      </c>
      <c r="D29" s="65" t="s">
        <v>57</v>
      </c>
      <c r="E29" s="231">
        <v>1</v>
      </c>
      <c r="F29" s="96" t="s">
        <v>1221</v>
      </c>
      <c r="G29" s="68" t="s">
        <v>1221</v>
      </c>
      <c r="H29" s="91" t="s">
        <v>1221</v>
      </c>
      <c r="I29" s="20"/>
    </row>
    <row r="30" spans="1:9" x14ac:dyDescent="0.3">
      <c r="A30" s="72" t="s">
        <v>1091</v>
      </c>
      <c r="B30" s="47" t="s">
        <v>278</v>
      </c>
      <c r="C30" s="228" t="s">
        <v>276</v>
      </c>
      <c r="D30" s="65" t="s">
        <v>57</v>
      </c>
      <c r="E30" s="231">
        <v>1</v>
      </c>
      <c r="F30" s="96" t="s">
        <v>1221</v>
      </c>
      <c r="G30" s="68" t="s">
        <v>1221</v>
      </c>
      <c r="H30" s="91" t="s">
        <v>1221</v>
      </c>
      <c r="I30" s="20"/>
    </row>
    <row r="31" spans="1:9" ht="26.4" x14ac:dyDescent="0.3">
      <c r="A31" s="72" t="s">
        <v>1092</v>
      </c>
      <c r="B31" s="109" t="s">
        <v>265</v>
      </c>
      <c r="C31" s="182" t="s">
        <v>277</v>
      </c>
      <c r="D31" s="65" t="s">
        <v>57</v>
      </c>
      <c r="E31" s="231">
        <v>1</v>
      </c>
      <c r="F31" s="96" t="s">
        <v>1221</v>
      </c>
      <c r="G31" s="68" t="s">
        <v>1221</v>
      </c>
      <c r="H31" s="91" t="s">
        <v>1221</v>
      </c>
      <c r="I31" s="20"/>
    </row>
    <row r="32" spans="1:9" ht="27" thickBot="1" x14ac:dyDescent="0.35">
      <c r="A32" s="72" t="s">
        <v>1093</v>
      </c>
      <c r="B32" s="109" t="s">
        <v>280</v>
      </c>
      <c r="C32" s="182" t="s">
        <v>279</v>
      </c>
      <c r="D32" s="65" t="s">
        <v>57</v>
      </c>
      <c r="E32" s="231">
        <v>1</v>
      </c>
      <c r="F32" s="96" t="s">
        <v>1221</v>
      </c>
      <c r="G32" s="68" t="s">
        <v>1221</v>
      </c>
      <c r="H32" s="91" t="s">
        <v>1221</v>
      </c>
      <c r="I32" s="20"/>
    </row>
    <row r="33" spans="1:8" s="4" customFormat="1" ht="15" thickBot="1" x14ac:dyDescent="0.35">
      <c r="A33" s="343" t="s">
        <v>263</v>
      </c>
      <c r="B33" s="344"/>
      <c r="C33" s="347"/>
      <c r="D33" s="28"/>
      <c r="E33" s="233"/>
      <c r="F33" s="156"/>
      <c r="G33" s="157"/>
      <c r="H33" s="158" t="s">
        <v>1221</v>
      </c>
    </row>
  </sheetData>
  <mergeCells count="8">
    <mergeCell ref="H1:H2"/>
    <mergeCell ref="A33:C33"/>
    <mergeCell ref="A1:A2"/>
    <mergeCell ref="B1:B2"/>
    <mergeCell ref="C1:C2"/>
    <mergeCell ref="D1:D2"/>
    <mergeCell ref="E1:E2"/>
    <mergeCell ref="F1:G1"/>
  </mergeCells>
  <pageMargins left="0.7" right="0.35" top="1.28" bottom="0.75" header="0.81" footer="0.3"/>
  <pageSetup paperSize="9" scale="75" orientation="portrait" r:id="rId1"/>
  <headerFooter>
    <oddHeader xml:space="preserve">&amp;CFRAMEWORK AGREEMENT FOR ELECTRICAL SERVICE PROVIDERS FOR CONSTRUCTION OF THE 132kV BACKBONE INFRASTRUCTURE PROJECTS WITHIN CITY OF MBOMBELA FOR A PERIOD OF THREE YEARS.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I33"/>
  <sheetViews>
    <sheetView view="pageBreakPreview" topLeftCell="A24" zoomScaleNormal="100" zoomScaleSheetLayoutView="100" zoomScalePageLayoutView="70" workbookViewId="0">
      <selection activeCell="F22" sqref="F22"/>
    </sheetView>
  </sheetViews>
  <sheetFormatPr defaultColWidth="9.109375" defaultRowHeight="14.4" x14ac:dyDescent="0.3"/>
  <cols>
    <col min="1" max="1" width="6.88671875" style="281" customWidth="1"/>
    <col min="2" max="2" width="9.88671875" style="278" bestFit="1" customWidth="1"/>
    <col min="3" max="3" width="48.44140625" style="278" bestFit="1" customWidth="1"/>
    <col min="4" max="5" width="9.109375" style="279"/>
    <col min="6" max="7" width="14.109375" style="280" customWidth="1"/>
    <col min="8" max="8" width="17.44140625" style="280" customWidth="1"/>
    <col min="9" max="16384" width="9.109375" style="3"/>
  </cols>
  <sheetData>
    <row r="1" spans="1:9" ht="15.75" customHeight="1" thickBot="1" x14ac:dyDescent="0.35">
      <c r="A1" s="358" t="s">
        <v>11</v>
      </c>
      <c r="B1" s="360" t="s">
        <v>10</v>
      </c>
      <c r="C1" s="362" t="s">
        <v>9</v>
      </c>
      <c r="D1" s="364" t="s">
        <v>6</v>
      </c>
      <c r="E1" s="335" t="s">
        <v>802</v>
      </c>
      <c r="F1" s="353" t="s">
        <v>7</v>
      </c>
      <c r="G1" s="354"/>
      <c r="H1" s="327" t="s">
        <v>803</v>
      </c>
      <c r="I1" s="17"/>
    </row>
    <row r="2" spans="1:9" s="4" customFormat="1" ht="15" thickBot="1" x14ac:dyDescent="0.35">
      <c r="A2" s="359"/>
      <c r="B2" s="361"/>
      <c r="C2" s="363"/>
      <c r="D2" s="365"/>
      <c r="E2" s="336"/>
      <c r="F2" s="221" t="s">
        <v>801</v>
      </c>
      <c r="G2" s="29" t="s">
        <v>800</v>
      </c>
      <c r="H2" s="328"/>
      <c r="I2" s="17"/>
    </row>
    <row r="3" spans="1:9" s="4" customFormat="1" ht="15.75" customHeight="1" x14ac:dyDescent="0.3">
      <c r="A3" s="168" t="s">
        <v>1188</v>
      </c>
      <c r="B3" s="46"/>
      <c r="C3" s="55" t="s">
        <v>708</v>
      </c>
      <c r="D3" s="66"/>
      <c r="E3" s="101"/>
      <c r="F3" s="102"/>
      <c r="G3" s="103"/>
      <c r="H3" s="169"/>
      <c r="I3" s="18"/>
    </row>
    <row r="4" spans="1:9" ht="92.4" x14ac:dyDescent="0.3">
      <c r="A4" s="72"/>
      <c r="B4" s="109"/>
      <c r="C4" s="82" t="s">
        <v>711</v>
      </c>
      <c r="D4" s="65"/>
      <c r="E4" s="89"/>
      <c r="F4" s="95"/>
      <c r="G4" s="60"/>
      <c r="H4" s="63"/>
      <c r="I4" s="20"/>
    </row>
    <row r="5" spans="1:9" ht="15.75" customHeight="1" x14ac:dyDescent="0.3">
      <c r="A5" s="72" t="s">
        <v>1189</v>
      </c>
      <c r="B5" s="109" t="s">
        <v>295</v>
      </c>
      <c r="C5" s="182" t="s">
        <v>714</v>
      </c>
      <c r="D5" s="65" t="s">
        <v>57</v>
      </c>
      <c r="E5" s="89">
        <v>1</v>
      </c>
      <c r="F5" s="96" t="s">
        <v>1221</v>
      </c>
      <c r="G5" s="68" t="s">
        <v>1221</v>
      </c>
      <c r="H5" s="91" t="s">
        <v>1221</v>
      </c>
      <c r="I5" s="20"/>
    </row>
    <row r="6" spans="1:9" x14ac:dyDescent="0.3">
      <c r="A6" s="73" t="s">
        <v>1190</v>
      </c>
      <c r="B6" s="109"/>
      <c r="C6" s="202" t="s">
        <v>403</v>
      </c>
      <c r="D6" s="65"/>
      <c r="E6" s="89"/>
      <c r="F6" s="95"/>
      <c r="G6" s="60"/>
      <c r="H6" s="63"/>
      <c r="I6" s="20"/>
    </row>
    <row r="7" spans="1:9" ht="15.75" customHeight="1" x14ac:dyDescent="0.3">
      <c r="A7" s="72" t="s">
        <v>1191</v>
      </c>
      <c r="B7" s="109"/>
      <c r="C7" s="182" t="s">
        <v>294</v>
      </c>
      <c r="D7" s="65"/>
      <c r="E7" s="89"/>
      <c r="F7" s="95"/>
      <c r="G7" s="60"/>
      <c r="H7" s="63"/>
      <c r="I7" s="20"/>
    </row>
    <row r="8" spans="1:9" ht="15.75" customHeight="1" x14ac:dyDescent="0.3">
      <c r="A8" s="72" t="s">
        <v>1192</v>
      </c>
      <c r="B8" s="109"/>
      <c r="C8" s="182" t="s">
        <v>818</v>
      </c>
      <c r="D8" s="65" t="s">
        <v>395</v>
      </c>
      <c r="E8" s="89">
        <v>1</v>
      </c>
      <c r="F8" s="95" t="s">
        <v>1221</v>
      </c>
      <c r="G8" s="60" t="s">
        <v>1221</v>
      </c>
      <c r="H8" s="63" t="s">
        <v>1221</v>
      </c>
      <c r="I8" s="20"/>
    </row>
    <row r="9" spans="1:9" ht="15.75" customHeight="1" x14ac:dyDescent="0.3">
      <c r="A9" s="72" t="s">
        <v>1094</v>
      </c>
      <c r="B9" s="109"/>
      <c r="C9" s="182" t="s">
        <v>819</v>
      </c>
      <c r="D9" s="65" t="s">
        <v>395</v>
      </c>
      <c r="E9" s="89">
        <v>1</v>
      </c>
      <c r="F9" s="95" t="s">
        <v>1221</v>
      </c>
      <c r="G9" s="60" t="s">
        <v>1221</v>
      </c>
      <c r="H9" s="63" t="s">
        <v>1221</v>
      </c>
      <c r="I9" s="20"/>
    </row>
    <row r="10" spans="1:9" ht="26.4" x14ac:dyDescent="0.3">
      <c r="A10" s="72" t="s">
        <v>1193</v>
      </c>
      <c r="B10" s="109"/>
      <c r="C10" s="182" t="s">
        <v>712</v>
      </c>
      <c r="D10" s="65" t="s">
        <v>57</v>
      </c>
      <c r="E10" s="89">
        <v>1</v>
      </c>
      <c r="F10" s="96" t="s">
        <v>1221</v>
      </c>
      <c r="G10" s="68" t="s">
        <v>1221</v>
      </c>
      <c r="H10" s="91" t="s">
        <v>1221</v>
      </c>
      <c r="I10" s="20"/>
    </row>
    <row r="11" spans="1:9" ht="15.75" customHeight="1" x14ac:dyDescent="0.3">
      <c r="A11" s="72"/>
      <c r="B11" s="109"/>
      <c r="C11" s="182"/>
      <c r="D11" s="65"/>
      <c r="E11" s="89"/>
      <c r="F11" s="95"/>
      <c r="G11" s="60"/>
      <c r="H11" s="63"/>
      <c r="I11" s="20"/>
    </row>
    <row r="12" spans="1:9" s="4" customFormat="1" x14ac:dyDescent="0.3">
      <c r="A12" s="73" t="s">
        <v>496</v>
      </c>
      <c r="B12" s="109"/>
      <c r="C12" s="202" t="s">
        <v>713</v>
      </c>
      <c r="D12" s="64"/>
      <c r="E12" s="88"/>
      <c r="F12" s="94"/>
      <c r="G12" s="69"/>
      <c r="H12" s="92"/>
      <c r="I12" s="22"/>
    </row>
    <row r="13" spans="1:9" ht="52.8" x14ac:dyDescent="0.3">
      <c r="A13" s="72" t="s">
        <v>497</v>
      </c>
      <c r="B13" s="109"/>
      <c r="C13" s="84" t="s">
        <v>736</v>
      </c>
      <c r="D13" s="65" t="s">
        <v>43</v>
      </c>
      <c r="E13" s="89">
        <v>1</v>
      </c>
      <c r="F13" s="96" t="s">
        <v>1221</v>
      </c>
      <c r="G13" s="68" t="s">
        <v>1221</v>
      </c>
      <c r="H13" s="91" t="s">
        <v>1221</v>
      </c>
      <c r="I13" s="20"/>
    </row>
    <row r="14" spans="1:9" x14ac:dyDescent="0.3">
      <c r="A14" s="72"/>
      <c r="B14" s="109"/>
      <c r="C14" s="82"/>
      <c r="D14" s="65"/>
      <c r="E14" s="89"/>
      <c r="F14" s="95"/>
      <c r="G14" s="60"/>
      <c r="H14" s="63"/>
      <c r="I14" s="20"/>
    </row>
    <row r="15" spans="1:9" ht="15.75" customHeight="1" x14ac:dyDescent="0.3">
      <c r="A15" s="73" t="s">
        <v>1095</v>
      </c>
      <c r="B15" s="109"/>
      <c r="C15" s="202" t="s">
        <v>412</v>
      </c>
      <c r="D15" s="65"/>
      <c r="E15" s="89"/>
      <c r="F15" s="95"/>
      <c r="G15" s="60"/>
      <c r="H15" s="63"/>
      <c r="I15" s="20"/>
    </row>
    <row r="16" spans="1:9" ht="79.2" x14ac:dyDescent="0.3">
      <c r="A16" s="72" t="s">
        <v>1096</v>
      </c>
      <c r="B16" s="109"/>
      <c r="C16" s="82" t="s">
        <v>411</v>
      </c>
      <c r="D16" s="65" t="s">
        <v>43</v>
      </c>
      <c r="E16" s="89">
        <v>1</v>
      </c>
      <c r="F16" s="96" t="s">
        <v>1221</v>
      </c>
      <c r="G16" s="68" t="s">
        <v>1221</v>
      </c>
      <c r="H16" s="91" t="s">
        <v>1221</v>
      </c>
      <c r="I16" s="20"/>
    </row>
    <row r="17" spans="1:9" ht="15.75" customHeight="1" x14ac:dyDescent="0.3">
      <c r="A17" s="73" t="s">
        <v>1096</v>
      </c>
      <c r="B17" s="109"/>
      <c r="C17" s="202" t="s">
        <v>404</v>
      </c>
      <c r="D17" s="65"/>
      <c r="E17" s="89"/>
      <c r="F17" s="95"/>
      <c r="G17" s="60"/>
      <c r="H17" s="63"/>
      <c r="I17" s="20"/>
    </row>
    <row r="18" spans="1:9" ht="54.75" customHeight="1" x14ac:dyDescent="0.3">
      <c r="A18" s="72" t="s">
        <v>1096</v>
      </c>
      <c r="B18" s="109"/>
      <c r="C18" s="82" t="s">
        <v>293</v>
      </c>
      <c r="D18" s="65" t="s">
        <v>43</v>
      </c>
      <c r="E18" s="89">
        <v>1</v>
      </c>
      <c r="F18" s="96" t="s">
        <v>1221</v>
      </c>
      <c r="G18" s="68" t="s">
        <v>1221</v>
      </c>
      <c r="H18" s="91" t="s">
        <v>1221</v>
      </c>
      <c r="I18" s="20"/>
    </row>
    <row r="19" spans="1:9" s="8" customFormat="1" ht="15.75" customHeight="1" x14ac:dyDescent="0.3">
      <c r="A19" s="72" t="s">
        <v>1194</v>
      </c>
      <c r="B19" s="124"/>
      <c r="C19" s="235" t="s">
        <v>741</v>
      </c>
      <c r="D19" s="167" t="s">
        <v>43</v>
      </c>
      <c r="E19" s="131">
        <v>1</v>
      </c>
      <c r="F19" s="237" t="s">
        <v>1221</v>
      </c>
      <c r="G19" s="234" t="s">
        <v>1221</v>
      </c>
      <c r="H19" s="236" t="s">
        <v>1221</v>
      </c>
    </row>
    <row r="20" spans="1:9" s="8" customFormat="1" ht="26.4" x14ac:dyDescent="0.3">
      <c r="A20" s="72" t="s">
        <v>1195</v>
      </c>
      <c r="B20" s="124" t="s">
        <v>814</v>
      </c>
      <c r="C20" s="235" t="s">
        <v>811</v>
      </c>
      <c r="D20" s="167" t="s">
        <v>57</v>
      </c>
      <c r="E20" s="131"/>
      <c r="F20" s="237"/>
      <c r="G20" s="234"/>
      <c r="H20" s="236"/>
    </row>
    <row r="21" spans="1:9" s="8" customFormat="1" ht="26.4" x14ac:dyDescent="0.3">
      <c r="A21" s="72" t="s">
        <v>1196</v>
      </c>
      <c r="B21" s="124" t="s">
        <v>786</v>
      </c>
      <c r="C21" s="235" t="s">
        <v>785</v>
      </c>
      <c r="D21" s="167" t="s">
        <v>57</v>
      </c>
      <c r="E21" s="131">
        <v>1</v>
      </c>
      <c r="F21" s="237" t="s">
        <v>1221</v>
      </c>
      <c r="G21" s="234" t="s">
        <v>1221</v>
      </c>
      <c r="H21" s="236" t="s">
        <v>1221</v>
      </c>
    </row>
    <row r="22" spans="1:9" s="8" customFormat="1" ht="31.5" customHeight="1" x14ac:dyDescent="0.3">
      <c r="A22" s="72" t="s">
        <v>1197</v>
      </c>
      <c r="B22" s="124" t="s">
        <v>815</v>
      </c>
      <c r="C22" s="235" t="s">
        <v>812</v>
      </c>
      <c r="D22" s="167" t="s">
        <v>57</v>
      </c>
      <c r="E22" s="131">
        <v>1</v>
      </c>
      <c r="F22" s="237" t="s">
        <v>1221</v>
      </c>
      <c r="G22" s="234" t="s">
        <v>1221</v>
      </c>
      <c r="H22" s="236" t="s">
        <v>1221</v>
      </c>
    </row>
    <row r="23" spans="1:9" s="8" customFormat="1" ht="26.4" x14ac:dyDescent="0.3">
      <c r="A23" s="72" t="s">
        <v>1198</v>
      </c>
      <c r="B23" s="124" t="s">
        <v>816</v>
      </c>
      <c r="C23" s="235" t="s">
        <v>813</v>
      </c>
      <c r="D23" s="167" t="s">
        <v>57</v>
      </c>
      <c r="E23" s="131">
        <v>1</v>
      </c>
      <c r="F23" s="237" t="s">
        <v>1221</v>
      </c>
      <c r="G23" s="234" t="s">
        <v>1221</v>
      </c>
      <c r="H23" s="236" t="s">
        <v>1221</v>
      </c>
    </row>
    <row r="24" spans="1:9" s="8" customFormat="1" ht="26.4" x14ac:dyDescent="0.3">
      <c r="A24" s="72" t="s">
        <v>1199</v>
      </c>
      <c r="B24" s="124" t="s">
        <v>788</v>
      </c>
      <c r="C24" s="235" t="s">
        <v>787</v>
      </c>
      <c r="D24" s="167" t="s">
        <v>57</v>
      </c>
      <c r="E24" s="131">
        <v>1</v>
      </c>
      <c r="F24" s="237" t="s">
        <v>1221</v>
      </c>
      <c r="G24" s="234" t="s">
        <v>1221</v>
      </c>
      <c r="H24" s="236" t="s">
        <v>1221</v>
      </c>
    </row>
    <row r="25" spans="1:9" s="8" customFormat="1" ht="26.4" x14ac:dyDescent="0.3">
      <c r="A25" s="72" t="s">
        <v>1200</v>
      </c>
      <c r="B25" s="124" t="s">
        <v>790</v>
      </c>
      <c r="C25" s="235" t="s">
        <v>789</v>
      </c>
      <c r="D25" s="167" t="s">
        <v>57</v>
      </c>
      <c r="E25" s="131">
        <v>1</v>
      </c>
      <c r="F25" s="237" t="s">
        <v>1221</v>
      </c>
      <c r="G25" s="234" t="s">
        <v>1221</v>
      </c>
      <c r="H25" s="236" t="s">
        <v>1221</v>
      </c>
    </row>
    <row r="26" spans="1:9" s="8" customFormat="1" ht="15.75" customHeight="1" x14ac:dyDescent="0.3">
      <c r="A26" s="72" t="s">
        <v>1201</v>
      </c>
      <c r="B26" s="124"/>
      <c r="C26" s="235" t="s">
        <v>791</v>
      </c>
      <c r="D26" s="167" t="s">
        <v>57</v>
      </c>
      <c r="E26" s="131">
        <v>1</v>
      </c>
      <c r="F26" s="237" t="s">
        <v>1221</v>
      </c>
      <c r="G26" s="234" t="s">
        <v>1221</v>
      </c>
      <c r="H26" s="236" t="s">
        <v>1221</v>
      </c>
    </row>
    <row r="27" spans="1:9" s="8" customFormat="1" ht="26.4" x14ac:dyDescent="0.3">
      <c r="A27" s="72" t="s">
        <v>1202</v>
      </c>
      <c r="B27" s="124"/>
      <c r="C27" s="235" t="s">
        <v>792</v>
      </c>
      <c r="D27" s="167" t="s">
        <v>43</v>
      </c>
      <c r="E27" s="131">
        <v>1</v>
      </c>
      <c r="F27" s="237" t="s">
        <v>1221</v>
      </c>
      <c r="G27" s="234" t="s">
        <v>1221</v>
      </c>
      <c r="H27" s="236" t="s">
        <v>1221</v>
      </c>
    </row>
    <row r="28" spans="1:9" s="8" customFormat="1" ht="26.4" x14ac:dyDescent="0.3">
      <c r="A28" s="72" t="s">
        <v>1203</v>
      </c>
      <c r="B28" s="238"/>
      <c r="C28" s="239" t="s">
        <v>817</v>
      </c>
      <c r="D28" s="240" t="s">
        <v>43</v>
      </c>
      <c r="E28" s="219">
        <v>1</v>
      </c>
      <c r="F28" s="241" t="s">
        <v>1221</v>
      </c>
      <c r="G28" s="242" t="s">
        <v>1221</v>
      </c>
      <c r="H28" s="243" t="s">
        <v>1221</v>
      </c>
    </row>
    <row r="29" spans="1:9" s="8" customFormat="1" ht="15.75" customHeight="1" x14ac:dyDescent="0.3">
      <c r="A29" s="72" t="s">
        <v>1204</v>
      </c>
      <c r="B29" s="238"/>
      <c r="C29" s="239" t="s">
        <v>793</v>
      </c>
      <c r="D29" s="240" t="s">
        <v>57</v>
      </c>
      <c r="E29" s="219">
        <v>1</v>
      </c>
      <c r="F29" s="241" t="s">
        <v>1221</v>
      </c>
      <c r="G29" s="242" t="s">
        <v>1221</v>
      </c>
      <c r="H29" s="243" t="s">
        <v>1221</v>
      </c>
    </row>
    <row r="30" spans="1:9" s="8" customFormat="1" ht="15.75" customHeight="1" x14ac:dyDescent="0.3">
      <c r="A30" s="72" t="s">
        <v>1205</v>
      </c>
      <c r="B30" s="238"/>
      <c r="C30" s="239" t="s">
        <v>820</v>
      </c>
      <c r="D30" s="240" t="s">
        <v>57</v>
      </c>
      <c r="E30" s="219">
        <v>1</v>
      </c>
      <c r="F30" s="241" t="s">
        <v>1221</v>
      </c>
      <c r="G30" s="242" t="s">
        <v>1221</v>
      </c>
      <c r="H30" s="243" t="s">
        <v>1221</v>
      </c>
    </row>
    <row r="31" spans="1:9" s="8" customFormat="1" ht="15.75" customHeight="1" x14ac:dyDescent="0.3">
      <c r="A31" s="72" t="s">
        <v>1206</v>
      </c>
      <c r="B31" s="238"/>
      <c r="C31" s="239" t="s">
        <v>821</v>
      </c>
      <c r="D31" s="65" t="s">
        <v>396</v>
      </c>
      <c r="E31" s="219">
        <v>1</v>
      </c>
      <c r="F31" s="241" t="s">
        <v>1221</v>
      </c>
      <c r="G31" s="242" t="s">
        <v>1221</v>
      </c>
      <c r="H31" s="243" t="s">
        <v>1221</v>
      </c>
    </row>
    <row r="32" spans="1:9" s="8" customFormat="1" ht="24" customHeight="1" thickBot="1" x14ac:dyDescent="0.35">
      <c r="A32" s="72" t="s">
        <v>1207</v>
      </c>
      <c r="B32" s="277"/>
      <c r="C32" s="239" t="s">
        <v>822</v>
      </c>
      <c r="D32" s="240" t="s">
        <v>823</v>
      </c>
      <c r="E32" s="219">
        <v>1</v>
      </c>
      <c r="F32" s="241" t="s">
        <v>1221</v>
      </c>
      <c r="G32" s="242" t="s">
        <v>1221</v>
      </c>
      <c r="H32" s="243" t="s">
        <v>1221</v>
      </c>
    </row>
    <row r="33" spans="1:8" s="4" customFormat="1" ht="15" thickBot="1" x14ac:dyDescent="0.35">
      <c r="A33" s="356" t="s">
        <v>1218</v>
      </c>
      <c r="B33" s="357"/>
      <c r="C33" s="357"/>
      <c r="D33" s="28"/>
      <c r="E33" s="170"/>
      <c r="F33" s="156"/>
      <c r="G33" s="157"/>
      <c r="H33" s="158" t="s">
        <v>1221</v>
      </c>
    </row>
  </sheetData>
  <mergeCells count="8">
    <mergeCell ref="H1:H2"/>
    <mergeCell ref="A33:C33"/>
    <mergeCell ref="A1:A2"/>
    <mergeCell ref="B1:B2"/>
    <mergeCell ref="C1:C2"/>
    <mergeCell ref="D1:D2"/>
    <mergeCell ref="E1:E2"/>
    <mergeCell ref="F1:G1"/>
  </mergeCells>
  <pageMargins left="0.7" right="0.22" top="0.75" bottom="0.75" header="0.3" footer="0.3"/>
  <pageSetup paperSize="9" scale="72" orientation="portrait" r:id="rId1"/>
  <headerFooter>
    <oddHeader xml:space="preserve">&amp;CFRAMEWORK AGREEMENT FOR ELECTRICAL SERVICE PROVIDERS FOR CONSTRUCTION OF THE 132kV BACKBONE INFRASTRUCTURE PROJECTS WITHIN CITY OF MBOMBELA FOR A PERIOD OF THREE YEARS.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I31"/>
  <sheetViews>
    <sheetView tabSelected="1" view="pageBreakPreview" topLeftCell="A20" zoomScale="90" zoomScaleNormal="100" zoomScaleSheetLayoutView="90" workbookViewId="0">
      <selection activeCell="F22" sqref="F22"/>
    </sheetView>
  </sheetViews>
  <sheetFormatPr defaultColWidth="9.109375" defaultRowHeight="14.4" x14ac:dyDescent="0.3"/>
  <cols>
    <col min="1" max="1" width="8.33203125" style="278" bestFit="1" customWidth="1"/>
    <col min="2" max="2" width="10.33203125" style="278" customWidth="1"/>
    <col min="3" max="3" width="50.88671875" style="278" customWidth="1"/>
    <col min="4" max="4" width="9.109375" style="279"/>
    <col min="5" max="5" width="11.33203125" style="279" customWidth="1"/>
    <col min="6" max="6" width="24" style="280" customWidth="1"/>
    <col min="7" max="7" width="22.44140625" style="280" customWidth="1"/>
    <col min="8" max="8" width="25.88671875" style="280" customWidth="1"/>
    <col min="9" max="16384" width="9.109375" style="3"/>
  </cols>
  <sheetData>
    <row r="1" spans="1:9" ht="15" thickBot="1" x14ac:dyDescent="0.35">
      <c r="A1" s="333" t="s">
        <v>11</v>
      </c>
      <c r="B1" s="323" t="s">
        <v>10</v>
      </c>
      <c r="C1" s="325" t="s">
        <v>9</v>
      </c>
      <c r="D1" s="341" t="s">
        <v>6</v>
      </c>
      <c r="E1" s="335" t="s">
        <v>802</v>
      </c>
      <c r="F1" s="353" t="s">
        <v>7</v>
      </c>
      <c r="G1" s="354"/>
      <c r="H1" s="327" t="s">
        <v>803</v>
      </c>
      <c r="I1" s="17"/>
    </row>
    <row r="2" spans="1:9" s="4" customFormat="1" ht="15" thickBot="1" x14ac:dyDescent="0.35">
      <c r="A2" s="334"/>
      <c r="B2" s="324"/>
      <c r="C2" s="326"/>
      <c r="D2" s="348"/>
      <c r="E2" s="336"/>
      <c r="F2" s="221" t="s">
        <v>801</v>
      </c>
      <c r="G2" s="29" t="s">
        <v>800</v>
      </c>
      <c r="H2" s="328"/>
      <c r="I2" s="17"/>
    </row>
    <row r="3" spans="1:9" s="4" customFormat="1" ht="26.4" x14ac:dyDescent="0.3">
      <c r="A3" s="168" t="s">
        <v>1097</v>
      </c>
      <c r="B3" s="46"/>
      <c r="C3" s="244" t="s">
        <v>740</v>
      </c>
      <c r="D3" s="66"/>
      <c r="E3" s="101"/>
      <c r="F3" s="102"/>
      <c r="G3" s="103"/>
      <c r="H3" s="169"/>
    </row>
    <row r="4" spans="1:9" s="8" customFormat="1" ht="39.6" x14ac:dyDescent="0.3">
      <c r="A4" s="245" t="s">
        <v>1098</v>
      </c>
      <c r="B4" s="123"/>
      <c r="C4" s="246" t="s">
        <v>810</v>
      </c>
      <c r="D4" s="167"/>
      <c r="E4" s="131"/>
      <c r="F4" s="247"/>
      <c r="G4" s="248"/>
      <c r="H4" s="249"/>
    </row>
    <row r="5" spans="1:9" s="8" customFormat="1" ht="39.6" x14ac:dyDescent="0.3">
      <c r="A5" s="61" t="s">
        <v>1099</v>
      </c>
      <c r="B5" s="124" t="s">
        <v>784</v>
      </c>
      <c r="C5" s="183" t="s">
        <v>743</v>
      </c>
      <c r="D5" s="167" t="s">
        <v>57</v>
      </c>
      <c r="E5" s="131">
        <v>1</v>
      </c>
      <c r="F5" s="237" t="s">
        <v>1221</v>
      </c>
      <c r="G5" s="234" t="s">
        <v>1221</v>
      </c>
      <c r="H5" s="236" t="s">
        <v>1221</v>
      </c>
      <c r="I5" s="220"/>
    </row>
    <row r="6" spans="1:9" s="8" customFormat="1" ht="52.8" x14ac:dyDescent="0.3">
      <c r="A6" s="61" t="s">
        <v>1100</v>
      </c>
      <c r="B6" s="124" t="s">
        <v>784</v>
      </c>
      <c r="C6" s="183" t="s">
        <v>744</v>
      </c>
      <c r="D6" s="167" t="s">
        <v>57</v>
      </c>
      <c r="E6" s="131">
        <v>1</v>
      </c>
      <c r="F6" s="237" t="s">
        <v>1221</v>
      </c>
      <c r="G6" s="234" t="s">
        <v>1221</v>
      </c>
      <c r="H6" s="236" t="s">
        <v>1221</v>
      </c>
      <c r="I6" s="220"/>
    </row>
    <row r="7" spans="1:9" s="8" customFormat="1" ht="79.2" x14ac:dyDescent="0.3">
      <c r="A7" s="61" t="s">
        <v>1101</v>
      </c>
      <c r="B7" s="124" t="s">
        <v>784</v>
      </c>
      <c r="C7" s="183" t="s">
        <v>745</v>
      </c>
      <c r="D7" s="167" t="s">
        <v>57</v>
      </c>
      <c r="E7" s="131">
        <v>1</v>
      </c>
      <c r="F7" s="237" t="s">
        <v>1221</v>
      </c>
      <c r="G7" s="234" t="s">
        <v>1221</v>
      </c>
      <c r="H7" s="236" t="s">
        <v>1221</v>
      </c>
      <c r="I7" s="220"/>
    </row>
    <row r="8" spans="1:9" s="8" customFormat="1" ht="91.2" customHeight="1" x14ac:dyDescent="0.3">
      <c r="A8" s="61" t="s">
        <v>1102</v>
      </c>
      <c r="B8" s="124" t="s">
        <v>784</v>
      </c>
      <c r="C8" s="183" t="s">
        <v>746</v>
      </c>
      <c r="D8" s="167" t="s">
        <v>57</v>
      </c>
      <c r="E8" s="131">
        <v>1</v>
      </c>
      <c r="F8" s="237" t="s">
        <v>1221</v>
      </c>
      <c r="G8" s="234" t="s">
        <v>1221</v>
      </c>
      <c r="H8" s="236" t="s">
        <v>1221</v>
      </c>
      <c r="I8" s="220"/>
    </row>
    <row r="9" spans="1:9" s="8" customFormat="1" ht="66" x14ac:dyDescent="0.3">
      <c r="A9" s="61" t="s">
        <v>1103</v>
      </c>
      <c r="B9" s="124" t="s">
        <v>784</v>
      </c>
      <c r="C9" s="183" t="s">
        <v>747</v>
      </c>
      <c r="D9" s="167" t="s">
        <v>57</v>
      </c>
      <c r="E9" s="131">
        <v>1</v>
      </c>
      <c r="F9" s="237" t="s">
        <v>1221</v>
      </c>
      <c r="G9" s="234" t="s">
        <v>1221</v>
      </c>
      <c r="H9" s="236" t="s">
        <v>1221</v>
      </c>
      <c r="I9" s="220"/>
    </row>
    <row r="10" spans="1:9" s="8" customFormat="1" ht="66" x14ac:dyDescent="0.3">
      <c r="A10" s="61" t="s">
        <v>1104</v>
      </c>
      <c r="B10" s="124" t="s">
        <v>784</v>
      </c>
      <c r="C10" s="183" t="s">
        <v>781</v>
      </c>
      <c r="D10" s="167" t="s">
        <v>57</v>
      </c>
      <c r="E10" s="131">
        <v>1</v>
      </c>
      <c r="F10" s="237" t="s">
        <v>1221</v>
      </c>
      <c r="G10" s="234" t="s">
        <v>1221</v>
      </c>
      <c r="H10" s="236" t="s">
        <v>1221</v>
      </c>
      <c r="I10" s="220"/>
    </row>
    <row r="11" spans="1:9" s="8" customFormat="1" ht="63" customHeight="1" x14ac:dyDescent="0.3">
      <c r="A11" s="61" t="s">
        <v>1105</v>
      </c>
      <c r="B11" s="124" t="s">
        <v>784</v>
      </c>
      <c r="C11" s="183" t="s">
        <v>780</v>
      </c>
      <c r="D11" s="167" t="s">
        <v>57</v>
      </c>
      <c r="E11" s="131">
        <v>1</v>
      </c>
      <c r="F11" s="237" t="s">
        <v>1221</v>
      </c>
      <c r="G11" s="234" t="s">
        <v>1221</v>
      </c>
      <c r="H11" s="236" t="s">
        <v>1221</v>
      </c>
      <c r="I11" s="220"/>
    </row>
    <row r="12" spans="1:9" s="8" customFormat="1" ht="66" x14ac:dyDescent="0.3">
      <c r="A12" s="61" t="s">
        <v>1106</v>
      </c>
      <c r="B12" s="124" t="s">
        <v>784</v>
      </c>
      <c r="C12" s="183" t="s">
        <v>782</v>
      </c>
      <c r="D12" s="167" t="s">
        <v>57</v>
      </c>
      <c r="E12" s="131">
        <v>1</v>
      </c>
      <c r="F12" s="237" t="s">
        <v>1221</v>
      </c>
      <c r="G12" s="234" t="s">
        <v>1221</v>
      </c>
      <c r="H12" s="236" t="s">
        <v>1221</v>
      </c>
      <c r="I12" s="220"/>
    </row>
    <row r="13" spans="1:9" s="8" customFormat="1" ht="63" customHeight="1" x14ac:dyDescent="0.3">
      <c r="A13" s="61" t="s">
        <v>1107</v>
      </c>
      <c r="B13" s="124" t="s">
        <v>784</v>
      </c>
      <c r="C13" s="183" t="s">
        <v>783</v>
      </c>
      <c r="D13" s="167" t="s">
        <v>57</v>
      </c>
      <c r="E13" s="131">
        <v>1</v>
      </c>
      <c r="F13" s="237" t="s">
        <v>1221</v>
      </c>
      <c r="G13" s="234" t="s">
        <v>1221</v>
      </c>
      <c r="H13" s="236" t="s">
        <v>1221</v>
      </c>
      <c r="I13" s="220"/>
    </row>
    <row r="14" spans="1:9" s="8" customFormat="1" ht="26.4" x14ac:dyDescent="0.3">
      <c r="A14" s="61" t="s">
        <v>1108</v>
      </c>
      <c r="B14" s="124" t="s">
        <v>784</v>
      </c>
      <c r="C14" s="183" t="s">
        <v>748</v>
      </c>
      <c r="D14" s="167" t="s">
        <v>57</v>
      </c>
      <c r="E14" s="131">
        <v>1</v>
      </c>
      <c r="F14" s="237" t="s">
        <v>1221</v>
      </c>
      <c r="G14" s="234" t="s">
        <v>1221</v>
      </c>
      <c r="H14" s="236" t="s">
        <v>1221</v>
      </c>
      <c r="I14" s="220"/>
    </row>
    <row r="15" spans="1:9" s="8" customFormat="1" ht="39.6" x14ac:dyDescent="0.3">
      <c r="A15" s="61" t="s">
        <v>1109</v>
      </c>
      <c r="B15" s="124" t="s">
        <v>784</v>
      </c>
      <c r="C15" s="183" t="s">
        <v>749</v>
      </c>
      <c r="D15" s="167" t="s">
        <v>57</v>
      </c>
      <c r="E15" s="131">
        <v>1</v>
      </c>
      <c r="F15" s="237" t="s">
        <v>1221</v>
      </c>
      <c r="G15" s="234" t="s">
        <v>1221</v>
      </c>
      <c r="H15" s="236" t="s">
        <v>1221</v>
      </c>
      <c r="I15" s="220"/>
    </row>
    <row r="16" spans="1:9" s="8" customFormat="1" ht="39.6" x14ac:dyDescent="0.3">
      <c r="A16" s="61" t="s">
        <v>1110</v>
      </c>
      <c r="B16" s="124" t="s">
        <v>784</v>
      </c>
      <c r="C16" s="183" t="s">
        <v>750</v>
      </c>
      <c r="D16" s="167" t="s">
        <v>57</v>
      </c>
      <c r="E16" s="131">
        <v>1</v>
      </c>
      <c r="F16" s="237" t="s">
        <v>1221</v>
      </c>
      <c r="G16" s="234" t="s">
        <v>1221</v>
      </c>
      <c r="H16" s="236" t="s">
        <v>1221</v>
      </c>
      <c r="I16" s="220"/>
    </row>
    <row r="17" spans="1:9" s="8" customFormat="1" ht="39.6" x14ac:dyDescent="0.3">
      <c r="A17" s="61" t="s">
        <v>1111</v>
      </c>
      <c r="B17" s="124" t="s">
        <v>784</v>
      </c>
      <c r="C17" s="183" t="s">
        <v>751</v>
      </c>
      <c r="D17" s="167" t="s">
        <v>57</v>
      </c>
      <c r="E17" s="131">
        <v>1</v>
      </c>
      <c r="F17" s="237" t="s">
        <v>1221</v>
      </c>
      <c r="G17" s="234" t="s">
        <v>1221</v>
      </c>
      <c r="H17" s="236" t="s">
        <v>1221</v>
      </c>
      <c r="I17" s="220"/>
    </row>
    <row r="18" spans="1:9" s="8" customFormat="1" ht="52.8" x14ac:dyDescent="0.3">
      <c r="A18" s="61" t="s">
        <v>1112</v>
      </c>
      <c r="B18" s="124" t="s">
        <v>784</v>
      </c>
      <c r="C18" s="183" t="s">
        <v>752</v>
      </c>
      <c r="D18" s="167" t="s">
        <v>57</v>
      </c>
      <c r="E18" s="131">
        <v>1</v>
      </c>
      <c r="F18" s="237" t="s">
        <v>1221</v>
      </c>
      <c r="G18" s="234" t="s">
        <v>1221</v>
      </c>
      <c r="H18" s="236" t="s">
        <v>1221</v>
      </c>
      <c r="I18" s="220"/>
    </row>
    <row r="19" spans="1:9" s="8" customFormat="1" ht="52.8" x14ac:dyDescent="0.3">
      <c r="A19" s="61" t="s">
        <v>1113</v>
      </c>
      <c r="B19" s="124" t="s">
        <v>784</v>
      </c>
      <c r="C19" s="183" t="s">
        <v>753</v>
      </c>
      <c r="D19" s="167" t="s">
        <v>442</v>
      </c>
      <c r="E19" s="131">
        <v>1</v>
      </c>
      <c r="F19" s="237" t="s">
        <v>1221</v>
      </c>
      <c r="G19" s="234" t="s">
        <v>1221</v>
      </c>
      <c r="H19" s="236" t="s">
        <v>1221</v>
      </c>
      <c r="I19" s="220"/>
    </row>
    <row r="20" spans="1:9" s="8" customFormat="1" ht="26.4" x14ac:dyDescent="0.3">
      <c r="A20" s="61" t="s">
        <v>1114</v>
      </c>
      <c r="B20" s="124" t="s">
        <v>784</v>
      </c>
      <c r="C20" s="183" t="s">
        <v>754</v>
      </c>
      <c r="D20" s="167" t="s">
        <v>43</v>
      </c>
      <c r="E20" s="131">
        <v>1</v>
      </c>
      <c r="F20" s="237" t="s">
        <v>1221</v>
      </c>
      <c r="G20" s="234" t="s">
        <v>1221</v>
      </c>
      <c r="H20" s="236" t="s">
        <v>1221</v>
      </c>
    </row>
    <row r="21" spans="1:9" s="8" customFormat="1" x14ac:dyDescent="0.3">
      <c r="A21" s="250" t="s">
        <v>1115</v>
      </c>
      <c r="B21" s="124"/>
      <c r="C21" s="251" t="s">
        <v>755</v>
      </c>
      <c r="D21" s="167"/>
      <c r="E21" s="131"/>
      <c r="F21" s="247"/>
      <c r="G21" s="248"/>
      <c r="H21" s="249"/>
    </row>
    <row r="22" spans="1:9" s="8" customFormat="1" ht="31.5" customHeight="1" x14ac:dyDescent="0.3">
      <c r="A22" s="250"/>
      <c r="B22" s="124"/>
      <c r="C22" s="251" t="s">
        <v>759</v>
      </c>
      <c r="D22" s="167"/>
      <c r="E22" s="131"/>
      <c r="F22" s="247"/>
      <c r="G22" s="248"/>
      <c r="H22" s="249"/>
    </row>
    <row r="23" spans="1:9" s="8" customFormat="1" ht="26.4" x14ac:dyDescent="0.3">
      <c r="A23" s="61" t="s">
        <v>1116</v>
      </c>
      <c r="B23" s="124"/>
      <c r="C23" s="183" t="s">
        <v>756</v>
      </c>
      <c r="D23" s="252" t="s">
        <v>43</v>
      </c>
      <c r="E23" s="253">
        <v>1</v>
      </c>
      <c r="F23" s="237" t="s">
        <v>1221</v>
      </c>
      <c r="G23" s="234" t="s">
        <v>1221</v>
      </c>
      <c r="H23" s="236" t="s">
        <v>1221</v>
      </c>
    </row>
    <row r="24" spans="1:9" s="8" customFormat="1" x14ac:dyDescent="0.3">
      <c r="A24" s="61" t="s">
        <v>1117</v>
      </c>
      <c r="B24" s="124"/>
      <c r="C24" s="251" t="s">
        <v>758</v>
      </c>
      <c r="D24" s="167"/>
      <c r="E24" s="131"/>
      <c r="F24" s="247"/>
      <c r="G24" s="248"/>
      <c r="H24" s="249"/>
    </row>
    <row r="25" spans="1:9" s="8" customFormat="1" ht="39.6" x14ac:dyDescent="0.3">
      <c r="A25" s="61" t="s">
        <v>1118</v>
      </c>
      <c r="B25" s="124"/>
      <c r="C25" s="183" t="s">
        <v>757</v>
      </c>
      <c r="D25" s="252" t="s">
        <v>57</v>
      </c>
      <c r="E25" s="253">
        <v>1</v>
      </c>
      <c r="F25" s="237" t="s">
        <v>1221</v>
      </c>
      <c r="G25" s="234" t="s">
        <v>1221</v>
      </c>
      <c r="H25" s="236" t="s">
        <v>1221</v>
      </c>
    </row>
    <row r="26" spans="1:9" s="8" customFormat="1" x14ac:dyDescent="0.3">
      <c r="A26" s="61" t="s">
        <v>1119</v>
      </c>
      <c r="B26" s="124"/>
      <c r="C26" s="251" t="s">
        <v>761</v>
      </c>
      <c r="D26" s="167"/>
      <c r="E26" s="131"/>
      <c r="F26" s="247"/>
      <c r="G26" s="248"/>
      <c r="H26" s="249"/>
    </row>
    <row r="27" spans="1:9" s="8" customFormat="1" ht="39.6" x14ac:dyDescent="0.3">
      <c r="A27" s="61" t="s">
        <v>1120</v>
      </c>
      <c r="B27" s="124"/>
      <c r="C27" s="183" t="s">
        <v>760</v>
      </c>
      <c r="D27" s="252" t="s">
        <v>742</v>
      </c>
      <c r="E27" s="253">
        <v>1</v>
      </c>
      <c r="F27" s="237" t="s">
        <v>1221</v>
      </c>
      <c r="G27" s="234" t="s">
        <v>1221</v>
      </c>
      <c r="H27" s="236" t="s">
        <v>1221</v>
      </c>
    </row>
    <row r="28" spans="1:9" s="8" customFormat="1" x14ac:dyDescent="0.3">
      <c r="A28" s="61" t="s">
        <v>1121</v>
      </c>
      <c r="B28" s="124"/>
      <c r="C28" s="183" t="s">
        <v>762</v>
      </c>
      <c r="D28" s="252" t="s">
        <v>742</v>
      </c>
      <c r="E28" s="253">
        <v>1</v>
      </c>
      <c r="F28" s="237" t="s">
        <v>1221</v>
      </c>
      <c r="G28" s="234" t="s">
        <v>1221</v>
      </c>
      <c r="H28" s="236" t="s">
        <v>1221</v>
      </c>
    </row>
    <row r="29" spans="1:9" s="8" customFormat="1" x14ac:dyDescent="0.3">
      <c r="A29" s="61" t="s">
        <v>1122</v>
      </c>
      <c r="B29" s="124"/>
      <c r="C29" s="183" t="s">
        <v>763</v>
      </c>
      <c r="D29" s="252" t="s">
        <v>742</v>
      </c>
      <c r="E29" s="131">
        <v>1</v>
      </c>
      <c r="F29" s="237" t="s">
        <v>1221</v>
      </c>
      <c r="G29" s="234" t="s">
        <v>1221</v>
      </c>
      <c r="H29" s="236" t="s">
        <v>1221</v>
      </c>
    </row>
    <row r="30" spans="1:9" s="8" customFormat="1" ht="15" thickBot="1" x14ac:dyDescent="0.35">
      <c r="A30" s="61" t="s">
        <v>1123</v>
      </c>
      <c r="B30" s="124"/>
      <c r="C30" s="183" t="s">
        <v>764</v>
      </c>
      <c r="D30" s="252" t="s">
        <v>742</v>
      </c>
      <c r="E30" s="131">
        <v>1</v>
      </c>
      <c r="F30" s="237" t="s">
        <v>1221</v>
      </c>
      <c r="G30" s="234" t="s">
        <v>1221</v>
      </c>
      <c r="H30" s="236" t="s">
        <v>1221</v>
      </c>
    </row>
    <row r="31" spans="1:9" s="4" customFormat="1" ht="15" thickBot="1" x14ac:dyDescent="0.35">
      <c r="A31" s="343" t="s">
        <v>1124</v>
      </c>
      <c r="B31" s="344"/>
      <c r="C31" s="347"/>
      <c r="D31" s="28"/>
      <c r="E31" s="170"/>
      <c r="F31" s="156"/>
      <c r="G31" s="157"/>
      <c r="H31" s="306" t="s">
        <v>1221</v>
      </c>
    </row>
  </sheetData>
  <mergeCells count="8">
    <mergeCell ref="F1:G1"/>
    <mergeCell ref="H1:H2"/>
    <mergeCell ref="A31:C31"/>
    <mergeCell ref="A1:A2"/>
    <mergeCell ref="B1:B2"/>
    <mergeCell ref="C1:C2"/>
    <mergeCell ref="D1:D2"/>
    <mergeCell ref="E1:E2"/>
  </mergeCells>
  <phoneticPr fontId="31" type="noConversion"/>
  <pageMargins left="0.7" right="0.31" top="0.75" bottom="0.75" header="0.3" footer="0.3"/>
  <pageSetup scale="56" orientation="portrait" r:id="rId1"/>
  <headerFooter>
    <oddHeader xml:space="preserve">&amp;CFRAMEWORK AGREEMENT FOR ELECTRICAL SERVICE PROVIDERS FOR CONSTRUCTION OF THE 132kV BACKBONE INFRASTRUCTURE PROJECTS WITHIN CITY OF MBOMBELA FOR A PERIOD OF THREE YEARS.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41"/>
  <sheetViews>
    <sheetView view="pageBreakPreview" topLeftCell="A35" zoomScale="110" zoomScaleNormal="100" zoomScaleSheetLayoutView="110" zoomScalePageLayoutView="80" workbookViewId="0">
      <selection activeCell="F22" sqref="F22"/>
    </sheetView>
  </sheetViews>
  <sheetFormatPr defaultColWidth="9.109375" defaultRowHeight="14.4" x14ac:dyDescent="0.3"/>
  <cols>
    <col min="1" max="1" width="7" style="2" bestFit="1" customWidth="1"/>
    <col min="2" max="2" width="9.109375" style="6"/>
    <col min="3" max="3" width="48.44140625" style="6" bestFit="1" customWidth="1"/>
    <col min="4" max="5" width="9.109375" style="6"/>
    <col min="6" max="7" width="13.5546875" style="30" customWidth="1"/>
    <col min="8" max="8" width="17.109375" style="30" customWidth="1"/>
    <col min="9" max="9" width="9.109375" style="2" customWidth="1"/>
    <col min="10" max="16384" width="9.109375" style="2"/>
  </cols>
  <sheetData>
    <row r="1" spans="1:9" x14ac:dyDescent="0.3">
      <c r="A1" s="323" t="s">
        <v>11</v>
      </c>
      <c r="B1" s="325" t="s">
        <v>10</v>
      </c>
      <c r="C1" s="323" t="s">
        <v>9</v>
      </c>
      <c r="D1" s="325" t="s">
        <v>6</v>
      </c>
      <c r="E1" s="329" t="s">
        <v>802</v>
      </c>
      <c r="F1" s="331" t="s">
        <v>7</v>
      </c>
      <c r="G1" s="332"/>
      <c r="H1" s="327" t="s">
        <v>803</v>
      </c>
      <c r="I1" s="19"/>
    </row>
    <row r="2" spans="1:9" s="1" customFormat="1" ht="15" thickBot="1" x14ac:dyDescent="0.35">
      <c r="A2" s="324"/>
      <c r="B2" s="326"/>
      <c r="C2" s="324"/>
      <c r="D2" s="326"/>
      <c r="E2" s="330"/>
      <c r="F2" s="54" t="s">
        <v>801</v>
      </c>
      <c r="G2" s="37" t="s">
        <v>800</v>
      </c>
      <c r="H2" s="328"/>
      <c r="I2" s="19"/>
    </row>
    <row r="3" spans="1:9" s="258" customFormat="1" x14ac:dyDescent="0.3">
      <c r="A3" s="259" t="s">
        <v>613</v>
      </c>
      <c r="B3" s="260"/>
      <c r="C3" s="259" t="s">
        <v>627</v>
      </c>
      <c r="D3" s="260"/>
      <c r="E3" s="259"/>
      <c r="F3" s="266"/>
      <c r="G3" s="267"/>
      <c r="H3" s="261"/>
      <c r="I3" s="257"/>
    </row>
    <row r="4" spans="1:9" x14ac:dyDescent="0.3">
      <c r="A4" s="38" t="s">
        <v>614</v>
      </c>
      <c r="B4" s="56" t="s">
        <v>0</v>
      </c>
      <c r="C4" s="47" t="s">
        <v>358</v>
      </c>
      <c r="D4" s="56"/>
      <c r="E4" s="44"/>
      <c r="F4" s="31"/>
      <c r="G4" s="32"/>
      <c r="H4" s="262"/>
      <c r="I4" s="19"/>
    </row>
    <row r="5" spans="1:9" ht="26.4" x14ac:dyDescent="0.3">
      <c r="A5" s="43" t="s">
        <v>615</v>
      </c>
      <c r="B5" s="56" t="s">
        <v>1</v>
      </c>
      <c r="C5" s="48" t="s">
        <v>443</v>
      </c>
      <c r="D5" s="57" t="s">
        <v>252</v>
      </c>
      <c r="E5" s="44">
        <v>1</v>
      </c>
      <c r="F5" s="33" t="s">
        <v>1221</v>
      </c>
      <c r="G5" s="34" t="s">
        <v>1221</v>
      </c>
      <c r="H5" s="263" t="s">
        <v>1221</v>
      </c>
      <c r="I5" s="23"/>
    </row>
    <row r="6" spans="1:9" ht="26.4" x14ac:dyDescent="0.3">
      <c r="A6" s="39" t="s">
        <v>617</v>
      </c>
      <c r="B6" s="57"/>
      <c r="C6" s="48" t="s">
        <v>448</v>
      </c>
      <c r="D6" s="57"/>
      <c r="E6" s="44"/>
      <c r="F6" s="31"/>
      <c r="G6" s="32"/>
      <c r="H6" s="264"/>
      <c r="I6" s="23"/>
    </row>
    <row r="7" spans="1:9" x14ac:dyDescent="0.3">
      <c r="A7" s="40" t="s">
        <v>620</v>
      </c>
      <c r="B7" s="57"/>
      <c r="C7" s="44" t="s">
        <v>444</v>
      </c>
      <c r="D7" s="57" t="s">
        <v>252</v>
      </c>
      <c r="E7" s="44">
        <v>1</v>
      </c>
      <c r="F7" s="33" t="s">
        <v>1221</v>
      </c>
      <c r="G7" s="34" t="s">
        <v>1221</v>
      </c>
      <c r="H7" s="263" t="s">
        <v>1221</v>
      </c>
      <c r="I7" s="23"/>
    </row>
    <row r="8" spans="1:9" x14ac:dyDescent="0.3">
      <c r="A8" s="40" t="s">
        <v>621</v>
      </c>
      <c r="B8" s="57"/>
      <c r="C8" s="44" t="s">
        <v>797</v>
      </c>
      <c r="D8" s="57" t="s">
        <v>252</v>
      </c>
      <c r="E8" s="44">
        <v>1</v>
      </c>
      <c r="F8" s="33" t="s">
        <v>1221</v>
      </c>
      <c r="G8" s="34" t="s">
        <v>1221</v>
      </c>
      <c r="H8" s="263" t="s">
        <v>1221</v>
      </c>
      <c r="I8" s="23"/>
    </row>
    <row r="9" spans="1:9" x14ac:dyDescent="0.3">
      <c r="A9" s="40" t="s">
        <v>622</v>
      </c>
      <c r="B9" s="57"/>
      <c r="C9" s="44" t="s">
        <v>445</v>
      </c>
      <c r="D9" s="57" t="s">
        <v>252</v>
      </c>
      <c r="E9" s="44">
        <v>1</v>
      </c>
      <c r="F9" s="33" t="s">
        <v>1221</v>
      </c>
      <c r="G9" s="34" t="s">
        <v>1221</v>
      </c>
      <c r="H9" s="263" t="s">
        <v>1221</v>
      </c>
      <c r="I9" s="23"/>
    </row>
    <row r="10" spans="1:9" x14ac:dyDescent="0.3">
      <c r="A10" s="40" t="s">
        <v>623</v>
      </c>
      <c r="B10" s="57"/>
      <c r="C10" s="44" t="s">
        <v>798</v>
      </c>
      <c r="D10" s="57" t="s">
        <v>252</v>
      </c>
      <c r="E10" s="44">
        <v>1</v>
      </c>
      <c r="F10" s="33" t="s">
        <v>1221</v>
      </c>
      <c r="G10" s="34" t="s">
        <v>1221</v>
      </c>
      <c r="H10" s="263" t="s">
        <v>1221</v>
      </c>
      <c r="I10" s="23"/>
    </row>
    <row r="11" spans="1:9" x14ac:dyDescent="0.3">
      <c r="A11" s="40" t="s">
        <v>624</v>
      </c>
      <c r="B11" s="57"/>
      <c r="C11" s="44" t="s">
        <v>446</v>
      </c>
      <c r="D11" s="57" t="s">
        <v>252</v>
      </c>
      <c r="E11" s="44">
        <v>1</v>
      </c>
      <c r="F11" s="33" t="s">
        <v>1221</v>
      </c>
      <c r="G11" s="34" t="s">
        <v>1221</v>
      </c>
      <c r="H11" s="263" t="s">
        <v>1221</v>
      </c>
      <c r="I11" s="23"/>
    </row>
    <row r="12" spans="1:9" x14ac:dyDescent="0.3">
      <c r="A12" s="41" t="s">
        <v>618</v>
      </c>
      <c r="B12" s="57"/>
      <c r="C12" s="47" t="s">
        <v>447</v>
      </c>
      <c r="D12" s="57"/>
      <c r="E12" s="44"/>
      <c r="F12" s="31" t="s">
        <v>1221</v>
      </c>
      <c r="G12" s="32" t="s">
        <v>1221</v>
      </c>
      <c r="H12" s="264" t="s">
        <v>1221</v>
      </c>
      <c r="I12" s="23"/>
    </row>
    <row r="13" spans="1:9" x14ac:dyDescent="0.3">
      <c r="A13" s="40" t="s">
        <v>619</v>
      </c>
      <c r="B13" s="57"/>
      <c r="C13" s="44" t="s">
        <v>449</v>
      </c>
      <c r="D13" s="57" t="s">
        <v>252</v>
      </c>
      <c r="E13" s="44">
        <v>1</v>
      </c>
      <c r="F13" s="33" t="s">
        <v>1221</v>
      </c>
      <c r="G13" s="34" t="s">
        <v>1221</v>
      </c>
      <c r="H13" s="263" t="s">
        <v>1221</v>
      </c>
      <c r="I13" s="23"/>
    </row>
    <row r="14" spans="1:9" x14ac:dyDescent="0.3">
      <c r="A14" s="42" t="s">
        <v>827</v>
      </c>
      <c r="B14" s="56"/>
      <c r="C14" s="49" t="s">
        <v>829</v>
      </c>
      <c r="D14" s="56"/>
      <c r="E14" s="44"/>
      <c r="F14" s="31" t="s">
        <v>1221</v>
      </c>
      <c r="G14" s="32" t="s">
        <v>1221</v>
      </c>
      <c r="H14" s="264" t="s">
        <v>1221</v>
      </c>
      <c r="I14" s="23"/>
    </row>
    <row r="15" spans="1:9" ht="26.4" x14ac:dyDescent="0.3">
      <c r="A15" s="43" t="s">
        <v>828</v>
      </c>
      <c r="B15" s="57"/>
      <c r="C15" s="48" t="s">
        <v>450</v>
      </c>
      <c r="D15" s="57" t="s">
        <v>63</v>
      </c>
      <c r="E15" s="44">
        <v>1</v>
      </c>
      <c r="F15" s="33" t="s">
        <v>1221</v>
      </c>
      <c r="G15" s="34" t="s">
        <v>1221</v>
      </c>
      <c r="H15" s="263" t="s">
        <v>1221</v>
      </c>
      <c r="I15" s="23"/>
    </row>
    <row r="16" spans="1:9" ht="52.8" x14ac:dyDescent="0.3">
      <c r="A16" s="44" t="s">
        <v>830</v>
      </c>
      <c r="B16" s="57"/>
      <c r="C16" s="48" t="s">
        <v>451</v>
      </c>
      <c r="D16" s="57" t="s">
        <v>63</v>
      </c>
      <c r="E16" s="44">
        <v>1</v>
      </c>
      <c r="F16" s="33" t="s">
        <v>1221</v>
      </c>
      <c r="G16" s="34" t="s">
        <v>1221</v>
      </c>
      <c r="H16" s="263" t="s">
        <v>1221</v>
      </c>
      <c r="I16" s="23"/>
    </row>
    <row r="17" spans="1:9" x14ac:dyDescent="0.3">
      <c r="A17" s="38" t="s">
        <v>831</v>
      </c>
      <c r="B17" s="57"/>
      <c r="C17" s="49" t="s">
        <v>452</v>
      </c>
      <c r="D17" s="57"/>
      <c r="E17" s="44"/>
      <c r="F17" s="31"/>
      <c r="G17" s="32"/>
      <c r="H17" s="264"/>
      <c r="I17" s="23"/>
    </row>
    <row r="18" spans="1:9" ht="52.8" x14ac:dyDescent="0.3">
      <c r="A18" s="45" t="s">
        <v>834</v>
      </c>
      <c r="B18" s="57"/>
      <c r="C18" s="48" t="s">
        <v>454</v>
      </c>
      <c r="D18" s="57" t="s">
        <v>5</v>
      </c>
      <c r="E18" s="44">
        <v>1</v>
      </c>
      <c r="F18" s="33" t="s">
        <v>1221</v>
      </c>
      <c r="G18" s="34" t="s">
        <v>1221</v>
      </c>
      <c r="H18" s="263" t="s">
        <v>1221</v>
      </c>
      <c r="I18" s="23"/>
    </row>
    <row r="19" spans="1:9" x14ac:dyDescent="0.3">
      <c r="A19" s="38" t="s">
        <v>832</v>
      </c>
      <c r="B19" s="57"/>
      <c r="C19" s="50" t="s">
        <v>806</v>
      </c>
      <c r="D19" s="57"/>
      <c r="E19" s="44"/>
      <c r="F19" s="31"/>
      <c r="G19" s="32"/>
      <c r="H19" s="264"/>
      <c r="I19" s="23"/>
    </row>
    <row r="20" spans="1:9" ht="26.4" x14ac:dyDescent="0.3">
      <c r="A20" s="44" t="s">
        <v>835</v>
      </c>
      <c r="B20" s="57"/>
      <c r="C20" s="48" t="s">
        <v>453</v>
      </c>
      <c r="D20" s="57" t="s">
        <v>5</v>
      </c>
      <c r="E20" s="44">
        <v>1</v>
      </c>
      <c r="F20" s="33" t="s">
        <v>1221</v>
      </c>
      <c r="G20" s="34" t="s">
        <v>1221</v>
      </c>
      <c r="H20" s="263" t="s">
        <v>1221</v>
      </c>
      <c r="I20" s="23"/>
    </row>
    <row r="21" spans="1:9" ht="26.4" x14ac:dyDescent="0.3">
      <c r="A21" s="44" t="s">
        <v>836</v>
      </c>
      <c r="B21" s="57"/>
      <c r="C21" s="48" t="s">
        <v>486</v>
      </c>
      <c r="D21" s="57" t="s">
        <v>5</v>
      </c>
      <c r="E21" s="44">
        <v>1</v>
      </c>
      <c r="F21" s="33" t="s">
        <v>1221</v>
      </c>
      <c r="G21" s="34" t="s">
        <v>1221</v>
      </c>
      <c r="H21" s="263" t="s">
        <v>1221</v>
      </c>
      <c r="I21" s="23"/>
    </row>
    <row r="22" spans="1:9" ht="31.5" customHeight="1" x14ac:dyDescent="0.3">
      <c r="A22" s="44" t="s">
        <v>837</v>
      </c>
      <c r="B22" s="57"/>
      <c r="C22" s="44" t="s">
        <v>4</v>
      </c>
      <c r="D22" s="57" t="s">
        <v>5</v>
      </c>
      <c r="E22" s="44">
        <v>1</v>
      </c>
      <c r="F22" s="33" t="s">
        <v>1221</v>
      </c>
      <c r="G22" s="34" t="s">
        <v>1221</v>
      </c>
      <c r="H22" s="263" t="s">
        <v>1221</v>
      </c>
      <c r="I22" s="23"/>
    </row>
    <row r="23" spans="1:9" s="1" customFormat="1" x14ac:dyDescent="0.3">
      <c r="A23" s="42" t="s">
        <v>833</v>
      </c>
      <c r="B23" s="56"/>
      <c r="C23" s="49" t="s">
        <v>457</v>
      </c>
      <c r="D23" s="56"/>
      <c r="E23" s="44"/>
      <c r="F23" s="35"/>
      <c r="G23" s="36"/>
      <c r="H23" s="265"/>
      <c r="I23" s="24"/>
    </row>
    <row r="24" spans="1:9" ht="52.8" x14ac:dyDescent="0.3">
      <c r="A24" s="44" t="s">
        <v>838</v>
      </c>
      <c r="B24" s="57"/>
      <c r="C24" s="48" t="s">
        <v>485</v>
      </c>
      <c r="D24" s="57" t="s">
        <v>5</v>
      </c>
      <c r="E24" s="44">
        <v>1</v>
      </c>
      <c r="F24" s="33" t="s">
        <v>1221</v>
      </c>
      <c r="G24" s="34" t="s">
        <v>1221</v>
      </c>
      <c r="H24" s="263" t="s">
        <v>1221</v>
      </c>
      <c r="I24" s="23"/>
    </row>
    <row r="25" spans="1:9" ht="26.4" x14ac:dyDescent="0.3">
      <c r="A25" s="44" t="s">
        <v>839</v>
      </c>
      <c r="B25" s="57"/>
      <c r="C25" s="48" t="s">
        <v>484</v>
      </c>
      <c r="D25" s="57" t="s">
        <v>5</v>
      </c>
      <c r="E25" s="44">
        <v>1</v>
      </c>
      <c r="F25" s="33" t="s">
        <v>1221</v>
      </c>
      <c r="G25" s="34" t="s">
        <v>1221</v>
      </c>
      <c r="H25" s="263" t="s">
        <v>1221</v>
      </c>
      <c r="I25" s="23"/>
    </row>
    <row r="26" spans="1:9" ht="52.8" x14ac:dyDescent="0.3">
      <c r="A26" s="43"/>
      <c r="B26" s="57"/>
      <c r="C26" s="51" t="s">
        <v>645</v>
      </c>
      <c r="D26" s="57"/>
      <c r="E26" s="44"/>
      <c r="F26" s="31"/>
      <c r="G26" s="32"/>
      <c r="H26" s="264"/>
      <c r="I26" s="25"/>
    </row>
    <row r="27" spans="1:9" x14ac:dyDescent="0.3">
      <c r="A27" s="38" t="s">
        <v>616</v>
      </c>
      <c r="B27" s="57"/>
      <c r="C27" s="49" t="s">
        <v>773</v>
      </c>
      <c r="D27" s="57"/>
      <c r="E27" s="44"/>
      <c r="F27" s="31"/>
      <c r="G27" s="32"/>
      <c r="H27" s="264"/>
    </row>
    <row r="28" spans="1:9" ht="26.4" x14ac:dyDescent="0.3">
      <c r="A28" s="43"/>
      <c r="B28" s="57"/>
      <c r="C28" s="52" t="s">
        <v>774</v>
      </c>
      <c r="D28" s="57" t="s">
        <v>252</v>
      </c>
      <c r="E28" s="44">
        <v>1</v>
      </c>
      <c r="F28" s="31"/>
      <c r="G28" s="32"/>
      <c r="H28" s="264"/>
    </row>
    <row r="29" spans="1:9" x14ac:dyDescent="0.3">
      <c r="A29" s="38" t="s">
        <v>824</v>
      </c>
      <c r="B29" s="57"/>
      <c r="C29" s="53" t="s">
        <v>775</v>
      </c>
      <c r="D29" s="57"/>
      <c r="E29" s="44"/>
      <c r="F29" s="31"/>
      <c r="G29" s="32"/>
      <c r="H29" s="264"/>
    </row>
    <row r="30" spans="1:9" ht="52.8" x14ac:dyDescent="0.3">
      <c r="A30" s="43"/>
      <c r="B30" s="57"/>
      <c r="C30" s="52" t="s">
        <v>776</v>
      </c>
      <c r="D30" s="57" t="s">
        <v>252</v>
      </c>
      <c r="E30" s="44">
        <v>1</v>
      </c>
      <c r="F30" s="31"/>
      <c r="G30" s="32"/>
      <c r="H30" s="264"/>
    </row>
    <row r="31" spans="1:9" x14ac:dyDescent="0.3">
      <c r="A31" s="38" t="s">
        <v>825</v>
      </c>
      <c r="B31" s="57"/>
      <c r="C31" s="53" t="s">
        <v>777</v>
      </c>
      <c r="D31" s="57"/>
      <c r="E31" s="47"/>
      <c r="F31" s="31"/>
      <c r="G31" s="32"/>
      <c r="H31" s="264"/>
    </row>
    <row r="32" spans="1:9" ht="105.6" x14ac:dyDescent="0.3">
      <c r="A32" s="43"/>
      <c r="B32" s="57"/>
      <c r="C32" s="52" t="s">
        <v>799</v>
      </c>
      <c r="D32" s="57"/>
      <c r="E32" s="58"/>
      <c r="F32" s="31"/>
      <c r="G32" s="32"/>
      <c r="H32" s="264"/>
    </row>
    <row r="33" spans="1:8" ht="26.4" x14ac:dyDescent="0.3">
      <c r="A33" s="43" t="s">
        <v>826</v>
      </c>
      <c r="B33" s="57"/>
      <c r="C33" s="52" t="s">
        <v>1225</v>
      </c>
      <c r="D33" s="57" t="s">
        <v>779</v>
      </c>
      <c r="E33" s="44">
        <v>1</v>
      </c>
      <c r="F33" s="31">
        <v>0</v>
      </c>
      <c r="G33" s="32">
        <v>8500</v>
      </c>
      <c r="H33" s="264">
        <f>G33*E33</f>
        <v>8500</v>
      </c>
    </row>
    <row r="34" spans="1:8" ht="26.4" x14ac:dyDescent="0.3">
      <c r="A34" s="43" t="s">
        <v>840</v>
      </c>
      <c r="B34" s="57"/>
      <c r="C34" s="52" t="s">
        <v>1224</v>
      </c>
      <c r="D34" s="57" t="s">
        <v>779</v>
      </c>
      <c r="E34" s="44">
        <v>1</v>
      </c>
      <c r="F34" s="31">
        <v>0</v>
      </c>
      <c r="G34" s="32">
        <v>6500</v>
      </c>
      <c r="H34" s="264">
        <f>G34*E34*3</f>
        <v>19500</v>
      </c>
    </row>
    <row r="35" spans="1:8" ht="26.4" x14ac:dyDescent="0.3">
      <c r="A35" s="43" t="s">
        <v>841</v>
      </c>
      <c r="B35" s="57"/>
      <c r="C35" s="52" t="s">
        <v>1223</v>
      </c>
      <c r="D35" s="57" t="s">
        <v>779</v>
      </c>
      <c r="E35" s="44">
        <v>1</v>
      </c>
      <c r="F35" s="31">
        <v>0</v>
      </c>
      <c r="G35" s="32">
        <v>6500</v>
      </c>
      <c r="H35" s="264">
        <f>G35*E35</f>
        <v>6500</v>
      </c>
    </row>
    <row r="36" spans="1:8" x14ac:dyDescent="0.3">
      <c r="A36" s="43" t="s">
        <v>842</v>
      </c>
      <c r="B36" s="57"/>
      <c r="C36" s="52" t="s">
        <v>1222</v>
      </c>
      <c r="D36" s="57" t="s">
        <v>779</v>
      </c>
      <c r="E36" s="44">
        <v>1</v>
      </c>
      <c r="F36" s="31">
        <v>0</v>
      </c>
      <c r="G36" s="32">
        <v>6500</v>
      </c>
      <c r="H36" s="264">
        <f>G36*E36</f>
        <v>6500</v>
      </c>
    </row>
    <row r="37" spans="1:8" ht="26.4" x14ac:dyDescent="0.3">
      <c r="A37" s="43" t="s">
        <v>843</v>
      </c>
      <c r="B37" s="72"/>
      <c r="C37" s="52" t="s">
        <v>804</v>
      </c>
      <c r="D37" s="57" t="s">
        <v>778</v>
      </c>
      <c r="E37" s="58">
        <v>1</v>
      </c>
      <c r="F37" s="31">
        <v>2000000</v>
      </c>
      <c r="G37" s="32">
        <v>1000000</v>
      </c>
      <c r="H37" s="263">
        <f>E37*(F37+G37)</f>
        <v>3000000</v>
      </c>
    </row>
    <row r="38" spans="1:8" x14ac:dyDescent="0.3">
      <c r="A38" s="43" t="s">
        <v>844</v>
      </c>
      <c r="B38" s="14"/>
      <c r="C38" s="271" t="s">
        <v>805</v>
      </c>
      <c r="D38" s="14" t="s">
        <v>778</v>
      </c>
      <c r="E38" s="272">
        <v>1</v>
      </c>
      <c r="F38" s="273">
        <v>0</v>
      </c>
      <c r="G38" s="274">
        <v>0</v>
      </c>
      <c r="H38" s="275">
        <f>E38*(F38+G38)</f>
        <v>0</v>
      </c>
    </row>
    <row r="39" spans="1:8" x14ac:dyDescent="0.3">
      <c r="A39" s="38" t="s">
        <v>1219</v>
      </c>
      <c r="B39" s="57"/>
      <c r="C39" s="53" t="s">
        <v>777</v>
      </c>
      <c r="D39" s="57"/>
      <c r="E39" s="47"/>
      <c r="F39" s="31"/>
      <c r="G39" s="32"/>
      <c r="H39" s="264"/>
    </row>
    <row r="40" spans="1:8" ht="79.8" thickBot="1" x14ac:dyDescent="0.35">
      <c r="A40" s="43"/>
      <c r="B40" s="57"/>
      <c r="C40" s="52" t="s">
        <v>1220</v>
      </c>
      <c r="D40" s="57" t="s">
        <v>778</v>
      </c>
      <c r="E40" s="58">
        <v>0.15</v>
      </c>
      <c r="F40" s="304"/>
      <c r="G40" s="32">
        <f>H33+H34+H35+H36+H37+H38</f>
        <v>3041000</v>
      </c>
      <c r="H40" s="264">
        <f>E40*G40</f>
        <v>456150</v>
      </c>
    </row>
    <row r="41" spans="1:8" s="1" customFormat="1" ht="15" thickBot="1" x14ac:dyDescent="0.35">
      <c r="A41" s="268"/>
      <c r="B41" s="256"/>
      <c r="C41" s="269" t="s">
        <v>408</v>
      </c>
      <c r="D41" s="256"/>
      <c r="E41" s="269"/>
      <c r="F41" s="254"/>
      <c r="G41" s="255"/>
      <c r="H41" s="270" t="s">
        <v>1221</v>
      </c>
    </row>
  </sheetData>
  <mergeCells count="7">
    <mergeCell ref="A1:A2"/>
    <mergeCell ref="B1:B2"/>
    <mergeCell ref="C1:C2"/>
    <mergeCell ref="H1:H2"/>
    <mergeCell ref="D1:D2"/>
    <mergeCell ref="E1:E2"/>
    <mergeCell ref="F1:G1"/>
  </mergeCells>
  <pageMargins left="0.7" right="0.3" top="0.75" bottom="0.75" header="0.3" footer="0.3"/>
  <pageSetup paperSize="9" scale="66" orientation="portrait" r:id="rId1"/>
  <headerFooter>
    <oddHeader xml:space="preserve">&amp;CFRAMEWORK AGREEMENT FOR ELECTRICAL SERVICE PROVIDERS FOR CONSTRUCTION OF THE 132kV BACKBONE INFRASTRUCTURE PROJECTS WITHIN CITY OF MBOMBELA FOR A PERIOD OF THREE YEARS.
</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I61"/>
  <sheetViews>
    <sheetView view="pageBreakPreview" topLeftCell="A43" zoomScaleNormal="100" zoomScaleSheetLayoutView="100" workbookViewId="0">
      <selection activeCell="F22" sqref="F22"/>
    </sheetView>
  </sheetViews>
  <sheetFormatPr defaultColWidth="9.109375" defaultRowHeight="14.4" x14ac:dyDescent="0.3"/>
  <cols>
    <col min="1" max="1" width="6.44140625" style="11" bestFit="1" customWidth="1"/>
    <col min="2" max="2" width="15.33203125" style="11" customWidth="1"/>
    <col min="3" max="3" width="48.44140625" style="11" bestFit="1" customWidth="1"/>
    <col min="4" max="4" width="9.109375" style="15"/>
    <col min="5" max="5" width="11" style="15" bestFit="1" customWidth="1"/>
    <col min="6" max="6" width="12.44140625" style="16" customWidth="1"/>
    <col min="7" max="7" width="11.6640625" style="16" customWidth="1"/>
    <col min="8" max="8" width="14.88671875" style="16" customWidth="1"/>
    <col min="9" max="16384" width="9.109375" style="3"/>
  </cols>
  <sheetData>
    <row r="1" spans="1:9" x14ac:dyDescent="0.3">
      <c r="A1" s="333" t="s">
        <v>11</v>
      </c>
      <c r="B1" s="323" t="s">
        <v>10</v>
      </c>
      <c r="C1" s="325" t="s">
        <v>9</v>
      </c>
      <c r="D1" s="323" t="s">
        <v>6</v>
      </c>
      <c r="E1" s="335" t="s">
        <v>802</v>
      </c>
      <c r="F1" s="331" t="s">
        <v>7</v>
      </c>
      <c r="G1" s="332"/>
      <c r="H1" s="327" t="s">
        <v>803</v>
      </c>
      <c r="I1" s="17"/>
    </row>
    <row r="2" spans="1:9" s="4" customFormat="1" ht="15" thickBot="1" x14ac:dyDescent="0.35">
      <c r="A2" s="334"/>
      <c r="B2" s="324"/>
      <c r="C2" s="326"/>
      <c r="D2" s="324"/>
      <c r="E2" s="336"/>
      <c r="F2" s="54" t="s">
        <v>801</v>
      </c>
      <c r="G2" s="37" t="s">
        <v>800</v>
      </c>
      <c r="H2" s="328"/>
      <c r="I2" s="17"/>
    </row>
    <row r="3" spans="1:9" x14ac:dyDescent="0.3">
      <c r="A3" s="98" t="s">
        <v>13</v>
      </c>
      <c r="B3" s="99" t="s">
        <v>20</v>
      </c>
      <c r="C3" s="100" t="s">
        <v>12</v>
      </c>
      <c r="D3" s="66"/>
      <c r="E3" s="101"/>
      <c r="F3" s="102"/>
      <c r="G3" s="103"/>
      <c r="H3" s="104"/>
      <c r="I3" s="17"/>
    </row>
    <row r="4" spans="1:9" ht="39.6" x14ac:dyDescent="0.3">
      <c r="A4" s="71"/>
      <c r="B4" s="75"/>
      <c r="C4" s="79" t="s">
        <v>690</v>
      </c>
      <c r="D4" s="64"/>
      <c r="E4" s="88"/>
      <c r="F4" s="94"/>
      <c r="G4" s="69"/>
      <c r="H4" s="63"/>
      <c r="I4" s="17"/>
    </row>
    <row r="5" spans="1:9" x14ac:dyDescent="0.3">
      <c r="A5" s="71" t="s">
        <v>14</v>
      </c>
      <c r="B5" s="75"/>
      <c r="C5" s="80" t="s">
        <v>16</v>
      </c>
      <c r="D5" s="64"/>
      <c r="E5" s="89"/>
      <c r="F5" s="95"/>
      <c r="G5" s="60"/>
      <c r="H5" s="63"/>
      <c r="I5" s="20"/>
    </row>
    <row r="6" spans="1:9" ht="26.4" x14ac:dyDescent="0.3">
      <c r="A6" s="72" t="s">
        <v>581</v>
      </c>
      <c r="B6" s="75"/>
      <c r="C6" s="81" t="s">
        <v>692</v>
      </c>
      <c r="D6" s="65" t="s">
        <v>394</v>
      </c>
      <c r="E6" s="89">
        <v>1</v>
      </c>
      <c r="F6" s="96" t="s">
        <v>1221</v>
      </c>
      <c r="G6" s="68" t="s">
        <v>1221</v>
      </c>
      <c r="H6" s="91" t="s">
        <v>1221</v>
      </c>
      <c r="I6" s="20"/>
    </row>
    <row r="7" spans="1:9" ht="26.4" x14ac:dyDescent="0.3">
      <c r="A7" s="72" t="s">
        <v>582</v>
      </c>
      <c r="B7" s="75"/>
      <c r="C7" s="81" t="s">
        <v>691</v>
      </c>
      <c r="D7" s="65" t="s">
        <v>394</v>
      </c>
      <c r="E7" s="89">
        <v>1</v>
      </c>
      <c r="F7" s="96" t="s">
        <v>1221</v>
      </c>
      <c r="G7" s="68" t="s">
        <v>1221</v>
      </c>
      <c r="H7" s="91" t="s">
        <v>1221</v>
      </c>
      <c r="I7" s="20"/>
    </row>
    <row r="8" spans="1:9" x14ac:dyDescent="0.3">
      <c r="A8" s="71" t="s">
        <v>15</v>
      </c>
      <c r="B8" s="75"/>
      <c r="C8" s="80" t="s">
        <v>17</v>
      </c>
      <c r="D8" s="65"/>
      <c r="E8" s="89"/>
      <c r="F8" s="95"/>
      <c r="G8" s="60"/>
      <c r="H8" s="63"/>
      <c r="I8" s="20"/>
    </row>
    <row r="9" spans="1:9" ht="39.6" x14ac:dyDescent="0.3">
      <c r="A9" s="72" t="s">
        <v>583</v>
      </c>
      <c r="B9" s="75"/>
      <c r="C9" s="82" t="s">
        <v>693</v>
      </c>
      <c r="D9" s="65" t="s">
        <v>395</v>
      </c>
      <c r="E9" s="89">
        <v>1</v>
      </c>
      <c r="F9" s="96" t="s">
        <v>1221</v>
      </c>
      <c r="G9" s="68" t="s">
        <v>1221</v>
      </c>
      <c r="H9" s="91" t="s">
        <v>1221</v>
      </c>
      <c r="I9" s="20"/>
    </row>
    <row r="10" spans="1:9" x14ac:dyDescent="0.3">
      <c r="A10" s="71" t="s">
        <v>19</v>
      </c>
      <c r="B10" s="75"/>
      <c r="C10" s="80" t="s">
        <v>18</v>
      </c>
      <c r="D10" s="65"/>
      <c r="E10" s="89"/>
      <c r="F10" s="95"/>
      <c r="G10" s="60"/>
      <c r="H10" s="63"/>
      <c r="I10" s="20"/>
    </row>
    <row r="11" spans="1:9" ht="26.4" x14ac:dyDescent="0.3">
      <c r="A11" s="72" t="s">
        <v>584</v>
      </c>
      <c r="B11" s="75"/>
      <c r="C11" s="82" t="s">
        <v>647</v>
      </c>
      <c r="D11" s="65" t="s">
        <v>395</v>
      </c>
      <c r="E11" s="89">
        <v>1</v>
      </c>
      <c r="F11" s="96" t="s">
        <v>1221</v>
      </c>
      <c r="G11" s="68" t="s">
        <v>1221</v>
      </c>
      <c r="H11" s="91" t="s">
        <v>1221</v>
      </c>
      <c r="I11" s="20"/>
    </row>
    <row r="12" spans="1:9" x14ac:dyDescent="0.3">
      <c r="A12" s="71" t="s">
        <v>22</v>
      </c>
      <c r="B12" s="75" t="s">
        <v>21</v>
      </c>
      <c r="C12" s="80" t="s">
        <v>23</v>
      </c>
      <c r="D12" s="65"/>
      <c r="E12" s="89"/>
      <c r="F12" s="95"/>
      <c r="G12" s="60"/>
      <c r="H12" s="63"/>
      <c r="I12" s="20"/>
    </row>
    <row r="13" spans="1:9" x14ac:dyDescent="0.3">
      <c r="A13" s="71"/>
      <c r="B13" s="75"/>
      <c r="C13" s="80" t="s">
        <v>636</v>
      </c>
      <c r="D13" s="65"/>
      <c r="E13" s="89"/>
      <c r="F13" s="95"/>
      <c r="G13" s="60"/>
      <c r="H13" s="63"/>
      <c r="I13" s="20"/>
    </row>
    <row r="14" spans="1:9" ht="39.6" x14ac:dyDescent="0.3">
      <c r="A14" s="72"/>
      <c r="B14" s="76"/>
      <c r="C14" s="83" t="s">
        <v>24</v>
      </c>
      <c r="D14" s="65"/>
      <c r="E14" s="89"/>
      <c r="F14" s="95" t="s">
        <v>1221</v>
      </c>
      <c r="G14" s="60" t="s">
        <v>1221</v>
      </c>
      <c r="H14" s="63" t="s">
        <v>1221</v>
      </c>
      <c r="I14" s="20"/>
    </row>
    <row r="15" spans="1:9" ht="15.6" x14ac:dyDescent="0.3">
      <c r="A15" s="72" t="s">
        <v>585</v>
      </c>
      <c r="B15" s="76"/>
      <c r="C15" s="82" t="s">
        <v>25</v>
      </c>
      <c r="D15" s="65" t="s">
        <v>395</v>
      </c>
      <c r="E15" s="89">
        <v>1</v>
      </c>
      <c r="F15" s="96" t="s">
        <v>1221</v>
      </c>
      <c r="G15" s="68" t="s">
        <v>1221</v>
      </c>
      <c r="H15" s="91" t="s">
        <v>1221</v>
      </c>
      <c r="I15" s="20"/>
    </row>
    <row r="16" spans="1:9" ht="26.4" x14ac:dyDescent="0.3">
      <c r="A16" s="72" t="s">
        <v>586</v>
      </c>
      <c r="B16" s="76"/>
      <c r="C16" s="82" t="s">
        <v>634</v>
      </c>
      <c r="D16" s="65" t="s">
        <v>395</v>
      </c>
      <c r="E16" s="89">
        <v>1</v>
      </c>
      <c r="F16" s="96" t="s">
        <v>1221</v>
      </c>
      <c r="G16" s="68" t="s">
        <v>1221</v>
      </c>
      <c r="H16" s="91" t="s">
        <v>1221</v>
      </c>
      <c r="I16" s="20"/>
    </row>
    <row r="17" spans="1:9" ht="15.6" x14ac:dyDescent="0.3">
      <c r="A17" s="72" t="s">
        <v>587</v>
      </c>
      <c r="B17" s="76"/>
      <c r="C17" s="82" t="s">
        <v>26</v>
      </c>
      <c r="D17" s="65" t="s">
        <v>395</v>
      </c>
      <c r="E17" s="90">
        <v>1</v>
      </c>
      <c r="F17" s="96" t="s">
        <v>1221</v>
      </c>
      <c r="G17" s="68" t="s">
        <v>1221</v>
      </c>
      <c r="H17" s="91" t="s">
        <v>1221</v>
      </c>
      <c r="I17" s="20"/>
    </row>
    <row r="18" spans="1:9" ht="15.6" x14ac:dyDescent="0.3">
      <c r="A18" s="72" t="s">
        <v>588</v>
      </c>
      <c r="B18" s="76"/>
      <c r="C18" s="82" t="s">
        <v>27</v>
      </c>
      <c r="D18" s="65" t="s">
        <v>395</v>
      </c>
      <c r="E18" s="89">
        <v>1</v>
      </c>
      <c r="F18" s="96" t="s">
        <v>1221</v>
      </c>
      <c r="G18" s="68" t="s">
        <v>1221</v>
      </c>
      <c r="H18" s="91" t="s">
        <v>1221</v>
      </c>
      <c r="I18" s="20"/>
    </row>
    <row r="19" spans="1:9" ht="26.4" x14ac:dyDescent="0.3">
      <c r="A19" s="71" t="s">
        <v>28</v>
      </c>
      <c r="B19" s="76"/>
      <c r="C19" s="83" t="s">
        <v>30</v>
      </c>
      <c r="D19" s="65"/>
      <c r="E19" s="89"/>
      <c r="F19" s="95"/>
      <c r="G19" s="60"/>
      <c r="H19" s="63"/>
      <c r="I19" s="20"/>
    </row>
    <row r="20" spans="1:9" ht="15.6" x14ac:dyDescent="0.3">
      <c r="A20" s="72" t="s">
        <v>589</v>
      </c>
      <c r="B20" s="76"/>
      <c r="C20" s="82" t="s">
        <v>25</v>
      </c>
      <c r="D20" s="65" t="s">
        <v>395</v>
      </c>
      <c r="E20" s="89">
        <v>1</v>
      </c>
      <c r="F20" s="96" t="s">
        <v>1221</v>
      </c>
      <c r="G20" s="68" t="s">
        <v>1221</v>
      </c>
      <c r="H20" s="91" t="s">
        <v>1221</v>
      </c>
      <c r="I20" s="20"/>
    </row>
    <row r="21" spans="1:9" ht="15.6" x14ac:dyDescent="0.3">
      <c r="A21" s="72" t="s">
        <v>590</v>
      </c>
      <c r="B21" s="76"/>
      <c r="C21" s="84" t="s">
        <v>630</v>
      </c>
      <c r="D21" s="65" t="s">
        <v>395</v>
      </c>
      <c r="E21" s="89">
        <v>1</v>
      </c>
      <c r="F21" s="96" t="s">
        <v>1221</v>
      </c>
      <c r="G21" s="68" t="s">
        <v>1221</v>
      </c>
      <c r="H21" s="91" t="s">
        <v>1221</v>
      </c>
      <c r="I21" s="20"/>
    </row>
    <row r="22" spans="1:9" ht="31.5" customHeight="1" x14ac:dyDescent="0.3">
      <c r="A22" s="72" t="s">
        <v>591</v>
      </c>
      <c r="B22" s="76"/>
      <c r="C22" s="82" t="s">
        <v>26</v>
      </c>
      <c r="D22" s="65" t="s">
        <v>395</v>
      </c>
      <c r="E22" s="89">
        <v>1</v>
      </c>
      <c r="F22" s="96" t="s">
        <v>1221</v>
      </c>
      <c r="G22" s="68" t="s">
        <v>1221</v>
      </c>
      <c r="H22" s="91" t="s">
        <v>1221</v>
      </c>
      <c r="I22" s="20"/>
    </row>
    <row r="23" spans="1:9" ht="15.6" x14ac:dyDescent="0.3">
      <c r="A23" s="72" t="s">
        <v>592</v>
      </c>
      <c r="B23" s="76"/>
      <c r="C23" s="82" t="s">
        <v>27</v>
      </c>
      <c r="D23" s="65" t="s">
        <v>395</v>
      </c>
      <c r="E23" s="89">
        <v>1</v>
      </c>
      <c r="F23" s="96" t="s">
        <v>1221</v>
      </c>
      <c r="G23" s="68" t="s">
        <v>1221</v>
      </c>
      <c r="H23" s="91" t="s">
        <v>1221</v>
      </c>
      <c r="I23" s="20"/>
    </row>
    <row r="24" spans="1:9" ht="26.4" x14ac:dyDescent="0.3">
      <c r="A24" s="71" t="s">
        <v>29</v>
      </c>
      <c r="B24" s="76"/>
      <c r="C24" s="83" t="s">
        <v>31</v>
      </c>
      <c r="D24" s="65"/>
      <c r="E24" s="89"/>
      <c r="F24" s="95"/>
      <c r="G24" s="60"/>
      <c r="H24" s="63"/>
      <c r="I24" s="20"/>
    </row>
    <row r="25" spans="1:9" x14ac:dyDescent="0.3">
      <c r="A25" s="72"/>
      <c r="B25" s="76"/>
      <c r="C25" s="82" t="s">
        <v>25</v>
      </c>
      <c r="D25" s="65"/>
      <c r="E25" s="89"/>
      <c r="F25" s="95"/>
      <c r="G25" s="60"/>
      <c r="H25" s="63"/>
      <c r="I25" s="20"/>
    </row>
    <row r="26" spans="1:9" ht="15.6" x14ac:dyDescent="0.3">
      <c r="A26" s="72" t="s">
        <v>593</v>
      </c>
      <c r="B26" s="76"/>
      <c r="C26" s="82" t="s">
        <v>635</v>
      </c>
      <c r="D26" s="65" t="s">
        <v>395</v>
      </c>
      <c r="E26" s="89">
        <v>1</v>
      </c>
      <c r="F26" s="96" t="s">
        <v>1221</v>
      </c>
      <c r="G26" s="68" t="s">
        <v>1221</v>
      </c>
      <c r="H26" s="91" t="s">
        <v>1221</v>
      </c>
      <c r="I26" s="20"/>
    </row>
    <row r="27" spans="1:9" ht="15.6" x14ac:dyDescent="0.3">
      <c r="A27" s="72" t="s">
        <v>594</v>
      </c>
      <c r="B27" s="76"/>
      <c r="C27" s="82" t="s">
        <v>410</v>
      </c>
      <c r="D27" s="65" t="s">
        <v>395</v>
      </c>
      <c r="E27" s="89">
        <v>1</v>
      </c>
      <c r="F27" s="96" t="s">
        <v>1221</v>
      </c>
      <c r="G27" s="68" t="s">
        <v>1221</v>
      </c>
      <c r="H27" s="91" t="s">
        <v>1221</v>
      </c>
      <c r="I27" s="20"/>
    </row>
    <row r="28" spans="1:9" ht="15.6" x14ac:dyDescent="0.3">
      <c r="A28" s="72" t="s">
        <v>595</v>
      </c>
      <c r="B28" s="76"/>
      <c r="C28" s="82" t="s">
        <v>631</v>
      </c>
      <c r="D28" s="65" t="s">
        <v>395</v>
      </c>
      <c r="E28" s="90">
        <v>1</v>
      </c>
      <c r="F28" s="96" t="s">
        <v>1221</v>
      </c>
      <c r="G28" s="68" t="s">
        <v>1221</v>
      </c>
      <c r="H28" s="91" t="s">
        <v>1221</v>
      </c>
      <c r="I28" s="20"/>
    </row>
    <row r="29" spans="1:9" ht="15.6" x14ac:dyDescent="0.3">
      <c r="A29" s="72" t="s">
        <v>596</v>
      </c>
      <c r="B29" s="76"/>
      <c r="C29" s="82" t="s">
        <v>633</v>
      </c>
      <c r="D29" s="65" t="s">
        <v>395</v>
      </c>
      <c r="E29" s="90">
        <v>1</v>
      </c>
      <c r="F29" s="96" t="s">
        <v>1221</v>
      </c>
      <c r="G29" s="68" t="s">
        <v>1221</v>
      </c>
      <c r="H29" s="91" t="s">
        <v>1221</v>
      </c>
      <c r="I29" s="20"/>
    </row>
    <row r="30" spans="1:9" ht="15.6" x14ac:dyDescent="0.3">
      <c r="A30" s="72" t="s">
        <v>597</v>
      </c>
      <c r="B30" s="76"/>
      <c r="C30" s="82" t="s">
        <v>632</v>
      </c>
      <c r="D30" s="65" t="s">
        <v>395</v>
      </c>
      <c r="E30" s="90">
        <v>1</v>
      </c>
      <c r="F30" s="96" t="s">
        <v>1221</v>
      </c>
      <c r="G30" s="68" t="s">
        <v>1221</v>
      </c>
      <c r="H30" s="91" t="s">
        <v>1221</v>
      </c>
      <c r="I30" s="20"/>
    </row>
    <row r="31" spans="1:9" x14ac:dyDescent="0.3">
      <c r="A31" s="71" t="s">
        <v>388</v>
      </c>
      <c r="B31" s="75" t="s">
        <v>33</v>
      </c>
      <c r="C31" s="83" t="s">
        <v>34</v>
      </c>
      <c r="D31" s="65"/>
      <c r="E31" s="89"/>
      <c r="F31" s="95"/>
      <c r="G31" s="60"/>
      <c r="H31" s="63"/>
      <c r="I31" s="20"/>
    </row>
    <row r="32" spans="1:9" ht="26.4" x14ac:dyDescent="0.3">
      <c r="A32" s="72"/>
      <c r="B32" s="76"/>
      <c r="C32" s="82" t="s">
        <v>35</v>
      </c>
      <c r="D32" s="65"/>
      <c r="E32" s="89"/>
      <c r="F32" s="95"/>
      <c r="G32" s="60"/>
      <c r="H32" s="63"/>
      <c r="I32" s="20"/>
    </row>
    <row r="33" spans="1:9" ht="15.6" x14ac:dyDescent="0.3">
      <c r="A33" s="72" t="s">
        <v>598</v>
      </c>
      <c r="B33" s="76"/>
      <c r="C33" s="84" t="s">
        <v>25</v>
      </c>
      <c r="D33" s="65" t="s">
        <v>396</v>
      </c>
      <c r="E33" s="89">
        <v>1</v>
      </c>
      <c r="F33" s="96" t="s">
        <v>1221</v>
      </c>
      <c r="G33" s="68" t="s">
        <v>1221</v>
      </c>
      <c r="H33" s="91" t="s">
        <v>1221</v>
      </c>
      <c r="I33" s="20"/>
    </row>
    <row r="34" spans="1:9" ht="15.6" x14ac:dyDescent="0.3">
      <c r="A34" s="72" t="s">
        <v>599</v>
      </c>
      <c r="B34" s="76"/>
      <c r="C34" s="82" t="s">
        <v>26</v>
      </c>
      <c r="D34" s="65" t="s">
        <v>396</v>
      </c>
      <c r="E34" s="89">
        <v>1</v>
      </c>
      <c r="F34" s="96" t="s">
        <v>1221</v>
      </c>
      <c r="G34" s="68" t="s">
        <v>1221</v>
      </c>
      <c r="H34" s="91" t="s">
        <v>1221</v>
      </c>
      <c r="I34" s="20"/>
    </row>
    <row r="35" spans="1:9" x14ac:dyDescent="0.3">
      <c r="A35" s="71" t="s">
        <v>389</v>
      </c>
      <c r="B35" s="75"/>
      <c r="C35" s="83" t="s">
        <v>37</v>
      </c>
      <c r="D35" s="65"/>
      <c r="E35" s="89"/>
      <c r="F35" s="95"/>
      <c r="G35" s="60"/>
      <c r="H35" s="63"/>
      <c r="I35" s="20"/>
    </row>
    <row r="36" spans="1:9" ht="26.4" x14ac:dyDescent="0.3">
      <c r="A36" s="72" t="s">
        <v>600</v>
      </c>
      <c r="B36" s="76"/>
      <c r="C36" s="82" t="s">
        <v>629</v>
      </c>
      <c r="D36" s="65" t="s">
        <v>396</v>
      </c>
      <c r="E36" s="89">
        <v>1</v>
      </c>
      <c r="F36" s="96" t="s">
        <v>1221</v>
      </c>
      <c r="G36" s="68" t="s">
        <v>1221</v>
      </c>
      <c r="H36" s="91" t="s">
        <v>1221</v>
      </c>
      <c r="I36" s="20"/>
    </row>
    <row r="37" spans="1:9" x14ac:dyDescent="0.3">
      <c r="A37" s="71" t="s">
        <v>32</v>
      </c>
      <c r="B37" s="75"/>
      <c r="C37" s="83" t="s">
        <v>39</v>
      </c>
      <c r="D37" s="65"/>
      <c r="E37" s="89"/>
      <c r="F37" s="95"/>
      <c r="G37" s="60"/>
      <c r="H37" s="63"/>
      <c r="I37" s="20"/>
    </row>
    <row r="38" spans="1:9" x14ac:dyDescent="0.3">
      <c r="A38" s="72"/>
      <c r="B38" s="76"/>
      <c r="C38" s="83" t="s">
        <v>40</v>
      </c>
      <c r="D38" s="65"/>
      <c r="E38" s="89"/>
      <c r="F38" s="95"/>
      <c r="G38" s="60"/>
      <c r="H38" s="63"/>
      <c r="I38" s="20"/>
    </row>
    <row r="39" spans="1:9" x14ac:dyDescent="0.3">
      <c r="A39" s="72" t="s">
        <v>601</v>
      </c>
      <c r="B39" s="76"/>
      <c r="C39" s="82" t="s">
        <v>25</v>
      </c>
      <c r="D39" s="65" t="s">
        <v>628</v>
      </c>
      <c r="E39" s="89">
        <v>1</v>
      </c>
      <c r="F39" s="96" t="s">
        <v>1221</v>
      </c>
      <c r="G39" s="68" t="s">
        <v>1221</v>
      </c>
      <c r="H39" s="91" t="s">
        <v>1221</v>
      </c>
      <c r="I39" s="20"/>
    </row>
    <row r="40" spans="1:9" x14ac:dyDescent="0.3">
      <c r="A40" s="71" t="s">
        <v>36</v>
      </c>
      <c r="B40" s="75"/>
      <c r="C40" s="83" t="s">
        <v>42</v>
      </c>
      <c r="D40" s="65"/>
      <c r="E40" s="89"/>
      <c r="F40" s="95"/>
      <c r="G40" s="60"/>
      <c r="H40" s="63"/>
      <c r="I40" s="20"/>
    </row>
    <row r="41" spans="1:9" ht="39.6" x14ac:dyDescent="0.3">
      <c r="A41" s="72" t="s">
        <v>602</v>
      </c>
      <c r="B41" s="76"/>
      <c r="C41" s="82" t="s">
        <v>662</v>
      </c>
      <c r="D41" s="65" t="s">
        <v>43</v>
      </c>
      <c r="E41" s="89">
        <v>1</v>
      </c>
      <c r="F41" s="96" t="s">
        <v>1221</v>
      </c>
      <c r="G41" s="68" t="s">
        <v>1221</v>
      </c>
      <c r="H41" s="91" t="s">
        <v>1221</v>
      </c>
      <c r="I41" s="20"/>
    </row>
    <row r="42" spans="1:9" x14ac:dyDescent="0.3">
      <c r="A42" s="72" t="s">
        <v>603</v>
      </c>
      <c r="B42" s="76"/>
      <c r="C42" s="82" t="s">
        <v>455</v>
      </c>
      <c r="D42" s="65" t="s">
        <v>43</v>
      </c>
      <c r="E42" s="89">
        <v>1</v>
      </c>
      <c r="F42" s="96" t="s">
        <v>1221</v>
      </c>
      <c r="G42" s="68" t="s">
        <v>1221</v>
      </c>
      <c r="H42" s="91" t="s">
        <v>1221</v>
      </c>
      <c r="I42" s="20"/>
    </row>
    <row r="43" spans="1:9" x14ac:dyDescent="0.3">
      <c r="A43" s="71" t="s">
        <v>38</v>
      </c>
      <c r="B43" s="75"/>
      <c r="C43" s="83" t="s">
        <v>44</v>
      </c>
      <c r="D43" s="65"/>
      <c r="E43" s="89"/>
      <c r="F43" s="96"/>
      <c r="G43" s="68"/>
      <c r="H43" s="91"/>
      <c r="I43" s="20"/>
    </row>
    <row r="44" spans="1:9" ht="26.4" x14ac:dyDescent="0.3">
      <c r="A44" s="72"/>
      <c r="B44" s="76"/>
      <c r="C44" s="83" t="s">
        <v>45</v>
      </c>
      <c r="D44" s="65"/>
      <c r="E44" s="89"/>
      <c r="F44" s="95"/>
      <c r="G44" s="60"/>
      <c r="H44" s="63"/>
      <c r="I44" s="20"/>
    </row>
    <row r="45" spans="1:9" ht="15.6" x14ac:dyDescent="0.3">
      <c r="A45" s="72" t="s">
        <v>604</v>
      </c>
      <c r="B45" s="76"/>
      <c r="C45" s="82" t="s">
        <v>46</v>
      </c>
      <c r="D45" s="65" t="s">
        <v>395</v>
      </c>
      <c r="E45" s="89">
        <v>1</v>
      </c>
      <c r="F45" s="96" t="s">
        <v>1221</v>
      </c>
      <c r="G45" s="68" t="s">
        <v>1221</v>
      </c>
      <c r="H45" s="91" t="s">
        <v>1221</v>
      </c>
      <c r="I45" s="20"/>
    </row>
    <row r="46" spans="1:9" ht="15.6" x14ac:dyDescent="0.3">
      <c r="A46" s="72" t="s">
        <v>605</v>
      </c>
      <c r="B46" s="76"/>
      <c r="C46" s="82" t="s">
        <v>47</v>
      </c>
      <c r="D46" s="65" t="s">
        <v>395</v>
      </c>
      <c r="E46" s="89">
        <v>1</v>
      </c>
      <c r="F46" s="96" t="s">
        <v>1221</v>
      </c>
      <c r="G46" s="68" t="s">
        <v>1221</v>
      </c>
      <c r="H46" s="91" t="s">
        <v>1221</v>
      </c>
      <c r="I46" s="20"/>
    </row>
    <row r="47" spans="1:9" ht="15.6" x14ac:dyDescent="0.3">
      <c r="A47" s="72" t="s">
        <v>606</v>
      </c>
      <c r="B47" s="76"/>
      <c r="C47" s="82" t="s">
        <v>48</v>
      </c>
      <c r="D47" s="65" t="s">
        <v>395</v>
      </c>
      <c r="E47" s="89">
        <v>1</v>
      </c>
      <c r="F47" s="96" t="s">
        <v>1221</v>
      </c>
      <c r="G47" s="68" t="s">
        <v>1221</v>
      </c>
      <c r="H47" s="91" t="s">
        <v>1221</v>
      </c>
      <c r="I47" s="20"/>
    </row>
    <row r="48" spans="1:9" ht="15.6" x14ac:dyDescent="0.3">
      <c r="A48" s="72" t="s">
        <v>607</v>
      </c>
      <c r="B48" s="76"/>
      <c r="C48" s="82" t="s">
        <v>26</v>
      </c>
      <c r="D48" s="65" t="s">
        <v>395</v>
      </c>
      <c r="E48" s="89">
        <v>1</v>
      </c>
      <c r="F48" s="96" t="s">
        <v>1221</v>
      </c>
      <c r="G48" s="68" t="s">
        <v>1221</v>
      </c>
      <c r="H48" s="91" t="s">
        <v>1221</v>
      </c>
      <c r="I48" s="20"/>
    </row>
    <row r="49" spans="1:9" ht="15.6" x14ac:dyDescent="0.3">
      <c r="A49" s="72" t="s">
        <v>608</v>
      </c>
      <c r="B49" s="76"/>
      <c r="C49" s="82" t="s">
        <v>327</v>
      </c>
      <c r="D49" s="65" t="s">
        <v>395</v>
      </c>
      <c r="E49" s="89">
        <v>1</v>
      </c>
      <c r="F49" s="96" t="s">
        <v>1221</v>
      </c>
      <c r="G49" s="68" t="s">
        <v>1221</v>
      </c>
      <c r="H49" s="91" t="s">
        <v>1221</v>
      </c>
      <c r="I49" s="20"/>
    </row>
    <row r="50" spans="1:9" ht="26.4" x14ac:dyDescent="0.3">
      <c r="A50" s="71" t="s">
        <v>41</v>
      </c>
      <c r="B50" s="76"/>
      <c r="C50" s="83" t="s">
        <v>49</v>
      </c>
      <c r="D50" s="65"/>
      <c r="E50" s="89"/>
      <c r="F50" s="95"/>
      <c r="G50" s="60"/>
      <c r="H50" s="63"/>
      <c r="I50" s="20"/>
    </row>
    <row r="51" spans="1:9" ht="15.6" x14ac:dyDescent="0.3">
      <c r="A51" s="72" t="s">
        <v>609</v>
      </c>
      <c r="B51" s="76"/>
      <c r="C51" s="82" t="s">
        <v>46</v>
      </c>
      <c r="D51" s="65" t="s">
        <v>396</v>
      </c>
      <c r="E51" s="89">
        <v>1</v>
      </c>
      <c r="F51" s="96" t="s">
        <v>1221</v>
      </c>
      <c r="G51" s="68" t="s">
        <v>1221</v>
      </c>
      <c r="H51" s="91" t="s">
        <v>1221</v>
      </c>
      <c r="I51" s="20"/>
    </row>
    <row r="52" spans="1:9" ht="15.6" x14ac:dyDescent="0.3">
      <c r="A52" s="72" t="s">
        <v>610</v>
      </c>
      <c r="B52" s="76"/>
      <c r="C52" s="82" t="s">
        <v>47</v>
      </c>
      <c r="D52" s="65" t="s">
        <v>396</v>
      </c>
      <c r="E52" s="89">
        <v>1</v>
      </c>
      <c r="F52" s="96" t="s">
        <v>1221</v>
      </c>
      <c r="G52" s="68" t="s">
        <v>1221</v>
      </c>
      <c r="H52" s="91" t="s">
        <v>1221</v>
      </c>
      <c r="I52" s="20"/>
    </row>
    <row r="53" spans="1:9" s="4" customFormat="1" ht="15.6" x14ac:dyDescent="0.3">
      <c r="A53" s="72" t="s">
        <v>611</v>
      </c>
      <c r="B53" s="76"/>
      <c r="C53" s="82" t="s">
        <v>48</v>
      </c>
      <c r="D53" s="65" t="s">
        <v>396</v>
      </c>
      <c r="E53" s="89">
        <v>1</v>
      </c>
      <c r="F53" s="96" t="s">
        <v>1221</v>
      </c>
      <c r="G53" s="68" t="s">
        <v>1221</v>
      </c>
      <c r="H53" s="91" t="s">
        <v>1221</v>
      </c>
      <c r="I53" s="22"/>
    </row>
    <row r="54" spans="1:9" ht="15.6" x14ac:dyDescent="0.3">
      <c r="A54" s="72" t="s">
        <v>612</v>
      </c>
      <c r="B54" s="76"/>
      <c r="C54" s="82" t="s">
        <v>26</v>
      </c>
      <c r="D54" s="65" t="s">
        <v>396</v>
      </c>
      <c r="E54" s="89">
        <v>1</v>
      </c>
      <c r="F54" s="96" t="s">
        <v>1221</v>
      </c>
      <c r="G54" s="68" t="s">
        <v>1221</v>
      </c>
      <c r="H54" s="91" t="s">
        <v>1221</v>
      </c>
      <c r="I54" s="20"/>
    </row>
    <row r="55" spans="1:9" s="4" customFormat="1" x14ac:dyDescent="0.3">
      <c r="A55" s="73" t="s">
        <v>643</v>
      </c>
      <c r="B55" s="76"/>
      <c r="C55" s="83" t="s">
        <v>479</v>
      </c>
      <c r="D55" s="65"/>
      <c r="E55" s="89"/>
      <c r="F55" s="94"/>
      <c r="G55" s="69"/>
      <c r="H55" s="92"/>
      <c r="I55" s="22"/>
    </row>
    <row r="56" spans="1:9" s="4" customFormat="1" x14ac:dyDescent="0.3">
      <c r="A56" s="72" t="s">
        <v>640</v>
      </c>
      <c r="B56" s="76"/>
      <c r="C56" s="82" t="s">
        <v>637</v>
      </c>
      <c r="D56" s="65" t="s">
        <v>513</v>
      </c>
      <c r="E56" s="89">
        <v>1</v>
      </c>
      <c r="F56" s="96" t="s">
        <v>1221</v>
      </c>
      <c r="G56" s="68" t="s">
        <v>1221</v>
      </c>
      <c r="H56" s="91" t="s">
        <v>1221</v>
      </c>
      <c r="I56" s="22"/>
    </row>
    <row r="57" spans="1:9" s="4" customFormat="1" x14ac:dyDescent="0.3">
      <c r="A57" s="72" t="s">
        <v>641</v>
      </c>
      <c r="B57" s="76"/>
      <c r="C57" s="82" t="s">
        <v>638</v>
      </c>
      <c r="D57" s="65" t="s">
        <v>639</v>
      </c>
      <c r="E57" s="89">
        <v>1</v>
      </c>
      <c r="F57" s="96" t="s">
        <v>1221</v>
      </c>
      <c r="G57" s="68" t="s">
        <v>1221</v>
      </c>
      <c r="H57" s="91" t="s">
        <v>1221</v>
      </c>
      <c r="I57" s="22"/>
    </row>
    <row r="58" spans="1:9" x14ac:dyDescent="0.3">
      <c r="A58" s="72" t="s">
        <v>642</v>
      </c>
      <c r="B58" s="76"/>
      <c r="C58" s="82" t="s">
        <v>644</v>
      </c>
      <c r="D58" s="65" t="s">
        <v>1208</v>
      </c>
      <c r="E58" s="89">
        <v>1</v>
      </c>
      <c r="F58" s="96" t="s">
        <v>1221</v>
      </c>
      <c r="G58" s="68" t="s">
        <v>1221</v>
      </c>
      <c r="H58" s="91" t="s">
        <v>1221</v>
      </c>
      <c r="I58" s="20"/>
    </row>
    <row r="59" spans="1:9" x14ac:dyDescent="0.25">
      <c r="A59" s="72" t="s">
        <v>646</v>
      </c>
      <c r="B59" s="76"/>
      <c r="C59" s="85" t="s">
        <v>2</v>
      </c>
      <c r="D59" s="65"/>
      <c r="E59" s="89"/>
      <c r="F59" s="95"/>
      <c r="G59" s="60"/>
      <c r="H59" s="63"/>
      <c r="I59" s="20"/>
    </row>
    <row r="60" spans="1:9" x14ac:dyDescent="0.25">
      <c r="A60" s="72"/>
      <c r="B60" s="76"/>
      <c r="C60" s="85"/>
      <c r="D60" s="65"/>
      <c r="E60" s="89"/>
      <c r="F60" s="95"/>
      <c r="G60" s="60"/>
      <c r="H60" s="63"/>
      <c r="I60" s="20"/>
    </row>
    <row r="61" spans="1:9" s="4" customFormat="1" ht="15" thickBot="1" x14ac:dyDescent="0.35">
      <c r="A61" s="70"/>
      <c r="B61" s="74"/>
      <c r="C61" s="86" t="s">
        <v>50</v>
      </c>
      <c r="D61" s="87"/>
      <c r="E61" s="276"/>
      <c r="F61" s="97"/>
      <c r="G61" s="67"/>
      <c r="H61" s="93" t="s">
        <v>1221</v>
      </c>
      <c r="I61" s="22"/>
    </row>
  </sheetData>
  <mergeCells count="7">
    <mergeCell ref="H1:H2"/>
    <mergeCell ref="A1:A2"/>
    <mergeCell ref="B1:B2"/>
    <mergeCell ref="C1:C2"/>
    <mergeCell ref="D1:D2"/>
    <mergeCell ref="E1:E2"/>
    <mergeCell ref="F1:G1"/>
  </mergeCells>
  <pageMargins left="0.7" right="0.3" top="0.75" bottom="0.75" header="0.3" footer="0.3"/>
  <pageSetup paperSize="9" scale="63" orientation="portrait" r:id="rId1"/>
  <headerFooter>
    <oddHeader xml:space="preserve">&amp;CFRAMEWORK AGREEMENT FOR ELECTRICAL SERVICE PROVIDERS FOR CONSTRUCTION OF THE 132kV BACKBONE INFRASTRUCTURE PROJECTS WITHIN CITY OF MBOMBELA FOR A PERIOD OF THREE YEARS.
</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I35"/>
  <sheetViews>
    <sheetView view="pageBreakPreview" topLeftCell="A29" zoomScaleNormal="100" zoomScaleSheetLayoutView="100" workbookViewId="0">
      <selection activeCell="F22" sqref="F22"/>
    </sheetView>
  </sheetViews>
  <sheetFormatPr defaultColWidth="9.109375" defaultRowHeight="14.4" x14ac:dyDescent="0.3"/>
  <cols>
    <col min="1" max="1" width="5.44140625" style="3" bestFit="1" customWidth="1"/>
    <col min="2" max="2" width="10.6640625" style="3" bestFit="1" customWidth="1"/>
    <col min="3" max="3" width="48.44140625" style="3" bestFit="1" customWidth="1"/>
    <col min="4" max="5" width="9.109375" style="5"/>
    <col min="6" max="6" width="16.6640625" style="7" customWidth="1"/>
    <col min="7" max="7" width="18.109375" style="7" customWidth="1"/>
    <col min="8" max="8" width="17.33203125" style="7" customWidth="1"/>
    <col min="9" max="16384" width="9.109375" style="3"/>
  </cols>
  <sheetData>
    <row r="1" spans="1:9" x14ac:dyDescent="0.3">
      <c r="A1" s="323" t="s">
        <v>11</v>
      </c>
      <c r="B1" s="323" t="s">
        <v>10</v>
      </c>
      <c r="C1" s="323" t="s">
        <v>9</v>
      </c>
      <c r="D1" s="341" t="s">
        <v>6</v>
      </c>
      <c r="E1" s="329" t="s">
        <v>802</v>
      </c>
      <c r="F1" s="331" t="s">
        <v>7</v>
      </c>
      <c r="G1" s="332"/>
      <c r="H1" s="327" t="s">
        <v>803</v>
      </c>
      <c r="I1" s="17"/>
    </row>
    <row r="2" spans="1:9" s="4" customFormat="1" ht="15" thickBot="1" x14ac:dyDescent="0.35">
      <c r="A2" s="340"/>
      <c r="B2" s="340"/>
      <c r="C2" s="340"/>
      <c r="D2" s="342"/>
      <c r="E2" s="330"/>
      <c r="F2" s="54" t="s">
        <v>801</v>
      </c>
      <c r="G2" s="37" t="s">
        <v>800</v>
      </c>
      <c r="H2" s="328"/>
      <c r="I2" s="17"/>
    </row>
    <row r="3" spans="1:9" x14ac:dyDescent="0.3">
      <c r="A3" s="75" t="s">
        <v>391</v>
      </c>
      <c r="B3" s="75" t="s">
        <v>52</v>
      </c>
      <c r="C3" s="75" t="s">
        <v>81</v>
      </c>
      <c r="D3" s="64"/>
      <c r="E3" s="64"/>
      <c r="F3" s="94"/>
      <c r="G3" s="69"/>
      <c r="H3" s="63"/>
      <c r="I3" s="17"/>
    </row>
    <row r="4" spans="1:9" ht="52.8" x14ac:dyDescent="0.3">
      <c r="A4" s="75" t="s">
        <v>51</v>
      </c>
      <c r="B4" s="75"/>
      <c r="C4" s="107" t="s">
        <v>544</v>
      </c>
      <c r="D4" s="65"/>
      <c r="E4" s="65"/>
      <c r="F4" s="95"/>
      <c r="G4" s="60"/>
      <c r="H4" s="63"/>
      <c r="I4" s="17"/>
    </row>
    <row r="5" spans="1:9" x14ac:dyDescent="0.3">
      <c r="A5" s="75"/>
      <c r="B5" s="75"/>
      <c r="C5" s="108"/>
      <c r="D5" s="65"/>
      <c r="E5" s="65"/>
      <c r="F5" s="95"/>
      <c r="G5" s="60"/>
      <c r="H5" s="63"/>
      <c r="I5" s="17"/>
    </row>
    <row r="6" spans="1:9" x14ac:dyDescent="0.3">
      <c r="A6" s="44" t="s">
        <v>565</v>
      </c>
      <c r="B6" s="76"/>
      <c r="C6" s="76" t="s">
        <v>53</v>
      </c>
      <c r="D6" s="65" t="s">
        <v>43</v>
      </c>
      <c r="E6" s="65">
        <v>1</v>
      </c>
      <c r="F6" s="96" t="s">
        <v>1221</v>
      </c>
      <c r="G6" s="68" t="s">
        <v>1221</v>
      </c>
      <c r="H6" s="91" t="s">
        <v>1221</v>
      </c>
      <c r="I6" s="20"/>
    </row>
    <row r="7" spans="1:9" ht="39.6" x14ac:dyDescent="0.3">
      <c r="A7" s="44" t="s">
        <v>566</v>
      </c>
      <c r="B7" s="76"/>
      <c r="C7" s="108" t="s">
        <v>54</v>
      </c>
      <c r="D7" s="65" t="s">
        <v>43</v>
      </c>
      <c r="E7" s="65">
        <v>1</v>
      </c>
      <c r="F7" s="96" t="s">
        <v>1221</v>
      </c>
      <c r="G7" s="68" t="s">
        <v>1221</v>
      </c>
      <c r="H7" s="91" t="s">
        <v>1221</v>
      </c>
      <c r="I7" s="20"/>
    </row>
    <row r="8" spans="1:9" ht="52.8" x14ac:dyDescent="0.3">
      <c r="A8" s="44" t="s">
        <v>567</v>
      </c>
      <c r="B8" s="76"/>
      <c r="C8" s="108" t="s">
        <v>55</v>
      </c>
      <c r="D8" s="65" t="s">
        <v>43</v>
      </c>
      <c r="E8" s="65">
        <v>1</v>
      </c>
      <c r="F8" s="96" t="s">
        <v>1221</v>
      </c>
      <c r="G8" s="68" t="s">
        <v>1221</v>
      </c>
      <c r="H8" s="91" t="s">
        <v>1221</v>
      </c>
      <c r="I8" s="20"/>
    </row>
    <row r="9" spans="1:9" ht="79.2" x14ac:dyDescent="0.3">
      <c r="A9" s="44" t="s">
        <v>568</v>
      </c>
      <c r="B9" s="76"/>
      <c r="C9" s="108" t="s">
        <v>397</v>
      </c>
      <c r="D9" s="65" t="s">
        <v>57</v>
      </c>
      <c r="E9" s="65">
        <v>1</v>
      </c>
      <c r="F9" s="96" t="s">
        <v>1221</v>
      </c>
      <c r="G9" s="68" t="s">
        <v>1221</v>
      </c>
      <c r="H9" s="91" t="s">
        <v>1221</v>
      </c>
      <c r="I9" s="20"/>
    </row>
    <row r="10" spans="1:9" ht="39.6" x14ac:dyDescent="0.3">
      <c r="A10" s="44" t="s">
        <v>569</v>
      </c>
      <c r="B10" s="76"/>
      <c r="C10" s="108" t="s">
        <v>56</v>
      </c>
      <c r="D10" s="65" t="s">
        <v>43</v>
      </c>
      <c r="E10" s="65">
        <v>1</v>
      </c>
      <c r="F10" s="96" t="s">
        <v>1221</v>
      </c>
      <c r="G10" s="68" t="s">
        <v>1221</v>
      </c>
      <c r="H10" s="91" t="s">
        <v>1221</v>
      </c>
      <c r="I10" s="20"/>
    </row>
    <row r="11" spans="1:9" x14ac:dyDescent="0.3">
      <c r="A11" s="76"/>
      <c r="B11" s="76"/>
      <c r="C11" s="76"/>
      <c r="D11" s="65"/>
      <c r="E11" s="65"/>
      <c r="F11" s="95"/>
      <c r="G11" s="60"/>
      <c r="H11" s="63"/>
      <c r="I11" s="20"/>
    </row>
    <row r="12" spans="1:9" ht="39.6" x14ac:dyDescent="0.3">
      <c r="A12" s="75" t="s">
        <v>58</v>
      </c>
      <c r="B12" s="109" t="s">
        <v>60</v>
      </c>
      <c r="C12" s="109" t="s">
        <v>487</v>
      </c>
      <c r="D12" s="64"/>
      <c r="E12" s="65"/>
      <c r="F12" s="95"/>
      <c r="G12" s="60"/>
      <c r="H12" s="63"/>
      <c r="I12" s="20"/>
    </row>
    <row r="13" spans="1:9" x14ac:dyDescent="0.3">
      <c r="A13" s="44" t="s">
        <v>570</v>
      </c>
      <c r="B13" s="76"/>
      <c r="C13" s="108" t="s">
        <v>61</v>
      </c>
      <c r="D13" s="65" t="s">
        <v>57</v>
      </c>
      <c r="E13" s="65">
        <v>1</v>
      </c>
      <c r="F13" s="96" t="s">
        <v>1221</v>
      </c>
      <c r="G13" s="68" t="s">
        <v>1221</v>
      </c>
      <c r="H13" s="91" t="s">
        <v>1221</v>
      </c>
      <c r="I13" s="20"/>
    </row>
    <row r="14" spans="1:9" ht="26.4" x14ac:dyDescent="0.3">
      <c r="A14" s="44" t="s">
        <v>571</v>
      </c>
      <c r="B14" s="76"/>
      <c r="C14" s="108" t="s">
        <v>62</v>
      </c>
      <c r="D14" s="65" t="s">
        <v>43</v>
      </c>
      <c r="E14" s="65">
        <v>1</v>
      </c>
      <c r="F14" s="96" t="s">
        <v>1221</v>
      </c>
      <c r="G14" s="68" t="s">
        <v>1221</v>
      </c>
      <c r="H14" s="91" t="s">
        <v>1221</v>
      </c>
      <c r="I14" s="20"/>
    </row>
    <row r="15" spans="1:9" x14ac:dyDescent="0.3">
      <c r="A15" s="44" t="s">
        <v>572</v>
      </c>
      <c r="B15" s="109" t="s">
        <v>59</v>
      </c>
      <c r="C15" s="108" t="s">
        <v>281</v>
      </c>
      <c r="D15" s="65" t="s">
        <v>57</v>
      </c>
      <c r="E15" s="105">
        <v>1</v>
      </c>
      <c r="F15" s="96" t="s">
        <v>1221</v>
      </c>
      <c r="G15" s="68" t="s">
        <v>1221</v>
      </c>
      <c r="H15" s="91" t="s">
        <v>1221</v>
      </c>
      <c r="I15" s="20"/>
    </row>
    <row r="16" spans="1:9" x14ac:dyDescent="0.3">
      <c r="A16" s="44"/>
      <c r="B16" s="76"/>
      <c r="C16" s="108"/>
      <c r="D16" s="65"/>
      <c r="E16" s="65"/>
      <c r="F16" s="95"/>
      <c r="G16" s="60"/>
      <c r="H16" s="63"/>
      <c r="I16" s="20"/>
    </row>
    <row r="17" spans="1:9" x14ac:dyDescent="0.3">
      <c r="A17" s="75"/>
      <c r="B17" s="75" t="s">
        <v>52</v>
      </c>
      <c r="C17" s="75" t="s">
        <v>65</v>
      </c>
      <c r="D17" s="64"/>
      <c r="E17" s="64"/>
      <c r="F17" s="94"/>
      <c r="G17" s="69"/>
      <c r="H17" s="63"/>
      <c r="I17" s="20"/>
    </row>
    <row r="18" spans="1:9" ht="52.8" x14ac:dyDescent="0.3">
      <c r="A18" s="75" t="s">
        <v>64</v>
      </c>
      <c r="B18" s="109" t="s">
        <v>66</v>
      </c>
      <c r="C18" s="108" t="s">
        <v>398</v>
      </c>
      <c r="D18" s="65"/>
      <c r="E18" s="65"/>
      <c r="F18" s="95"/>
      <c r="G18" s="60"/>
      <c r="H18" s="63"/>
      <c r="I18" s="20"/>
    </row>
    <row r="19" spans="1:9" ht="26.4" x14ac:dyDescent="0.3">
      <c r="A19" s="44" t="s">
        <v>573</v>
      </c>
      <c r="B19" s="109" t="s">
        <v>68</v>
      </c>
      <c r="C19" s="108" t="s">
        <v>67</v>
      </c>
      <c r="D19" s="65" t="s">
        <v>57</v>
      </c>
      <c r="E19" s="65">
        <v>1</v>
      </c>
      <c r="F19" s="96" t="s">
        <v>1221</v>
      </c>
      <c r="G19" s="68" t="s">
        <v>1221</v>
      </c>
      <c r="H19" s="91" t="s">
        <v>1221</v>
      </c>
      <c r="I19" s="20"/>
    </row>
    <row r="20" spans="1:9" ht="66" x14ac:dyDescent="0.3">
      <c r="A20" s="44" t="s">
        <v>574</v>
      </c>
      <c r="B20" s="109" t="s">
        <v>69</v>
      </c>
      <c r="C20" s="108" t="s">
        <v>672</v>
      </c>
      <c r="D20" s="65" t="s">
        <v>57</v>
      </c>
      <c r="E20" s="65">
        <v>1</v>
      </c>
      <c r="F20" s="96" t="s">
        <v>1221</v>
      </c>
      <c r="G20" s="68" t="s">
        <v>1221</v>
      </c>
      <c r="H20" s="91" t="s">
        <v>1221</v>
      </c>
      <c r="I20" s="20"/>
    </row>
    <row r="21" spans="1:9" ht="39.6" x14ac:dyDescent="0.3">
      <c r="A21" s="44" t="s">
        <v>575</v>
      </c>
      <c r="B21" s="109" t="s">
        <v>70</v>
      </c>
      <c r="C21" s="108" t="s">
        <v>71</v>
      </c>
      <c r="D21" s="65" t="s">
        <v>57</v>
      </c>
      <c r="E21" s="65">
        <v>1</v>
      </c>
      <c r="F21" s="96" t="s">
        <v>1221</v>
      </c>
      <c r="G21" s="68" t="s">
        <v>1221</v>
      </c>
      <c r="H21" s="91" t="s">
        <v>1221</v>
      </c>
      <c r="I21" s="20"/>
    </row>
    <row r="22" spans="1:9" ht="31.5" customHeight="1" x14ac:dyDescent="0.3">
      <c r="A22" s="44" t="s">
        <v>576</v>
      </c>
      <c r="B22" s="109" t="s">
        <v>72</v>
      </c>
      <c r="C22" s="108" t="s">
        <v>386</v>
      </c>
      <c r="D22" s="65" t="s">
        <v>57</v>
      </c>
      <c r="E22" s="65">
        <v>1</v>
      </c>
      <c r="F22" s="96" t="s">
        <v>1221</v>
      </c>
      <c r="G22" s="68" t="s">
        <v>1221</v>
      </c>
      <c r="H22" s="91" t="s">
        <v>1221</v>
      </c>
      <c r="I22" s="20"/>
    </row>
    <row r="23" spans="1:9" ht="39.6" x14ac:dyDescent="0.3">
      <c r="A23" s="44" t="s">
        <v>577</v>
      </c>
      <c r="B23" s="109" t="s">
        <v>74</v>
      </c>
      <c r="C23" s="108" t="s">
        <v>73</v>
      </c>
      <c r="D23" s="65" t="s">
        <v>57</v>
      </c>
      <c r="E23" s="65">
        <v>1</v>
      </c>
      <c r="F23" s="96" t="s">
        <v>1221</v>
      </c>
      <c r="G23" s="68" t="s">
        <v>1221</v>
      </c>
      <c r="H23" s="91" t="s">
        <v>1221</v>
      </c>
      <c r="I23" s="20"/>
    </row>
    <row r="24" spans="1:9" ht="39.6" x14ac:dyDescent="0.3">
      <c r="A24" s="44" t="s">
        <v>578</v>
      </c>
      <c r="B24" s="109" t="s">
        <v>76</v>
      </c>
      <c r="C24" s="108" t="s">
        <v>75</v>
      </c>
      <c r="D24" s="65" t="s">
        <v>57</v>
      </c>
      <c r="E24" s="65">
        <v>1</v>
      </c>
      <c r="F24" s="96" t="s">
        <v>1221</v>
      </c>
      <c r="G24" s="68" t="s">
        <v>1221</v>
      </c>
      <c r="H24" s="91" t="s">
        <v>1221</v>
      </c>
      <c r="I24" s="20"/>
    </row>
    <row r="25" spans="1:9" ht="39.6" x14ac:dyDescent="0.3">
      <c r="A25" s="44" t="s">
        <v>579</v>
      </c>
      <c r="B25" s="109" t="s">
        <v>78</v>
      </c>
      <c r="C25" s="108" t="s">
        <v>77</v>
      </c>
      <c r="D25" s="65" t="s">
        <v>57</v>
      </c>
      <c r="E25" s="65">
        <v>1</v>
      </c>
      <c r="F25" s="96" t="s">
        <v>1221</v>
      </c>
      <c r="G25" s="68" t="s">
        <v>1221</v>
      </c>
      <c r="H25" s="91" t="s">
        <v>1221</v>
      </c>
      <c r="I25" s="20"/>
    </row>
    <row r="26" spans="1:9" x14ac:dyDescent="0.3">
      <c r="A26" s="76"/>
      <c r="B26" s="76"/>
      <c r="C26" s="76"/>
      <c r="D26" s="65"/>
      <c r="E26" s="65"/>
      <c r="F26" s="95"/>
      <c r="G26" s="60"/>
      <c r="H26" s="63"/>
      <c r="I26" s="20"/>
    </row>
    <row r="27" spans="1:9" x14ac:dyDescent="0.3">
      <c r="A27" s="75" t="s">
        <v>79</v>
      </c>
      <c r="B27" s="109"/>
      <c r="C27" s="110" t="s">
        <v>80</v>
      </c>
      <c r="D27" s="64"/>
      <c r="E27" s="65"/>
      <c r="F27" s="95"/>
      <c r="G27" s="60"/>
      <c r="H27" s="63"/>
      <c r="I27" s="20"/>
    </row>
    <row r="28" spans="1:9" ht="66" x14ac:dyDescent="0.3">
      <c r="A28" s="44" t="s">
        <v>580</v>
      </c>
      <c r="B28" s="76"/>
      <c r="C28" s="111" t="s">
        <v>543</v>
      </c>
      <c r="D28" s="65" t="s">
        <v>57</v>
      </c>
      <c r="E28" s="65">
        <v>1</v>
      </c>
      <c r="F28" s="96" t="s">
        <v>1221</v>
      </c>
      <c r="G28" s="68" t="s">
        <v>1221</v>
      </c>
      <c r="H28" s="91" t="s">
        <v>1221</v>
      </c>
      <c r="I28" s="20"/>
    </row>
    <row r="29" spans="1:9" x14ac:dyDescent="0.3">
      <c r="A29" s="44"/>
      <c r="B29" s="76"/>
      <c r="C29" s="108"/>
      <c r="D29" s="65"/>
      <c r="E29" s="65"/>
      <c r="F29" s="95"/>
      <c r="G29" s="60"/>
      <c r="H29" s="63"/>
      <c r="I29" s="20"/>
    </row>
    <row r="30" spans="1:9" ht="66" x14ac:dyDescent="0.25">
      <c r="A30" s="44"/>
      <c r="B30" s="76"/>
      <c r="C30" s="112" t="s">
        <v>651</v>
      </c>
      <c r="D30" s="65"/>
      <c r="E30" s="65"/>
      <c r="F30" s="95"/>
      <c r="G30" s="60"/>
      <c r="H30" s="63"/>
      <c r="I30" s="17"/>
    </row>
    <row r="31" spans="1:9" x14ac:dyDescent="0.3">
      <c r="A31" s="47" t="s">
        <v>765</v>
      </c>
      <c r="B31" s="76"/>
      <c r="C31" s="110" t="s">
        <v>766</v>
      </c>
      <c r="D31" s="65"/>
      <c r="E31" s="65"/>
      <c r="F31" s="95"/>
      <c r="G31" s="60"/>
      <c r="H31" s="63"/>
      <c r="I31" s="17"/>
    </row>
    <row r="32" spans="1:9" ht="52.8" x14ac:dyDescent="0.3">
      <c r="A32" s="44" t="s">
        <v>767</v>
      </c>
      <c r="B32" s="76"/>
      <c r="C32" s="113" t="s">
        <v>768</v>
      </c>
      <c r="D32" s="106" t="s">
        <v>442</v>
      </c>
      <c r="E32" s="106">
        <v>1</v>
      </c>
      <c r="F32" s="95" t="s">
        <v>1221</v>
      </c>
      <c r="G32" s="60" t="s">
        <v>1221</v>
      </c>
      <c r="H32" s="63" t="s">
        <v>1221</v>
      </c>
      <c r="I32" s="17"/>
    </row>
    <row r="33" spans="1:9" ht="26.4" x14ac:dyDescent="0.3">
      <c r="A33" s="44" t="s">
        <v>769</v>
      </c>
      <c r="B33" s="76"/>
      <c r="C33" s="113" t="s">
        <v>770</v>
      </c>
      <c r="D33" s="65" t="s">
        <v>442</v>
      </c>
      <c r="E33" s="65">
        <v>1</v>
      </c>
      <c r="F33" s="95" t="s">
        <v>1221</v>
      </c>
      <c r="G33" s="60" t="s">
        <v>1221</v>
      </c>
      <c r="H33" s="63" t="s">
        <v>1221</v>
      </c>
      <c r="I33" s="17"/>
    </row>
    <row r="34" spans="1:9" ht="27" thickBot="1" x14ac:dyDescent="0.35">
      <c r="A34" s="59" t="s">
        <v>771</v>
      </c>
      <c r="B34" s="77"/>
      <c r="C34" s="114" t="s">
        <v>772</v>
      </c>
      <c r="D34" s="65" t="s">
        <v>43</v>
      </c>
      <c r="E34" s="65">
        <v>1</v>
      </c>
      <c r="F34" s="95" t="s">
        <v>1221</v>
      </c>
      <c r="G34" s="60" t="s">
        <v>1221</v>
      </c>
      <c r="H34" s="63" t="s">
        <v>1221</v>
      </c>
    </row>
    <row r="35" spans="1:9" s="4" customFormat="1" ht="15" thickBot="1" x14ac:dyDescent="0.35">
      <c r="A35" s="337" t="s">
        <v>390</v>
      </c>
      <c r="B35" s="338"/>
      <c r="C35" s="339"/>
      <c r="D35" s="87"/>
      <c r="E35" s="87"/>
      <c r="F35" s="97"/>
      <c r="G35" s="67"/>
      <c r="H35" s="93" t="s">
        <v>1221</v>
      </c>
    </row>
  </sheetData>
  <mergeCells count="8">
    <mergeCell ref="A35:C35"/>
    <mergeCell ref="H1:H2"/>
    <mergeCell ref="A1:A2"/>
    <mergeCell ref="B1:B2"/>
    <mergeCell ref="C1:C2"/>
    <mergeCell ref="D1:D2"/>
    <mergeCell ref="E1:E2"/>
    <mergeCell ref="F1:G1"/>
  </mergeCells>
  <pageMargins left="0.7" right="0.28999999999999998" top="0.75" bottom="0.75" header="0.3" footer="0.3"/>
  <pageSetup paperSize="9" scale="64" orientation="portrait" r:id="rId1"/>
  <headerFooter>
    <oddHeader>&amp;CFRAMEWORK AGREEMENT FOR ELECTRICAL SERVICE PROVIDERS FOR CONSTRUCTION OF THE 132kV BACKBONE INFRASTRUCTURE PROJECTS WITHIN CITY OF MBOMBELA FOR A PERIOD OF THREE YEARS.</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P77"/>
  <sheetViews>
    <sheetView view="pageBreakPreview" topLeftCell="A67" zoomScaleNormal="100" zoomScaleSheetLayoutView="100" workbookViewId="0">
      <selection activeCell="F22" sqref="F22"/>
    </sheetView>
  </sheetViews>
  <sheetFormatPr defaultColWidth="9.109375" defaultRowHeight="14.4" x14ac:dyDescent="0.3"/>
  <cols>
    <col min="1" max="1" width="6.44140625" style="3" bestFit="1" customWidth="1"/>
    <col min="2" max="2" width="13.44140625" style="3" customWidth="1"/>
    <col min="3" max="3" width="48.44140625" style="3" bestFit="1" customWidth="1"/>
    <col min="4" max="4" width="9.109375" style="5"/>
    <col min="5" max="5" width="9.109375" style="10"/>
    <col min="6" max="6" width="15.44140625" style="7" customWidth="1"/>
    <col min="7" max="7" width="15.6640625" style="7" customWidth="1"/>
    <col min="8" max="8" width="15.5546875" style="7" customWidth="1"/>
    <col min="9" max="9" width="1" style="3" customWidth="1"/>
    <col min="10" max="16" width="9.109375" style="3" hidden="1" customWidth="1"/>
    <col min="17" max="16384" width="9.109375" style="3"/>
  </cols>
  <sheetData>
    <row r="1" spans="1:9" x14ac:dyDescent="0.3">
      <c r="A1" s="323" t="s">
        <v>11</v>
      </c>
      <c r="B1" s="323" t="s">
        <v>10</v>
      </c>
      <c r="C1" s="323" t="s">
        <v>9</v>
      </c>
      <c r="D1" s="345" t="s">
        <v>6</v>
      </c>
      <c r="E1" s="329" t="s">
        <v>802</v>
      </c>
      <c r="F1" s="331" t="s">
        <v>7</v>
      </c>
      <c r="G1" s="332"/>
      <c r="H1" s="327" t="s">
        <v>803</v>
      </c>
      <c r="I1" s="17"/>
    </row>
    <row r="2" spans="1:9" s="4" customFormat="1" ht="15" thickBot="1" x14ac:dyDescent="0.35">
      <c r="A2" s="324"/>
      <c r="B2" s="324"/>
      <c r="C2" s="324"/>
      <c r="D2" s="346"/>
      <c r="E2" s="330"/>
      <c r="F2" s="54" t="s">
        <v>801</v>
      </c>
      <c r="G2" s="37" t="s">
        <v>800</v>
      </c>
      <c r="H2" s="328"/>
      <c r="I2" s="17"/>
    </row>
    <row r="3" spans="1:9" s="4" customFormat="1" x14ac:dyDescent="0.3">
      <c r="A3" s="46" t="s">
        <v>82</v>
      </c>
      <c r="B3" s="46" t="s">
        <v>52</v>
      </c>
      <c r="C3" s="46" t="s">
        <v>83</v>
      </c>
      <c r="D3" s="142"/>
      <c r="E3" s="143"/>
      <c r="F3" s="144"/>
      <c r="G3" s="145"/>
      <c r="H3" s="146"/>
      <c r="I3" s="18"/>
    </row>
    <row r="4" spans="1:9" x14ac:dyDescent="0.3">
      <c r="A4" s="75" t="s">
        <v>845</v>
      </c>
      <c r="B4" s="75"/>
      <c r="C4" s="127" t="s">
        <v>84</v>
      </c>
      <c r="D4" s="89"/>
      <c r="E4" s="135"/>
      <c r="F4" s="95"/>
      <c r="G4" s="60"/>
      <c r="H4" s="63"/>
      <c r="I4" s="17"/>
    </row>
    <row r="5" spans="1:9" ht="52.8" x14ac:dyDescent="0.3">
      <c r="A5" s="75"/>
      <c r="B5" s="109"/>
      <c r="C5" s="128" t="s">
        <v>652</v>
      </c>
      <c r="D5" s="89"/>
      <c r="E5" s="135"/>
      <c r="F5" s="95"/>
      <c r="G5" s="60"/>
      <c r="H5" s="63"/>
      <c r="I5" s="17"/>
    </row>
    <row r="6" spans="1:9" s="8" customFormat="1" x14ac:dyDescent="0.3">
      <c r="A6" s="116" t="s">
        <v>846</v>
      </c>
      <c r="B6" s="123" t="s">
        <v>299</v>
      </c>
      <c r="C6" s="113" t="s">
        <v>312</v>
      </c>
      <c r="D6" s="131" t="s">
        <v>57</v>
      </c>
      <c r="E6" s="136">
        <v>1</v>
      </c>
      <c r="F6" s="96" t="s">
        <v>1221</v>
      </c>
      <c r="G6" s="68" t="s">
        <v>1221</v>
      </c>
      <c r="H6" s="91" t="s">
        <v>1221</v>
      </c>
      <c r="I6" s="20"/>
    </row>
    <row r="7" spans="1:9" x14ac:dyDescent="0.3">
      <c r="A7" s="116" t="s">
        <v>847</v>
      </c>
      <c r="B7" s="75" t="s">
        <v>89</v>
      </c>
      <c r="C7" s="108" t="s">
        <v>313</v>
      </c>
      <c r="D7" s="89" t="s">
        <v>57</v>
      </c>
      <c r="E7" s="135">
        <v>1</v>
      </c>
      <c r="F7" s="96" t="s">
        <v>1221</v>
      </c>
      <c r="G7" s="68" t="s">
        <v>1221</v>
      </c>
      <c r="H7" s="91" t="s">
        <v>1221</v>
      </c>
      <c r="I7" s="20"/>
    </row>
    <row r="8" spans="1:9" s="8" customFormat="1" x14ac:dyDescent="0.3">
      <c r="A8" s="116" t="s">
        <v>848</v>
      </c>
      <c r="B8" s="124" t="s">
        <v>88</v>
      </c>
      <c r="C8" s="113" t="s">
        <v>314</v>
      </c>
      <c r="D8" s="131" t="s">
        <v>57</v>
      </c>
      <c r="E8" s="137">
        <v>1</v>
      </c>
      <c r="F8" s="96" t="s">
        <v>1221</v>
      </c>
      <c r="G8" s="68" t="s">
        <v>1221</v>
      </c>
      <c r="H8" s="91" t="s">
        <v>1221</v>
      </c>
      <c r="I8" s="20"/>
    </row>
    <row r="9" spans="1:9" x14ac:dyDescent="0.3">
      <c r="A9" s="116" t="s">
        <v>849</v>
      </c>
      <c r="B9" s="124" t="s">
        <v>302</v>
      </c>
      <c r="C9" s="108" t="s">
        <v>315</v>
      </c>
      <c r="D9" s="89" t="s">
        <v>57</v>
      </c>
      <c r="E9" s="135">
        <v>1</v>
      </c>
      <c r="F9" s="96" t="s">
        <v>1221</v>
      </c>
      <c r="G9" s="68" t="s">
        <v>1221</v>
      </c>
      <c r="H9" s="91" t="s">
        <v>1221</v>
      </c>
      <c r="I9" s="20"/>
    </row>
    <row r="10" spans="1:9" s="9" customFormat="1" x14ac:dyDescent="0.3">
      <c r="A10" s="116" t="s">
        <v>850</v>
      </c>
      <c r="B10" s="124" t="s">
        <v>299</v>
      </c>
      <c r="C10" s="113" t="s">
        <v>303</v>
      </c>
      <c r="D10" s="131" t="s">
        <v>57</v>
      </c>
      <c r="E10" s="136">
        <v>1</v>
      </c>
      <c r="F10" s="96" t="s">
        <v>1221</v>
      </c>
      <c r="G10" s="68" t="s">
        <v>1221</v>
      </c>
      <c r="H10" s="91" t="s">
        <v>1221</v>
      </c>
      <c r="I10" s="20"/>
    </row>
    <row r="11" spans="1:9" s="9" customFormat="1" x14ac:dyDescent="0.3">
      <c r="A11" s="116" t="s">
        <v>851</v>
      </c>
      <c r="B11" s="124" t="s">
        <v>299</v>
      </c>
      <c r="C11" s="113" t="s">
        <v>304</v>
      </c>
      <c r="D11" s="131" t="s">
        <v>57</v>
      </c>
      <c r="E11" s="136">
        <v>1</v>
      </c>
      <c r="F11" s="96" t="s">
        <v>1221</v>
      </c>
      <c r="G11" s="68" t="s">
        <v>1221</v>
      </c>
      <c r="H11" s="91" t="s">
        <v>1221</v>
      </c>
      <c r="I11" s="20"/>
    </row>
    <row r="12" spans="1:9" s="8" customFormat="1" x14ac:dyDescent="0.3">
      <c r="A12" s="116" t="s">
        <v>852</v>
      </c>
      <c r="B12" s="124" t="s">
        <v>87</v>
      </c>
      <c r="C12" s="113" t="s">
        <v>729</v>
      </c>
      <c r="D12" s="131" t="s">
        <v>57</v>
      </c>
      <c r="E12" s="136">
        <v>1</v>
      </c>
      <c r="F12" s="96" t="s">
        <v>1221</v>
      </c>
      <c r="G12" s="68" t="s">
        <v>1221</v>
      </c>
      <c r="H12" s="91" t="s">
        <v>1221</v>
      </c>
      <c r="I12" s="20"/>
    </row>
    <row r="13" spans="1:9" x14ac:dyDescent="0.3">
      <c r="A13" s="116" t="s">
        <v>853</v>
      </c>
      <c r="B13" s="75" t="s">
        <v>86</v>
      </c>
      <c r="C13" s="108" t="s">
        <v>725</v>
      </c>
      <c r="D13" s="89" t="s">
        <v>57</v>
      </c>
      <c r="E13" s="135">
        <v>1</v>
      </c>
      <c r="F13" s="96" t="s">
        <v>1221</v>
      </c>
      <c r="G13" s="68" t="s">
        <v>1221</v>
      </c>
      <c r="H13" s="91" t="s">
        <v>1221</v>
      </c>
      <c r="I13" s="20"/>
    </row>
    <row r="14" spans="1:9" ht="39.6" x14ac:dyDescent="0.3">
      <c r="A14" s="116" t="s">
        <v>854</v>
      </c>
      <c r="B14" s="109" t="s">
        <v>385</v>
      </c>
      <c r="C14" s="108" t="s">
        <v>91</v>
      </c>
      <c r="D14" s="89" t="s">
        <v>57</v>
      </c>
      <c r="E14" s="135">
        <v>1</v>
      </c>
      <c r="F14" s="96" t="s">
        <v>1221</v>
      </c>
      <c r="G14" s="68" t="s">
        <v>1221</v>
      </c>
      <c r="H14" s="91" t="s">
        <v>1221</v>
      </c>
      <c r="I14" s="20"/>
    </row>
    <row r="15" spans="1:9" x14ac:dyDescent="0.3">
      <c r="A15" s="116" t="s">
        <v>855</v>
      </c>
      <c r="B15" s="75" t="s">
        <v>301</v>
      </c>
      <c r="C15" s="108" t="s">
        <v>298</v>
      </c>
      <c r="D15" s="89" t="s">
        <v>57</v>
      </c>
      <c r="E15" s="135">
        <v>1</v>
      </c>
      <c r="F15" s="96" t="s">
        <v>1221</v>
      </c>
      <c r="G15" s="68" t="s">
        <v>1221</v>
      </c>
      <c r="H15" s="91" t="s">
        <v>1221</v>
      </c>
      <c r="I15" s="20"/>
    </row>
    <row r="16" spans="1:9" s="8" customFormat="1" x14ac:dyDescent="0.3">
      <c r="A16" s="116" t="s">
        <v>856</v>
      </c>
      <c r="B16" s="124" t="s">
        <v>300</v>
      </c>
      <c r="C16" s="113" t="s">
        <v>730</v>
      </c>
      <c r="D16" s="131" t="s">
        <v>57</v>
      </c>
      <c r="E16" s="136">
        <v>1</v>
      </c>
      <c r="F16" s="96" t="s">
        <v>1221</v>
      </c>
      <c r="G16" s="68" t="s">
        <v>1221</v>
      </c>
      <c r="H16" s="91" t="s">
        <v>1221</v>
      </c>
      <c r="I16" s="20"/>
    </row>
    <row r="17" spans="1:9" x14ac:dyDescent="0.3">
      <c r="A17" s="116" t="s">
        <v>857</v>
      </c>
      <c r="B17" s="124" t="s">
        <v>117</v>
      </c>
      <c r="C17" s="108" t="s">
        <v>731</v>
      </c>
      <c r="D17" s="89" t="s">
        <v>57</v>
      </c>
      <c r="E17" s="135">
        <v>1</v>
      </c>
      <c r="F17" s="96" t="s">
        <v>1221</v>
      </c>
      <c r="G17" s="68" t="s">
        <v>1221</v>
      </c>
      <c r="H17" s="91" t="s">
        <v>1221</v>
      </c>
      <c r="I17" s="20"/>
    </row>
    <row r="18" spans="1:9" x14ac:dyDescent="0.3">
      <c r="A18" s="116" t="s">
        <v>858</v>
      </c>
      <c r="B18" s="124" t="s">
        <v>305</v>
      </c>
      <c r="C18" s="108" t="s">
        <v>456</v>
      </c>
      <c r="D18" s="89" t="s">
        <v>57</v>
      </c>
      <c r="E18" s="135">
        <v>1</v>
      </c>
      <c r="F18" s="96" t="s">
        <v>1221</v>
      </c>
      <c r="G18" s="68" t="s">
        <v>1221</v>
      </c>
      <c r="H18" s="91" t="s">
        <v>1221</v>
      </c>
      <c r="I18" s="20"/>
    </row>
    <row r="19" spans="1:9" x14ac:dyDescent="0.3">
      <c r="A19" s="116" t="s">
        <v>859</v>
      </c>
      <c r="B19" s="124" t="s">
        <v>86</v>
      </c>
      <c r="C19" s="108" t="s">
        <v>726</v>
      </c>
      <c r="D19" s="89" t="s">
        <v>57</v>
      </c>
      <c r="E19" s="135">
        <v>1</v>
      </c>
      <c r="F19" s="96" t="s">
        <v>1221</v>
      </c>
      <c r="G19" s="68" t="s">
        <v>1221</v>
      </c>
      <c r="H19" s="91" t="s">
        <v>1221</v>
      </c>
      <c r="I19" s="20"/>
    </row>
    <row r="20" spans="1:9" s="9" customFormat="1" ht="17.25" customHeight="1" x14ac:dyDescent="0.3">
      <c r="A20" s="116" t="s">
        <v>860</v>
      </c>
      <c r="B20" s="124" t="s">
        <v>299</v>
      </c>
      <c r="C20" s="113" t="s">
        <v>727</v>
      </c>
      <c r="D20" s="131" t="s">
        <v>57</v>
      </c>
      <c r="E20" s="136">
        <v>1</v>
      </c>
      <c r="F20" s="96" t="s">
        <v>1221</v>
      </c>
      <c r="G20" s="68" t="s">
        <v>1221</v>
      </c>
      <c r="H20" s="91" t="s">
        <v>1221</v>
      </c>
      <c r="I20" s="20"/>
    </row>
    <row r="21" spans="1:9" s="9" customFormat="1" x14ac:dyDescent="0.3">
      <c r="A21" s="116" t="s">
        <v>861</v>
      </c>
      <c r="B21" s="124" t="s">
        <v>299</v>
      </c>
      <c r="C21" s="113" t="s">
        <v>728</v>
      </c>
      <c r="D21" s="131" t="s">
        <v>57</v>
      </c>
      <c r="E21" s="136">
        <v>1</v>
      </c>
      <c r="F21" s="96" t="s">
        <v>1221</v>
      </c>
      <c r="G21" s="68" t="s">
        <v>1221</v>
      </c>
      <c r="H21" s="91" t="s">
        <v>1221</v>
      </c>
      <c r="I21" s="20"/>
    </row>
    <row r="22" spans="1:9" ht="31.5" customHeight="1" x14ac:dyDescent="0.3">
      <c r="A22" s="75"/>
      <c r="B22" s="75" t="s">
        <v>52</v>
      </c>
      <c r="C22" s="75" t="s">
        <v>458</v>
      </c>
      <c r="D22" s="89"/>
      <c r="E22" s="135"/>
      <c r="F22" s="95"/>
      <c r="G22" s="60"/>
      <c r="H22" s="63"/>
      <c r="I22" s="20"/>
    </row>
    <row r="23" spans="1:9" x14ac:dyDescent="0.3">
      <c r="A23" s="117" t="s">
        <v>862</v>
      </c>
      <c r="B23" s="76"/>
      <c r="C23" s="110" t="s">
        <v>92</v>
      </c>
      <c r="D23" s="89"/>
      <c r="E23" s="135"/>
      <c r="F23" s="95"/>
      <c r="G23" s="60"/>
      <c r="H23" s="63"/>
      <c r="I23" s="20"/>
    </row>
    <row r="24" spans="1:9" ht="15" customHeight="1" x14ac:dyDescent="0.3">
      <c r="A24" s="118" t="s">
        <v>863</v>
      </c>
      <c r="B24" s="76"/>
      <c r="C24" s="108" t="s">
        <v>459</v>
      </c>
      <c r="D24" s="89" t="s">
        <v>477</v>
      </c>
      <c r="E24" s="135">
        <v>1</v>
      </c>
      <c r="F24" s="96" t="s">
        <v>1221</v>
      </c>
      <c r="G24" s="68" t="s">
        <v>1221</v>
      </c>
      <c r="H24" s="91" t="s">
        <v>1221</v>
      </c>
      <c r="I24" s="20"/>
    </row>
    <row r="25" spans="1:9" ht="26.4" x14ac:dyDescent="0.3">
      <c r="A25" s="118" t="s">
        <v>864</v>
      </c>
      <c r="B25" s="76"/>
      <c r="C25" s="108" t="s">
        <v>460</v>
      </c>
      <c r="D25" s="89" t="s">
        <v>477</v>
      </c>
      <c r="E25" s="135">
        <v>1</v>
      </c>
      <c r="F25" s="96" t="s">
        <v>1221</v>
      </c>
      <c r="G25" s="68" t="s">
        <v>1221</v>
      </c>
      <c r="H25" s="91" t="s">
        <v>1221</v>
      </c>
      <c r="I25" s="20"/>
    </row>
    <row r="26" spans="1:9" ht="26.4" x14ac:dyDescent="0.3">
      <c r="A26" s="118" t="s">
        <v>865</v>
      </c>
      <c r="B26" s="76"/>
      <c r="C26" s="108" t="s">
        <v>461</v>
      </c>
      <c r="D26" s="89" t="s">
        <v>43</v>
      </c>
      <c r="E26" s="135">
        <v>1</v>
      </c>
      <c r="F26" s="96" t="s">
        <v>1221</v>
      </c>
      <c r="G26" s="68" t="s">
        <v>1221</v>
      </c>
      <c r="H26" s="91" t="s">
        <v>1221</v>
      </c>
      <c r="I26" s="20"/>
    </row>
    <row r="27" spans="1:9" ht="26.4" x14ac:dyDescent="0.3">
      <c r="A27" s="118" t="s">
        <v>866</v>
      </c>
      <c r="B27" s="76"/>
      <c r="C27" s="108" t="s">
        <v>462</v>
      </c>
      <c r="D27" s="89" t="s">
        <v>43</v>
      </c>
      <c r="E27" s="135">
        <v>1</v>
      </c>
      <c r="F27" s="96" t="s">
        <v>1221</v>
      </c>
      <c r="G27" s="68" t="s">
        <v>1221</v>
      </c>
      <c r="H27" s="91" t="s">
        <v>1221</v>
      </c>
      <c r="I27" s="20"/>
    </row>
    <row r="28" spans="1:9" x14ac:dyDescent="0.3">
      <c r="A28" s="117" t="s">
        <v>867</v>
      </c>
      <c r="B28" s="76"/>
      <c r="C28" s="110" t="s">
        <v>93</v>
      </c>
      <c r="D28" s="89"/>
      <c r="E28" s="135"/>
      <c r="F28" s="95"/>
      <c r="G28" s="60"/>
      <c r="H28" s="63"/>
      <c r="I28" s="20"/>
    </row>
    <row r="29" spans="1:9" ht="26.4" x14ac:dyDescent="0.3">
      <c r="A29" s="118" t="s">
        <v>868</v>
      </c>
      <c r="B29" s="76"/>
      <c r="C29" s="108" t="s">
        <v>94</v>
      </c>
      <c r="D29" s="89" t="s">
        <v>399</v>
      </c>
      <c r="E29" s="135">
        <v>1</v>
      </c>
      <c r="F29" s="96" t="s">
        <v>1221</v>
      </c>
      <c r="G29" s="68" t="s">
        <v>1221</v>
      </c>
      <c r="H29" s="91" t="s">
        <v>1221</v>
      </c>
      <c r="I29" s="20"/>
    </row>
    <row r="30" spans="1:9" x14ac:dyDescent="0.3">
      <c r="A30" s="44"/>
      <c r="B30" s="76"/>
      <c r="C30" s="110" t="s">
        <v>475</v>
      </c>
      <c r="D30" s="89"/>
      <c r="E30" s="135"/>
      <c r="F30" s="95"/>
      <c r="G30" s="60"/>
      <c r="H30" s="63"/>
      <c r="I30" s="20"/>
    </row>
    <row r="31" spans="1:9" ht="26.4" x14ac:dyDescent="0.3">
      <c r="A31" s="118" t="s">
        <v>869</v>
      </c>
      <c r="B31" s="76"/>
      <c r="C31" s="108" t="s">
        <v>465</v>
      </c>
      <c r="D31" s="89" t="s">
        <v>399</v>
      </c>
      <c r="E31" s="135">
        <v>1</v>
      </c>
      <c r="F31" s="96" t="s">
        <v>1221</v>
      </c>
      <c r="G31" s="68" t="s">
        <v>1221</v>
      </c>
      <c r="H31" s="91" t="s">
        <v>1221</v>
      </c>
      <c r="I31" s="20"/>
    </row>
    <row r="32" spans="1:9" x14ac:dyDescent="0.3">
      <c r="A32" s="119"/>
      <c r="B32" s="75" t="s">
        <v>52</v>
      </c>
      <c r="C32" s="110" t="s">
        <v>95</v>
      </c>
      <c r="D32" s="89"/>
      <c r="E32" s="135"/>
      <c r="F32" s="95"/>
      <c r="G32" s="60"/>
      <c r="H32" s="63"/>
      <c r="I32" s="20"/>
    </row>
    <row r="33" spans="1:9" ht="26.4" x14ac:dyDescent="0.3">
      <c r="A33" s="118" t="s">
        <v>870</v>
      </c>
      <c r="B33" s="76"/>
      <c r="C33" s="108" t="s">
        <v>96</v>
      </c>
      <c r="D33" s="89"/>
      <c r="E33" s="135"/>
      <c r="F33" s="95"/>
      <c r="G33" s="60"/>
      <c r="H33" s="63"/>
      <c r="I33" s="20"/>
    </row>
    <row r="34" spans="1:9" x14ac:dyDescent="0.3">
      <c r="A34" s="118" t="s">
        <v>871</v>
      </c>
      <c r="B34" s="76"/>
      <c r="C34" s="108" t="s">
        <v>97</v>
      </c>
      <c r="D34" s="89" t="s">
        <v>43</v>
      </c>
      <c r="E34" s="135">
        <v>1</v>
      </c>
      <c r="F34" s="96" t="s">
        <v>1221</v>
      </c>
      <c r="G34" s="68" t="s">
        <v>1221</v>
      </c>
      <c r="H34" s="91" t="s">
        <v>1221</v>
      </c>
      <c r="I34" s="20"/>
    </row>
    <row r="35" spans="1:9" x14ac:dyDescent="0.3">
      <c r="A35" s="118" t="s">
        <v>872</v>
      </c>
      <c r="B35" s="76"/>
      <c r="C35" s="108" t="s">
        <v>98</v>
      </c>
      <c r="D35" s="89" t="s">
        <v>43</v>
      </c>
      <c r="E35" s="135">
        <v>1</v>
      </c>
      <c r="F35" s="96" t="s">
        <v>1221</v>
      </c>
      <c r="G35" s="68" t="s">
        <v>1221</v>
      </c>
      <c r="H35" s="91" t="s">
        <v>1221</v>
      </c>
      <c r="I35" s="20"/>
    </row>
    <row r="36" spans="1:9" ht="26.4" x14ac:dyDescent="0.3">
      <c r="A36" s="118" t="s">
        <v>873</v>
      </c>
      <c r="B36" s="76"/>
      <c r="C36" s="108" t="s">
        <v>476</v>
      </c>
      <c r="D36" s="89" t="s">
        <v>57</v>
      </c>
      <c r="E36" s="135">
        <v>1</v>
      </c>
      <c r="F36" s="96" t="s">
        <v>1221</v>
      </c>
      <c r="G36" s="68" t="s">
        <v>1221</v>
      </c>
      <c r="H36" s="91" t="s">
        <v>1221</v>
      </c>
      <c r="I36" s="20"/>
    </row>
    <row r="37" spans="1:9" ht="26.4" x14ac:dyDescent="0.3">
      <c r="A37" s="118" t="s">
        <v>874</v>
      </c>
      <c r="B37" s="76"/>
      <c r="C37" s="108" t="s">
        <v>463</v>
      </c>
      <c r="D37" s="89" t="s">
        <v>43</v>
      </c>
      <c r="E37" s="135">
        <v>1</v>
      </c>
      <c r="F37" s="96" t="s">
        <v>1221</v>
      </c>
      <c r="G37" s="68" t="s">
        <v>1221</v>
      </c>
      <c r="H37" s="91" t="s">
        <v>1221</v>
      </c>
      <c r="I37" s="20"/>
    </row>
    <row r="38" spans="1:9" ht="26.4" x14ac:dyDescent="0.3">
      <c r="A38" s="118" t="s">
        <v>875</v>
      </c>
      <c r="B38" s="76"/>
      <c r="C38" s="108" t="s">
        <v>464</v>
      </c>
      <c r="D38" s="89" t="s">
        <v>43</v>
      </c>
      <c r="E38" s="135">
        <v>1</v>
      </c>
      <c r="F38" s="96" t="s">
        <v>1221</v>
      </c>
      <c r="G38" s="68" t="s">
        <v>1221</v>
      </c>
      <c r="H38" s="91" t="s">
        <v>1221</v>
      </c>
      <c r="I38" s="20"/>
    </row>
    <row r="39" spans="1:9" x14ac:dyDescent="0.3">
      <c r="A39" s="75" t="s">
        <v>876</v>
      </c>
      <c r="B39" s="75" t="s">
        <v>52</v>
      </c>
      <c r="C39" s="110" t="s">
        <v>99</v>
      </c>
      <c r="D39" s="89"/>
      <c r="E39" s="135"/>
      <c r="F39" s="95"/>
      <c r="G39" s="60"/>
      <c r="H39" s="63"/>
      <c r="I39" s="20"/>
    </row>
    <row r="40" spans="1:9" ht="26.4" x14ac:dyDescent="0.3">
      <c r="A40" s="44"/>
      <c r="B40" s="76"/>
      <c r="C40" s="108" t="s">
        <v>100</v>
      </c>
      <c r="D40" s="89"/>
      <c r="E40" s="135"/>
      <c r="F40" s="95"/>
      <c r="G40" s="60"/>
      <c r="H40" s="63"/>
      <c r="I40" s="20"/>
    </row>
    <row r="41" spans="1:9" ht="52.8" x14ac:dyDescent="0.3">
      <c r="A41" s="118" t="s">
        <v>877</v>
      </c>
      <c r="B41" s="76"/>
      <c r="C41" s="108" t="s">
        <v>101</v>
      </c>
      <c r="D41" s="89" t="s">
        <v>43</v>
      </c>
      <c r="E41" s="135">
        <v>1</v>
      </c>
      <c r="F41" s="96" t="s">
        <v>1221</v>
      </c>
      <c r="G41" s="68" t="s">
        <v>1221</v>
      </c>
      <c r="H41" s="91" t="s">
        <v>1221</v>
      </c>
      <c r="I41" s="20"/>
    </row>
    <row r="42" spans="1:9" ht="26.4" x14ac:dyDescent="0.3">
      <c r="A42" s="118" t="s">
        <v>878</v>
      </c>
      <c r="B42" s="76"/>
      <c r="C42" s="108" t="s">
        <v>102</v>
      </c>
      <c r="D42" s="89" t="s">
        <v>43</v>
      </c>
      <c r="E42" s="135">
        <v>1</v>
      </c>
      <c r="F42" s="96" t="s">
        <v>1221</v>
      </c>
      <c r="G42" s="68" t="s">
        <v>1221</v>
      </c>
      <c r="H42" s="91" t="s">
        <v>1221</v>
      </c>
      <c r="I42" s="20"/>
    </row>
    <row r="43" spans="1:9" x14ac:dyDescent="0.3">
      <c r="A43" s="75" t="s">
        <v>879</v>
      </c>
      <c r="B43" s="75" t="s">
        <v>52</v>
      </c>
      <c r="C43" s="110" t="s">
        <v>103</v>
      </c>
      <c r="D43" s="89"/>
      <c r="E43" s="135"/>
      <c r="F43" s="95"/>
      <c r="G43" s="60"/>
      <c r="H43" s="63"/>
      <c r="I43" s="20"/>
    </row>
    <row r="44" spans="1:9" ht="26.4" x14ac:dyDescent="0.3">
      <c r="A44" s="44"/>
      <c r="B44" s="76"/>
      <c r="C44" s="108" t="s">
        <v>96</v>
      </c>
      <c r="D44" s="89"/>
      <c r="E44" s="135"/>
      <c r="F44" s="95"/>
      <c r="G44" s="60"/>
      <c r="H44" s="63"/>
      <c r="I44" s="20"/>
    </row>
    <row r="45" spans="1:9" ht="26.4" x14ac:dyDescent="0.3">
      <c r="A45" s="118" t="s">
        <v>880</v>
      </c>
      <c r="B45" s="76"/>
      <c r="C45" s="108" t="s">
        <v>104</v>
      </c>
      <c r="D45" s="89" t="s">
        <v>57</v>
      </c>
      <c r="E45" s="135">
        <v>1</v>
      </c>
      <c r="F45" s="96" t="s">
        <v>1221</v>
      </c>
      <c r="G45" s="68" t="s">
        <v>1221</v>
      </c>
      <c r="H45" s="91" t="s">
        <v>1221</v>
      </c>
      <c r="I45" s="20"/>
    </row>
    <row r="46" spans="1:9" ht="26.4" x14ac:dyDescent="0.3">
      <c r="A46" s="118" t="s">
        <v>881</v>
      </c>
      <c r="B46" s="76"/>
      <c r="C46" s="108" t="s">
        <v>105</v>
      </c>
      <c r="D46" s="89" t="s">
        <v>43</v>
      </c>
      <c r="E46" s="135">
        <v>1</v>
      </c>
      <c r="F46" s="96" t="s">
        <v>1221</v>
      </c>
      <c r="G46" s="68" t="s">
        <v>1221</v>
      </c>
      <c r="H46" s="91" t="s">
        <v>1221</v>
      </c>
      <c r="I46" s="20"/>
    </row>
    <row r="47" spans="1:9" s="4" customFormat="1" x14ac:dyDescent="0.3">
      <c r="A47" s="47"/>
      <c r="B47" s="47" t="s">
        <v>52</v>
      </c>
      <c r="C47" s="47" t="s">
        <v>83</v>
      </c>
      <c r="D47" s="88"/>
      <c r="E47" s="64"/>
      <c r="F47" s="94"/>
      <c r="G47" s="69"/>
      <c r="H47" s="139"/>
      <c r="I47" s="22"/>
    </row>
    <row r="48" spans="1:9" x14ac:dyDescent="0.3">
      <c r="A48" s="75" t="s">
        <v>882</v>
      </c>
      <c r="B48" s="75"/>
      <c r="C48" s="127" t="s">
        <v>106</v>
      </c>
      <c r="D48" s="89"/>
      <c r="E48" s="65"/>
      <c r="F48" s="95"/>
      <c r="G48" s="60"/>
      <c r="H48" s="63"/>
      <c r="I48" s="20"/>
    </row>
    <row r="49" spans="1:9" ht="39.6" x14ac:dyDescent="0.3">
      <c r="A49" s="75"/>
      <c r="B49" s="76"/>
      <c r="C49" s="108" t="s">
        <v>107</v>
      </c>
      <c r="D49" s="89"/>
      <c r="E49" s="65"/>
      <c r="F49" s="95"/>
      <c r="G49" s="60"/>
      <c r="H49" s="63"/>
      <c r="I49" s="20"/>
    </row>
    <row r="50" spans="1:9" ht="79.2" customHeight="1" x14ac:dyDescent="0.3">
      <c r="A50" s="118" t="s">
        <v>883</v>
      </c>
      <c r="B50" s="76"/>
      <c r="C50" s="108" t="s">
        <v>108</v>
      </c>
      <c r="D50" s="89" t="s">
        <v>43</v>
      </c>
      <c r="E50" s="65">
        <v>1</v>
      </c>
      <c r="F50" s="96" t="s">
        <v>1221</v>
      </c>
      <c r="G50" s="68" t="s">
        <v>1221</v>
      </c>
      <c r="H50" s="91" t="s">
        <v>1221</v>
      </c>
      <c r="I50" s="20"/>
    </row>
    <row r="51" spans="1:9" x14ac:dyDescent="0.3">
      <c r="A51" s="75" t="s">
        <v>884</v>
      </c>
      <c r="B51" s="75" t="s">
        <v>52</v>
      </c>
      <c r="C51" s="127" t="s">
        <v>109</v>
      </c>
      <c r="D51" s="89"/>
      <c r="E51" s="65"/>
      <c r="F51" s="95"/>
      <c r="G51" s="60"/>
      <c r="H51" s="63"/>
      <c r="I51" s="20"/>
    </row>
    <row r="52" spans="1:9" ht="39.6" x14ac:dyDescent="0.3">
      <c r="A52" s="75"/>
      <c r="B52" s="75"/>
      <c r="C52" s="108" t="s">
        <v>110</v>
      </c>
      <c r="D52" s="89"/>
      <c r="E52" s="65"/>
      <c r="F52" s="95"/>
      <c r="G52" s="60"/>
      <c r="H52" s="63"/>
      <c r="I52" s="20"/>
    </row>
    <row r="53" spans="1:9" x14ac:dyDescent="0.3">
      <c r="A53" s="118" t="s">
        <v>885</v>
      </c>
      <c r="B53" s="76"/>
      <c r="C53" s="108" t="s">
        <v>111</v>
      </c>
      <c r="D53" s="89" t="s">
        <v>3</v>
      </c>
      <c r="E53" s="65">
        <v>1</v>
      </c>
      <c r="F53" s="96" t="s">
        <v>1221</v>
      </c>
      <c r="G53" s="68" t="s">
        <v>1221</v>
      </c>
      <c r="H53" s="91" t="s">
        <v>1221</v>
      </c>
      <c r="I53" s="20"/>
    </row>
    <row r="54" spans="1:9" ht="52.8" x14ac:dyDescent="0.3">
      <c r="A54" s="118" t="s">
        <v>886</v>
      </c>
      <c r="B54" s="109" t="s">
        <v>625</v>
      </c>
      <c r="C54" s="108" t="s">
        <v>661</v>
      </c>
      <c r="D54" s="89" t="s">
        <v>3</v>
      </c>
      <c r="E54" s="65">
        <v>1</v>
      </c>
      <c r="F54" s="96" t="s">
        <v>1221</v>
      </c>
      <c r="G54" s="68" t="s">
        <v>1221</v>
      </c>
      <c r="H54" s="91" t="s">
        <v>1221</v>
      </c>
      <c r="I54" s="20"/>
    </row>
    <row r="55" spans="1:9" x14ac:dyDescent="0.3">
      <c r="A55" s="75" t="s">
        <v>887</v>
      </c>
      <c r="B55" s="76"/>
      <c r="C55" s="110" t="s">
        <v>112</v>
      </c>
      <c r="D55" s="89"/>
      <c r="E55" s="65"/>
      <c r="F55" s="95"/>
      <c r="G55" s="60"/>
      <c r="H55" s="63"/>
      <c r="I55" s="20"/>
    </row>
    <row r="56" spans="1:9" ht="26.4" x14ac:dyDescent="0.3">
      <c r="A56" s="44"/>
      <c r="B56" s="76"/>
      <c r="C56" s="108" t="s">
        <v>113</v>
      </c>
      <c r="D56" s="89"/>
      <c r="E56" s="65"/>
      <c r="F56" s="95"/>
      <c r="G56" s="60"/>
      <c r="H56" s="63"/>
      <c r="I56" s="20"/>
    </row>
    <row r="57" spans="1:9" ht="26.4" x14ac:dyDescent="0.3">
      <c r="A57" s="118" t="s">
        <v>888</v>
      </c>
      <c r="B57" s="109" t="s">
        <v>626</v>
      </c>
      <c r="C57" s="108" t="s">
        <v>473</v>
      </c>
      <c r="D57" s="89" t="s">
        <v>63</v>
      </c>
      <c r="E57" s="65">
        <v>1</v>
      </c>
      <c r="F57" s="96" t="s">
        <v>1221</v>
      </c>
      <c r="G57" s="68" t="s">
        <v>1221</v>
      </c>
      <c r="H57" s="91" t="s">
        <v>1221</v>
      </c>
      <c r="I57" s="20"/>
    </row>
    <row r="58" spans="1:9" x14ac:dyDescent="0.3">
      <c r="A58" s="120" t="s">
        <v>889</v>
      </c>
      <c r="B58" s="125"/>
      <c r="C58" s="129" t="s">
        <v>658</v>
      </c>
      <c r="D58" s="132"/>
      <c r="E58" s="138"/>
      <c r="F58" s="141"/>
      <c r="G58" s="115"/>
      <c r="H58" s="140"/>
      <c r="I58" s="20"/>
    </row>
    <row r="59" spans="1:9" ht="26.4" x14ac:dyDescent="0.3">
      <c r="A59" s="118" t="s">
        <v>890</v>
      </c>
      <c r="B59" s="126" t="s">
        <v>409</v>
      </c>
      <c r="C59" s="125" t="s">
        <v>732</v>
      </c>
      <c r="D59" s="132" t="s">
        <v>63</v>
      </c>
      <c r="E59" s="138">
        <v>1</v>
      </c>
      <c r="F59" s="96" t="s">
        <v>1221</v>
      </c>
      <c r="G59" s="68" t="s">
        <v>1221</v>
      </c>
      <c r="H59" s="91" t="s">
        <v>1221</v>
      </c>
      <c r="I59" s="20"/>
    </row>
    <row r="60" spans="1:9" ht="26.4" x14ac:dyDescent="0.3">
      <c r="A60" s="118" t="s">
        <v>891</v>
      </c>
      <c r="B60" s="126"/>
      <c r="C60" s="125" t="s">
        <v>657</v>
      </c>
      <c r="D60" s="132" t="s">
        <v>63</v>
      </c>
      <c r="E60" s="138">
        <v>1</v>
      </c>
      <c r="F60" s="96" t="s">
        <v>1221</v>
      </c>
      <c r="G60" s="68" t="s">
        <v>1221</v>
      </c>
      <c r="H60" s="91" t="s">
        <v>1221</v>
      </c>
      <c r="I60" s="20"/>
    </row>
    <row r="61" spans="1:9" x14ac:dyDescent="0.3">
      <c r="A61" s="120" t="s">
        <v>892</v>
      </c>
      <c r="B61" s="126"/>
      <c r="C61" s="129" t="s">
        <v>467</v>
      </c>
      <c r="D61" s="132"/>
      <c r="E61" s="138"/>
      <c r="F61" s="141"/>
      <c r="G61" s="115"/>
      <c r="H61" s="140"/>
      <c r="I61" s="20"/>
    </row>
    <row r="62" spans="1:9" ht="39.6" x14ac:dyDescent="0.3">
      <c r="A62" s="118" t="s">
        <v>893</v>
      </c>
      <c r="B62" s="126"/>
      <c r="C62" s="125" t="s">
        <v>472</v>
      </c>
      <c r="D62" s="132" t="s">
        <v>63</v>
      </c>
      <c r="E62" s="138">
        <v>1</v>
      </c>
      <c r="F62" s="96" t="s">
        <v>1221</v>
      </c>
      <c r="G62" s="68" t="s">
        <v>1221</v>
      </c>
      <c r="H62" s="91" t="s">
        <v>1221</v>
      </c>
      <c r="I62" s="27"/>
    </row>
    <row r="63" spans="1:9" x14ac:dyDescent="0.3">
      <c r="A63" s="121" t="s">
        <v>894</v>
      </c>
      <c r="B63" s="126"/>
      <c r="C63" s="129" t="s">
        <v>466</v>
      </c>
      <c r="D63" s="132"/>
      <c r="E63" s="138"/>
      <c r="F63" s="141"/>
      <c r="G63" s="115"/>
      <c r="H63" s="140"/>
      <c r="I63" s="20"/>
    </row>
    <row r="64" spans="1:9" ht="26.4" x14ac:dyDescent="0.3">
      <c r="A64" s="118" t="s">
        <v>895</v>
      </c>
      <c r="B64" s="126"/>
      <c r="C64" s="125" t="s">
        <v>470</v>
      </c>
      <c r="D64" s="132" t="s">
        <v>63</v>
      </c>
      <c r="E64" s="138">
        <v>1</v>
      </c>
      <c r="F64" s="96" t="s">
        <v>1221</v>
      </c>
      <c r="G64" s="68" t="s">
        <v>1221</v>
      </c>
      <c r="H64" s="91" t="s">
        <v>1221</v>
      </c>
      <c r="I64" s="20"/>
    </row>
    <row r="65" spans="1:9" ht="26.4" x14ac:dyDescent="0.3">
      <c r="A65" s="118" t="s">
        <v>896</v>
      </c>
      <c r="B65" s="75"/>
      <c r="C65" s="108" t="s">
        <v>471</v>
      </c>
      <c r="D65" s="89" t="s">
        <v>63</v>
      </c>
      <c r="E65" s="65">
        <v>1</v>
      </c>
      <c r="F65" s="96" t="s">
        <v>1221</v>
      </c>
      <c r="G65" s="68" t="s">
        <v>1221</v>
      </c>
      <c r="H65" s="91" t="s">
        <v>1221</v>
      </c>
      <c r="I65" s="20"/>
    </row>
    <row r="66" spans="1:9" x14ac:dyDescent="0.3">
      <c r="A66" s="47" t="s">
        <v>897</v>
      </c>
      <c r="B66" s="75"/>
      <c r="C66" s="110" t="s">
        <v>468</v>
      </c>
      <c r="D66" s="89"/>
      <c r="E66" s="65"/>
      <c r="F66" s="95"/>
      <c r="G66" s="60"/>
      <c r="H66" s="63"/>
      <c r="I66" s="20"/>
    </row>
    <row r="67" spans="1:9" x14ac:dyDescent="0.3">
      <c r="A67" s="118" t="s">
        <v>898</v>
      </c>
      <c r="B67" s="75"/>
      <c r="C67" s="108" t="s">
        <v>469</v>
      </c>
      <c r="D67" s="89" t="s">
        <v>63</v>
      </c>
      <c r="E67" s="65">
        <v>1</v>
      </c>
      <c r="F67" s="96" t="s">
        <v>1221</v>
      </c>
      <c r="G67" s="68" t="s">
        <v>1221</v>
      </c>
      <c r="H67" s="91" t="s">
        <v>1221</v>
      </c>
      <c r="I67" s="20"/>
    </row>
    <row r="68" spans="1:9" x14ac:dyDescent="0.3">
      <c r="A68" s="122" t="s">
        <v>899</v>
      </c>
      <c r="B68" s="75"/>
      <c r="C68" s="110" t="s">
        <v>655</v>
      </c>
      <c r="D68" s="89"/>
      <c r="E68" s="65"/>
      <c r="F68" s="95"/>
      <c r="G68" s="60"/>
      <c r="H68" s="63"/>
      <c r="I68" s="20"/>
    </row>
    <row r="69" spans="1:9" ht="26.4" x14ac:dyDescent="0.3">
      <c r="A69" s="118" t="s">
        <v>900</v>
      </c>
      <c r="B69" s="75"/>
      <c r="C69" s="108" t="s">
        <v>653</v>
      </c>
      <c r="D69" s="89" t="s">
        <v>43</v>
      </c>
      <c r="E69" s="65">
        <v>1</v>
      </c>
      <c r="F69" s="96" t="s">
        <v>1221</v>
      </c>
      <c r="G69" s="68" t="s">
        <v>1221</v>
      </c>
      <c r="H69" s="91" t="s">
        <v>1221</v>
      </c>
      <c r="I69" s="20"/>
    </row>
    <row r="70" spans="1:9" ht="26.4" x14ac:dyDescent="0.3">
      <c r="A70" s="118" t="s">
        <v>901</v>
      </c>
      <c r="B70" s="75"/>
      <c r="C70" s="108" t="s">
        <v>656</v>
      </c>
      <c r="D70" s="89" t="s">
        <v>43</v>
      </c>
      <c r="E70" s="65">
        <v>1</v>
      </c>
      <c r="F70" s="96" t="s">
        <v>1221</v>
      </c>
      <c r="G70" s="68" t="s">
        <v>1221</v>
      </c>
      <c r="H70" s="91" t="s">
        <v>1221</v>
      </c>
      <c r="I70" s="20"/>
    </row>
    <row r="71" spans="1:9" ht="26.4" x14ac:dyDescent="0.3">
      <c r="A71" s="118" t="s">
        <v>902</v>
      </c>
      <c r="B71" s="75"/>
      <c r="C71" s="108" t="s">
        <v>654</v>
      </c>
      <c r="D71" s="89" t="s">
        <v>63</v>
      </c>
      <c r="E71" s="65">
        <v>1</v>
      </c>
      <c r="F71" s="96" t="s">
        <v>1221</v>
      </c>
      <c r="G71" s="68" t="s">
        <v>1221</v>
      </c>
      <c r="H71" s="91" t="s">
        <v>1221</v>
      </c>
      <c r="I71" s="20"/>
    </row>
    <row r="72" spans="1:9" x14ac:dyDescent="0.25">
      <c r="A72" s="122" t="s">
        <v>903</v>
      </c>
      <c r="B72" s="75"/>
      <c r="C72" s="130" t="s">
        <v>2</v>
      </c>
      <c r="D72" s="89"/>
      <c r="E72" s="65"/>
      <c r="F72" s="95"/>
      <c r="G72" s="60"/>
      <c r="H72" s="63"/>
      <c r="I72" s="20"/>
    </row>
    <row r="73" spans="1:9" ht="26.4" x14ac:dyDescent="0.3">
      <c r="A73" s="118"/>
      <c r="B73" s="75"/>
      <c r="C73" s="108" t="s">
        <v>474</v>
      </c>
      <c r="D73" s="89"/>
      <c r="E73" s="65"/>
      <c r="F73" s="95"/>
      <c r="G73" s="60"/>
      <c r="H73" s="63"/>
      <c r="I73" s="20"/>
    </row>
    <row r="74" spans="1:9" ht="26.4" x14ac:dyDescent="0.3">
      <c r="A74" s="118" t="s">
        <v>904</v>
      </c>
      <c r="B74" s="75"/>
      <c r="C74" s="108" t="s">
        <v>649</v>
      </c>
      <c r="D74" s="89" t="s">
        <v>648</v>
      </c>
      <c r="E74" s="65">
        <v>1</v>
      </c>
      <c r="F74" s="96"/>
      <c r="G74" s="68"/>
      <c r="H74" s="91"/>
      <c r="I74" s="20"/>
    </row>
    <row r="75" spans="1:9" ht="26.4" x14ac:dyDescent="0.3">
      <c r="A75" s="118" t="s">
        <v>905</v>
      </c>
      <c r="B75" s="75"/>
      <c r="C75" s="108" t="s">
        <v>650</v>
      </c>
      <c r="D75" s="89" t="s">
        <v>648</v>
      </c>
      <c r="E75" s="65">
        <v>1</v>
      </c>
      <c r="F75" s="96"/>
      <c r="G75" s="68"/>
      <c r="H75" s="91"/>
      <c r="I75" s="20"/>
    </row>
    <row r="76" spans="1:9" ht="15" thickBot="1" x14ac:dyDescent="0.35">
      <c r="A76" s="147"/>
      <c r="B76" s="148"/>
      <c r="C76" s="149"/>
      <c r="D76" s="150"/>
      <c r="E76" s="151"/>
      <c r="F76" s="152"/>
      <c r="G76" s="153"/>
      <c r="H76" s="154"/>
      <c r="I76" s="20"/>
    </row>
    <row r="77" spans="1:9" s="4" customFormat="1" ht="15" thickBot="1" x14ac:dyDescent="0.35">
      <c r="A77" s="343" t="s">
        <v>1131</v>
      </c>
      <c r="B77" s="344"/>
      <c r="C77" s="344"/>
      <c r="D77" s="155"/>
      <c r="E77" s="28"/>
      <c r="F77" s="156"/>
      <c r="G77" s="157"/>
      <c r="H77" s="158" t="s">
        <v>1221</v>
      </c>
    </row>
  </sheetData>
  <mergeCells count="8">
    <mergeCell ref="A77:C77"/>
    <mergeCell ref="H1:H2"/>
    <mergeCell ref="A1:A2"/>
    <mergeCell ref="B1:B2"/>
    <mergeCell ref="C1:C2"/>
    <mergeCell ref="D1:D2"/>
    <mergeCell ref="E1:E2"/>
    <mergeCell ref="F1:G1"/>
  </mergeCells>
  <pageMargins left="0.7" right="0.28000000000000003" top="0.64" bottom="0.75" header="0.3" footer="0.3"/>
  <pageSetup paperSize="9" scale="69" fitToHeight="0" orientation="portrait" r:id="rId1"/>
  <headerFooter>
    <oddHeader xml:space="preserve">&amp;CFRAMEWORK AGREEMENT FOR ELECTRICAL SERVICE PROVIDERS FOR CONSTRUCTION OF THE 132kV BACKBONE INFRASTRUCTURE PROJECTS WITHIN CITY OF MBOMBELA FOR A PERIOD OF THREE YEARS.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I37"/>
  <sheetViews>
    <sheetView view="pageBreakPreview" topLeftCell="A21" zoomScaleNormal="100" zoomScaleSheetLayoutView="100" workbookViewId="0">
      <selection activeCell="F22" sqref="F22"/>
    </sheetView>
  </sheetViews>
  <sheetFormatPr defaultColWidth="9.109375" defaultRowHeight="14.4" x14ac:dyDescent="0.3"/>
  <cols>
    <col min="1" max="1" width="6.33203125" style="3" bestFit="1" customWidth="1"/>
    <col min="2" max="2" width="12" style="3" bestFit="1" customWidth="1"/>
    <col min="3" max="3" width="48.44140625" style="3" bestFit="1" customWidth="1"/>
    <col min="4" max="5" width="9.109375" style="5"/>
    <col min="6" max="6" width="12.44140625" style="7" customWidth="1"/>
    <col min="7" max="7" width="11.6640625" style="7" customWidth="1"/>
    <col min="8" max="8" width="14.88671875" style="7" customWidth="1"/>
    <col min="9" max="16384" width="9.109375" style="3"/>
  </cols>
  <sheetData>
    <row r="1" spans="1:9" x14ac:dyDescent="0.3">
      <c r="A1" s="323" t="s">
        <v>11</v>
      </c>
      <c r="B1" s="323" t="s">
        <v>10</v>
      </c>
      <c r="C1" s="333" t="s">
        <v>9</v>
      </c>
      <c r="D1" s="341" t="s">
        <v>6</v>
      </c>
      <c r="E1" s="335" t="s">
        <v>802</v>
      </c>
      <c r="F1" s="331" t="s">
        <v>7</v>
      </c>
      <c r="G1" s="332"/>
      <c r="H1" s="327" t="s">
        <v>803</v>
      </c>
      <c r="I1" s="17"/>
    </row>
    <row r="2" spans="1:9" s="4" customFormat="1" ht="15" thickBot="1" x14ac:dyDescent="0.35">
      <c r="A2" s="324"/>
      <c r="B2" s="324"/>
      <c r="C2" s="334"/>
      <c r="D2" s="348"/>
      <c r="E2" s="336"/>
      <c r="F2" s="54" t="s">
        <v>801</v>
      </c>
      <c r="G2" s="37" t="s">
        <v>800</v>
      </c>
      <c r="H2" s="328"/>
      <c r="I2" s="17"/>
    </row>
    <row r="3" spans="1:9" s="4" customFormat="1" x14ac:dyDescent="0.3">
      <c r="A3" s="46" t="s">
        <v>392</v>
      </c>
      <c r="B3" s="46" t="s">
        <v>114</v>
      </c>
      <c r="C3" s="168" t="s">
        <v>115</v>
      </c>
      <c r="D3" s="66"/>
      <c r="E3" s="101"/>
      <c r="F3" s="102"/>
      <c r="G3" s="103"/>
      <c r="H3" s="169"/>
      <c r="I3" s="18"/>
    </row>
    <row r="4" spans="1:9" ht="39.6" x14ac:dyDescent="0.3">
      <c r="A4" s="75" t="s">
        <v>85</v>
      </c>
      <c r="B4" s="75" t="s">
        <v>52</v>
      </c>
      <c r="C4" s="163" t="s">
        <v>659</v>
      </c>
      <c r="D4" s="65"/>
      <c r="E4" s="89"/>
      <c r="F4" s="95"/>
      <c r="G4" s="60"/>
      <c r="H4" s="63"/>
      <c r="I4" s="17"/>
    </row>
    <row r="5" spans="1:9" s="8" customFormat="1" x14ac:dyDescent="0.3">
      <c r="A5" s="116" t="s">
        <v>545</v>
      </c>
      <c r="B5" s="123" t="s">
        <v>90</v>
      </c>
      <c r="C5" s="62" t="s">
        <v>306</v>
      </c>
      <c r="D5" s="167" t="s">
        <v>57</v>
      </c>
      <c r="E5" s="131">
        <v>1</v>
      </c>
      <c r="F5" s="96" t="s">
        <v>1221</v>
      </c>
      <c r="G5" s="68" t="s">
        <v>1221</v>
      </c>
      <c r="H5" s="91" t="s">
        <v>1221</v>
      </c>
      <c r="I5" s="20"/>
    </row>
    <row r="6" spans="1:9" s="8" customFormat="1" x14ac:dyDescent="0.3">
      <c r="A6" s="116" t="s">
        <v>546</v>
      </c>
      <c r="B6" s="123" t="s">
        <v>299</v>
      </c>
      <c r="C6" s="62" t="s">
        <v>316</v>
      </c>
      <c r="D6" s="167" t="s">
        <v>57</v>
      </c>
      <c r="E6" s="131">
        <v>1</v>
      </c>
      <c r="F6" s="96" t="s">
        <v>1221</v>
      </c>
      <c r="G6" s="68" t="s">
        <v>1221</v>
      </c>
      <c r="H6" s="91" t="s">
        <v>1221</v>
      </c>
      <c r="I6" s="20"/>
    </row>
    <row r="7" spans="1:9" x14ac:dyDescent="0.3">
      <c r="A7" s="116" t="s">
        <v>547</v>
      </c>
      <c r="B7" s="75" t="s">
        <v>89</v>
      </c>
      <c r="C7" s="164" t="s">
        <v>307</v>
      </c>
      <c r="D7" s="65" t="s">
        <v>57</v>
      </c>
      <c r="E7" s="131">
        <v>1</v>
      </c>
      <c r="F7" s="96" t="s">
        <v>1221</v>
      </c>
      <c r="G7" s="68" t="s">
        <v>1221</v>
      </c>
      <c r="H7" s="91" t="s">
        <v>1221</v>
      </c>
      <c r="I7" s="21"/>
    </row>
    <row r="8" spans="1:9" s="8" customFormat="1" x14ac:dyDescent="0.3">
      <c r="A8" s="116" t="s">
        <v>548</v>
      </c>
      <c r="B8" s="124" t="s">
        <v>88</v>
      </c>
      <c r="C8" s="62" t="s">
        <v>308</v>
      </c>
      <c r="D8" s="167" t="s">
        <v>57</v>
      </c>
      <c r="E8" s="131">
        <v>1</v>
      </c>
      <c r="F8" s="96" t="s">
        <v>1221</v>
      </c>
      <c r="G8" s="68" t="s">
        <v>1221</v>
      </c>
      <c r="H8" s="91" t="s">
        <v>1221</v>
      </c>
      <c r="I8" s="21"/>
    </row>
    <row r="9" spans="1:9" x14ac:dyDescent="0.3">
      <c r="A9" s="116" t="s">
        <v>549</v>
      </c>
      <c r="B9" s="124" t="s">
        <v>302</v>
      </c>
      <c r="C9" s="164" t="s">
        <v>309</v>
      </c>
      <c r="D9" s="65" t="s">
        <v>57</v>
      </c>
      <c r="E9" s="131">
        <v>1</v>
      </c>
      <c r="F9" s="96" t="s">
        <v>1221</v>
      </c>
      <c r="G9" s="68" t="s">
        <v>1221</v>
      </c>
      <c r="H9" s="91" t="s">
        <v>1221</v>
      </c>
      <c r="I9" s="21"/>
    </row>
    <row r="10" spans="1:9" ht="12.75" customHeight="1" x14ac:dyDescent="0.3">
      <c r="A10" s="116" t="s">
        <v>550</v>
      </c>
      <c r="B10" s="124" t="s">
        <v>223</v>
      </c>
      <c r="C10" s="164" t="s">
        <v>319</v>
      </c>
      <c r="D10" s="65" t="s">
        <v>57</v>
      </c>
      <c r="E10" s="131">
        <v>1</v>
      </c>
      <c r="F10" s="96" t="s">
        <v>1221</v>
      </c>
      <c r="G10" s="68" t="s">
        <v>1221</v>
      </c>
      <c r="H10" s="91" t="s">
        <v>1221</v>
      </c>
      <c r="I10" s="21"/>
    </row>
    <row r="11" spans="1:9" s="9" customFormat="1" x14ac:dyDescent="0.3">
      <c r="A11" s="116" t="s">
        <v>551</v>
      </c>
      <c r="B11" s="124" t="s">
        <v>299</v>
      </c>
      <c r="C11" s="62" t="s">
        <v>310</v>
      </c>
      <c r="D11" s="167" t="s">
        <v>57</v>
      </c>
      <c r="E11" s="131">
        <v>1</v>
      </c>
      <c r="F11" s="96" t="s">
        <v>1221</v>
      </c>
      <c r="G11" s="68" t="s">
        <v>1221</v>
      </c>
      <c r="H11" s="91" t="s">
        <v>1221</v>
      </c>
      <c r="I11" s="21"/>
    </row>
    <row r="12" spans="1:9" s="9" customFormat="1" x14ac:dyDescent="0.3">
      <c r="A12" s="116" t="s">
        <v>552</v>
      </c>
      <c r="B12" s="124" t="s">
        <v>299</v>
      </c>
      <c r="C12" s="62" t="s">
        <v>317</v>
      </c>
      <c r="D12" s="167" t="s">
        <v>57</v>
      </c>
      <c r="E12" s="131">
        <v>1</v>
      </c>
      <c r="F12" s="96" t="s">
        <v>1221</v>
      </c>
      <c r="G12" s="68" t="s">
        <v>1221</v>
      </c>
      <c r="H12" s="91" t="s">
        <v>1221</v>
      </c>
      <c r="I12" s="21"/>
    </row>
    <row r="13" spans="1:9" s="9" customFormat="1" x14ac:dyDescent="0.3">
      <c r="A13" s="116" t="s">
        <v>553</v>
      </c>
      <c r="B13" s="124" t="s">
        <v>299</v>
      </c>
      <c r="C13" s="62" t="s">
        <v>311</v>
      </c>
      <c r="D13" s="167" t="s">
        <v>57</v>
      </c>
      <c r="E13" s="131">
        <v>1</v>
      </c>
      <c r="F13" s="96" t="s">
        <v>1221</v>
      </c>
      <c r="G13" s="68" t="s">
        <v>1221</v>
      </c>
      <c r="H13" s="91" t="s">
        <v>1221</v>
      </c>
      <c r="I13" s="21"/>
    </row>
    <row r="14" spans="1:9" s="9" customFormat="1" x14ac:dyDescent="0.3">
      <c r="A14" s="116" t="s">
        <v>554</v>
      </c>
      <c r="B14" s="124" t="s">
        <v>299</v>
      </c>
      <c r="C14" s="62" t="s">
        <v>318</v>
      </c>
      <c r="D14" s="167" t="s">
        <v>57</v>
      </c>
      <c r="E14" s="131">
        <v>1</v>
      </c>
      <c r="F14" s="96" t="s">
        <v>1221</v>
      </c>
      <c r="G14" s="68" t="s">
        <v>1221</v>
      </c>
      <c r="H14" s="91" t="s">
        <v>1221</v>
      </c>
      <c r="I14" s="21"/>
    </row>
    <row r="15" spans="1:9" x14ac:dyDescent="0.3">
      <c r="A15" s="116" t="s">
        <v>555</v>
      </c>
      <c r="B15" s="75" t="s">
        <v>86</v>
      </c>
      <c r="C15" s="164" t="s">
        <v>694</v>
      </c>
      <c r="D15" s="65" t="s">
        <v>57</v>
      </c>
      <c r="E15" s="131">
        <v>1</v>
      </c>
      <c r="F15" s="96" t="s">
        <v>1221</v>
      </c>
      <c r="G15" s="68" t="s">
        <v>1221</v>
      </c>
      <c r="H15" s="91" t="s">
        <v>1221</v>
      </c>
      <c r="I15" s="21"/>
    </row>
    <row r="16" spans="1:9" s="8" customFormat="1" x14ac:dyDescent="0.3">
      <c r="A16" s="116" t="s">
        <v>556</v>
      </c>
      <c r="B16" s="124" t="s">
        <v>300</v>
      </c>
      <c r="C16" s="62" t="s">
        <v>733</v>
      </c>
      <c r="D16" s="167" t="s">
        <v>57</v>
      </c>
      <c r="E16" s="131">
        <v>1</v>
      </c>
      <c r="F16" s="96" t="s">
        <v>1221</v>
      </c>
      <c r="G16" s="68" t="s">
        <v>1221</v>
      </c>
      <c r="H16" s="91" t="s">
        <v>1221</v>
      </c>
      <c r="I16" s="21"/>
    </row>
    <row r="17" spans="1:9" x14ac:dyDescent="0.3">
      <c r="A17" s="116" t="s">
        <v>557</v>
      </c>
      <c r="B17" s="124" t="s">
        <v>117</v>
      </c>
      <c r="C17" s="164" t="s">
        <v>734</v>
      </c>
      <c r="D17" s="65" t="s">
        <v>57</v>
      </c>
      <c r="E17" s="131">
        <v>1</v>
      </c>
      <c r="F17" s="96" t="s">
        <v>1221</v>
      </c>
      <c r="G17" s="68" t="s">
        <v>1221</v>
      </c>
      <c r="H17" s="91" t="s">
        <v>1221</v>
      </c>
      <c r="I17" s="21"/>
    </row>
    <row r="18" spans="1:9" x14ac:dyDescent="0.3">
      <c r="A18" s="116" t="s">
        <v>558</v>
      </c>
      <c r="B18" s="124" t="s">
        <v>86</v>
      </c>
      <c r="C18" s="164" t="s">
        <v>694</v>
      </c>
      <c r="D18" s="65" t="s">
        <v>57</v>
      </c>
      <c r="E18" s="131">
        <v>1</v>
      </c>
      <c r="F18" s="96" t="s">
        <v>1221</v>
      </c>
      <c r="G18" s="68" t="s">
        <v>1221</v>
      </c>
      <c r="H18" s="91" t="s">
        <v>1221</v>
      </c>
      <c r="I18" s="21"/>
    </row>
    <row r="19" spans="1:9" s="9" customFormat="1" ht="17.25" customHeight="1" x14ac:dyDescent="0.3">
      <c r="A19" s="116" t="s">
        <v>559</v>
      </c>
      <c r="B19" s="124" t="s">
        <v>299</v>
      </c>
      <c r="C19" s="62" t="s">
        <v>695</v>
      </c>
      <c r="D19" s="167" t="s">
        <v>57</v>
      </c>
      <c r="E19" s="131">
        <v>1</v>
      </c>
      <c r="F19" s="96" t="s">
        <v>1221</v>
      </c>
      <c r="G19" s="68" t="s">
        <v>1221</v>
      </c>
      <c r="H19" s="91" t="s">
        <v>1221</v>
      </c>
      <c r="I19" s="21"/>
    </row>
    <row r="20" spans="1:9" s="9" customFormat="1" ht="17.25" customHeight="1" x14ac:dyDescent="0.3">
      <c r="A20" s="116" t="s">
        <v>560</v>
      </c>
      <c r="B20" s="124" t="s">
        <v>299</v>
      </c>
      <c r="C20" s="62" t="s">
        <v>696</v>
      </c>
      <c r="D20" s="167" t="s">
        <v>57</v>
      </c>
      <c r="E20" s="131">
        <v>1</v>
      </c>
      <c r="F20" s="96" t="s">
        <v>1221</v>
      </c>
      <c r="G20" s="68" t="s">
        <v>1221</v>
      </c>
      <c r="H20" s="91" t="s">
        <v>1221</v>
      </c>
      <c r="I20" s="21"/>
    </row>
    <row r="21" spans="1:9" s="9" customFormat="1" x14ac:dyDescent="0.3">
      <c r="A21" s="116" t="s">
        <v>906</v>
      </c>
      <c r="B21" s="124" t="s">
        <v>299</v>
      </c>
      <c r="C21" s="62" t="s">
        <v>328</v>
      </c>
      <c r="D21" s="167" t="s">
        <v>57</v>
      </c>
      <c r="E21" s="131">
        <v>1</v>
      </c>
      <c r="F21" s="96" t="s">
        <v>1221</v>
      </c>
      <c r="G21" s="68" t="s">
        <v>1221</v>
      </c>
      <c r="H21" s="91" t="s">
        <v>1221</v>
      </c>
      <c r="I21" s="21"/>
    </row>
    <row r="22" spans="1:9" s="9" customFormat="1" ht="31.5" customHeight="1" x14ac:dyDescent="0.3">
      <c r="A22" s="116" t="s">
        <v>907</v>
      </c>
      <c r="B22" s="124" t="s">
        <v>299</v>
      </c>
      <c r="C22" s="62" t="s">
        <v>663</v>
      </c>
      <c r="D22" s="167" t="s">
        <v>57</v>
      </c>
      <c r="E22" s="131">
        <v>1</v>
      </c>
      <c r="F22" s="96" t="s">
        <v>1221</v>
      </c>
      <c r="G22" s="68" t="s">
        <v>1221</v>
      </c>
      <c r="H22" s="91" t="s">
        <v>1221</v>
      </c>
      <c r="I22" s="21"/>
    </row>
    <row r="23" spans="1:9" s="9" customFormat="1" x14ac:dyDescent="0.3">
      <c r="A23" s="116" t="s">
        <v>908</v>
      </c>
      <c r="B23" s="124" t="s">
        <v>540</v>
      </c>
      <c r="C23" s="62" t="s">
        <v>697</v>
      </c>
      <c r="D23" s="167" t="s">
        <v>57</v>
      </c>
      <c r="E23" s="131">
        <v>1</v>
      </c>
      <c r="F23" s="96" t="s">
        <v>1221</v>
      </c>
      <c r="G23" s="68" t="s">
        <v>1221</v>
      </c>
      <c r="H23" s="91" t="s">
        <v>1221</v>
      </c>
      <c r="I23" s="21"/>
    </row>
    <row r="24" spans="1:9" s="9" customFormat="1" ht="26.4" x14ac:dyDescent="0.3">
      <c r="A24" s="116" t="s">
        <v>909</v>
      </c>
      <c r="B24" s="124" t="s">
        <v>87</v>
      </c>
      <c r="C24" s="165" t="s">
        <v>660</v>
      </c>
      <c r="D24" s="167" t="s">
        <v>57</v>
      </c>
      <c r="E24" s="131">
        <v>1</v>
      </c>
      <c r="F24" s="96" t="s">
        <v>1221</v>
      </c>
      <c r="G24" s="68" t="s">
        <v>1221</v>
      </c>
      <c r="H24" s="91" t="s">
        <v>1221</v>
      </c>
      <c r="I24" s="21"/>
    </row>
    <row r="25" spans="1:9" s="9" customFormat="1" x14ac:dyDescent="0.3">
      <c r="A25" s="162" t="s">
        <v>910</v>
      </c>
      <c r="B25" s="124"/>
      <c r="C25" s="166" t="s">
        <v>479</v>
      </c>
      <c r="D25" s="167"/>
      <c r="E25" s="131"/>
      <c r="F25" s="161"/>
      <c r="G25" s="159"/>
      <c r="H25" s="160"/>
      <c r="I25" s="21"/>
    </row>
    <row r="26" spans="1:9" s="9" customFormat="1" x14ac:dyDescent="0.3">
      <c r="A26" s="116" t="s">
        <v>561</v>
      </c>
      <c r="B26" s="124"/>
      <c r="C26" s="62" t="s">
        <v>664</v>
      </c>
      <c r="D26" s="167" t="s">
        <v>57</v>
      </c>
      <c r="E26" s="131">
        <v>1</v>
      </c>
      <c r="F26" s="96" t="s">
        <v>1221</v>
      </c>
      <c r="G26" s="68" t="s">
        <v>1221</v>
      </c>
      <c r="H26" s="91" t="s">
        <v>1221</v>
      </c>
      <c r="I26" s="20"/>
    </row>
    <row r="27" spans="1:9" s="9" customFormat="1" x14ac:dyDescent="0.3">
      <c r="A27" s="116" t="s">
        <v>562</v>
      </c>
      <c r="B27" s="124"/>
      <c r="C27" s="62" t="s">
        <v>665</v>
      </c>
      <c r="D27" s="167" t="s">
        <v>478</v>
      </c>
      <c r="E27" s="131">
        <v>1</v>
      </c>
      <c r="F27" s="96" t="s">
        <v>1221</v>
      </c>
      <c r="G27" s="68" t="s">
        <v>1221</v>
      </c>
      <c r="H27" s="91" t="s">
        <v>1221</v>
      </c>
      <c r="I27" s="20"/>
    </row>
    <row r="28" spans="1:9" s="9" customFormat="1" x14ac:dyDescent="0.3">
      <c r="A28" s="116" t="s">
        <v>563</v>
      </c>
      <c r="B28" s="124"/>
      <c r="C28" s="62" t="s">
        <v>666</v>
      </c>
      <c r="D28" s="167" t="s">
        <v>478</v>
      </c>
      <c r="E28" s="131">
        <v>1</v>
      </c>
      <c r="F28" s="96" t="s">
        <v>1221</v>
      </c>
      <c r="G28" s="68" t="s">
        <v>1221</v>
      </c>
      <c r="H28" s="91" t="s">
        <v>1221</v>
      </c>
      <c r="I28" s="20"/>
    </row>
    <row r="29" spans="1:9" s="9" customFormat="1" x14ac:dyDescent="0.3">
      <c r="A29" s="116" t="s">
        <v>564</v>
      </c>
      <c r="B29" s="124"/>
      <c r="C29" s="62" t="s">
        <v>480</v>
      </c>
      <c r="D29" s="167" t="s">
        <v>478</v>
      </c>
      <c r="E29" s="131">
        <v>1</v>
      </c>
      <c r="F29" s="96" t="s">
        <v>1221</v>
      </c>
      <c r="G29" s="68" t="s">
        <v>1221</v>
      </c>
      <c r="H29" s="91" t="s">
        <v>1221</v>
      </c>
      <c r="I29" s="20"/>
    </row>
    <row r="30" spans="1:9" s="9" customFormat="1" x14ac:dyDescent="0.3">
      <c r="A30" s="116" t="s">
        <v>911</v>
      </c>
      <c r="B30" s="124"/>
      <c r="C30" s="62" t="s">
        <v>482</v>
      </c>
      <c r="D30" s="167" t="s">
        <v>57</v>
      </c>
      <c r="E30" s="131">
        <v>1</v>
      </c>
      <c r="F30" s="96" t="s">
        <v>1221</v>
      </c>
      <c r="G30" s="68" t="s">
        <v>1221</v>
      </c>
      <c r="H30" s="91" t="s">
        <v>1221</v>
      </c>
      <c r="I30" s="20"/>
    </row>
    <row r="31" spans="1:9" s="9" customFormat="1" x14ac:dyDescent="0.3">
      <c r="A31" s="116" t="s">
        <v>912</v>
      </c>
      <c r="B31" s="124"/>
      <c r="C31" s="62" t="s">
        <v>667</v>
      </c>
      <c r="D31" s="167" t="s">
        <v>43</v>
      </c>
      <c r="E31" s="131">
        <v>1</v>
      </c>
      <c r="F31" s="96" t="s">
        <v>1221</v>
      </c>
      <c r="G31" s="68" t="s">
        <v>1221</v>
      </c>
      <c r="H31" s="91" t="s">
        <v>1221</v>
      </c>
      <c r="I31" s="20"/>
    </row>
    <row r="32" spans="1:9" s="9" customFormat="1" x14ac:dyDescent="0.3">
      <c r="A32" s="116" t="s">
        <v>913</v>
      </c>
      <c r="B32" s="124"/>
      <c r="C32" s="62" t="s">
        <v>481</v>
      </c>
      <c r="D32" s="167" t="s">
        <v>57</v>
      </c>
      <c r="E32" s="131">
        <v>1</v>
      </c>
      <c r="F32" s="96" t="s">
        <v>1221</v>
      </c>
      <c r="G32" s="68" t="s">
        <v>1221</v>
      </c>
      <c r="H32" s="91" t="s">
        <v>1221</v>
      </c>
      <c r="I32" s="20"/>
    </row>
    <row r="33" spans="1:9" s="9" customFormat="1" x14ac:dyDescent="0.3">
      <c r="A33" s="116" t="s">
        <v>914</v>
      </c>
      <c r="B33" s="124"/>
      <c r="C33" s="62" t="s">
        <v>668</v>
      </c>
      <c r="D33" s="167" t="s">
        <v>478</v>
      </c>
      <c r="E33" s="131">
        <v>1</v>
      </c>
      <c r="F33" s="96" t="s">
        <v>1221</v>
      </c>
      <c r="G33" s="68" t="s">
        <v>1221</v>
      </c>
      <c r="H33" s="91" t="s">
        <v>1221</v>
      </c>
      <c r="I33" s="20"/>
    </row>
    <row r="34" spans="1:9" s="9" customFormat="1" ht="26.4" x14ac:dyDescent="0.3">
      <c r="A34" s="116" t="s">
        <v>915</v>
      </c>
      <c r="B34" s="124"/>
      <c r="C34" s="62" t="s">
        <v>669</v>
      </c>
      <c r="D34" s="167" t="s">
        <v>478</v>
      </c>
      <c r="E34" s="131">
        <v>1</v>
      </c>
      <c r="F34" s="96" t="s">
        <v>1221</v>
      </c>
      <c r="G34" s="68" t="s">
        <v>1221</v>
      </c>
      <c r="H34" s="91" t="s">
        <v>1221</v>
      </c>
      <c r="I34" s="20"/>
    </row>
    <row r="35" spans="1:9" s="9" customFormat="1" ht="26.4" x14ac:dyDescent="0.3">
      <c r="A35" s="116" t="s">
        <v>916</v>
      </c>
      <c r="B35" s="124"/>
      <c r="C35" s="62" t="s">
        <v>670</v>
      </c>
      <c r="D35" s="167" t="s">
        <v>478</v>
      </c>
      <c r="E35" s="131">
        <v>1</v>
      </c>
      <c r="F35" s="96" t="s">
        <v>1221</v>
      </c>
      <c r="G35" s="68" t="s">
        <v>1221</v>
      </c>
      <c r="H35" s="91" t="s">
        <v>1221</v>
      </c>
      <c r="I35" s="20"/>
    </row>
    <row r="36" spans="1:9" s="9" customFormat="1" ht="27" thickBot="1" x14ac:dyDescent="0.35">
      <c r="A36" s="116" t="s">
        <v>917</v>
      </c>
      <c r="B36" s="124"/>
      <c r="C36" s="62" t="s">
        <v>671</v>
      </c>
      <c r="D36" s="167" t="s">
        <v>478</v>
      </c>
      <c r="E36" s="131">
        <v>1</v>
      </c>
      <c r="F36" s="96" t="s">
        <v>1221</v>
      </c>
      <c r="G36" s="68" t="s">
        <v>1221</v>
      </c>
      <c r="H36" s="91" t="s">
        <v>1221</v>
      </c>
      <c r="I36" s="26"/>
    </row>
    <row r="37" spans="1:9" s="4" customFormat="1" ht="15" thickBot="1" x14ac:dyDescent="0.35">
      <c r="A37" s="343" t="s">
        <v>400</v>
      </c>
      <c r="B37" s="344"/>
      <c r="C37" s="347"/>
      <c r="D37" s="28"/>
      <c r="E37" s="170"/>
      <c r="F37" s="156"/>
      <c r="G37" s="157"/>
      <c r="H37" s="158" t="s">
        <v>1221</v>
      </c>
    </row>
  </sheetData>
  <mergeCells count="8">
    <mergeCell ref="H1:H2"/>
    <mergeCell ref="A37:C37"/>
    <mergeCell ref="A1:A2"/>
    <mergeCell ref="B1:B2"/>
    <mergeCell ref="C1:C2"/>
    <mergeCell ref="D1:D2"/>
    <mergeCell ref="E1:E2"/>
    <mergeCell ref="F1:G1"/>
  </mergeCells>
  <pageMargins left="0.7" right="0.28000000000000003" top="0.75" bottom="0.75" header="0.3" footer="0.3"/>
  <pageSetup paperSize="9" scale="74" orientation="portrait" r:id="rId1"/>
  <headerFooter>
    <oddHeader xml:space="preserve">&amp;CFRAMEWORK AGREEMENT FOR ELECTRICAL SERVICE PROVIDERS FOR CONSTRUCTION OF THE 132kV BACKBONE INFRASTRUCTURE PROJECTS WITHIN CITY OF MBOMBELA FOR A PERIOD OF THREE YEARS.
</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I28"/>
  <sheetViews>
    <sheetView view="pageBreakPreview" topLeftCell="A16" zoomScaleNormal="100" zoomScaleSheetLayoutView="100" workbookViewId="0">
      <selection activeCell="F22" sqref="F22"/>
    </sheetView>
  </sheetViews>
  <sheetFormatPr defaultColWidth="9.109375" defaultRowHeight="14.4" x14ac:dyDescent="0.3"/>
  <cols>
    <col min="1" max="1" width="10.88671875" style="3" customWidth="1"/>
    <col min="2" max="2" width="10.44140625" style="3" bestFit="1" customWidth="1"/>
    <col min="3" max="3" width="31.44140625" style="3" customWidth="1"/>
    <col min="4" max="4" width="4.5546875" style="3" bestFit="1" customWidth="1"/>
    <col min="5" max="5" width="9.109375" style="5"/>
    <col min="6" max="6" width="13.109375" style="5" customWidth="1"/>
    <col min="7" max="7" width="13.109375" style="7" customWidth="1"/>
    <col min="8" max="9" width="14.88671875" style="7" customWidth="1"/>
    <col min="10" max="16384" width="9.109375" style="3"/>
  </cols>
  <sheetData>
    <row r="1" spans="1:9" ht="15" thickBot="1" x14ac:dyDescent="0.35">
      <c r="A1" s="333" t="s">
        <v>11</v>
      </c>
      <c r="B1" s="323" t="s">
        <v>10</v>
      </c>
      <c r="C1" s="349" t="s">
        <v>9</v>
      </c>
      <c r="D1" s="345" t="s">
        <v>6</v>
      </c>
      <c r="E1" s="329" t="s">
        <v>802</v>
      </c>
      <c r="F1" s="351" t="s">
        <v>7</v>
      </c>
      <c r="G1" s="352"/>
      <c r="H1" s="327" t="s">
        <v>803</v>
      </c>
      <c r="I1" s="17"/>
    </row>
    <row r="2" spans="1:9" s="4" customFormat="1" ht="15" thickBot="1" x14ac:dyDescent="0.35">
      <c r="A2" s="334"/>
      <c r="B2" s="324"/>
      <c r="C2" s="350"/>
      <c r="D2" s="346"/>
      <c r="E2" s="330"/>
      <c r="F2" s="29" t="s">
        <v>801</v>
      </c>
      <c r="G2" s="199" t="s">
        <v>800</v>
      </c>
      <c r="H2" s="328"/>
      <c r="I2" s="17"/>
    </row>
    <row r="3" spans="1:9" s="4" customFormat="1" x14ac:dyDescent="0.3">
      <c r="A3" s="179" t="s">
        <v>116</v>
      </c>
      <c r="B3" s="46" t="s">
        <v>52</v>
      </c>
      <c r="C3" s="55" t="s">
        <v>118</v>
      </c>
      <c r="D3" s="191"/>
      <c r="E3" s="186"/>
      <c r="F3" s="194"/>
      <c r="G3" s="187"/>
      <c r="H3" s="169"/>
    </row>
    <row r="4" spans="1:9" ht="26.4" x14ac:dyDescent="0.3">
      <c r="A4" s="75" t="s">
        <v>488</v>
      </c>
      <c r="B4" s="75"/>
      <c r="C4" s="181" t="s">
        <v>808</v>
      </c>
      <c r="D4" s="192"/>
      <c r="E4" s="65"/>
      <c r="F4" s="195"/>
      <c r="G4" s="188"/>
      <c r="H4" s="63"/>
      <c r="I4" s="3"/>
    </row>
    <row r="5" spans="1:9" x14ac:dyDescent="0.3">
      <c r="A5" s="44" t="s">
        <v>918</v>
      </c>
      <c r="B5" s="109" t="s">
        <v>123</v>
      </c>
      <c r="C5" s="182" t="s">
        <v>119</v>
      </c>
      <c r="D5" s="192" t="s">
        <v>57</v>
      </c>
      <c r="E5" s="65">
        <v>1</v>
      </c>
      <c r="F5" s="196" t="s">
        <v>1221</v>
      </c>
      <c r="G5" s="189" t="s">
        <v>1221</v>
      </c>
      <c r="H5" s="91" t="s">
        <v>1221</v>
      </c>
      <c r="I5" s="20"/>
    </row>
    <row r="6" spans="1:9" ht="26.4" x14ac:dyDescent="0.3">
      <c r="A6" s="44" t="s">
        <v>919</v>
      </c>
      <c r="B6" s="109" t="s">
        <v>122</v>
      </c>
      <c r="C6" s="182" t="s">
        <v>322</v>
      </c>
      <c r="D6" s="192" t="s">
        <v>57</v>
      </c>
      <c r="E6" s="65">
        <v>1</v>
      </c>
      <c r="F6" s="196" t="s">
        <v>1221</v>
      </c>
      <c r="G6" s="189" t="s">
        <v>1221</v>
      </c>
      <c r="H6" s="91" t="s">
        <v>1221</v>
      </c>
      <c r="I6" s="20"/>
    </row>
    <row r="7" spans="1:9" ht="26.4" x14ac:dyDescent="0.3">
      <c r="A7" s="44" t="s">
        <v>920</v>
      </c>
      <c r="B7" s="75" t="s">
        <v>121</v>
      </c>
      <c r="C7" s="182" t="s">
        <v>325</v>
      </c>
      <c r="D7" s="192" t="s">
        <v>57</v>
      </c>
      <c r="E7" s="65">
        <v>1</v>
      </c>
      <c r="F7" s="196" t="s">
        <v>1221</v>
      </c>
      <c r="G7" s="189" t="s">
        <v>1221</v>
      </c>
      <c r="H7" s="91" t="s">
        <v>1221</v>
      </c>
      <c r="I7" s="20"/>
    </row>
    <row r="8" spans="1:9" ht="26.4" x14ac:dyDescent="0.3">
      <c r="A8" s="44" t="s">
        <v>921</v>
      </c>
      <c r="B8" s="109" t="s">
        <v>120</v>
      </c>
      <c r="C8" s="182" t="s">
        <v>326</v>
      </c>
      <c r="D8" s="192" t="s">
        <v>57</v>
      </c>
      <c r="E8" s="65">
        <v>1</v>
      </c>
      <c r="F8" s="196" t="s">
        <v>1221</v>
      </c>
      <c r="G8" s="189" t="s">
        <v>1221</v>
      </c>
      <c r="H8" s="91" t="s">
        <v>1221</v>
      </c>
      <c r="I8" s="20"/>
    </row>
    <row r="9" spans="1:9" x14ac:dyDescent="0.3">
      <c r="A9" s="44" t="s">
        <v>922</v>
      </c>
      <c r="B9" s="75" t="s">
        <v>125</v>
      </c>
      <c r="C9" s="182" t="s">
        <v>124</v>
      </c>
      <c r="D9" s="192" t="s">
        <v>57</v>
      </c>
      <c r="E9" s="65">
        <v>1</v>
      </c>
      <c r="F9" s="196" t="s">
        <v>1221</v>
      </c>
      <c r="G9" s="189" t="s">
        <v>1221</v>
      </c>
      <c r="H9" s="91" t="s">
        <v>1221</v>
      </c>
      <c r="I9" s="20"/>
    </row>
    <row r="10" spans="1:9" x14ac:dyDescent="0.3">
      <c r="A10" s="44" t="s">
        <v>923</v>
      </c>
      <c r="B10" s="75"/>
      <c r="C10" s="182" t="s">
        <v>698</v>
      </c>
      <c r="D10" s="192" t="s">
        <v>57</v>
      </c>
      <c r="E10" s="65">
        <v>1</v>
      </c>
      <c r="F10" s="196" t="s">
        <v>1221</v>
      </c>
      <c r="G10" s="189" t="s">
        <v>1221</v>
      </c>
      <c r="H10" s="91" t="s">
        <v>1221</v>
      </c>
      <c r="I10" s="20"/>
    </row>
    <row r="11" spans="1:9" x14ac:dyDescent="0.3">
      <c r="A11" s="44" t="s">
        <v>924</v>
      </c>
      <c r="B11" s="109" t="s">
        <v>126</v>
      </c>
      <c r="C11" s="183" t="s">
        <v>699</v>
      </c>
      <c r="D11" s="192" t="s">
        <v>57</v>
      </c>
      <c r="E11" s="65">
        <v>1</v>
      </c>
      <c r="F11" s="195" t="s">
        <v>1221</v>
      </c>
      <c r="G11" s="188" t="s">
        <v>1221</v>
      </c>
      <c r="H11" s="63" t="s">
        <v>1221</v>
      </c>
      <c r="I11" s="20"/>
    </row>
    <row r="12" spans="1:9" ht="26.4" x14ac:dyDescent="0.3">
      <c r="A12" s="44" t="s">
        <v>925</v>
      </c>
      <c r="B12" s="109" t="s">
        <v>127</v>
      </c>
      <c r="C12" s="182" t="s">
        <v>700</v>
      </c>
      <c r="D12" s="192" t="s">
        <v>57</v>
      </c>
      <c r="E12" s="65">
        <v>1</v>
      </c>
      <c r="F12" s="195" t="s">
        <v>1221</v>
      </c>
      <c r="G12" s="188" t="s">
        <v>1221</v>
      </c>
      <c r="H12" s="63" t="s">
        <v>1221</v>
      </c>
      <c r="I12" s="20"/>
    </row>
    <row r="13" spans="1:9" x14ac:dyDescent="0.3">
      <c r="A13" s="44" t="s">
        <v>926</v>
      </c>
      <c r="B13" s="109" t="s">
        <v>128</v>
      </c>
      <c r="C13" s="171" t="s">
        <v>324</v>
      </c>
      <c r="D13" s="192" t="s">
        <v>57</v>
      </c>
      <c r="E13" s="65">
        <v>1</v>
      </c>
      <c r="F13" s="196" t="s">
        <v>1221</v>
      </c>
      <c r="G13" s="189" t="s">
        <v>1221</v>
      </c>
      <c r="H13" s="91" t="s">
        <v>1221</v>
      </c>
      <c r="I13" s="20"/>
    </row>
    <row r="14" spans="1:9" ht="26.4" x14ac:dyDescent="0.3">
      <c r="A14" s="44" t="s">
        <v>927</v>
      </c>
      <c r="B14" s="75" t="s">
        <v>320</v>
      </c>
      <c r="C14" s="182" t="s">
        <v>321</v>
      </c>
      <c r="D14" s="192" t="s">
        <v>57</v>
      </c>
      <c r="E14" s="65">
        <v>1</v>
      </c>
      <c r="F14" s="196" t="s">
        <v>1221</v>
      </c>
      <c r="G14" s="189" t="s">
        <v>1221</v>
      </c>
      <c r="H14" s="91" t="s">
        <v>1221</v>
      </c>
      <c r="I14" s="20"/>
    </row>
    <row r="15" spans="1:9" ht="26.4" x14ac:dyDescent="0.3">
      <c r="A15" s="44" t="s">
        <v>928</v>
      </c>
      <c r="B15" s="109" t="s">
        <v>129</v>
      </c>
      <c r="C15" s="182" t="s">
        <v>701</v>
      </c>
      <c r="D15" s="192" t="s">
        <v>57</v>
      </c>
      <c r="E15" s="65">
        <v>1</v>
      </c>
      <c r="F15" s="196" t="s">
        <v>1221</v>
      </c>
      <c r="G15" s="189" t="s">
        <v>1221</v>
      </c>
      <c r="H15" s="91" t="s">
        <v>1221</v>
      </c>
      <c r="I15" s="20"/>
    </row>
    <row r="16" spans="1:9" ht="26.4" x14ac:dyDescent="0.3">
      <c r="A16" s="180" t="s">
        <v>929</v>
      </c>
      <c r="B16" s="174" t="s">
        <v>130</v>
      </c>
      <c r="C16" s="184" t="s">
        <v>323</v>
      </c>
      <c r="D16" s="193" t="s">
        <v>57</v>
      </c>
      <c r="E16" s="151">
        <v>1</v>
      </c>
      <c r="F16" s="197" t="s">
        <v>1221</v>
      </c>
      <c r="G16" s="190" t="s">
        <v>1221</v>
      </c>
      <c r="H16" s="173" t="s">
        <v>1221</v>
      </c>
      <c r="I16" s="20"/>
    </row>
    <row r="17" spans="1:9" ht="52.8" x14ac:dyDescent="0.3">
      <c r="A17" s="75" t="s">
        <v>489</v>
      </c>
      <c r="B17" s="75"/>
      <c r="C17" s="185" t="s">
        <v>735</v>
      </c>
      <c r="D17" s="192"/>
      <c r="E17" s="65"/>
      <c r="F17" s="195"/>
      <c r="G17" s="188"/>
      <c r="H17" s="133"/>
      <c r="I17" s="177"/>
    </row>
    <row r="18" spans="1:9" x14ac:dyDescent="0.3">
      <c r="A18" s="44" t="s">
        <v>930</v>
      </c>
      <c r="B18" s="109" t="s">
        <v>131</v>
      </c>
      <c r="C18" s="182" t="s">
        <v>483</v>
      </c>
      <c r="D18" s="192" t="s">
        <v>57</v>
      </c>
      <c r="E18" s="65">
        <v>1</v>
      </c>
      <c r="F18" s="196" t="s">
        <v>1221</v>
      </c>
      <c r="G18" s="189" t="s">
        <v>1221</v>
      </c>
      <c r="H18" s="134" t="s">
        <v>1221</v>
      </c>
      <c r="I18" s="178"/>
    </row>
    <row r="19" spans="1:9" x14ac:dyDescent="0.3">
      <c r="A19" s="44" t="s">
        <v>931</v>
      </c>
      <c r="B19" s="75" t="s">
        <v>132</v>
      </c>
      <c r="C19" s="182" t="s">
        <v>709</v>
      </c>
      <c r="D19" s="192" t="s">
        <v>57</v>
      </c>
      <c r="E19" s="65">
        <v>1</v>
      </c>
      <c r="F19" s="196" t="s">
        <v>1221</v>
      </c>
      <c r="G19" s="189" t="s">
        <v>1221</v>
      </c>
      <c r="H19" s="134" t="s">
        <v>1221</v>
      </c>
      <c r="I19" s="178"/>
    </row>
    <row r="20" spans="1:9" x14ac:dyDescent="0.3">
      <c r="A20" s="44" t="s">
        <v>932</v>
      </c>
      <c r="B20" s="109" t="s">
        <v>132</v>
      </c>
      <c r="C20" s="182" t="s">
        <v>710</v>
      </c>
      <c r="D20" s="192" t="s">
        <v>57</v>
      </c>
      <c r="E20" s="65">
        <v>1</v>
      </c>
      <c r="F20" s="196" t="s">
        <v>1221</v>
      </c>
      <c r="G20" s="189" t="s">
        <v>1221</v>
      </c>
      <c r="H20" s="134" t="s">
        <v>1221</v>
      </c>
      <c r="I20" s="178"/>
    </row>
    <row r="21" spans="1:9" x14ac:dyDescent="0.3">
      <c r="A21" s="44" t="s">
        <v>933</v>
      </c>
      <c r="B21" s="75" t="s">
        <v>135</v>
      </c>
      <c r="C21" s="182" t="s">
        <v>133</v>
      </c>
      <c r="D21" s="192" t="s">
        <v>57</v>
      </c>
      <c r="E21" s="65">
        <v>1</v>
      </c>
      <c r="F21" s="196" t="s">
        <v>1221</v>
      </c>
      <c r="G21" s="189" t="s">
        <v>1221</v>
      </c>
      <c r="H21" s="134" t="s">
        <v>1221</v>
      </c>
      <c r="I21" s="178"/>
    </row>
    <row r="22" spans="1:9" ht="31.5" customHeight="1" x14ac:dyDescent="0.3">
      <c r="A22" s="44" t="s">
        <v>934</v>
      </c>
      <c r="B22" s="75" t="s">
        <v>135</v>
      </c>
      <c r="C22" s="182" t="s">
        <v>134</v>
      </c>
      <c r="D22" s="192" t="s">
        <v>57</v>
      </c>
      <c r="E22" s="65">
        <v>1</v>
      </c>
      <c r="F22" s="196" t="s">
        <v>1221</v>
      </c>
      <c r="G22" s="189" t="s">
        <v>1221</v>
      </c>
      <c r="H22" s="134" t="s">
        <v>1221</v>
      </c>
      <c r="I22" s="178"/>
    </row>
    <row r="23" spans="1:9" x14ac:dyDescent="0.3">
      <c r="A23" s="44" t="s">
        <v>935</v>
      </c>
      <c r="B23" s="75" t="s">
        <v>140</v>
      </c>
      <c r="C23" s="182" t="s">
        <v>138</v>
      </c>
      <c r="D23" s="192" t="s">
        <v>57</v>
      </c>
      <c r="E23" s="65">
        <v>1</v>
      </c>
      <c r="F23" s="196" t="s">
        <v>1221</v>
      </c>
      <c r="G23" s="189" t="s">
        <v>1221</v>
      </c>
      <c r="H23" s="134" t="s">
        <v>1221</v>
      </c>
      <c r="I23" s="178"/>
    </row>
    <row r="24" spans="1:9" ht="26.4" x14ac:dyDescent="0.3">
      <c r="A24" s="44" t="s">
        <v>936</v>
      </c>
      <c r="B24" s="109" t="s">
        <v>141</v>
      </c>
      <c r="C24" s="182" t="s">
        <v>139</v>
      </c>
      <c r="D24" s="192" t="s">
        <v>57</v>
      </c>
      <c r="E24" s="65">
        <v>1</v>
      </c>
      <c r="F24" s="196" t="s">
        <v>1221</v>
      </c>
      <c r="G24" s="189" t="s">
        <v>1221</v>
      </c>
      <c r="H24" s="134" t="s">
        <v>1221</v>
      </c>
      <c r="I24" s="178"/>
    </row>
    <row r="25" spans="1:9" ht="26.4" x14ac:dyDescent="0.3">
      <c r="A25" s="44" t="s">
        <v>937</v>
      </c>
      <c r="B25" s="109" t="s">
        <v>141</v>
      </c>
      <c r="C25" s="182" t="s">
        <v>142</v>
      </c>
      <c r="D25" s="192" t="s">
        <v>57</v>
      </c>
      <c r="E25" s="65">
        <v>1</v>
      </c>
      <c r="F25" s="196" t="s">
        <v>1221</v>
      </c>
      <c r="G25" s="189" t="s">
        <v>1221</v>
      </c>
      <c r="H25" s="134" t="s">
        <v>1221</v>
      </c>
      <c r="I25" s="178"/>
    </row>
    <row r="26" spans="1:9" x14ac:dyDescent="0.3">
      <c r="A26" s="44" t="s">
        <v>938</v>
      </c>
      <c r="B26" s="109" t="s">
        <v>136</v>
      </c>
      <c r="C26" s="182" t="s">
        <v>378</v>
      </c>
      <c r="D26" s="192" t="s">
        <v>57</v>
      </c>
      <c r="E26" s="65">
        <v>1</v>
      </c>
      <c r="F26" s="196" t="s">
        <v>1221</v>
      </c>
      <c r="G26" s="189" t="s">
        <v>1221</v>
      </c>
      <c r="H26" s="134" t="s">
        <v>1221</v>
      </c>
      <c r="I26" s="178"/>
    </row>
    <row r="27" spans="1:9" ht="15" thickBot="1" x14ac:dyDescent="0.35">
      <c r="A27" s="44" t="s">
        <v>939</v>
      </c>
      <c r="B27" s="174" t="s">
        <v>137</v>
      </c>
      <c r="C27" s="184" t="s">
        <v>379</v>
      </c>
      <c r="D27" s="193" t="s">
        <v>57</v>
      </c>
      <c r="E27" s="151">
        <v>1</v>
      </c>
      <c r="F27" s="197" t="s">
        <v>1221</v>
      </c>
      <c r="G27" s="190" t="s">
        <v>1221</v>
      </c>
      <c r="H27" s="200" t="s">
        <v>1221</v>
      </c>
      <c r="I27" s="178"/>
    </row>
    <row r="28" spans="1:9" s="4" customFormat="1" ht="15" thickBot="1" x14ac:dyDescent="0.35">
      <c r="A28" s="343" t="s">
        <v>1132</v>
      </c>
      <c r="B28" s="344"/>
      <c r="C28" s="344"/>
      <c r="D28" s="347"/>
      <c r="E28" s="28"/>
      <c r="F28" s="170"/>
      <c r="G28" s="13"/>
      <c r="H28" s="158" t="s">
        <v>1221</v>
      </c>
      <c r="I28" s="198"/>
    </row>
  </sheetData>
  <mergeCells count="8">
    <mergeCell ref="H1:H2"/>
    <mergeCell ref="A28:D28"/>
    <mergeCell ref="A1:A2"/>
    <mergeCell ref="B1:B2"/>
    <mergeCell ref="C1:C2"/>
    <mergeCell ref="D1:D2"/>
    <mergeCell ref="E1:E2"/>
    <mergeCell ref="F1:G1"/>
  </mergeCells>
  <pageMargins left="0.7" right="0.3" top="0.75" bottom="0.75" header="0.3" footer="0.3"/>
  <pageSetup paperSize="9" scale="86" orientation="portrait" r:id="rId1"/>
  <headerFooter>
    <oddHeader xml:space="preserve">&amp;CFRAMEWORK AGREEMENT FOR ELECTRICAL SERVICE PROVIDERS FOR CONSTRUCTION OF THE 132kV BACKBONE INFRASTRUCTURE PROJECTS WITHIN CITY OF MBOMBELA FOR A PERIOD OF THREE YEARS.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I47"/>
  <sheetViews>
    <sheetView view="pageBreakPreview" topLeftCell="A28" zoomScaleNormal="100" zoomScaleSheetLayoutView="100" workbookViewId="0">
      <selection activeCell="F22" sqref="F22"/>
    </sheetView>
  </sheetViews>
  <sheetFormatPr defaultColWidth="9.109375" defaultRowHeight="14.4" x14ac:dyDescent="0.3"/>
  <cols>
    <col min="1" max="1" width="10.88671875" style="278" customWidth="1"/>
    <col min="2" max="2" width="9.88671875" style="278" bestFit="1" customWidth="1"/>
    <col min="3" max="3" width="48.44140625" style="278" bestFit="1" customWidth="1"/>
    <col min="4" max="5" width="9.109375" style="279"/>
    <col min="6" max="6" width="12.44140625" style="280" customWidth="1"/>
    <col min="7" max="7" width="11.6640625" style="280" customWidth="1"/>
    <col min="8" max="8" width="14.88671875" style="280" customWidth="1"/>
    <col min="9" max="16384" width="9.109375" style="3"/>
  </cols>
  <sheetData>
    <row r="1" spans="1:9" ht="15" thickBot="1" x14ac:dyDescent="0.35">
      <c r="A1" s="333" t="s">
        <v>11</v>
      </c>
      <c r="B1" s="323" t="s">
        <v>10</v>
      </c>
      <c r="C1" s="325" t="s">
        <v>9</v>
      </c>
      <c r="D1" s="341" t="s">
        <v>6</v>
      </c>
      <c r="E1" s="335" t="s">
        <v>802</v>
      </c>
      <c r="F1" s="351" t="s">
        <v>7</v>
      </c>
      <c r="G1" s="352"/>
      <c r="H1" s="327" t="s">
        <v>803</v>
      </c>
      <c r="I1" s="17"/>
    </row>
    <row r="2" spans="1:9" s="4" customFormat="1" ht="15" thickBot="1" x14ac:dyDescent="0.35">
      <c r="A2" s="334"/>
      <c r="B2" s="324"/>
      <c r="C2" s="326"/>
      <c r="D2" s="348"/>
      <c r="E2" s="336"/>
      <c r="F2" s="29" t="s">
        <v>801</v>
      </c>
      <c r="G2" s="29" t="s">
        <v>800</v>
      </c>
      <c r="H2" s="328"/>
      <c r="I2" s="17"/>
    </row>
    <row r="3" spans="1:9" s="4" customFormat="1" x14ac:dyDescent="0.3">
      <c r="A3" s="168" t="s">
        <v>942</v>
      </c>
      <c r="B3" s="46"/>
      <c r="C3" s="55" t="s">
        <v>143</v>
      </c>
      <c r="D3" s="66"/>
      <c r="E3" s="101"/>
      <c r="F3" s="207"/>
      <c r="G3" s="208"/>
      <c r="H3" s="209"/>
    </row>
    <row r="4" spans="1:9" ht="39.6" x14ac:dyDescent="0.3">
      <c r="A4" s="71"/>
      <c r="B4" s="75"/>
      <c r="C4" s="181" t="s">
        <v>539</v>
      </c>
      <c r="D4" s="65"/>
      <c r="E4" s="89"/>
      <c r="F4" s="188"/>
      <c r="G4" s="195"/>
      <c r="H4" s="188"/>
    </row>
    <row r="5" spans="1:9" ht="26.4" x14ac:dyDescent="0.3">
      <c r="A5" s="73" t="s">
        <v>943</v>
      </c>
      <c r="B5" s="109" t="s">
        <v>145</v>
      </c>
      <c r="C5" s="185" t="s">
        <v>144</v>
      </c>
      <c r="D5" s="65"/>
      <c r="E5" s="89"/>
      <c r="F5" s="188"/>
      <c r="G5" s="195"/>
      <c r="H5" s="188"/>
    </row>
    <row r="6" spans="1:9" x14ac:dyDescent="0.3">
      <c r="A6" s="72" t="s">
        <v>946</v>
      </c>
      <c r="B6" s="75"/>
      <c r="C6" s="182" t="s">
        <v>382</v>
      </c>
      <c r="D6" s="65" t="s">
        <v>57</v>
      </c>
      <c r="E6" s="89">
        <v>1</v>
      </c>
      <c r="F6" s="189" t="s">
        <v>1221</v>
      </c>
      <c r="G6" s="196" t="s">
        <v>1221</v>
      </c>
      <c r="H6" s="189" t="s">
        <v>1221</v>
      </c>
      <c r="I6" s="21"/>
    </row>
    <row r="7" spans="1:9" x14ac:dyDescent="0.3">
      <c r="A7" s="72" t="s">
        <v>947</v>
      </c>
      <c r="B7" s="75"/>
      <c r="C7" s="182" t="s">
        <v>381</v>
      </c>
      <c r="D7" s="65" t="s">
        <v>57</v>
      </c>
      <c r="E7" s="89">
        <v>1</v>
      </c>
      <c r="F7" s="189" t="s">
        <v>1221</v>
      </c>
      <c r="G7" s="196" t="s">
        <v>1221</v>
      </c>
      <c r="H7" s="189" t="s">
        <v>1221</v>
      </c>
      <c r="I7" s="21"/>
    </row>
    <row r="8" spans="1:9" ht="12.75" customHeight="1" x14ac:dyDescent="0.3">
      <c r="A8" s="73" t="s">
        <v>944</v>
      </c>
      <c r="B8" s="109" t="s">
        <v>147</v>
      </c>
      <c r="C8" s="185" t="s">
        <v>146</v>
      </c>
      <c r="D8" s="65"/>
      <c r="E8" s="89"/>
      <c r="F8" s="188"/>
      <c r="G8" s="195"/>
      <c r="H8" s="188"/>
      <c r="I8" s="21"/>
    </row>
    <row r="9" spans="1:9" x14ac:dyDescent="0.3">
      <c r="A9" s="72" t="s">
        <v>950</v>
      </c>
      <c r="B9" s="75"/>
      <c r="C9" s="182" t="s">
        <v>360</v>
      </c>
      <c r="D9" s="65" t="s">
        <v>57</v>
      </c>
      <c r="E9" s="89">
        <v>1</v>
      </c>
      <c r="F9" s="189" t="s">
        <v>1221</v>
      </c>
      <c r="G9" s="196" t="s">
        <v>1221</v>
      </c>
      <c r="H9" s="189" t="s">
        <v>1221</v>
      </c>
      <c r="I9" s="21"/>
    </row>
    <row r="10" spans="1:9" x14ac:dyDescent="0.3">
      <c r="A10" s="72" t="s">
        <v>951</v>
      </c>
      <c r="B10" s="75"/>
      <c r="C10" s="182" t="s">
        <v>148</v>
      </c>
      <c r="D10" s="65" t="s">
        <v>57</v>
      </c>
      <c r="E10" s="89">
        <v>1</v>
      </c>
      <c r="F10" s="189" t="s">
        <v>1221</v>
      </c>
      <c r="G10" s="196" t="s">
        <v>1221</v>
      </c>
      <c r="H10" s="189" t="s">
        <v>1221</v>
      </c>
      <c r="I10" s="21"/>
    </row>
    <row r="11" spans="1:9" x14ac:dyDescent="0.3">
      <c r="A11" s="72" t="s">
        <v>952</v>
      </c>
      <c r="B11" s="75"/>
      <c r="C11" s="182" t="s">
        <v>359</v>
      </c>
      <c r="D11" s="65" t="s">
        <v>57</v>
      </c>
      <c r="E11" s="89">
        <v>1</v>
      </c>
      <c r="F11" s="189" t="s">
        <v>1221</v>
      </c>
      <c r="G11" s="196" t="s">
        <v>1221</v>
      </c>
      <c r="H11" s="189" t="s">
        <v>1221</v>
      </c>
      <c r="I11" s="21"/>
    </row>
    <row r="12" spans="1:9" ht="26.4" x14ac:dyDescent="0.3">
      <c r="A12" s="73" t="s">
        <v>945</v>
      </c>
      <c r="B12" s="109" t="s">
        <v>150</v>
      </c>
      <c r="C12" s="185" t="s">
        <v>149</v>
      </c>
      <c r="D12" s="65"/>
      <c r="E12" s="89"/>
      <c r="F12" s="188"/>
      <c r="G12" s="195"/>
      <c r="H12" s="188"/>
      <c r="I12" s="21"/>
    </row>
    <row r="13" spans="1:9" x14ac:dyDescent="0.3">
      <c r="A13" s="72" t="s">
        <v>953</v>
      </c>
      <c r="B13" s="109"/>
      <c r="C13" s="182" t="s">
        <v>367</v>
      </c>
      <c r="D13" s="65" t="s">
        <v>57</v>
      </c>
      <c r="E13" s="89">
        <v>1</v>
      </c>
      <c r="F13" s="189" t="s">
        <v>1221</v>
      </c>
      <c r="G13" s="196" t="s">
        <v>1221</v>
      </c>
      <c r="H13" s="189" t="s">
        <v>1221</v>
      </c>
      <c r="I13" s="21"/>
    </row>
    <row r="14" spans="1:9" x14ac:dyDescent="0.3">
      <c r="A14" s="72" t="s">
        <v>954</v>
      </c>
      <c r="B14" s="109"/>
      <c r="C14" s="182" t="s">
        <v>369</v>
      </c>
      <c r="D14" s="65" t="s">
        <v>57</v>
      </c>
      <c r="E14" s="89">
        <v>1</v>
      </c>
      <c r="F14" s="189" t="s">
        <v>1221</v>
      </c>
      <c r="G14" s="196" t="s">
        <v>1221</v>
      </c>
      <c r="H14" s="189" t="s">
        <v>1221</v>
      </c>
      <c r="I14" s="21"/>
    </row>
    <row r="15" spans="1:9" x14ac:dyDescent="0.3">
      <c r="A15" s="72" t="s">
        <v>955</v>
      </c>
      <c r="B15" s="109"/>
      <c r="C15" s="182" t="s">
        <v>368</v>
      </c>
      <c r="D15" s="65" t="s">
        <v>57</v>
      </c>
      <c r="E15" s="89">
        <v>1</v>
      </c>
      <c r="F15" s="189" t="s">
        <v>1221</v>
      </c>
      <c r="G15" s="196" t="s">
        <v>1221</v>
      </c>
      <c r="H15" s="189" t="s">
        <v>1221</v>
      </c>
      <c r="I15" s="21"/>
    </row>
    <row r="16" spans="1:9" ht="26.4" x14ac:dyDescent="0.3">
      <c r="A16" s="73" t="s">
        <v>948</v>
      </c>
      <c r="B16" s="109" t="s">
        <v>152</v>
      </c>
      <c r="C16" s="202" t="s">
        <v>151</v>
      </c>
      <c r="D16" s="65"/>
      <c r="E16" s="89"/>
      <c r="F16" s="188"/>
      <c r="G16" s="195"/>
      <c r="H16" s="188"/>
      <c r="I16" s="21"/>
    </row>
    <row r="17" spans="1:9" x14ac:dyDescent="0.3">
      <c r="A17" s="72" t="s">
        <v>956</v>
      </c>
      <c r="B17" s="109"/>
      <c r="C17" s="182" t="s">
        <v>153</v>
      </c>
      <c r="D17" s="65" t="s">
        <v>57</v>
      </c>
      <c r="E17" s="89">
        <v>1</v>
      </c>
      <c r="F17" s="189" t="s">
        <v>1221</v>
      </c>
      <c r="G17" s="196" t="s">
        <v>1221</v>
      </c>
      <c r="H17" s="189" t="s">
        <v>1221</v>
      </c>
      <c r="I17" s="21"/>
    </row>
    <row r="18" spans="1:9" x14ac:dyDescent="0.3">
      <c r="A18" s="72" t="s">
        <v>957</v>
      </c>
      <c r="B18" s="109"/>
      <c r="C18" s="182" t="s">
        <v>154</v>
      </c>
      <c r="D18" s="65" t="s">
        <v>57</v>
      </c>
      <c r="E18" s="89">
        <v>1</v>
      </c>
      <c r="F18" s="189" t="s">
        <v>1221</v>
      </c>
      <c r="G18" s="196" t="s">
        <v>1221</v>
      </c>
      <c r="H18" s="189" t="s">
        <v>1221</v>
      </c>
      <c r="I18" s="21"/>
    </row>
    <row r="19" spans="1:9" ht="26.4" x14ac:dyDescent="0.3">
      <c r="A19" s="73" t="s">
        <v>949</v>
      </c>
      <c r="B19" s="109" t="s">
        <v>156</v>
      </c>
      <c r="C19" s="185" t="s">
        <v>155</v>
      </c>
      <c r="D19" s="65"/>
      <c r="E19" s="89"/>
      <c r="F19" s="188"/>
      <c r="G19" s="195"/>
      <c r="H19" s="188"/>
      <c r="I19" s="21"/>
    </row>
    <row r="20" spans="1:9" x14ac:dyDescent="0.3">
      <c r="A20" s="72" t="s">
        <v>958</v>
      </c>
      <c r="B20" s="109"/>
      <c r="C20" s="182" t="s">
        <v>363</v>
      </c>
      <c r="D20" s="65" t="s">
        <v>57</v>
      </c>
      <c r="E20" s="89">
        <v>1</v>
      </c>
      <c r="F20" s="189" t="s">
        <v>1221</v>
      </c>
      <c r="G20" s="196" t="s">
        <v>1221</v>
      </c>
      <c r="H20" s="189" t="s">
        <v>1221</v>
      </c>
      <c r="I20" s="21"/>
    </row>
    <row r="21" spans="1:9" x14ac:dyDescent="0.3">
      <c r="A21" s="72" t="s">
        <v>959</v>
      </c>
      <c r="B21" s="109"/>
      <c r="C21" s="182" t="s">
        <v>362</v>
      </c>
      <c r="D21" s="65" t="s">
        <v>57</v>
      </c>
      <c r="E21" s="89">
        <v>1</v>
      </c>
      <c r="F21" s="189" t="s">
        <v>1221</v>
      </c>
      <c r="G21" s="196" t="s">
        <v>1221</v>
      </c>
      <c r="H21" s="189" t="s">
        <v>1221</v>
      </c>
      <c r="I21" s="21"/>
    </row>
    <row r="22" spans="1:9" ht="31.5" customHeight="1" x14ac:dyDescent="0.3">
      <c r="A22" s="72" t="s">
        <v>960</v>
      </c>
      <c r="B22" s="109"/>
      <c r="C22" s="182" t="s">
        <v>364</v>
      </c>
      <c r="D22" s="65" t="s">
        <v>57</v>
      </c>
      <c r="E22" s="89">
        <v>1</v>
      </c>
      <c r="F22" s="189" t="s">
        <v>1221</v>
      </c>
      <c r="G22" s="196" t="s">
        <v>1221</v>
      </c>
      <c r="H22" s="189" t="s">
        <v>1221</v>
      </c>
      <c r="I22" s="21"/>
    </row>
    <row r="23" spans="1:9" ht="26.4" x14ac:dyDescent="0.3">
      <c r="A23" s="73" t="s">
        <v>961</v>
      </c>
      <c r="B23" s="109" t="s">
        <v>158</v>
      </c>
      <c r="C23" s="185" t="s">
        <v>157</v>
      </c>
      <c r="D23" s="65"/>
      <c r="E23" s="89"/>
      <c r="F23" s="188"/>
      <c r="G23" s="195"/>
      <c r="H23" s="188"/>
      <c r="I23" s="21"/>
    </row>
    <row r="24" spans="1:9" x14ac:dyDescent="0.3">
      <c r="A24" s="72" t="s">
        <v>962</v>
      </c>
      <c r="B24" s="109"/>
      <c r="C24" s="182" t="s">
        <v>371</v>
      </c>
      <c r="D24" s="65" t="s">
        <v>57</v>
      </c>
      <c r="E24" s="89">
        <v>1</v>
      </c>
      <c r="F24" s="189" t="s">
        <v>1221</v>
      </c>
      <c r="G24" s="196" t="s">
        <v>1221</v>
      </c>
      <c r="H24" s="189" t="s">
        <v>1221</v>
      </c>
      <c r="I24" s="21"/>
    </row>
    <row r="25" spans="1:9" x14ac:dyDescent="0.3">
      <c r="A25" s="72" t="s">
        <v>963</v>
      </c>
      <c r="B25" s="109"/>
      <c r="C25" s="182" t="s">
        <v>372</v>
      </c>
      <c r="D25" s="65" t="s">
        <v>57</v>
      </c>
      <c r="E25" s="89">
        <v>1</v>
      </c>
      <c r="F25" s="189" t="s">
        <v>1221</v>
      </c>
      <c r="G25" s="196" t="s">
        <v>1221</v>
      </c>
      <c r="H25" s="189" t="s">
        <v>1221</v>
      </c>
      <c r="I25" s="21"/>
    </row>
    <row r="26" spans="1:9" x14ac:dyDescent="0.3">
      <c r="A26" s="72" t="s">
        <v>964</v>
      </c>
      <c r="B26" s="109"/>
      <c r="C26" s="182" t="s">
        <v>159</v>
      </c>
      <c r="D26" s="65" t="s">
        <v>57</v>
      </c>
      <c r="E26" s="89">
        <v>1</v>
      </c>
      <c r="F26" s="189" t="s">
        <v>1221</v>
      </c>
      <c r="G26" s="196" t="s">
        <v>1221</v>
      </c>
      <c r="H26" s="189" t="s">
        <v>1221</v>
      </c>
      <c r="I26" s="21"/>
    </row>
    <row r="27" spans="1:9" x14ac:dyDescent="0.3">
      <c r="A27" s="72" t="s">
        <v>965</v>
      </c>
      <c r="B27" s="109"/>
      <c r="C27" s="182" t="s">
        <v>160</v>
      </c>
      <c r="D27" s="65" t="s">
        <v>57</v>
      </c>
      <c r="E27" s="89">
        <v>1</v>
      </c>
      <c r="F27" s="189" t="s">
        <v>1221</v>
      </c>
      <c r="G27" s="196" t="s">
        <v>1221</v>
      </c>
      <c r="H27" s="189" t="s">
        <v>1221</v>
      </c>
      <c r="I27" s="21"/>
    </row>
    <row r="28" spans="1:9" ht="26.4" x14ac:dyDescent="0.3">
      <c r="A28" s="73" t="s">
        <v>966</v>
      </c>
      <c r="B28" s="109" t="s">
        <v>162</v>
      </c>
      <c r="C28" s="185" t="s">
        <v>161</v>
      </c>
      <c r="D28" s="65"/>
      <c r="E28" s="89"/>
      <c r="F28" s="188"/>
      <c r="G28" s="195"/>
      <c r="H28" s="188"/>
      <c r="I28" s="21"/>
    </row>
    <row r="29" spans="1:9" x14ac:dyDescent="0.3">
      <c r="A29" s="72" t="s">
        <v>967</v>
      </c>
      <c r="B29" s="109"/>
      <c r="C29" s="182" t="s">
        <v>163</v>
      </c>
      <c r="D29" s="65" t="s">
        <v>57</v>
      </c>
      <c r="E29" s="89">
        <v>1</v>
      </c>
      <c r="F29" s="189" t="s">
        <v>1221</v>
      </c>
      <c r="G29" s="196" t="s">
        <v>1221</v>
      </c>
      <c r="H29" s="189" t="s">
        <v>1221</v>
      </c>
      <c r="I29" s="21"/>
    </row>
    <row r="30" spans="1:9" ht="26.4" x14ac:dyDescent="0.3">
      <c r="A30" s="73" t="s">
        <v>968</v>
      </c>
      <c r="B30" s="109" t="s">
        <v>165</v>
      </c>
      <c r="C30" s="185" t="s">
        <v>164</v>
      </c>
      <c r="D30" s="65"/>
      <c r="E30" s="89"/>
      <c r="F30" s="188"/>
      <c r="G30" s="195"/>
      <c r="H30" s="188"/>
      <c r="I30" s="21"/>
    </row>
    <row r="31" spans="1:9" x14ac:dyDescent="0.3">
      <c r="A31" s="72" t="s">
        <v>969</v>
      </c>
      <c r="B31" s="75"/>
      <c r="C31" s="182" t="s">
        <v>370</v>
      </c>
      <c r="D31" s="65" t="s">
        <v>57</v>
      </c>
      <c r="E31" s="89">
        <v>1</v>
      </c>
      <c r="F31" s="189" t="s">
        <v>1221</v>
      </c>
      <c r="G31" s="196" t="s">
        <v>1221</v>
      </c>
      <c r="H31" s="189" t="s">
        <v>1221</v>
      </c>
      <c r="I31" s="21"/>
    </row>
    <row r="32" spans="1:9" x14ac:dyDescent="0.3">
      <c r="A32" s="72" t="s">
        <v>970</v>
      </c>
      <c r="B32" s="75"/>
      <c r="C32" s="182" t="s">
        <v>166</v>
      </c>
      <c r="D32" s="65" t="s">
        <v>57</v>
      </c>
      <c r="E32" s="89">
        <v>1</v>
      </c>
      <c r="F32" s="189" t="s">
        <v>1221</v>
      </c>
      <c r="G32" s="196" t="s">
        <v>1221</v>
      </c>
      <c r="H32" s="189" t="s">
        <v>1221</v>
      </c>
      <c r="I32" s="21"/>
    </row>
    <row r="33" spans="1:9" ht="26.4" x14ac:dyDescent="0.3">
      <c r="A33" s="73" t="s">
        <v>971</v>
      </c>
      <c r="B33" s="109" t="s">
        <v>168</v>
      </c>
      <c r="C33" s="185" t="s">
        <v>167</v>
      </c>
      <c r="D33" s="65"/>
      <c r="E33" s="89"/>
      <c r="F33" s="188"/>
      <c r="G33" s="195"/>
      <c r="H33" s="188"/>
      <c r="I33" s="21"/>
    </row>
    <row r="34" spans="1:9" x14ac:dyDescent="0.3">
      <c r="A34" s="72" t="s">
        <v>972</v>
      </c>
      <c r="B34" s="76"/>
      <c r="C34" s="182" t="s">
        <v>361</v>
      </c>
      <c r="D34" s="65" t="s">
        <v>57</v>
      </c>
      <c r="E34" s="89">
        <v>1</v>
      </c>
      <c r="F34" s="189" t="s">
        <v>1221</v>
      </c>
      <c r="G34" s="196" t="s">
        <v>1221</v>
      </c>
      <c r="H34" s="189" t="s">
        <v>1221</v>
      </c>
      <c r="I34" s="21"/>
    </row>
    <row r="35" spans="1:9" x14ac:dyDescent="0.3">
      <c r="A35" s="73" t="s">
        <v>973</v>
      </c>
      <c r="B35" s="75" t="s">
        <v>169</v>
      </c>
      <c r="C35" s="185" t="s">
        <v>164</v>
      </c>
      <c r="D35" s="65"/>
      <c r="E35" s="89"/>
      <c r="F35" s="204"/>
      <c r="G35" s="205"/>
      <c r="H35" s="204"/>
      <c r="I35" s="21"/>
    </row>
    <row r="36" spans="1:9" x14ac:dyDescent="0.3">
      <c r="A36" s="72" t="s">
        <v>976</v>
      </c>
      <c r="B36" s="109"/>
      <c r="C36" s="182" t="s">
        <v>170</v>
      </c>
      <c r="D36" s="65" t="s">
        <v>57</v>
      </c>
      <c r="E36" s="89">
        <v>1</v>
      </c>
      <c r="F36" s="189" t="s">
        <v>1221</v>
      </c>
      <c r="G36" s="196" t="s">
        <v>1221</v>
      </c>
      <c r="H36" s="189" t="s">
        <v>1221</v>
      </c>
      <c r="I36" s="21"/>
    </row>
    <row r="37" spans="1:9" x14ac:dyDescent="0.3">
      <c r="A37" s="72" t="s">
        <v>977</v>
      </c>
      <c r="B37" s="75"/>
      <c r="C37" s="182" t="s">
        <v>171</v>
      </c>
      <c r="D37" s="65" t="s">
        <v>57</v>
      </c>
      <c r="E37" s="89">
        <v>1</v>
      </c>
      <c r="F37" s="189" t="s">
        <v>1221</v>
      </c>
      <c r="G37" s="196" t="s">
        <v>1221</v>
      </c>
      <c r="H37" s="189" t="s">
        <v>1221</v>
      </c>
      <c r="I37" s="21"/>
    </row>
    <row r="38" spans="1:9" ht="26.4" x14ac:dyDescent="0.3">
      <c r="A38" s="73" t="s">
        <v>974</v>
      </c>
      <c r="B38" s="109" t="s">
        <v>173</v>
      </c>
      <c r="C38" s="185" t="s">
        <v>172</v>
      </c>
      <c r="D38" s="65"/>
      <c r="E38" s="89"/>
      <c r="F38" s="204"/>
      <c r="G38" s="205"/>
      <c r="H38" s="204"/>
      <c r="I38" s="21"/>
    </row>
    <row r="39" spans="1:9" x14ac:dyDescent="0.3">
      <c r="A39" s="72" t="s">
        <v>978</v>
      </c>
      <c r="B39" s="75"/>
      <c r="C39" s="182" t="s">
        <v>174</v>
      </c>
      <c r="D39" s="65" t="s">
        <v>57</v>
      </c>
      <c r="E39" s="89">
        <v>1</v>
      </c>
      <c r="F39" s="189" t="s">
        <v>1221</v>
      </c>
      <c r="G39" s="196" t="s">
        <v>1221</v>
      </c>
      <c r="H39" s="189" t="s">
        <v>1221</v>
      </c>
      <c r="I39" s="21"/>
    </row>
    <row r="40" spans="1:9" x14ac:dyDescent="0.3">
      <c r="A40" s="72" t="s">
        <v>979</v>
      </c>
      <c r="B40" s="75"/>
      <c r="C40" s="182" t="s">
        <v>365</v>
      </c>
      <c r="D40" s="65" t="s">
        <v>57</v>
      </c>
      <c r="E40" s="89">
        <v>1</v>
      </c>
      <c r="F40" s="189" t="s">
        <v>1221</v>
      </c>
      <c r="G40" s="196" t="s">
        <v>1221</v>
      </c>
      <c r="H40" s="189" t="s">
        <v>1221</v>
      </c>
      <c r="I40" s="21"/>
    </row>
    <row r="41" spans="1:9" x14ac:dyDescent="0.3">
      <c r="A41" s="72" t="s">
        <v>980</v>
      </c>
      <c r="B41" s="75"/>
      <c r="C41" s="182" t="s">
        <v>366</v>
      </c>
      <c r="D41" s="65" t="s">
        <v>57</v>
      </c>
      <c r="E41" s="89">
        <v>1</v>
      </c>
      <c r="F41" s="189" t="s">
        <v>1221</v>
      </c>
      <c r="G41" s="196" t="s">
        <v>1221</v>
      </c>
      <c r="H41" s="189" t="s">
        <v>1221</v>
      </c>
      <c r="I41" s="21"/>
    </row>
    <row r="42" spans="1:9" x14ac:dyDescent="0.3">
      <c r="A42" s="73" t="s">
        <v>975</v>
      </c>
      <c r="B42" s="75" t="s">
        <v>176</v>
      </c>
      <c r="C42" s="185" t="s">
        <v>175</v>
      </c>
      <c r="D42" s="65"/>
      <c r="E42" s="89"/>
      <c r="F42" s="204"/>
      <c r="G42" s="205"/>
      <c r="H42" s="204"/>
      <c r="I42" s="21"/>
    </row>
    <row r="43" spans="1:9" x14ac:dyDescent="0.3">
      <c r="A43" s="72" t="s">
        <v>987</v>
      </c>
      <c r="B43" s="109"/>
      <c r="C43" s="182" t="s">
        <v>177</v>
      </c>
      <c r="D43" s="65" t="s">
        <v>57</v>
      </c>
      <c r="E43" s="89">
        <v>1</v>
      </c>
      <c r="F43" s="189" t="s">
        <v>1221</v>
      </c>
      <c r="G43" s="196" t="s">
        <v>1221</v>
      </c>
      <c r="H43" s="189" t="s">
        <v>1221</v>
      </c>
      <c r="I43" s="21"/>
    </row>
    <row r="44" spans="1:9" x14ac:dyDescent="0.3">
      <c r="A44" s="72" t="s">
        <v>988</v>
      </c>
      <c r="B44" s="75"/>
      <c r="C44" s="182" t="s">
        <v>178</v>
      </c>
      <c r="D44" s="65" t="s">
        <v>57</v>
      </c>
      <c r="E44" s="89">
        <v>1</v>
      </c>
      <c r="F44" s="189" t="s">
        <v>1221</v>
      </c>
      <c r="G44" s="196" t="s">
        <v>1221</v>
      </c>
      <c r="H44" s="189" t="s">
        <v>1221</v>
      </c>
      <c r="I44" s="21"/>
    </row>
    <row r="45" spans="1:9" x14ac:dyDescent="0.3">
      <c r="A45" s="73" t="s">
        <v>985</v>
      </c>
      <c r="B45" s="75" t="s">
        <v>180</v>
      </c>
      <c r="C45" s="185" t="s">
        <v>179</v>
      </c>
      <c r="D45" s="65"/>
      <c r="E45" s="89"/>
      <c r="F45" s="204"/>
      <c r="G45" s="205"/>
      <c r="H45" s="204"/>
      <c r="I45" s="21"/>
    </row>
    <row r="46" spans="1:9" ht="15" thickBot="1" x14ac:dyDescent="0.35">
      <c r="A46" s="172" t="s">
        <v>989</v>
      </c>
      <c r="B46" s="149"/>
      <c r="C46" s="184" t="s">
        <v>181</v>
      </c>
      <c r="D46" s="151" t="s">
        <v>57</v>
      </c>
      <c r="E46" s="150">
        <v>1</v>
      </c>
      <c r="F46" s="190" t="s">
        <v>1221</v>
      </c>
      <c r="G46" s="197" t="s">
        <v>1221</v>
      </c>
      <c r="H46" s="190" t="s">
        <v>1221</v>
      </c>
      <c r="I46" s="21"/>
    </row>
    <row r="47" spans="1:9" s="4" customFormat="1" ht="15" thickBot="1" x14ac:dyDescent="0.35">
      <c r="A47" s="343" t="s">
        <v>809</v>
      </c>
      <c r="B47" s="344"/>
      <c r="C47" s="347"/>
      <c r="D47" s="28"/>
      <c r="E47" s="170"/>
      <c r="F47" s="13"/>
      <c r="G47" s="206"/>
      <c r="H47" s="13" t="s">
        <v>1221</v>
      </c>
    </row>
  </sheetData>
  <mergeCells count="8">
    <mergeCell ref="H1:H2"/>
    <mergeCell ref="A47:C47"/>
    <mergeCell ref="A1:A2"/>
    <mergeCell ref="B1:B2"/>
    <mergeCell ref="C1:C2"/>
    <mergeCell ref="D1:D2"/>
    <mergeCell ref="E1:E2"/>
    <mergeCell ref="F1:G1"/>
  </mergeCells>
  <pageMargins left="0.7" right="0.32" top="0.75" bottom="0.75" header="0.3" footer="0.3"/>
  <pageSetup paperSize="9" scale="73" orientation="portrait" r:id="rId1"/>
  <headerFooter>
    <oddHeader xml:space="preserve">&amp;CFRAMEWORK AGREEMENT FOR ELECTRICAL SERVICE PROVIDERS FOR CONSTRUCTION OF THE 132kV BACKBONE INFRASTRUCTURE PROJECTS WITHIN CITY OF MBOMBELA FOR A PERIOD OF THREE YEARS.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I56"/>
  <sheetViews>
    <sheetView view="pageBreakPreview" topLeftCell="A44" zoomScaleNormal="100" zoomScaleSheetLayoutView="100" workbookViewId="0">
      <selection activeCell="F22" sqref="F22"/>
    </sheetView>
  </sheetViews>
  <sheetFormatPr defaultColWidth="9.109375" defaultRowHeight="14.4" x14ac:dyDescent="0.3"/>
  <cols>
    <col min="1" max="1" width="8.109375" style="281" bestFit="1" customWidth="1"/>
    <col min="2" max="2" width="10.44140625" style="278" bestFit="1" customWidth="1"/>
    <col min="3" max="3" width="48.44140625" style="278" bestFit="1" customWidth="1"/>
    <col min="4" max="5" width="9.109375" style="279"/>
    <col min="6" max="6" width="12.44140625" style="280" customWidth="1"/>
    <col min="7" max="7" width="11.6640625" style="280" customWidth="1"/>
    <col min="8" max="8" width="14.88671875" style="280" customWidth="1"/>
    <col min="9" max="16384" width="9.109375" style="3"/>
  </cols>
  <sheetData>
    <row r="1" spans="1:9" ht="15.75" customHeight="1" thickBot="1" x14ac:dyDescent="0.35">
      <c r="A1" s="333" t="s">
        <v>11</v>
      </c>
      <c r="B1" s="323" t="s">
        <v>10</v>
      </c>
      <c r="C1" s="323" t="s">
        <v>9</v>
      </c>
      <c r="D1" s="345" t="s">
        <v>6</v>
      </c>
      <c r="E1" s="335" t="s">
        <v>802</v>
      </c>
      <c r="F1" s="353" t="s">
        <v>7</v>
      </c>
      <c r="G1" s="354"/>
      <c r="H1" s="327" t="s">
        <v>803</v>
      </c>
      <c r="I1" s="17"/>
    </row>
    <row r="2" spans="1:9" s="4" customFormat="1" ht="15" thickBot="1" x14ac:dyDescent="0.35">
      <c r="A2" s="334"/>
      <c r="B2" s="324"/>
      <c r="C2" s="324"/>
      <c r="D2" s="346"/>
      <c r="E2" s="336"/>
      <c r="F2" s="29" t="s">
        <v>801</v>
      </c>
      <c r="G2" s="29" t="s">
        <v>800</v>
      </c>
      <c r="H2" s="328"/>
      <c r="I2" s="17"/>
    </row>
    <row r="3" spans="1:9" s="4" customFormat="1" x14ac:dyDescent="0.3">
      <c r="A3" s="168" t="s">
        <v>990</v>
      </c>
      <c r="B3" s="46" t="s">
        <v>52</v>
      </c>
      <c r="C3" s="46" t="s">
        <v>143</v>
      </c>
      <c r="D3" s="101"/>
      <c r="E3" s="66"/>
      <c r="F3" s="211"/>
      <c r="G3" s="103"/>
      <c r="H3" s="209"/>
    </row>
    <row r="4" spans="1:9" ht="39.6" x14ac:dyDescent="0.3">
      <c r="A4" s="73"/>
      <c r="B4" s="109" t="s">
        <v>52</v>
      </c>
      <c r="C4" s="210" t="s">
        <v>541</v>
      </c>
      <c r="D4" s="89"/>
      <c r="E4" s="65"/>
      <c r="F4" s="203"/>
      <c r="G4" s="201"/>
      <c r="H4" s="204"/>
    </row>
    <row r="5" spans="1:9" x14ac:dyDescent="0.3">
      <c r="A5" s="73" t="s">
        <v>1134</v>
      </c>
      <c r="B5" s="109" t="s">
        <v>183</v>
      </c>
      <c r="C5" s="110" t="s">
        <v>182</v>
      </c>
      <c r="D5" s="89"/>
      <c r="E5" s="65"/>
      <c r="F5" s="203"/>
      <c r="G5" s="201"/>
      <c r="H5" s="204"/>
    </row>
    <row r="6" spans="1:9" x14ac:dyDescent="0.3">
      <c r="A6" s="72" t="s">
        <v>1135</v>
      </c>
      <c r="B6" s="75"/>
      <c r="C6" s="108" t="s">
        <v>184</v>
      </c>
      <c r="D6" s="89" t="s">
        <v>57</v>
      </c>
      <c r="E6" s="65">
        <v>1</v>
      </c>
      <c r="F6" s="134" t="s">
        <v>1221</v>
      </c>
      <c r="G6" s="68" t="s">
        <v>1221</v>
      </c>
      <c r="H6" s="189" t="s">
        <v>1221</v>
      </c>
      <c r="I6" s="21"/>
    </row>
    <row r="7" spans="1:9" x14ac:dyDescent="0.3">
      <c r="A7" s="73" t="s">
        <v>1136</v>
      </c>
      <c r="B7" s="109" t="s">
        <v>187</v>
      </c>
      <c r="C7" s="110" t="s">
        <v>186</v>
      </c>
      <c r="D7" s="89"/>
      <c r="E7" s="65"/>
      <c r="F7" s="203"/>
      <c r="G7" s="201"/>
      <c r="H7" s="204"/>
      <c r="I7" s="21"/>
    </row>
    <row r="8" spans="1:9" x14ac:dyDescent="0.3">
      <c r="A8" s="72" t="s">
        <v>1137</v>
      </c>
      <c r="B8" s="109"/>
      <c r="C8" s="108" t="s">
        <v>188</v>
      </c>
      <c r="D8" s="89" t="s">
        <v>57</v>
      </c>
      <c r="E8" s="65"/>
      <c r="F8" s="203"/>
      <c r="G8" s="201"/>
      <c r="H8" s="204"/>
      <c r="I8" s="21"/>
    </row>
    <row r="9" spans="1:9" x14ac:dyDescent="0.3">
      <c r="A9" s="72" t="s">
        <v>1138</v>
      </c>
      <c r="B9" s="109"/>
      <c r="C9" s="108" t="s">
        <v>189</v>
      </c>
      <c r="D9" s="89" t="s">
        <v>57</v>
      </c>
      <c r="E9" s="65">
        <v>1</v>
      </c>
      <c r="F9" s="134" t="s">
        <v>1221</v>
      </c>
      <c r="G9" s="68" t="s">
        <v>1221</v>
      </c>
      <c r="H9" s="189" t="s">
        <v>1221</v>
      </c>
      <c r="I9" s="21"/>
    </row>
    <row r="10" spans="1:9" x14ac:dyDescent="0.3">
      <c r="A10" s="73" t="s">
        <v>1139</v>
      </c>
      <c r="B10" s="109" t="s">
        <v>191</v>
      </c>
      <c r="C10" s="110" t="s">
        <v>190</v>
      </c>
      <c r="D10" s="89"/>
      <c r="E10" s="65"/>
      <c r="F10" s="203"/>
      <c r="G10" s="201"/>
      <c r="H10" s="204"/>
      <c r="I10" s="21"/>
    </row>
    <row r="11" spans="1:9" x14ac:dyDescent="0.3">
      <c r="A11" s="72" t="s">
        <v>1140</v>
      </c>
      <c r="B11" s="109"/>
      <c r="C11" s="108" t="s">
        <v>192</v>
      </c>
      <c r="D11" s="89" t="s">
        <v>57</v>
      </c>
      <c r="E11" s="65">
        <v>1</v>
      </c>
      <c r="F11" s="134" t="s">
        <v>1221</v>
      </c>
      <c r="G11" s="68" t="s">
        <v>1221</v>
      </c>
      <c r="H11" s="189" t="s">
        <v>1221</v>
      </c>
      <c r="I11" s="21"/>
    </row>
    <row r="12" spans="1:9" x14ac:dyDescent="0.3">
      <c r="A12" s="72" t="s">
        <v>1141</v>
      </c>
      <c r="B12" s="109"/>
      <c r="C12" s="108" t="s">
        <v>193</v>
      </c>
      <c r="D12" s="89" t="s">
        <v>57</v>
      </c>
      <c r="E12" s="65">
        <v>1</v>
      </c>
      <c r="F12" s="134" t="s">
        <v>1221</v>
      </c>
      <c r="G12" s="68" t="s">
        <v>1221</v>
      </c>
      <c r="H12" s="189" t="s">
        <v>1221</v>
      </c>
      <c r="I12" s="21"/>
    </row>
    <row r="13" spans="1:9" x14ac:dyDescent="0.3">
      <c r="A13" s="72" t="s">
        <v>1142</v>
      </c>
      <c r="B13" s="109"/>
      <c r="C13" s="108" t="s">
        <v>380</v>
      </c>
      <c r="D13" s="89" t="s">
        <v>57</v>
      </c>
      <c r="E13" s="65">
        <v>1</v>
      </c>
      <c r="F13" s="134" t="s">
        <v>1221</v>
      </c>
      <c r="G13" s="68" t="s">
        <v>1221</v>
      </c>
      <c r="H13" s="189" t="s">
        <v>1221</v>
      </c>
      <c r="I13" s="21"/>
    </row>
    <row r="14" spans="1:9" x14ac:dyDescent="0.3">
      <c r="A14" s="73" t="s">
        <v>1143</v>
      </c>
      <c r="B14" s="109"/>
      <c r="C14" s="110" t="s">
        <v>194</v>
      </c>
      <c r="D14" s="89"/>
      <c r="E14" s="65"/>
      <c r="F14" s="203"/>
      <c r="G14" s="201"/>
      <c r="H14" s="204"/>
      <c r="I14" s="21"/>
    </row>
    <row r="15" spans="1:9" x14ac:dyDescent="0.3">
      <c r="A15" s="72" t="s">
        <v>1144</v>
      </c>
      <c r="B15" s="109"/>
      <c r="C15" s="108" t="s">
        <v>195</v>
      </c>
      <c r="D15" s="89" t="s">
        <v>57</v>
      </c>
      <c r="E15" s="65">
        <v>1</v>
      </c>
      <c r="F15" s="134" t="s">
        <v>1221</v>
      </c>
      <c r="G15" s="68" t="s">
        <v>1221</v>
      </c>
      <c r="H15" s="189" t="s">
        <v>1221</v>
      </c>
      <c r="I15" s="21"/>
    </row>
    <row r="16" spans="1:9" ht="39.6" x14ac:dyDescent="0.3">
      <c r="A16" s="73"/>
      <c r="B16" s="109" t="s">
        <v>52</v>
      </c>
      <c r="C16" s="110" t="s">
        <v>542</v>
      </c>
      <c r="D16" s="89"/>
      <c r="E16" s="65"/>
      <c r="F16" s="133"/>
      <c r="G16" s="60"/>
      <c r="H16" s="188"/>
      <c r="I16" s="21"/>
    </row>
    <row r="17" spans="1:9" x14ac:dyDescent="0.3">
      <c r="A17" s="73" t="s">
        <v>1145</v>
      </c>
      <c r="B17" s="109" t="s">
        <v>185</v>
      </c>
      <c r="C17" s="110" t="s">
        <v>196</v>
      </c>
      <c r="D17" s="89"/>
      <c r="E17" s="65"/>
      <c r="F17" s="133"/>
      <c r="G17" s="60"/>
      <c r="H17" s="188"/>
      <c r="I17" s="21"/>
    </row>
    <row r="18" spans="1:9" x14ac:dyDescent="0.3">
      <c r="A18" s="72" t="s">
        <v>1146</v>
      </c>
      <c r="B18" s="75"/>
      <c r="C18" s="108" t="s">
        <v>373</v>
      </c>
      <c r="D18" s="89" t="s">
        <v>57</v>
      </c>
      <c r="E18" s="65">
        <v>1</v>
      </c>
      <c r="F18" s="134" t="s">
        <v>1221</v>
      </c>
      <c r="G18" s="68" t="s">
        <v>1221</v>
      </c>
      <c r="H18" s="189" t="s">
        <v>1221</v>
      </c>
      <c r="I18" s="21"/>
    </row>
    <row r="19" spans="1:9" x14ac:dyDescent="0.3">
      <c r="A19" s="72" t="s">
        <v>1147</v>
      </c>
      <c r="B19" s="109"/>
      <c r="C19" s="108" t="s">
        <v>374</v>
      </c>
      <c r="D19" s="89" t="s">
        <v>57</v>
      </c>
      <c r="E19" s="65">
        <v>1</v>
      </c>
      <c r="F19" s="134" t="s">
        <v>1221</v>
      </c>
      <c r="G19" s="68" t="s">
        <v>1221</v>
      </c>
      <c r="H19" s="189" t="s">
        <v>1221</v>
      </c>
      <c r="I19" s="21"/>
    </row>
    <row r="20" spans="1:9" x14ac:dyDescent="0.3">
      <c r="A20" s="73" t="s">
        <v>1148</v>
      </c>
      <c r="B20" s="75" t="s">
        <v>197</v>
      </c>
      <c r="C20" s="110" t="s">
        <v>198</v>
      </c>
      <c r="D20" s="89"/>
      <c r="E20" s="65"/>
      <c r="F20" s="133"/>
      <c r="G20" s="60"/>
      <c r="H20" s="188"/>
      <c r="I20" s="21"/>
    </row>
    <row r="21" spans="1:9" x14ac:dyDescent="0.3">
      <c r="A21" s="72" t="s">
        <v>1149</v>
      </c>
      <c r="B21" s="75"/>
      <c r="C21" s="108" t="s">
        <v>199</v>
      </c>
      <c r="D21" s="89" t="s">
        <v>57</v>
      </c>
      <c r="E21" s="65">
        <v>1</v>
      </c>
      <c r="F21" s="134" t="s">
        <v>1221</v>
      </c>
      <c r="G21" s="68" t="s">
        <v>1221</v>
      </c>
      <c r="H21" s="189" t="s">
        <v>1221</v>
      </c>
      <c r="I21" s="21"/>
    </row>
    <row r="22" spans="1:9" ht="31.5" customHeight="1" x14ac:dyDescent="0.3">
      <c r="A22" s="72" t="s">
        <v>1150</v>
      </c>
      <c r="B22" s="109"/>
      <c r="C22" s="108" t="s">
        <v>200</v>
      </c>
      <c r="D22" s="89" t="s">
        <v>57</v>
      </c>
      <c r="E22" s="65">
        <v>1</v>
      </c>
      <c r="F22" s="134" t="s">
        <v>1221</v>
      </c>
      <c r="G22" s="68" t="s">
        <v>1221</v>
      </c>
      <c r="H22" s="189" t="s">
        <v>1221</v>
      </c>
      <c r="I22" s="21"/>
    </row>
    <row r="23" spans="1:9" x14ac:dyDescent="0.3">
      <c r="A23" s="72" t="s">
        <v>1151</v>
      </c>
      <c r="B23" s="75"/>
      <c r="C23" s="108" t="s">
        <v>201</v>
      </c>
      <c r="D23" s="89" t="s">
        <v>57</v>
      </c>
      <c r="E23" s="65">
        <v>1</v>
      </c>
      <c r="F23" s="134" t="s">
        <v>1221</v>
      </c>
      <c r="G23" s="68" t="s">
        <v>1221</v>
      </c>
      <c r="H23" s="189" t="s">
        <v>1221</v>
      </c>
      <c r="I23" s="21"/>
    </row>
    <row r="24" spans="1:9" x14ac:dyDescent="0.3">
      <c r="A24" s="73" t="s">
        <v>1152</v>
      </c>
      <c r="B24" s="75" t="s">
        <v>202</v>
      </c>
      <c r="C24" s="110" t="s">
        <v>198</v>
      </c>
      <c r="D24" s="89"/>
      <c r="E24" s="65"/>
      <c r="F24" s="133"/>
      <c r="G24" s="60"/>
      <c r="H24" s="188"/>
      <c r="I24" s="21"/>
    </row>
    <row r="25" spans="1:9" x14ac:dyDescent="0.3">
      <c r="A25" s="72" t="s">
        <v>1153</v>
      </c>
      <c r="B25" s="108"/>
      <c r="C25" s="108" t="s">
        <v>203</v>
      </c>
      <c r="D25" s="89" t="s">
        <v>57</v>
      </c>
      <c r="E25" s="65">
        <v>1</v>
      </c>
      <c r="F25" s="134" t="s">
        <v>1221</v>
      </c>
      <c r="G25" s="68" t="s">
        <v>1221</v>
      </c>
      <c r="H25" s="189" t="s">
        <v>1221</v>
      </c>
      <c r="I25" s="21"/>
    </row>
    <row r="26" spans="1:9" x14ac:dyDescent="0.3">
      <c r="A26" s="73" t="s">
        <v>1154</v>
      </c>
      <c r="B26" s="109" t="s">
        <v>205</v>
      </c>
      <c r="C26" s="110" t="s">
        <v>204</v>
      </c>
      <c r="D26" s="89"/>
      <c r="E26" s="65"/>
      <c r="F26" s="133"/>
      <c r="G26" s="60"/>
      <c r="H26" s="188"/>
      <c r="I26" s="21"/>
    </row>
    <row r="27" spans="1:9" x14ac:dyDescent="0.3">
      <c r="A27" s="72" t="s">
        <v>1155</v>
      </c>
      <c r="B27" s="109"/>
      <c r="C27" s="108" t="s">
        <v>206</v>
      </c>
      <c r="D27" s="89" t="s">
        <v>57</v>
      </c>
      <c r="E27" s="65">
        <v>1</v>
      </c>
      <c r="F27" s="134" t="s">
        <v>1221</v>
      </c>
      <c r="G27" s="68" t="s">
        <v>1221</v>
      </c>
      <c r="H27" s="189" t="s">
        <v>1221</v>
      </c>
      <c r="I27" s="21"/>
    </row>
    <row r="28" spans="1:9" x14ac:dyDescent="0.3">
      <c r="A28" s="72" t="s">
        <v>1156</v>
      </c>
      <c r="B28" s="109"/>
      <c r="C28" s="108" t="s">
        <v>207</v>
      </c>
      <c r="D28" s="89" t="s">
        <v>57</v>
      </c>
      <c r="E28" s="65">
        <v>1</v>
      </c>
      <c r="F28" s="134" t="s">
        <v>1221</v>
      </c>
      <c r="G28" s="68" t="s">
        <v>1221</v>
      </c>
      <c r="H28" s="189" t="s">
        <v>1221</v>
      </c>
      <c r="I28" s="21"/>
    </row>
    <row r="29" spans="1:9" x14ac:dyDescent="0.3">
      <c r="A29" s="73" t="s">
        <v>1157</v>
      </c>
      <c r="B29" s="75" t="s">
        <v>209</v>
      </c>
      <c r="C29" s="110" t="s">
        <v>208</v>
      </c>
      <c r="D29" s="89"/>
      <c r="E29" s="65"/>
      <c r="F29" s="133"/>
      <c r="G29" s="60"/>
      <c r="H29" s="188"/>
      <c r="I29" s="21"/>
    </row>
    <row r="30" spans="1:9" ht="14.25" customHeight="1" x14ac:dyDescent="0.3">
      <c r="A30" s="72" t="s">
        <v>1158</v>
      </c>
      <c r="B30" s="109"/>
      <c r="C30" s="108" t="s">
        <v>210</v>
      </c>
      <c r="D30" s="89" t="s">
        <v>57</v>
      </c>
      <c r="E30" s="65">
        <v>1</v>
      </c>
      <c r="F30" s="134" t="s">
        <v>1221</v>
      </c>
      <c r="G30" s="68" t="s">
        <v>1221</v>
      </c>
      <c r="H30" s="189" t="s">
        <v>1221</v>
      </c>
      <c r="I30" s="21"/>
    </row>
    <row r="31" spans="1:9" x14ac:dyDescent="0.3">
      <c r="A31" s="73" t="s">
        <v>1159</v>
      </c>
      <c r="B31" s="109" t="s">
        <v>212</v>
      </c>
      <c r="C31" s="110" t="s">
        <v>211</v>
      </c>
      <c r="D31" s="89"/>
      <c r="E31" s="65"/>
      <c r="F31" s="133"/>
      <c r="G31" s="60"/>
      <c r="H31" s="188"/>
      <c r="I31" s="21"/>
    </row>
    <row r="32" spans="1:9" x14ac:dyDescent="0.3">
      <c r="A32" s="72" t="s">
        <v>1160</v>
      </c>
      <c r="B32" s="109"/>
      <c r="C32" s="108" t="s">
        <v>213</v>
      </c>
      <c r="D32" s="89" t="s">
        <v>57</v>
      </c>
      <c r="E32" s="65">
        <v>1</v>
      </c>
      <c r="F32" s="134" t="s">
        <v>1221</v>
      </c>
      <c r="G32" s="68" t="s">
        <v>1221</v>
      </c>
      <c r="H32" s="189" t="s">
        <v>1221</v>
      </c>
      <c r="I32" s="21"/>
    </row>
    <row r="33" spans="1:9" x14ac:dyDescent="0.3">
      <c r="A33" s="73" t="s">
        <v>1161</v>
      </c>
      <c r="B33" s="109" t="s">
        <v>215</v>
      </c>
      <c r="C33" s="110" t="s">
        <v>214</v>
      </c>
      <c r="D33" s="89"/>
      <c r="E33" s="65"/>
      <c r="F33" s="133"/>
      <c r="G33" s="60"/>
      <c r="H33" s="188"/>
      <c r="I33" s="21"/>
    </row>
    <row r="34" spans="1:9" x14ac:dyDescent="0.3">
      <c r="A34" s="72" t="s">
        <v>1162</v>
      </c>
      <c r="B34" s="109"/>
      <c r="C34" s="108" t="s">
        <v>216</v>
      </c>
      <c r="D34" s="89" t="s">
        <v>57</v>
      </c>
      <c r="E34" s="65">
        <v>1</v>
      </c>
      <c r="F34" s="134" t="s">
        <v>1221</v>
      </c>
      <c r="G34" s="68" t="s">
        <v>1221</v>
      </c>
      <c r="H34" s="189" t="s">
        <v>1221</v>
      </c>
      <c r="I34" s="21"/>
    </row>
    <row r="35" spans="1:9" x14ac:dyDescent="0.3">
      <c r="A35" s="73" t="s">
        <v>981</v>
      </c>
      <c r="B35" s="109" t="s">
        <v>218</v>
      </c>
      <c r="C35" s="110" t="s">
        <v>217</v>
      </c>
      <c r="D35" s="89"/>
      <c r="E35" s="65"/>
      <c r="F35" s="133"/>
      <c r="G35" s="60"/>
      <c r="H35" s="188"/>
      <c r="I35" s="21"/>
    </row>
    <row r="36" spans="1:9" x14ac:dyDescent="0.3">
      <c r="A36" s="72" t="s">
        <v>982</v>
      </c>
      <c r="B36" s="109"/>
      <c r="C36" s="108" t="s">
        <v>219</v>
      </c>
      <c r="D36" s="89" t="s">
        <v>57</v>
      </c>
      <c r="E36" s="65">
        <v>1</v>
      </c>
      <c r="F36" s="134" t="s">
        <v>1221</v>
      </c>
      <c r="G36" s="68" t="s">
        <v>1221</v>
      </c>
      <c r="H36" s="189" t="s">
        <v>1221</v>
      </c>
      <c r="I36" s="21"/>
    </row>
    <row r="37" spans="1:9" x14ac:dyDescent="0.3">
      <c r="A37" s="72" t="s">
        <v>983</v>
      </c>
      <c r="B37" s="109"/>
      <c r="C37" s="108" t="s">
        <v>375</v>
      </c>
      <c r="D37" s="89" t="s">
        <v>57</v>
      </c>
      <c r="E37" s="65">
        <v>1</v>
      </c>
      <c r="F37" s="134" t="s">
        <v>1221</v>
      </c>
      <c r="G37" s="68" t="s">
        <v>1221</v>
      </c>
      <c r="H37" s="189" t="s">
        <v>1221</v>
      </c>
      <c r="I37" s="21"/>
    </row>
    <row r="38" spans="1:9" x14ac:dyDescent="0.3">
      <c r="A38" s="73" t="s">
        <v>984</v>
      </c>
      <c r="B38" s="109" t="s">
        <v>221</v>
      </c>
      <c r="C38" s="110" t="s">
        <v>220</v>
      </c>
      <c r="D38" s="89"/>
      <c r="E38" s="65"/>
      <c r="F38" s="133"/>
      <c r="G38" s="60"/>
      <c r="H38" s="188"/>
      <c r="I38" s="21"/>
    </row>
    <row r="39" spans="1:9" x14ac:dyDescent="0.3">
      <c r="A39" s="72" t="s">
        <v>986</v>
      </c>
      <c r="B39" s="109"/>
      <c r="C39" s="108" t="s">
        <v>376</v>
      </c>
      <c r="D39" s="89" t="s">
        <v>57</v>
      </c>
      <c r="E39" s="65">
        <v>1</v>
      </c>
      <c r="F39" s="134" t="s">
        <v>1221</v>
      </c>
      <c r="G39" s="68" t="s">
        <v>1221</v>
      </c>
      <c r="H39" s="189" t="s">
        <v>1221</v>
      </c>
      <c r="I39" s="21"/>
    </row>
    <row r="40" spans="1:9" x14ac:dyDescent="0.3">
      <c r="A40" s="72" t="s">
        <v>1163</v>
      </c>
      <c r="B40" s="109"/>
      <c r="C40" s="108" t="s">
        <v>377</v>
      </c>
      <c r="D40" s="89" t="s">
        <v>57</v>
      </c>
      <c r="E40" s="65">
        <v>1</v>
      </c>
      <c r="F40" s="134" t="s">
        <v>1221</v>
      </c>
      <c r="G40" s="68" t="s">
        <v>1221</v>
      </c>
      <c r="H40" s="189" t="s">
        <v>1221</v>
      </c>
      <c r="I40" s="21"/>
    </row>
    <row r="41" spans="1:9" x14ac:dyDescent="0.3">
      <c r="A41" s="72" t="s">
        <v>1164</v>
      </c>
      <c r="B41" s="76"/>
      <c r="C41" s="108" t="s">
        <v>383</v>
      </c>
      <c r="D41" s="89" t="s">
        <v>57</v>
      </c>
      <c r="E41" s="65">
        <v>1</v>
      </c>
      <c r="F41" s="134" t="s">
        <v>1221</v>
      </c>
      <c r="G41" s="68" t="s">
        <v>1221</v>
      </c>
      <c r="H41" s="189" t="s">
        <v>1221</v>
      </c>
      <c r="I41" s="21"/>
    </row>
    <row r="42" spans="1:9" ht="39.6" x14ac:dyDescent="0.3">
      <c r="A42" s="73" t="s">
        <v>1165</v>
      </c>
      <c r="B42" s="75"/>
      <c r="C42" s="110" t="s">
        <v>676</v>
      </c>
      <c r="D42" s="89"/>
      <c r="E42" s="65"/>
      <c r="F42" s="133"/>
      <c r="G42" s="60"/>
      <c r="H42" s="188"/>
      <c r="I42" s="21"/>
    </row>
    <row r="43" spans="1:9" ht="26.4" x14ac:dyDescent="0.3">
      <c r="A43" s="72" t="s">
        <v>1166</v>
      </c>
      <c r="B43" s="109" t="s">
        <v>223</v>
      </c>
      <c r="C43" s="108" t="s">
        <v>222</v>
      </c>
      <c r="D43" s="89" t="s">
        <v>57</v>
      </c>
      <c r="E43" s="65">
        <v>1</v>
      </c>
      <c r="F43" s="134" t="s">
        <v>1221</v>
      </c>
      <c r="G43" s="68" t="s">
        <v>1221</v>
      </c>
      <c r="H43" s="189" t="s">
        <v>1221</v>
      </c>
      <c r="I43" s="21"/>
    </row>
    <row r="44" spans="1:9" ht="26.4" x14ac:dyDescent="0.3">
      <c r="A44" s="72" t="s">
        <v>1167</v>
      </c>
      <c r="B44" s="109" t="s">
        <v>223</v>
      </c>
      <c r="C44" s="108" t="s">
        <v>384</v>
      </c>
      <c r="D44" s="89" t="s">
        <v>57</v>
      </c>
      <c r="E44" s="65">
        <v>1</v>
      </c>
      <c r="F44" s="134" t="s">
        <v>1221</v>
      </c>
      <c r="G44" s="68" t="s">
        <v>1221</v>
      </c>
      <c r="H44" s="189" t="s">
        <v>1221</v>
      </c>
      <c r="I44" s="21"/>
    </row>
    <row r="45" spans="1:9" x14ac:dyDescent="0.3">
      <c r="A45" s="72" t="s">
        <v>1168</v>
      </c>
      <c r="B45" s="75" t="s">
        <v>228</v>
      </c>
      <c r="C45" s="108" t="s">
        <v>224</v>
      </c>
      <c r="D45" s="89" t="s">
        <v>57</v>
      </c>
      <c r="E45" s="65">
        <v>1</v>
      </c>
      <c r="F45" s="134" t="s">
        <v>1221</v>
      </c>
      <c r="G45" s="68" t="s">
        <v>1221</v>
      </c>
      <c r="H45" s="189" t="s">
        <v>1221</v>
      </c>
      <c r="I45" s="21"/>
    </row>
    <row r="46" spans="1:9" x14ac:dyDescent="0.3">
      <c r="A46" s="72" t="s">
        <v>1169</v>
      </c>
      <c r="B46" s="75" t="s">
        <v>228</v>
      </c>
      <c r="C46" s="108" t="s">
        <v>225</v>
      </c>
      <c r="D46" s="89" t="s">
        <v>57</v>
      </c>
      <c r="E46" s="65">
        <v>1</v>
      </c>
      <c r="F46" s="134" t="s">
        <v>1221</v>
      </c>
      <c r="G46" s="68" t="s">
        <v>1221</v>
      </c>
      <c r="H46" s="189" t="s">
        <v>1221</v>
      </c>
      <c r="I46" s="21"/>
    </row>
    <row r="47" spans="1:9" x14ac:dyDescent="0.3">
      <c r="A47" s="72" t="s">
        <v>1170</v>
      </c>
      <c r="B47" s="75" t="s">
        <v>228</v>
      </c>
      <c r="C47" s="108" t="s">
        <v>226</v>
      </c>
      <c r="D47" s="89" t="s">
        <v>57</v>
      </c>
      <c r="E47" s="65">
        <v>1</v>
      </c>
      <c r="F47" s="134" t="s">
        <v>1221</v>
      </c>
      <c r="G47" s="68" t="s">
        <v>1221</v>
      </c>
      <c r="H47" s="189" t="s">
        <v>1221</v>
      </c>
      <c r="I47" s="21"/>
    </row>
    <row r="48" spans="1:9" x14ac:dyDescent="0.3">
      <c r="A48" s="72" t="s">
        <v>1171</v>
      </c>
      <c r="B48" s="75" t="s">
        <v>228</v>
      </c>
      <c r="C48" s="108" t="s">
        <v>227</v>
      </c>
      <c r="D48" s="89" t="s">
        <v>57</v>
      </c>
      <c r="E48" s="65">
        <v>1</v>
      </c>
      <c r="F48" s="134" t="s">
        <v>1221</v>
      </c>
      <c r="G48" s="68" t="s">
        <v>1221</v>
      </c>
      <c r="H48" s="189" t="s">
        <v>1221</v>
      </c>
      <c r="I48" s="21"/>
    </row>
    <row r="49" spans="1:9" x14ac:dyDescent="0.3">
      <c r="A49" s="73" t="s">
        <v>1172</v>
      </c>
      <c r="B49" s="75"/>
      <c r="C49" s="109" t="s">
        <v>673</v>
      </c>
      <c r="D49" s="89"/>
      <c r="E49" s="65"/>
      <c r="F49" s="133"/>
      <c r="G49" s="60"/>
      <c r="H49" s="188"/>
      <c r="I49" s="21"/>
    </row>
    <row r="50" spans="1:9" ht="26.4" x14ac:dyDescent="0.3">
      <c r="A50" s="72" t="s">
        <v>1173</v>
      </c>
      <c r="B50" s="75"/>
      <c r="C50" s="108" t="s">
        <v>675</v>
      </c>
      <c r="D50" s="89" t="s">
        <v>57</v>
      </c>
      <c r="E50" s="65">
        <v>1</v>
      </c>
      <c r="F50" s="134" t="s">
        <v>1221</v>
      </c>
      <c r="G50" s="68" t="s">
        <v>1221</v>
      </c>
      <c r="H50" s="189" t="s">
        <v>1221</v>
      </c>
      <c r="I50" s="21"/>
    </row>
    <row r="51" spans="1:9" x14ac:dyDescent="0.3">
      <c r="A51" s="73" t="s">
        <v>1174</v>
      </c>
      <c r="B51" s="75"/>
      <c r="C51" s="109" t="s">
        <v>479</v>
      </c>
      <c r="D51" s="89"/>
      <c r="E51" s="65"/>
      <c r="F51" s="133"/>
      <c r="G51" s="60"/>
      <c r="H51" s="188"/>
      <c r="I51" s="21"/>
    </row>
    <row r="52" spans="1:9" x14ac:dyDescent="0.3">
      <c r="A52" s="72" t="s">
        <v>1175</v>
      </c>
      <c r="B52" s="75"/>
      <c r="C52" s="108" t="s">
        <v>674</v>
      </c>
      <c r="D52" s="89" t="s">
        <v>57</v>
      </c>
      <c r="E52" s="65">
        <v>1</v>
      </c>
      <c r="F52" s="134" t="s">
        <v>1221</v>
      </c>
      <c r="G52" s="68" t="s">
        <v>1221</v>
      </c>
      <c r="H52" s="189" t="s">
        <v>1221</v>
      </c>
      <c r="I52" s="21"/>
    </row>
    <row r="53" spans="1:9" x14ac:dyDescent="0.3">
      <c r="A53" s="72" t="s">
        <v>1176</v>
      </c>
      <c r="B53" s="75"/>
      <c r="C53" s="108" t="s">
        <v>677</v>
      </c>
      <c r="D53" s="89" t="s">
        <v>57</v>
      </c>
      <c r="E53" s="65">
        <v>1</v>
      </c>
      <c r="F53" s="134" t="s">
        <v>1221</v>
      </c>
      <c r="G53" s="68" t="s">
        <v>1221</v>
      </c>
      <c r="H53" s="189" t="s">
        <v>1221</v>
      </c>
      <c r="I53" s="21"/>
    </row>
    <row r="54" spans="1:9" x14ac:dyDescent="0.3">
      <c r="A54" s="72" t="s">
        <v>1177</v>
      </c>
      <c r="B54" s="75"/>
      <c r="C54" s="108" t="s">
        <v>678</v>
      </c>
      <c r="D54" s="89" t="s">
        <v>57</v>
      </c>
      <c r="E54" s="65">
        <v>1</v>
      </c>
      <c r="F54" s="134" t="s">
        <v>1221</v>
      </c>
      <c r="G54" s="68" t="s">
        <v>1221</v>
      </c>
      <c r="H54" s="189" t="s">
        <v>1221</v>
      </c>
      <c r="I54" s="21"/>
    </row>
    <row r="55" spans="1:9" ht="27" thickBot="1" x14ac:dyDescent="0.35">
      <c r="A55" s="72" t="s">
        <v>1178</v>
      </c>
      <c r="B55" s="148"/>
      <c r="C55" s="149" t="s">
        <v>679</v>
      </c>
      <c r="D55" s="150" t="s">
        <v>57</v>
      </c>
      <c r="E55" s="151">
        <v>1</v>
      </c>
      <c r="F55" s="200" t="s">
        <v>1221</v>
      </c>
      <c r="G55" s="176" t="s">
        <v>1221</v>
      </c>
      <c r="H55" s="190" t="s">
        <v>1221</v>
      </c>
      <c r="I55" s="21"/>
    </row>
    <row r="56" spans="1:9" s="4" customFormat="1" ht="15" thickBot="1" x14ac:dyDescent="0.35">
      <c r="A56" s="343" t="s">
        <v>1179</v>
      </c>
      <c r="B56" s="344"/>
      <c r="C56" s="344"/>
      <c r="D56" s="155"/>
      <c r="E56" s="28"/>
      <c r="F56" s="212"/>
      <c r="G56" s="157"/>
      <c r="H56" s="13" t="s">
        <v>1221</v>
      </c>
    </row>
  </sheetData>
  <mergeCells count="8">
    <mergeCell ref="H1:H2"/>
    <mergeCell ref="A56:C56"/>
    <mergeCell ref="A1:A2"/>
    <mergeCell ref="B1:B2"/>
    <mergeCell ref="C1:C2"/>
    <mergeCell ref="D1:D2"/>
    <mergeCell ref="E1:E2"/>
    <mergeCell ref="F1:G1"/>
  </mergeCells>
  <pageMargins left="0.7" right="0.33" top="0.75" bottom="0.75" header="0.3" footer="0.3"/>
  <pageSetup paperSize="9" scale="74" orientation="portrait" r:id="rId1"/>
  <headerFooter>
    <oddHeader xml:space="preserve">&amp;CFRAMEWORK AGREEMENT FOR ELECTRICAL SERVICE PROVIDERS FOR CONSTRUCTION OF THE 132kV BACKBONE INFRASTRUCTURE PROJECTS WITHIN CITY OF MBOMBELA FOR A PERIOD OF THREE YEARS.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CE7335BDE2F94B9D2B49D47173F62D" ma:contentTypeVersion="15" ma:contentTypeDescription="Create a new document." ma:contentTypeScope="" ma:versionID="5280e3fbc1ac9d1060b9c355cd2ac707">
  <xsd:schema xmlns:xsd="http://www.w3.org/2001/XMLSchema" xmlns:xs="http://www.w3.org/2001/XMLSchema" xmlns:p="http://schemas.microsoft.com/office/2006/metadata/properties" xmlns:ns2="0e72ed44-ca08-4c1b-bbf7-63a7548841b4" xmlns:ns3="b51b78bd-bdbf-4e65-bd51-efff4900e5e9" targetNamespace="http://schemas.microsoft.com/office/2006/metadata/properties" ma:root="true" ma:fieldsID="636761b3c35b626de810190ab9cc8132" ns2:_="" ns3:_="">
    <xsd:import namespace="0e72ed44-ca08-4c1b-bbf7-63a7548841b4"/>
    <xsd:import namespace="b51b78bd-bdbf-4e65-bd51-efff4900e5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72ed44-ca08-4c1b-bbf7-63a7548841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5c3bafc-9faa-4c1b-acbf-7ad0f714ced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51b78bd-bdbf-4e65-bd51-efff4900e5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a52cd0f-a7f8-453a-b4f7-f2a826b171bb}" ma:internalName="TaxCatchAll" ma:showField="CatchAllData" ma:web="b51b78bd-bdbf-4e65-bd51-efff4900e5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72ed44-ca08-4c1b-bbf7-63a7548841b4">
      <Terms xmlns="http://schemas.microsoft.com/office/infopath/2007/PartnerControls"/>
    </lcf76f155ced4ddcb4097134ff3c332f>
    <TaxCatchAll xmlns="b51b78bd-bdbf-4e65-bd51-efff4900e5e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D5C8FE-CA65-44F6-9364-0986A09914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72ed44-ca08-4c1b-bbf7-63a7548841b4"/>
    <ds:schemaRef ds:uri="b51b78bd-bdbf-4e65-bd51-efff4900e5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E7D080-B6DB-440C-8B01-917E73FD6862}">
  <ds:schemaRefs>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0e72ed44-ca08-4c1b-bbf7-63a7548841b4"/>
    <ds:schemaRef ds:uri="http://schemas.microsoft.com/office/infopath/2007/PartnerControls"/>
    <ds:schemaRef ds:uri="b51b78bd-bdbf-4e65-bd51-efff4900e5e9"/>
    <ds:schemaRef ds:uri="http://schemas.microsoft.com/office/2006/metadata/properties"/>
  </ds:schemaRefs>
</ds:datastoreItem>
</file>

<file path=customXml/itemProps3.xml><?xml version="1.0" encoding="utf-8"?>
<ds:datastoreItem xmlns:ds="http://schemas.openxmlformats.org/officeDocument/2006/customXml" ds:itemID="{14759D87-B2A9-4A83-AB2A-95C42F0808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Summary</vt:lpstr>
      <vt:lpstr>Section A</vt:lpstr>
      <vt:lpstr>Section B</vt:lpstr>
      <vt:lpstr>Section C</vt:lpstr>
      <vt:lpstr>Section D</vt:lpstr>
      <vt:lpstr>Section E</vt:lpstr>
      <vt:lpstr>Section F1</vt:lpstr>
      <vt:lpstr>Section F2</vt:lpstr>
      <vt:lpstr>Section F3</vt:lpstr>
      <vt:lpstr>Section F4</vt:lpstr>
      <vt:lpstr>Section G</vt:lpstr>
      <vt:lpstr>Section H1</vt:lpstr>
      <vt:lpstr>Section H2</vt:lpstr>
      <vt:lpstr>Section H3</vt:lpstr>
      <vt:lpstr>Section I</vt:lpstr>
      <vt:lpstr>Section J</vt:lpstr>
      <vt:lpstr>Section K</vt:lpstr>
      <vt:lpstr>Section L</vt:lpstr>
      <vt:lpstr>'Section A'!Print_Area</vt:lpstr>
      <vt:lpstr>'Section B'!Print_Area</vt:lpstr>
      <vt:lpstr>'Section C'!Print_Area</vt:lpstr>
      <vt:lpstr>'Section D'!Print_Area</vt:lpstr>
      <vt:lpstr>'Section E'!Print_Area</vt:lpstr>
      <vt:lpstr>'Section F1'!Print_Area</vt:lpstr>
      <vt:lpstr>'Section F2'!Print_Area</vt:lpstr>
      <vt:lpstr>'Section F3'!Print_Area</vt:lpstr>
      <vt:lpstr>'Section F4'!Print_Area</vt:lpstr>
      <vt:lpstr>'Section G'!Print_Area</vt:lpstr>
      <vt:lpstr>'Section H1'!Print_Area</vt:lpstr>
      <vt:lpstr>'Section H2'!Print_Area</vt:lpstr>
      <vt:lpstr>'Section H3'!Print_Area</vt:lpstr>
      <vt:lpstr>'Section I'!Print_Area</vt:lpstr>
      <vt:lpstr>'Section J'!Print_Area</vt:lpstr>
      <vt:lpstr>'Section K'!Print_Area</vt:lpstr>
      <vt:lpstr>'Section L'!Print_Area</vt:lpstr>
      <vt:lpstr>Summary!Print_Area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Sedibe, Papie</dc:creator>
  <cp:lastModifiedBy>Nonhle Zungu</cp:lastModifiedBy>
  <cp:lastPrinted>2022-09-12T16:37:19Z</cp:lastPrinted>
  <dcterms:created xsi:type="dcterms:W3CDTF">2014-08-12T11:23:50Z</dcterms:created>
  <dcterms:modified xsi:type="dcterms:W3CDTF">2026-02-24T11:13:52Z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0x01010023B242CBB09F03459948D1A572A29AF2</vt:lpwstr>
  </property>
  <property fmtid="{D5CDD505-2E9C-101B-9397-08002B2CF9AE}" pid="3" name="MediaServiceImageTags">
    <vt:lpwstr/>
  </property>
</Properties>
</file>