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d.docs.live.net/4d3ba722b77efddc/TVAQS/aPS Psych Ward/aTENDER DOC JULY 2025/"/>
    </mc:Choice>
  </mc:AlternateContent>
  <xr:revisionPtr revIDLastSave="0" documentId="8_{C7C3EF1B-3C7D-467D-A2C3-374814BEF637}" xr6:coauthVersionLast="47" xr6:coauthVersionMax="47" xr10:uidLastSave="{00000000-0000-0000-0000-000000000000}"/>
  <bookViews>
    <workbookView xWindow="-108" yWindow="-108" windowWidth="23256" windowHeight="12456" xr2:uid="{93F2692D-88DD-4DA7-BD59-726BC6B93893}"/>
  </bookViews>
  <sheets>
    <sheet name="C2.2_Notes to QS Prelims &amp; Gen" sheetId="1" r:id="rId1"/>
  </sheets>
  <externalReferences>
    <externalReference r:id="rId2"/>
    <externalReference r:id="rId3"/>
    <externalReference r:id="rId4"/>
    <externalReference r:id="rId5"/>
    <externalReference r:id="rId6"/>
    <externalReference r:id="rId7"/>
    <externalReference r:id="rId8"/>
  </externalReferences>
  <definedNames>
    <definedName name="_ll">#REF!</definedName>
    <definedName name="_TOT1">[2]ENTRY!$A$13</definedName>
    <definedName name="CashFlow">#REF!</definedName>
    <definedName name="Check7">#REF!</definedName>
    <definedName name="CIDB">#REF!</definedName>
    <definedName name="CIDB2">#REF!</definedName>
    <definedName name="ClosingDate">#REF!</definedName>
    <definedName name="ClosingTime">#REF!</definedName>
    <definedName name="Contract_Period">#REF!</definedName>
    <definedName name="equity">[2]ENTRY!$A$13</definedName>
    <definedName name="gh">[3]ENTRY!$A$13</definedName>
    <definedName name="Grade_7">#REF!</definedName>
    <definedName name="OLE_LINK2">'[4]GB Rating'!#REF!</definedName>
    <definedName name="OLE_LINK5">#REF!</definedName>
    <definedName name="PAGE5">#REF!</definedName>
    <definedName name="_xlnm.Print_Area" localSheetId="0">'C2.2_Notes to QS Prelims &amp; Gen'!$A$1:$F$779</definedName>
    <definedName name="ProjectTitle">#REF!</definedName>
    <definedName name="RAN">#REF!</definedName>
    <definedName name="Retention_Period">#REF!</definedName>
    <definedName name="RP">#REF!</definedName>
    <definedName name="Text13">#REF!</definedName>
    <definedName name="Text18">#REF!</definedName>
    <definedName name="Text19">#REF!</definedName>
    <definedName name="Text287">#REF!</definedName>
    <definedName name="Text288">#REF!</definedName>
    <definedName name="Text289">#REF!</definedName>
    <definedName name="Text290">#REF!</definedName>
    <definedName name="Text5">#REF!</definedName>
    <definedName name="TOT">[5]ENTRY!$A$13</definedName>
    <definedName name="TOTT">[6]ENTRY!$A$13</definedName>
    <definedName name="ttt">#REF!</definedName>
    <definedName name="Validity">#REF!</definedName>
    <definedName name="WimsNo">#REF!</definedName>
    <definedName name="ww">#REF!</definedName>
    <definedName name="www">#REF!</definedName>
    <definedName name="x">#REF!</definedName>
    <definedName name="xx">#REF!</definedName>
    <definedName name="xxx">[6]ENTRY!$A$13</definedName>
    <definedName name="ZNT30">[7]ENTRY!$A$13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17" i="1" l="1"/>
  <c r="B604" i="1"/>
  <c r="B602" i="1"/>
  <c r="B599" i="1"/>
  <c r="B597" i="1"/>
  <c r="B594" i="1"/>
  <c r="B469" i="1"/>
  <c r="B468" i="1"/>
  <c r="B466" i="1"/>
  <c r="B464" i="1"/>
  <c r="B452" i="1"/>
  <c r="B451" i="1"/>
  <c r="B450" i="1"/>
  <c r="B449" i="1"/>
  <c r="B448" i="1"/>
  <c r="B447" i="1"/>
  <c r="B446" i="1"/>
  <c r="B445" i="1"/>
  <c r="B444" i="1"/>
  <c r="B443" i="1"/>
  <c r="B442" i="1"/>
  <c r="B434" i="1"/>
  <c r="B432" i="1"/>
  <c r="B378" i="1"/>
  <c r="B377" i="1"/>
  <c r="B369" i="1"/>
  <c r="B368" i="1"/>
  <c r="B339" i="1"/>
  <c r="B337" i="1"/>
  <c r="B336" i="1"/>
  <c r="B332" i="1"/>
  <c r="B331" i="1"/>
  <c r="B330" i="1"/>
  <c r="B329" i="1"/>
  <c r="B324" i="1"/>
  <c r="B323" i="1"/>
  <c r="B322" i="1"/>
  <c r="B321" i="1"/>
  <c r="B317" i="1"/>
  <c r="B316" i="1"/>
  <c r="B315" i="1"/>
  <c r="B314" i="1"/>
  <c r="B312" i="1"/>
  <c r="B311" i="1"/>
  <c r="B310" i="1"/>
  <c r="B299" i="1"/>
  <c r="B298" i="1"/>
  <c r="B296" i="1"/>
  <c r="A1" i="1"/>
</calcChain>
</file>

<file path=xl/sharedStrings.xml><?xml version="1.0" encoding="utf-8"?>
<sst xmlns="http://schemas.openxmlformats.org/spreadsheetml/2006/main" count="744" uniqueCount="358">
  <si>
    <t xml:space="preserve">BILL NO. 1  </t>
  </si>
  <si>
    <t>C2 .2 PRELIMINARY AND GENERAL</t>
  </si>
  <si>
    <t xml:space="preserve">NOTES  </t>
  </si>
  <si>
    <t>UNIT</t>
  </si>
  <si>
    <t>QUANTITY</t>
  </si>
  <si>
    <t>RATE</t>
  </si>
  <si>
    <t>AMOUNT</t>
  </si>
  <si>
    <t>i)</t>
  </si>
  <si>
    <t>The agreement is to be the General Conditions of Contract for Works of Civil Engineering Construction (2010) (Second Edition) , published by the S. A. Institution Of Civil Engineering.</t>
  </si>
  <si>
    <t>ii)</t>
  </si>
  <si>
    <t>The Preliminaries are to be the Construction and management requirements for works contracts - Part 1: General engineering and construction works (SANS 1921-1: 2004 Edition 1) prepared by Standards South Africa and shall be deemed  to be incorporated herein.</t>
  </si>
  <si>
    <t>iii)</t>
  </si>
  <si>
    <t>Tenderers are referred to the abovementioned  documents for the full intent and meaning of each  clause thereof (hereinafter referred to by heading and  clause number only) for which such allowance must be  made as may be considered necessary.</t>
  </si>
  <si>
    <t>iv)</t>
  </si>
  <si>
    <t>Where standard clauses or alternatives are not  entirely applicable to this contract such modifications,  corrections or supplements as will apply are given  under each relevant clause heading.</t>
  </si>
  <si>
    <t xml:space="preserve">v) </t>
  </si>
  <si>
    <t>Where any item is not relevant to this specific  contract such item is marked N/A (signifying "not  applicable").</t>
  </si>
  <si>
    <t>vi)</t>
  </si>
  <si>
    <t>Adjustment of the preliminaries:  each item priced, is to be allocated to one or more of  the three categories, where "F" denotes a fixed amount  (amount not to be varied), "V" denotes an amount  variable in proportion to value and "T" denotes an  amount in proportion to time.</t>
  </si>
  <si>
    <t>vii)</t>
  </si>
  <si>
    <r>
      <t xml:space="preserve">Time (T) related Preliminaries will only be adjusted for omissions or additions, issued by the Employer, or delays caused by the Employer, for which variation and extension of time has been granted. </t>
    </r>
    <r>
      <rPr>
        <b/>
        <i/>
        <sz val="10"/>
        <color theme="1"/>
        <rFont val="Arial"/>
        <family val="2"/>
      </rPr>
      <t>See Contract Data</t>
    </r>
    <r>
      <rPr>
        <sz val="10"/>
        <color theme="1"/>
        <rFont val="Arial"/>
        <family val="2"/>
      </rPr>
      <t>.</t>
    </r>
  </si>
  <si>
    <t>SECTION A:  GENERAL CONDITIONS OF CONTRACT</t>
  </si>
  <si>
    <t>A1</t>
  </si>
  <si>
    <t xml:space="preserve">General (clause 1) </t>
  </si>
  <si>
    <t xml:space="preserve">F:............................. V:............................ T:............................ </t>
  </si>
  <si>
    <t>Item</t>
  </si>
  <si>
    <t>A2</t>
  </si>
  <si>
    <t xml:space="preserve">Basis of Contract (clause 2) </t>
  </si>
  <si>
    <t>A3</t>
  </si>
  <si>
    <t xml:space="preserve">Engineer (clause 3) </t>
  </si>
  <si>
    <t>A4</t>
  </si>
  <si>
    <t xml:space="preserve">Contractor's General Obligation (clause 4) </t>
  </si>
  <si>
    <t xml:space="preserve"> </t>
  </si>
  <si>
    <t>A5</t>
  </si>
  <si>
    <r>
      <t>Time and Related Matters (clause 5) - As referred to in the Contract Data under Special Condition of Contract.</t>
    </r>
    <r>
      <rPr>
        <sz val="10"/>
        <color rgb="FFFF0000"/>
        <rFont val="Arial"/>
        <family val="2"/>
      </rPr>
      <t xml:space="preserve"> The Contract Period shall be deemed to include all Non – Working Days, Special Non – Working Days and the year-end Builders Annual Industry Holiday Periods. </t>
    </r>
  </si>
  <si>
    <t xml:space="preserve">
F:............................. V:............................ T:............................ 
</t>
  </si>
  <si>
    <t>Carried forward to collection</t>
  </si>
  <si>
    <t>R</t>
  </si>
  <si>
    <t>A6</t>
  </si>
  <si>
    <t xml:space="preserve">Payment and Related Matters (clause 6) </t>
  </si>
  <si>
    <t>A7</t>
  </si>
  <si>
    <t xml:space="preserve">Quality and Related Matters (clause 7) </t>
  </si>
  <si>
    <t>A8</t>
  </si>
  <si>
    <t xml:space="preserve">Risk and Related Matters (clause 8) </t>
  </si>
  <si>
    <t>A9</t>
  </si>
  <si>
    <t xml:space="preserve">Termination of Contract (clause 9) </t>
  </si>
  <si>
    <t>A10</t>
  </si>
  <si>
    <t xml:space="preserve">Claims and Disputes (clause 10) </t>
  </si>
  <si>
    <t>SECTION B:   SANS 1921-1:2004 (Edition 1):  CONSTRUCTION AND MANAGEMENT REQUIREMENTS FOR WORKS CONTRACTS:  PART 1</t>
  </si>
  <si>
    <t>Refer to  the  SCOPE OF WORK for detail requirements:</t>
  </si>
  <si>
    <t>B1</t>
  </si>
  <si>
    <t>Scope</t>
  </si>
  <si>
    <t>B2</t>
  </si>
  <si>
    <t>Normative references</t>
  </si>
  <si>
    <t>B3</t>
  </si>
  <si>
    <t>Definitions</t>
  </si>
  <si>
    <t>B4</t>
  </si>
  <si>
    <t>Requirements for construction and management</t>
  </si>
  <si>
    <t>F:............................. V:............................ T:............................</t>
  </si>
  <si>
    <t>B4.1</t>
  </si>
  <si>
    <t>General</t>
  </si>
  <si>
    <t>B4.2</t>
  </si>
  <si>
    <t>Responsibilities for design and construction</t>
  </si>
  <si>
    <t>B4.3</t>
  </si>
  <si>
    <t>Planning, programme and method statements</t>
  </si>
  <si>
    <t>B4.4</t>
  </si>
  <si>
    <t>Quality assurance</t>
  </si>
  <si>
    <t>B4.5</t>
  </si>
  <si>
    <t>Setting out</t>
  </si>
  <si>
    <t>B4.6</t>
  </si>
  <si>
    <t>Management and disposal of water</t>
  </si>
  <si>
    <t>B4.7</t>
  </si>
  <si>
    <t>Blasting</t>
  </si>
  <si>
    <t>B4.8</t>
  </si>
  <si>
    <t>Works adjacent to services and structures</t>
  </si>
  <si>
    <t>B4.9</t>
  </si>
  <si>
    <t>Management of the Works and site</t>
  </si>
  <si>
    <t>B4.10</t>
  </si>
  <si>
    <t>Earthworks</t>
  </si>
  <si>
    <t>B4.11</t>
  </si>
  <si>
    <t>Testing</t>
  </si>
  <si>
    <t>B4.12</t>
  </si>
  <si>
    <t>Materials, samples and fabrication drawings</t>
  </si>
  <si>
    <t>B4.13</t>
  </si>
  <si>
    <t>Equipment</t>
  </si>
  <si>
    <t>B4.14</t>
  </si>
  <si>
    <t>Site establishment</t>
  </si>
  <si>
    <t>B4.15</t>
  </si>
  <si>
    <t>Survey control</t>
  </si>
  <si>
    <t>B4.16</t>
  </si>
  <si>
    <t>Temporary works</t>
  </si>
  <si>
    <t>B4.17</t>
  </si>
  <si>
    <t>Existing services</t>
  </si>
  <si>
    <t>B4.18</t>
  </si>
  <si>
    <t>Health and safety</t>
  </si>
  <si>
    <t>B4.19</t>
  </si>
  <si>
    <t>Environmental requirements</t>
  </si>
  <si>
    <t>B4.20</t>
  </si>
  <si>
    <t>Alterations, additions, extensions and modifications to existing works</t>
  </si>
  <si>
    <t>B4.21</t>
  </si>
  <si>
    <t>Inspection of adjoining structures, services, buildings and property</t>
  </si>
  <si>
    <t>B4.22</t>
  </si>
  <si>
    <t>Attendance on nominated and selected subcontractors</t>
  </si>
  <si>
    <t>SECTION C: SCOPE OF WORK in accordance with SANS 10403</t>
  </si>
  <si>
    <t>(The reference to Clauses refer to Table B.1 of SANS 1921-1:2004)</t>
  </si>
  <si>
    <t>C1</t>
  </si>
  <si>
    <t>Certification by recognised bodies - CLAUSE 4.4</t>
  </si>
  <si>
    <t>C2</t>
  </si>
  <si>
    <r>
      <t>Agr</t>
    </r>
    <r>
      <rPr>
        <sz val="10"/>
        <rFont val="Arial"/>
        <family val="2"/>
      </rPr>
      <t>é</t>
    </r>
    <r>
      <rPr>
        <sz val="10"/>
        <rFont val="Arial"/>
        <family val="2"/>
      </rPr>
      <t>ment certificates - CLAUSE 4.5</t>
    </r>
  </si>
  <si>
    <t>N/A</t>
  </si>
  <si>
    <t>C3</t>
  </si>
  <si>
    <t>Other services and facilities - CLAUSE 4.8</t>
  </si>
  <si>
    <t>C4</t>
  </si>
  <si>
    <t>Recording of weather - CLAUSE 5.2</t>
  </si>
  <si>
    <t>C5</t>
  </si>
  <si>
    <t>Management meetings - CLAUSE 5.3</t>
  </si>
  <si>
    <t>C6</t>
  </si>
  <si>
    <t>Daily records CLAUSE 5.6</t>
  </si>
  <si>
    <t>C7</t>
  </si>
  <si>
    <t>Bond and guarantees - CLAUSE 5.7</t>
  </si>
  <si>
    <t>C8</t>
  </si>
  <si>
    <t>Permits - CLAUSE 5.9</t>
  </si>
  <si>
    <t>C9</t>
  </si>
  <si>
    <t>Proof of compliance with the law - CLAUSE 5.10</t>
  </si>
  <si>
    <t xml:space="preserve"> SECTION D: SPECIFICATION DATA ASSOCIATED WITH SANS 1921-1:2004 (Table A.1)</t>
  </si>
  <si>
    <t>D1</t>
  </si>
  <si>
    <t>Requirements for drawings, information and calculations for which the contractor is responsible CLAUSE 4.1.7</t>
  </si>
  <si>
    <t>D2</t>
  </si>
  <si>
    <t>The responsibility strategy assigned to the contractor for the works  CLAUSE 4.2.1</t>
  </si>
  <si>
    <t>D3</t>
  </si>
  <si>
    <t>The planning, programme and method statements - CLAUSE 4.3</t>
  </si>
  <si>
    <t>D4</t>
  </si>
  <si>
    <t>Samples of materials, workmanship and finishes - CLAUSE 4.12.1</t>
  </si>
  <si>
    <t>D5</t>
  </si>
  <si>
    <t>Fabrication drawings that the contractor is to provide and deliver to the employer  - CLAUSE 4.12.2</t>
  </si>
  <si>
    <t>D6</t>
  </si>
  <si>
    <t>Office for the foreman CLAUSE 4.14.3</t>
  </si>
  <si>
    <t>D7</t>
  </si>
  <si>
    <t>Telephone -  CLAUSE 4.14.3</t>
  </si>
  <si>
    <t>D8</t>
  </si>
  <si>
    <t>Office for inspector of works  -  CLAUSE 4.14.3</t>
  </si>
  <si>
    <t>D9</t>
  </si>
  <si>
    <t>Telephone in office for inspector of works  -  CLAUSE 4.14.3</t>
  </si>
  <si>
    <t>D10</t>
  </si>
  <si>
    <t>Sheds  -  CLAUSE 4.14.3</t>
  </si>
  <si>
    <t>D11</t>
  </si>
  <si>
    <t>Provision and erection of signboards - CLAUSE 4.14.6</t>
  </si>
  <si>
    <t>D12</t>
  </si>
  <si>
    <t>Termination, diversion or maintenance of existing services - CLAUSE4.17.1</t>
  </si>
  <si>
    <t>D13</t>
  </si>
  <si>
    <t>Services which are known to exist - CLAUSE 4.17.3</t>
  </si>
  <si>
    <t>D14</t>
  </si>
  <si>
    <t>Detection apparatus - CLAUSE 4.17.4</t>
  </si>
  <si>
    <t>D15</t>
  </si>
  <si>
    <t>Additional health and safety requirements - CLAUSE 4.18</t>
  </si>
  <si>
    <t xml:space="preserve">
F:............................. V:............................ T:............................ </t>
  </si>
  <si>
    <t>SECTION E: SPECIFIC PRELIMINARIES</t>
  </si>
  <si>
    <t>Section E contains Specific Preliminary items which apply to this contract except where "N/A" (Not Applicable) appears against the item.</t>
  </si>
  <si>
    <t>E1</t>
  </si>
  <si>
    <t xml:space="preserve">PROPRIETARY BRANDED PRODUCTS </t>
  </si>
  <si>
    <t>The contractor shall take delivery of, handle, store, use apply and/or fix all proprietary branded products in strict accordance with the manufacturers' instruction after consultation with the manufacturer's authorised representative.</t>
  </si>
  <si>
    <t>E2</t>
  </si>
  <si>
    <t xml:space="preserve">OVERTIME </t>
  </si>
  <si>
    <t>Should overtime be required to be worked for any reason whatsoever, the costs of such overtime are to be borne by the Contractor unless the Engineer/Principal Agent has specifically authorised in writing, prior to the execution thereof, that costs for such overtime are to be borne by the Employer.</t>
  </si>
  <si>
    <t>E3</t>
  </si>
  <si>
    <t xml:space="preserve">AS BUILT DRAWINGS </t>
  </si>
  <si>
    <t xml:space="preserve">The position of construction breaks and the extent of individual concrete pours are to be recorded by the Contractor on the Structural Engineer's drawings and are to be submitted to the Engineer/Principal Agent and the Structural Engineer for their records. </t>
  </si>
  <si>
    <t>SECTION  E: SPECIFIC PRELIMINARIES</t>
  </si>
  <si>
    <t>E4</t>
  </si>
  <si>
    <t xml:space="preserve">SITE INSTRUCTIONS </t>
  </si>
  <si>
    <t>Site Instructions issued on site are to be recorded in triplicate in a Site Instruction book which is to be maintained on site by the Contractor.</t>
  </si>
  <si>
    <t>E5</t>
  </si>
  <si>
    <t xml:space="preserve">LABOUR RECORD </t>
  </si>
  <si>
    <t>At the end of each week the Contractor shall provide the Engineer/Principal Agent with a written record, in schedule form, reflecting the number and description of tradesmen and labourers employed by him and all sub-contractors on the works each day.</t>
  </si>
  <si>
    <r>
      <rPr>
        <i/>
        <u/>
        <sz val="10"/>
        <color theme="1"/>
        <rFont val="Arial"/>
        <family val="2"/>
      </rPr>
      <t>Note</t>
    </r>
    <r>
      <rPr>
        <i/>
        <sz val="10"/>
        <color theme="1"/>
        <rFont val="Arial"/>
        <family val="2"/>
      </rPr>
      <t>: In the event that the contractor fails to satisfy the requirements of this specification, the Employer (Head: Public Works) may apply any of the sanctions provided in the contract. Sanctions may include the application of a financial penalty of .04% of the Contract Sum per calendar day of which the required report has not been submitted.</t>
    </r>
  </si>
  <si>
    <t>E6</t>
  </si>
  <si>
    <t xml:space="preserve">PLANT RECORD </t>
  </si>
  <si>
    <t>At the end of each week the Contractor shall provide the Engineer/Principal Agent with a written record, in schedule form, reflecting the number, type and capacity of all plant, excluding hand tools,  currently used on the works.</t>
  </si>
  <si>
    <t>E7</t>
  </si>
  <si>
    <t xml:space="preserve">NON CESSION OF MONIES </t>
  </si>
  <si>
    <t>The Contractor shall not cede nor assign his rights or claims to any monies due or to become due under this contract.</t>
  </si>
  <si>
    <t>E8</t>
  </si>
  <si>
    <t xml:space="preserve">SECTIONAL COMPLETION </t>
  </si>
  <si>
    <t>When it is required that the contract be executed in sections or portions, the tenderer shall allow for all costs in this regard as no claim for additional costs will be entertained.</t>
  </si>
  <si>
    <t>E9</t>
  </si>
  <si>
    <t>LOCAL LABOUR</t>
  </si>
  <si>
    <t>It is a general requirement of this contract that persons normally resident in the locality of the works (Local Labour) be given preference for employment on the contract. Provided, however, that should adequate and appropriate Labour not be available within the locality, others may be employed subject to satisfactory proof being provided that every reasonable endeavour has been made to employ Local Labour. The Contractor shall identify the local community leaders with the purpose of negotiating with them regarding the utilization of Local Labour in the construction process. In this regard, the Contractor shall furthermore give preference, wherever possible to the employment of single heads of households, women and youth. The Contractor shall, in general, maximize the involvement of the local community.</t>
  </si>
  <si>
    <t>E10</t>
  </si>
  <si>
    <t>IMPORT PERMITS AND DUTIES</t>
  </si>
  <si>
    <t>The responsibility for obtaining the necessary import permits shall rest with the successful Tenderer.  No foreign exchange will be arranged or provided by the Administration.</t>
  </si>
  <si>
    <t>Tenderers are to allow in their tenders and pay the ordinary levy imposed on imported items in terms of item 196.10 of Part 8 of Schedule No. 1 of the Customs and Excise Act, 1964 with effect from 1 October 1989.</t>
  </si>
  <si>
    <t>E11</t>
  </si>
  <si>
    <t>CONTRACT PRICE ADJUSTMENT PROVISIONS (CPAP)</t>
  </si>
  <si>
    <r>
      <t xml:space="preserve">Notwithstanding anything to the contrary contained in the  GCC for Construction Works 2010 2nd Edition, this Contract shall only when the Construction Period exceeds 6 months and the Contract sum exceeds R1,000,000,00  be subject to the Contract Price Adjustment Provisions Indices Application Manual for use with P0151 indices (CPAP) (Revised 1 January 2013) as published by Statistics South Africa. Tenderers are advised that with reference to Clause 3.4.6 of the Contract Price Adjustment Provisions (CPAP) Indices Applications Manual, the Head: Public Works </t>
    </r>
    <r>
      <rPr>
        <b/>
        <i/>
        <u/>
        <sz val="10"/>
        <color theme="1"/>
        <rFont val="Arial"/>
        <family val="2"/>
      </rPr>
      <t>will not accept the submission by Tenderers of lists of  additional items.</t>
    </r>
  </si>
  <si>
    <t>Contract Price Adjustment Provisions (CPAP) Indices Application Manual for use with P0151 indices   (Revised 1 January 2013)" as published by Statistics South Africa. The Contract Price Adjustment Provision (CPAP) will be subject to the most recently released indices by Statistic South Africa. Tenderders are advised that with reference to Clause 3.4.6 of the Contract Price Adjustment Provisions (CPAP) Indices Applications Manual, the Head: Public Works will not accept the submission by Tenderders of lists of additional items."</t>
  </si>
  <si>
    <t>Where this contract is a Lump Sum contract, the contract will be subject to Contract Price Adjustment Provisions (CPAP) only where the contract period equals or exceeds 6 calendar months. The applicable work group shall be WG 180 for domestic buildings or WG 181 for commercial and industrial buildings.</t>
  </si>
  <si>
    <t/>
  </si>
  <si>
    <t>E12</t>
  </si>
  <si>
    <t>12.1 EMPLOYMENT TARGETS</t>
  </si>
  <si>
    <r>
      <t xml:space="preserve">It is a general requirement of this contract that persons normally resident in the ward of the works (local labour) be given preference for employment on the contract.  Provided, however, that </t>
    </r>
    <r>
      <rPr>
        <b/>
        <sz val="10"/>
        <rFont val="Arial"/>
        <family val="2"/>
      </rPr>
      <t xml:space="preserve">should adequate and appropriate labour not be available within the ward, </t>
    </r>
    <r>
      <rPr>
        <sz val="10"/>
        <rFont val="Arial"/>
        <family val="2"/>
      </rPr>
      <t xml:space="preserve">others may be employed subject to satisfactory proof being provided that every reasonable endeavour has been made to employ local labour </t>
    </r>
    <r>
      <rPr>
        <b/>
        <sz val="10"/>
        <rFont val="Arial"/>
        <family val="2"/>
      </rPr>
      <t>(Local Sub-contractor(s); Skilled; Semi-skilled and Unskilled)</t>
    </r>
    <r>
      <rPr>
        <sz val="10"/>
        <rFont val="Arial"/>
        <family val="2"/>
      </rPr>
      <t xml:space="preserve">.  The contractor shall in consultation with the local community leaders </t>
    </r>
    <r>
      <rPr>
        <b/>
        <sz val="10"/>
        <rFont val="Arial"/>
        <family val="2"/>
      </rPr>
      <t>(Project Steering Committee)</t>
    </r>
    <r>
      <rPr>
        <sz val="10"/>
        <rFont val="Arial"/>
        <family val="2"/>
      </rPr>
      <t xml:space="preserve"> with the purpose of negotiating with them regarding the utilization of local resources in the construction process.  In this regard, the contractor shall furthermore give preference, wherever possible, to the employment of single heads of households, women and youth as well as families declared as most indigent by War on Poverty / Sukuma Sakhe program profiling process.  The contractor should aim, in general, to maximise the involvement of the local community, however workers from other communities should not exceed 20% of all persons working on the project, where local employees possess skills at level of competency that meets contractor's requirements</t>
    </r>
  </si>
  <si>
    <t>12.2 LABOUR INTENSIVE CONSTRUCTION METHOD</t>
  </si>
  <si>
    <t>Due to the nature of the work involved, this type of project lends itself to be feasible as a labour-intensive project i.e. the construction activities will indeed require skilled / unskilled labour.</t>
  </si>
  <si>
    <t>The aim of the project is to provide some form of economic benefit whilst generating and increasing the acquired skills shortage to improve sustainability in the local area.  The following are potential focus areas where employment creation can be optimized per project :</t>
  </si>
  <si>
    <t>(i) Trenching works not exceeding depths of 1,5m including trenching for foundations, electrical, water, mechanical and civil services Works including backfilling where ground conditions permit</t>
  </si>
  <si>
    <t>(ii) Building works : all masonry works (which include concrete mixing on site; brickwork; blockwork; plastering; screed works; jointing; etc);  painting, plumbing; ironmongery; roof cladding; glazing; tiling; carpentry; flooring; waterproofing; etc.</t>
  </si>
  <si>
    <t>(iii) Sewer works including construction of manholes, laying of sewer pipes,    bedding, backfilling and compaction</t>
  </si>
  <si>
    <t>(iv) Water reticulation works including excavation, bedding, laying of pipes and compaction</t>
  </si>
  <si>
    <t>(v) Site clearance works</t>
  </si>
  <si>
    <t>(vi) Electrical reticulation works</t>
  </si>
  <si>
    <t>(vii)Stormwater drainage using in-situ concrete</t>
  </si>
  <si>
    <t>(viii)Landscaping and grassing of sport fields</t>
  </si>
  <si>
    <t>(ix) Cleaning and fencing works</t>
  </si>
  <si>
    <t>The above identified activities are deemed suitable to be constructed using the LIC methods; to build, upgrade and maintain the social and economic of the underdeveloped area, promoting community participation, development of skills and creating more work opportunities.</t>
  </si>
  <si>
    <t>The above indentified activities should be marked in the Bills of Quantities with the letter (LI).  Contractor to price the above items in the Bills of Quantities bearing in mind that they are regarded as the main sources of job creation, whether sub-contracted or undertaken by the main contractor.</t>
  </si>
  <si>
    <r>
      <t xml:space="preserve">The use of plant to provide such works, other than plant specifically provided for in the scope of works, is a variation to the contract.  The items marked with the letters </t>
    </r>
    <r>
      <rPr>
        <b/>
        <sz val="10"/>
        <color theme="1"/>
        <rFont val="Arial"/>
        <family val="2"/>
      </rPr>
      <t>LI</t>
    </r>
    <r>
      <rPr>
        <sz val="10"/>
        <color theme="1"/>
        <rFont val="Arial"/>
        <family val="2"/>
      </rPr>
      <t xml:space="preserve"> are not necessarily an exhaustive list of all the activities which must be done by hand.</t>
    </r>
  </si>
  <si>
    <t>Payment for items which are designated to be constructed labour-intensively (either in this schedule or in the Scope of Works) will not be made unless they are constructed using labour-intensive methods.  Any unauthorised use of plant to carry out work which was to be done labour-intensively will not be condoned and any works so constructed will not be certified for payment.</t>
  </si>
  <si>
    <t>E12.4 EPWP Monthly Report documents:</t>
  </si>
  <si>
    <t>At the end of each month the contractor must submit :</t>
  </si>
  <si>
    <t xml:space="preserve">1.   EPWP monthly data collection form </t>
  </si>
  <si>
    <t>2.   Worker monthly payment upload</t>
  </si>
  <si>
    <t>3.   Worker monthly acknowledgement of receipt of payment</t>
  </si>
  <si>
    <t>4.   Worker monthly Payment register</t>
  </si>
  <si>
    <t xml:space="preserve">5.  Worker monthly training form </t>
  </si>
  <si>
    <t>6.  Monthly attendance register</t>
  </si>
  <si>
    <t>7.  Worker Monthly pay slips</t>
  </si>
  <si>
    <t>8.  Unskilled labour certified ID copies (once off)</t>
  </si>
  <si>
    <t>9.  Beneficiary ID-size photos</t>
  </si>
  <si>
    <t xml:space="preserve">10. Proof of UIF </t>
  </si>
  <si>
    <t>11. Proof of COIDA</t>
  </si>
  <si>
    <t>E12.5 EPWP Promotion</t>
  </si>
  <si>
    <t>12.5.1 EPWP signage board</t>
  </si>
  <si>
    <t>EPWP Program at the project level shall always be promoted through the provision of projects signage board that embraces EPWP logo at the bottom, correct measurement for this sign board will be provided by the project leader during the site hand over meeting</t>
  </si>
  <si>
    <t>12.5.2 Branding of labour apparel</t>
  </si>
  <si>
    <t>Contractor &amp; Sub-contractors’ labourers shall be provided with EPWP branded Personal Protective Equipment (PPE), reflector vest with EPWP acronym at the back as an ideal and cost effective means of promoting program on site.</t>
  </si>
  <si>
    <t>The contractor is advised to price for both item 12.5.1 and 12.5.2</t>
  </si>
  <si>
    <t>The Contractor shall allow for and pay any and all costs necessary for the engagement of the services of a Community Liaison Officer (CLO) for the full duration of this contract</t>
  </si>
  <si>
    <t>A CLO will be identified by the local structures (Project Steering Committee) of the ward areas and appointed following fair and transparent interviewing process, to be conducted in the presence of local structures and the contractor representative, in order to assist the Contractor in the procurement of any local labour, etc. required for this project. The Contractor is to liaise with the CLO and afford him any assistance needed in ensuring sound working relations with the local community.</t>
  </si>
  <si>
    <t>Key Responsibilities of the CLO are envisaged to include and not necessary be limited to:</t>
  </si>
  <si>
    <t>E12.8 Sub Contracting for local emerging enterprises</t>
  </si>
  <si>
    <t>The project can support the notion of one main contractor to be appointed whilst several subcontractors, possibly from the local Small, Medium and Micro Enterprises (SMME) group, are employed to undertake various smaller activities</t>
  </si>
  <si>
    <t>Two alternatives can be applied for setting out work for sub-contractors, i.e full responsibility (provide their own plant, materials and labour) or secondly the main contractor remains responsible for the supply of plant and materials, while the sub-contractor is responsible for implementation, thus providing the skills and labour content only for the various construction activities</t>
  </si>
  <si>
    <r>
      <t xml:space="preserve">The contractor will be required to appoint a reasonable number of emerging sub-contractors to undertake work to the minimum of </t>
    </r>
    <r>
      <rPr>
        <b/>
        <sz val="10"/>
        <rFont val="Arial"/>
        <family val="2"/>
      </rPr>
      <t xml:space="preserve">30% </t>
    </r>
    <r>
      <rPr>
        <sz val="10"/>
        <rFont val="Arial"/>
        <family val="2"/>
      </rPr>
      <t>of the contract value on the various service areas but not limited to the following services :</t>
    </r>
  </si>
  <si>
    <r>
      <t xml:space="preserve">This percentage excludes the costs of employing local unskilled labour.  A minimum of </t>
    </r>
    <r>
      <rPr>
        <b/>
        <sz val="10"/>
        <rFont val="Arial"/>
        <family val="2"/>
      </rPr>
      <t>30%</t>
    </r>
    <r>
      <rPr>
        <sz val="10"/>
        <rFont val="Arial"/>
        <family val="2"/>
      </rPr>
      <t xml:space="preserve"> of the total number of the appointed emerging sub-contractors must be owned by </t>
    </r>
    <r>
      <rPr>
        <b/>
        <sz val="10"/>
        <rFont val="Arial"/>
        <family val="2"/>
      </rPr>
      <t xml:space="preserve">females </t>
    </r>
    <r>
      <rPr>
        <sz val="10"/>
        <rFont val="Arial"/>
        <family val="2"/>
      </rPr>
      <t xml:space="preserve">who have more than </t>
    </r>
    <r>
      <rPr>
        <b/>
        <sz val="10"/>
        <rFont val="Arial"/>
        <family val="2"/>
      </rPr>
      <t xml:space="preserve">50,1% </t>
    </r>
    <r>
      <rPr>
        <sz val="10"/>
        <rFont val="Arial"/>
        <family val="2"/>
      </rPr>
      <t>ownership of their company / organisation.  SMME represent an important vehicle to address the challenges of job creation, economic growth and equity in our country.  SMME's are playing a critical role in absorbing labour, penetrating new markets and generally expanding economies in creative and innovative ways.</t>
    </r>
  </si>
  <si>
    <t>E12.8.1 Sub Contractor Procedures</t>
  </si>
  <si>
    <t>The recommendation will be that the contractor shall advertise and call for competitive tenders in respect of each portion of the works that are required to be sub-contracted.  The tenders received are then evaluated by both the employer and the contractor.  The evaluation panel shall comprise equal representatives from the Employer and from the Contractor</t>
  </si>
  <si>
    <t>The Contractor shall without delay enter into contract with the successful tendering sub-contractor based on their accepted tender submission</t>
  </si>
  <si>
    <t>This will promote the cost effective participation and development of smaller registered contractors in larger valued contracts without losing single point of accountability for projects.  This will allow the emerging contractors to tender for work in a fair, transparent and equitable manner rather that having to negotiate such contracts with the main contractor.  Also guarantees the participation of contractors registered in lower contractor grading designation.</t>
  </si>
  <si>
    <t>E12.8.2 Sub Contractor Mentoring</t>
  </si>
  <si>
    <t>Once the sub-contractors have been identified and engaged, the Contractor shall closely monitor their performance in the execution of their contracts.</t>
  </si>
  <si>
    <t>The Contractor will be responsible for drawing up an implementation plan that will assist in managing the development of sub-contractors undertaking Labour Intensive work.</t>
  </si>
  <si>
    <t>The Contractor will be responsible for management of the sub-contractors and to ensure that they comply with all EPWP requirements as set out in this specification.</t>
  </si>
  <si>
    <t>The Contractor and sub-contractors will be required to compile monthly progress reports to be submitted with payment certificates.  The reports shall include planned targets with regards to the works and employment, employment of EPWP beneficiaries and project expenditure.  Failure to produce monthly reports will render payment certificates incomplete.</t>
  </si>
  <si>
    <t>The Contractor will be required to assist, train, mentor and monitor its sub-contractors and report through monitoring tools on progress of each sub-contractor.</t>
  </si>
  <si>
    <t>E12.8.3 Portfolio of Evidence</t>
  </si>
  <si>
    <t>The Contractor is to develop and / or maintain a portfolio of evidence for each sub-contractor.  The Portfolio of Evidence is a collection of proof of the training, coaching, guidance and monitoring inputs provided to the sub-contractor.  It is the document which records the development progress of the sub-contractor and will need to be updated continually thorughout the duration of the contract.</t>
  </si>
  <si>
    <t>The Portfolio of Evidence should include but not be limited to the following documentation :</t>
  </si>
  <si>
    <t>1. The development path designed for each sub-contractor</t>
  </si>
  <si>
    <t>2. The Training course completed by the sub-contractor</t>
  </si>
  <si>
    <t>3. The hours of guiding, coaching and mentoring received for each activity listed in the developmental plan</t>
  </si>
  <si>
    <t>4. A list of outcomes achieved at each level for each activity</t>
  </si>
  <si>
    <t>Performance and Penalties</t>
  </si>
  <si>
    <t>The Contractor's performance will be monitored throughout the contract.  Should the Contractor fail to fulfil his obligation he will be liable for penalties.  Payment of the penalty shall not absolve the Contractor of any claim or relieve the Contractor of any of his duties, obligations or responsibilitiesunder the contract</t>
  </si>
  <si>
    <t>1. Utilisation of the sub-contractors</t>
  </si>
  <si>
    <t>The Contractor's achievement of the targets will be measured quarterly to determine the progress made to date</t>
  </si>
  <si>
    <t>E12.8.4 Local Suppliers</t>
  </si>
  <si>
    <t>Local material suppliers within the vicinity of the site to be utilised as long as their materials meet the required specification.  However, quality and suitability would have to be checked by the employer, if the local suppliers are unable to meet the demand the nearest suitable suppliers are to be used.</t>
  </si>
  <si>
    <t>Production of materials should be done on site, where economies of scale allow eg. concrete paving blocks should be encouraged which will enable employment creation and also allow for enterprise development.</t>
  </si>
  <si>
    <t>E 12.8.5 Tenderer's to Note Conditions</t>
  </si>
  <si>
    <t>a) The contract to be entered into between the Contractor and the Priority Population Groups (PPG's) will be a LABOUR and MATERIAL sub-contract or a LABOUR ONLY depending on the Contractor and sub-contractor agreement.</t>
  </si>
  <si>
    <t>b) The Contractor will be responsible for ensuring that all materials for use by the PPG’s in the works are on site timeously. The Contractor shall liaise with The Mentor and PPG to determine the nature and extent of materials required and the lead time necessary.</t>
  </si>
  <si>
    <t>c) The Contractor shall be responsible for the overall programming of the Works and he is to allow for monitoring the PPG’s programme and progress.</t>
  </si>
  <si>
    <t>d) In conjunction with the Mentor, he is to allow for the supervision and mentoring (where necessary) of the PPG to ensure quality and adherence to standard building practice</t>
  </si>
  <si>
    <t>e) The Contractor is to allow for extra storage facilities on site for the PPG’s tools and equipment.</t>
  </si>
  <si>
    <t>f) Basic tools shall be provided by the PPG’s and where these are not available, the Contractor will supply him with the necessary tools and equipment and deduct the costs thereof from the interim claims made by the PPG.</t>
  </si>
  <si>
    <t>g) Work requiring specialized tools will be provided free of charge by the Contractor with the provision that these be returned upon completion of the Work.</t>
  </si>
  <si>
    <t>CO-ORDINATION AND SUPERVISION</t>
  </si>
  <si>
    <t>The Contractor is to co-ordinate and supervise the work of all the PPG’s, Sub-Contractors and Nominated Sub- Contractors appointed directly by the Employer in such a manner and at all times as will suit the building programme and he is to allow adequate access for the PPG’s, where required, to carry out their work in an efficient manner and acceptable quality standards in accordance with the specifications as no claims for extras in this connection will be entertained.</t>
  </si>
  <si>
    <t>The Contractor may allow for attendance upon the PPG’s concerned to execute the work. The Contractor is to allow the PPG’s the use of any scaffolding belonging to him while it remains so erected on the site.</t>
  </si>
  <si>
    <t>It is compulsory that shortly after the Contractor and or sub-contractor has appointed local labour, the employment contract should be signed by both parties, prior to commencement with works on site. The employment contract forms part of the Ministerial Determination or from the regional EPWP officials.</t>
  </si>
  <si>
    <t>C12.10 EPWP Scope of Work for this Project</t>
  </si>
  <si>
    <t>Contractors are to price the items on the Bills of Quantities highlighted below, bearing in mind that they are regarded as  main sources of job creation, whether sub-contracted or undertaken by the main contractor.</t>
  </si>
  <si>
    <t>Elements of the scope of work where application of Labour Intensive Construction methods are indicated with the letters (LI) are as follows :</t>
  </si>
  <si>
    <t xml:space="preserve">(i) Excavating trenches for foundations and any other civil works with the  depth not more than 1.5 m </t>
  </si>
  <si>
    <t>(ii) All masonry works which include concrete mixing on site; brickwork; plastering; screed works; jointing; etc.</t>
  </si>
  <si>
    <t>(iii) Painting; Plumbing; Ironmongery; Roof Cladding; Glazing; Tiling; Carpentry; Flooring; Waterproofing; etc.</t>
  </si>
  <si>
    <t>(iv) External works such as landscaping; cleaning; paving; fencing; tarmac; etc.</t>
  </si>
  <si>
    <t>E13</t>
  </si>
  <si>
    <t>HIV/AIDS AWARENESS</t>
  </si>
  <si>
    <r>
      <t xml:space="preserve">Tenderers are to price against the following items for compliance with the SPECIFICATION FOR HIV/AIDS AWARENESS  bound into this document </t>
    </r>
    <r>
      <rPr>
        <sz val="8"/>
        <color theme="1"/>
        <rFont val="Arial"/>
        <family val="2"/>
      </rPr>
      <t>(The clauses referred to are those of the Specification for HIV/AIDS)</t>
    </r>
  </si>
  <si>
    <t>E13.1</t>
  </si>
  <si>
    <t xml:space="preserve">Provide and maintain a condom dispenser in terms of Clause 5.1a) </t>
  </si>
  <si>
    <t>E13.2</t>
  </si>
  <si>
    <t>Provide and maintain HIV/AIDS awareness posters  terms of Clause 5.1b)</t>
  </si>
  <si>
    <t>E13.3</t>
  </si>
  <si>
    <t xml:space="preserve">HIV /Aids Awareness Programme on Site for not less than 90% of workers inclusive of all direct and indirect costs; </t>
  </si>
  <si>
    <t xml:space="preserve">Engage a qualified service provider as described in the scope of works to conduct an HIV Awareness Programme  in terms of Clause 5.2.1a) </t>
  </si>
  <si>
    <t>E13.4</t>
  </si>
  <si>
    <t xml:space="preserve">Arrange for workers to attend the HIV Awareness Programme in terms of Clause 5.2.1b) </t>
  </si>
  <si>
    <t>E13.5</t>
  </si>
  <si>
    <t>Reporting</t>
  </si>
  <si>
    <t>Prepare and attach to claims for payment a brief report in terms of Clause 5.3 (see also HIV/STI Compliance Report included with this document).</t>
  </si>
  <si>
    <t>Note: In the event that the contractor fails to satisfy the requirements of this specification, the employer (Head: Public Works) may apply any of the sanctions provided for in the contract. Sanctions may include the application of a financial penalty of .04% of the Contract Sum per calendar day of which the required reports has not been submitted.</t>
  </si>
  <si>
    <t>E14</t>
  </si>
  <si>
    <t>OCCUPATIONAL HEALTH AND SAFETY ACT NO. 85 OF 1993</t>
  </si>
  <si>
    <t>Tenderers are to allow for costs in providing  a project specific ' Construction Phase Safety, Health and Environmental Plan' in accordance with  "Section 3 - Specification Data associated with SANS 1921-1:2004" clause C4.18 in "Part C3 - Scope of Work"</t>
  </si>
  <si>
    <t>E15</t>
  </si>
  <si>
    <t>NOTICE BOARD, SITE OFFICE, ETC.</t>
  </si>
  <si>
    <t>Tenderers are to allow for the provision and removal of a project notice board and a site office in accordance with the Principal Agent's requirements.</t>
  </si>
  <si>
    <t>E16</t>
  </si>
  <si>
    <t>IMPORTED MATERIALS AND EQUIPMENT</t>
  </si>
  <si>
    <r>
      <t>Where imported items are listed in the tender documents, the tenderer shall provide all information called for, failing which the price of any such item, material or equipment shall be excluded from currency fluctuations. (</t>
    </r>
    <r>
      <rPr>
        <b/>
        <i/>
        <sz val="10"/>
        <rFont val="Arial"/>
        <family val="2"/>
      </rPr>
      <t>Refer to T2.14 - Schedule of Imported Materials and Equipment</t>
    </r>
    <r>
      <rPr>
        <sz val="10"/>
        <rFont val="Arial"/>
        <family val="2"/>
      </rPr>
      <t>.</t>
    </r>
  </si>
  <si>
    <t>E17</t>
  </si>
  <si>
    <t>CONTRACT DOCUMENTS</t>
  </si>
  <si>
    <t>The drawings issues with these Tender documents do not comprise the complete set but serves as a guide only for tendering purposes and for indicating the scope of works to enable the Tenderer to acquaint him with the nature and extent of the works and the manner in which they are to be executed.</t>
  </si>
  <si>
    <t xml:space="preserve">Should any part of the drawings not be clearly legible to the Tenderer he shall, before submitting his Tender, obtain clarification in writing from the principal agent. </t>
  </si>
  <si>
    <t>E18</t>
  </si>
  <si>
    <t>GENERAL PREAMBLES</t>
  </si>
  <si>
    <t>The Document Preambles will be the “ASAQS Model Preambles for Trades – 2008” and is obtainable from the various Regional Office’s of the Department of Public Works and shall be read in conjunction with the Bills of Quantities and be referred to for the full descriptions of work to be done and materials to be used.</t>
  </si>
  <si>
    <t>E19</t>
  </si>
  <si>
    <t>TRADE NAMES</t>
  </si>
  <si>
    <t>Wherever a Trade Name for any product has been described in the Bills of Quantities the Tenderer's attention is drawn to the fact that any other product of equal quality may be used subject to the written approval of the Principal Agent being obtained prior to the closing date for submission of Tenders.</t>
  </si>
  <si>
    <t>E20</t>
  </si>
  <si>
    <t>EXISTING PREMISES OCCUPIED</t>
  </si>
  <si>
    <t>Refer to Scope of Works  Part C3 of this Tender Document for information on the occupation of existing buildings.</t>
  </si>
  <si>
    <t>E21</t>
  </si>
  <si>
    <t>INACCURATE AND DEFECTIVE WORK EXECUTED UNDER PREVIOUS CONTRACT</t>
  </si>
  <si>
    <t>The contractor shall, after taking possession of the site and before commencing the work, check all levels, liners, profiles and the like and satisfy himself as to the dimensional accuracy of all work executed under the previous contract which may affect his work.</t>
  </si>
  <si>
    <t>Should any inaccurate or defective work be found, the contractor shall immediately notify the principal agent in writing requesting his instructions with regard thereto and afford every facility to those rectifying such inaccurate or defective work.</t>
  </si>
  <si>
    <t>E22</t>
  </si>
  <si>
    <t>VIEWING THE SITE IN SECURITY AREAS</t>
  </si>
  <si>
    <t>If the site is situated in a security area and the Tenderder must arrange with the Authorities to obtain permission to enter the site for Tenderding purposes.</t>
  </si>
  <si>
    <t>E23</t>
  </si>
  <si>
    <t>COMMENCEMENT OF WORKS IN SECURITY AREAS</t>
  </si>
  <si>
    <t>If the works falls within a security area, the contractor must arrange with the Authorities and give the necessary notices before commencement of the works. Should the contractor fail to make such arrangements, admission to the site may be refused and any additional costs will be for the contractor's account.</t>
  </si>
  <si>
    <t>E24</t>
  </si>
  <si>
    <t>ENTRANCE PERMITS TO SECURITY AREAS</t>
  </si>
  <si>
    <t>If the works fall within a security area, the contractor shall obtain entrance permits for his personnel and workmen entering the area and shall comply with all regulations and instructions which may be issued from time to time regarding the protection of persons and property under control of the Authority.</t>
  </si>
  <si>
    <t>E25</t>
  </si>
  <si>
    <t>SECURITY CHECK OF PERSONNEL</t>
  </si>
  <si>
    <t>The principal agent may require the contractor to have his personnel and workmen, or a certain number of them, security classified.</t>
  </si>
  <si>
    <t>In the event of the principal agent requesting the removal of a person or persons from the works for security reasons, the contractor shall do so forthwith and shall thereafter ensure that such person or persons are denied access to the works and the site and/or to any document or information relating to the works.</t>
  </si>
  <si>
    <t>E26</t>
  </si>
  <si>
    <t>PROHIBITION ON TAKING PHOTOGRAPHS</t>
  </si>
  <si>
    <t>In terms of article 119 of the Defence Act, 44 of 1957, it is prohibited to sketch or to take photographs of any military site or installation or any building or civil works thereon or to be in possession of a camera or other apparatus used for taking photographs, except when authorised thereto by or on behalf of the Minister.</t>
  </si>
  <si>
    <t>The same prohibition is also applicable to all Correctional Institutions in terms of article 44.1(e) of the Correctional Services Act 8 of 1959.</t>
  </si>
  <si>
    <t>E27</t>
  </si>
  <si>
    <t xml:space="preserve">Management of Water                                                                            Water for Construction purposes must be obtained from alternative water sources (i.e. supply other than water that is produced and distributed by a regulated water service authority from a licenced water treatment works for human consumption), eg dams, rivers, boreholes, springs, rainwater harvesting, recycled sewerage water,etc. The alternative water source shall not be of an inferior quality / standard than that required for construction purposes. The client reserves the rigfht through his agents to test such supplies or request certificates confirming the grade and nature of the water supply. Relevant knowledge of the respective area will be an advantage. </t>
  </si>
  <si>
    <t>E28</t>
  </si>
  <si>
    <t>DEVELOPMENT OF SKILLS THROUGH INFRASTRUCTURE CONTRACTS</t>
  </si>
  <si>
    <t>SECTION 1</t>
  </si>
  <si>
    <t>SUMMARY – PRELIMINARY &amp; GENERAL</t>
  </si>
  <si>
    <t>Collection</t>
  </si>
  <si>
    <t>Page No.</t>
  </si>
  <si>
    <t>Amount</t>
  </si>
  <si>
    <t>Carried forward to Final Summary</t>
  </si>
  <si>
    <t>Section No. 1</t>
  </si>
  <si>
    <t>Preliminary &amp; General</t>
  </si>
  <si>
    <t>Summary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</si>
</sst>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0"/>
      <name val="Arial"/>
      <family val="2"/>
    </font>
    <font>
      <sz val="11"/>
      <color theme="1"/>
      <name val="Calibri"/>
      <family val="2"/>
      <scheme val="minor"/>
    </font>
    <font>
      <b/>
      <sz val="10"/>
      <color rgb="FF000000"/>
      <name val="Arial"/>
      <family val="2"/>
    </font>
    <font>
      <sz val="10"/>
      <name val="Arial"/>
      <family val="2"/>
    </font>
    <font>
      <b/>
      <sz val="11"/>
      <name val="Arial"/>
      <family val="2"/>
    </font>
    <font>
      <sz val="10"/>
      <name val="Times New Roman"/>
      <family val="1"/>
    </font>
    <font>
      <sz val="8"/>
      <name val="Arial"/>
      <family val="2"/>
    </font>
    <font>
      <sz val="9"/>
      <name val="Arial"/>
      <family val="2"/>
    </font>
    <font>
      <b/>
      <sz val="10"/>
      <name val="Arial"/>
      <family val="2"/>
    </font>
    <font>
      <b/>
      <sz val="16"/>
      <name val="Arial"/>
      <family val="2"/>
    </font>
    <font>
      <b/>
      <sz val="24"/>
      <name val="Arial"/>
      <family val="2"/>
    </font>
    <font>
      <b/>
      <sz val="9"/>
      <name val="Arial"/>
      <family val="2"/>
    </font>
    <font>
      <b/>
      <i/>
      <sz val="10"/>
      <name val="Arial"/>
      <family val="2"/>
    </font>
    <font>
      <b/>
      <sz val="12"/>
      <name val="Arial"/>
      <family val="2"/>
    </font>
    <font>
      <b/>
      <sz val="9"/>
      <color theme="1"/>
      <name val="Arial"/>
      <family val="2"/>
    </font>
    <font>
      <sz val="10"/>
      <color theme="1"/>
      <name val="Arial"/>
      <family val="2"/>
    </font>
    <font>
      <b/>
      <i/>
      <sz val="10"/>
      <color theme="1"/>
      <name val="Arial"/>
      <family val="2"/>
    </font>
    <font>
      <sz val="10"/>
      <color rgb="FFFF0000"/>
      <name val="Arial"/>
      <family val="2"/>
    </font>
    <font>
      <sz val="9"/>
      <color theme="1"/>
      <name val="Arial"/>
      <family val="2"/>
    </font>
    <font>
      <b/>
      <sz val="10"/>
      <color theme="1"/>
      <name val="Arial"/>
      <family val="2"/>
    </font>
    <font>
      <i/>
      <sz val="8"/>
      <name val="Arial"/>
      <family val="2"/>
    </font>
    <font>
      <u/>
      <sz val="9"/>
      <name val="Arial"/>
      <family val="2"/>
    </font>
    <font>
      <i/>
      <sz val="10"/>
      <color theme="1"/>
      <name val="Arial"/>
      <family val="2"/>
    </font>
    <font>
      <i/>
      <u/>
      <sz val="10"/>
      <color theme="1"/>
      <name val="Arial"/>
      <family val="2"/>
    </font>
    <font>
      <b/>
      <i/>
      <u/>
      <sz val="10"/>
      <color theme="1"/>
      <name val="Arial"/>
      <family val="2"/>
    </font>
    <font>
      <b/>
      <i/>
      <sz val="10"/>
      <name val="Arial Narrow"/>
      <family val="2"/>
    </font>
    <font>
      <u/>
      <sz val="10"/>
      <name val="Arial"/>
      <family val="2"/>
    </font>
    <font>
      <u/>
      <sz val="10"/>
      <color theme="1"/>
      <name val="Arial"/>
      <family val="2"/>
    </font>
    <font>
      <b/>
      <u/>
      <sz val="10"/>
      <name val="Arial"/>
      <family val="2"/>
    </font>
    <font>
      <sz val="8"/>
      <color theme="1"/>
      <name val="Arial"/>
      <family val="2"/>
    </font>
    <font>
      <b/>
      <i/>
      <sz val="10"/>
      <color theme="1"/>
      <name val="Arial Narrow"/>
      <family val="2"/>
    </font>
    <font>
      <b/>
      <u/>
      <sz val="12"/>
      <name val="Arial"/>
      <family val="2"/>
    </font>
    <font>
      <sz val="14"/>
      <name val="Arial"/>
      <family val="2"/>
    </font>
    <font>
      <u/>
      <sz val="12"/>
      <name val="Arial"/>
      <family val="2"/>
    </font>
    <font>
      <b/>
      <u/>
      <sz val="11"/>
      <name val="Arial"/>
      <family val="2"/>
    </font>
    <font>
      <sz val="12"/>
      <name val="Arial"/>
      <family val="2"/>
    </font>
  </fonts>
  <fills count="2">
    <fill>
      <patternFill patternType="none"/>
    </fill>
    <fill>
      <patternFill patternType="gray125"/>
    </fill>
  </fills>
  <borders count="4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double">
        <color indexed="64"/>
      </left>
      <right style="double">
        <color indexed="64"/>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double">
        <color indexed="64"/>
      </left>
      <right style="double">
        <color indexed="64"/>
      </right>
      <top style="thin">
        <color indexed="64"/>
      </top>
      <bottom/>
      <diagonal/>
    </border>
    <border>
      <left/>
      <right style="thin">
        <color indexed="64"/>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bottom style="thin">
        <color indexed="64"/>
      </bottom>
      <diagonal/>
    </border>
    <border>
      <left style="thin">
        <color auto="1"/>
      </left>
      <right style="double">
        <color auto="1"/>
      </right>
      <top/>
      <bottom/>
      <diagonal/>
    </border>
    <border>
      <left/>
      <right style="thin">
        <color auto="1"/>
      </right>
      <top/>
      <bottom/>
      <diagonal/>
    </border>
    <border>
      <left style="double">
        <color indexed="64"/>
      </left>
      <right/>
      <top/>
      <bottom/>
      <diagonal/>
    </border>
    <border>
      <left/>
      <right style="thin">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double">
        <color indexed="64"/>
      </left>
      <right style="thin">
        <color indexed="64"/>
      </right>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double">
        <color indexed="64"/>
      </left>
      <right style="thin">
        <color indexed="64"/>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s>
  <cellStyleXfs count="5">
    <xf numFmtId="0" fontId="0" fillId="0" borderId="0"/>
    <xf numFmtId="0" fontId="5" fillId="0" borderId="0"/>
    <xf numFmtId="0" fontId="3" fillId="0" borderId="0"/>
    <xf numFmtId="0" fontId="3" fillId="0" borderId="0">
      <alignment horizontal="justify" vertical="top"/>
    </xf>
    <xf numFmtId="0" fontId="1" fillId="0" borderId="0"/>
  </cellStyleXfs>
  <cellXfs count="242">
    <xf numFmtId="0" fontId="0" fillId="0" borderId="0" xfId="0"/>
    <xf numFmtId="0" fontId="4" fillId="0" borderId="1" xfId="0" applyFont="1" applyBorder="1" applyAlignment="1" applyProtection="1">
      <alignment horizontal="center" vertical="center" wrapText="1"/>
      <protection locked="0"/>
    </xf>
    <xf numFmtId="0" fontId="4" fillId="0" borderId="2" xfId="0" applyFont="1" applyBorder="1" applyAlignment="1" applyProtection="1">
      <alignment horizontal="center" vertical="center" wrapText="1"/>
      <protection locked="0"/>
    </xf>
    <xf numFmtId="49" fontId="6" fillId="0" borderId="3" xfId="1" applyNumberFormat="1" applyFont="1" applyBorder="1" applyAlignment="1">
      <alignment horizontal="right" vertical="top" wrapText="1"/>
    </xf>
    <xf numFmtId="0" fontId="0" fillId="0" borderId="0" xfId="0" applyAlignment="1">
      <alignment vertical="top" wrapText="1"/>
    </xf>
    <xf numFmtId="0" fontId="7" fillId="0" borderId="4" xfId="0" applyFont="1" applyBorder="1" applyAlignment="1" applyProtection="1">
      <alignment vertical="top"/>
      <protection locked="0"/>
    </xf>
    <xf numFmtId="0" fontId="8" fillId="0" borderId="0" xfId="0" applyFont="1" applyAlignment="1" applyProtection="1">
      <alignment horizontal="center" vertical="top"/>
      <protection locked="0"/>
    </xf>
    <xf numFmtId="0" fontId="0" fillId="0" borderId="5" xfId="0" applyBorder="1" applyAlignment="1">
      <alignment vertical="top"/>
    </xf>
    <xf numFmtId="0" fontId="7" fillId="0" borderId="6" xfId="0" applyFont="1" applyBorder="1" applyAlignment="1" applyProtection="1">
      <alignment vertical="top"/>
      <protection locked="0"/>
    </xf>
    <xf numFmtId="0" fontId="8" fillId="0" borderId="7" xfId="0" applyFont="1" applyBorder="1" applyAlignment="1" applyProtection="1">
      <alignment horizontal="center" vertical="center"/>
      <protection locked="0"/>
    </xf>
    <xf numFmtId="0" fontId="0" fillId="0" borderId="7" xfId="0" applyBorder="1" applyAlignment="1" applyProtection="1">
      <alignment vertical="top"/>
      <protection locked="0"/>
    </xf>
    <xf numFmtId="0" fontId="0" fillId="0" borderId="8" xfId="0" applyBorder="1" applyAlignment="1">
      <alignment vertical="top"/>
    </xf>
    <xf numFmtId="0" fontId="9" fillId="0" borderId="0" xfId="0" applyFont="1" applyAlignment="1">
      <alignment horizontal="center" vertical="top"/>
    </xf>
    <xf numFmtId="0" fontId="7" fillId="0" borderId="9" xfId="0" applyFont="1" applyBorder="1" applyAlignment="1">
      <alignment vertical="center"/>
    </xf>
    <xf numFmtId="0" fontId="8" fillId="0" borderId="10" xfId="0" applyFont="1" applyBorder="1" applyAlignment="1">
      <alignment horizontal="center" vertical="center"/>
    </xf>
    <xf numFmtId="0" fontId="6" fillId="0" borderId="9" xfId="0" applyFont="1" applyBorder="1" applyAlignment="1" applyProtection="1">
      <alignment horizontal="center" vertical="center"/>
      <protection locked="0"/>
    </xf>
    <xf numFmtId="0" fontId="6" fillId="0" borderId="11" xfId="0" applyFont="1" applyBorder="1" applyAlignment="1" applyProtection="1">
      <alignment horizontal="center" vertical="center"/>
      <protection locked="0"/>
    </xf>
    <xf numFmtId="0" fontId="6" fillId="0" borderId="12" xfId="0" applyFont="1" applyBorder="1" applyAlignment="1" applyProtection="1">
      <alignment horizontal="center" vertical="center"/>
      <protection locked="0"/>
    </xf>
    <xf numFmtId="0" fontId="7" fillId="0" borderId="13" xfId="0" applyFont="1" applyBorder="1" applyAlignment="1">
      <alignment vertical="top"/>
    </xf>
    <xf numFmtId="0" fontId="0" fillId="0" borderId="0" xfId="0" applyAlignment="1">
      <alignment vertical="top"/>
    </xf>
    <xf numFmtId="0" fontId="0" fillId="0" borderId="13" xfId="0" applyBorder="1" applyAlignment="1" applyProtection="1">
      <alignment horizontal="center" vertical="top"/>
      <protection locked="0"/>
    </xf>
    <xf numFmtId="0" fontId="0" fillId="0" borderId="13" xfId="0" applyBorder="1" applyAlignment="1" applyProtection="1">
      <alignment vertical="top"/>
      <protection locked="0"/>
    </xf>
    <xf numFmtId="0" fontId="0" fillId="0" borderId="14" xfId="0" applyBorder="1" applyAlignment="1" applyProtection="1">
      <alignment vertical="top"/>
      <protection locked="0"/>
    </xf>
    <xf numFmtId="0" fontId="0" fillId="0" borderId="15" xfId="0" applyBorder="1" applyAlignment="1" applyProtection="1">
      <alignment vertical="top"/>
      <protection locked="0"/>
    </xf>
    <xf numFmtId="0" fontId="10" fillId="0" borderId="0" xfId="0" applyFont="1" applyAlignment="1">
      <alignment horizontal="center" vertical="top" wrapText="1"/>
    </xf>
    <xf numFmtId="0" fontId="11" fillId="0" borderId="13" xfId="0" applyFont="1" applyBorder="1" applyAlignment="1">
      <alignment horizontal="center" vertical="top"/>
    </xf>
    <xf numFmtId="0" fontId="3" fillId="0" borderId="0" xfId="0" applyFont="1" applyAlignment="1">
      <alignment horizontal="justify" vertical="top" wrapText="1"/>
    </xf>
    <xf numFmtId="0" fontId="0" fillId="0" borderId="13" xfId="0" applyBorder="1" applyAlignment="1" applyProtection="1">
      <alignment horizontal="center" vertical="top" wrapText="1"/>
      <protection locked="0"/>
    </xf>
    <xf numFmtId="0" fontId="0" fillId="0" borderId="13" xfId="0" applyBorder="1" applyAlignment="1" applyProtection="1">
      <alignment horizontal="left" vertical="top" wrapText="1"/>
      <protection locked="0"/>
    </xf>
    <xf numFmtId="0" fontId="0" fillId="0" borderId="14" xfId="0" applyBorder="1" applyAlignment="1" applyProtection="1">
      <alignment horizontal="left" vertical="top" wrapText="1"/>
      <protection locked="0"/>
    </xf>
    <xf numFmtId="0" fontId="12" fillId="0" borderId="15" xfId="0" applyFont="1" applyBorder="1" applyAlignment="1" applyProtection="1">
      <alignment horizontal="left" vertical="top"/>
      <protection locked="0"/>
    </xf>
    <xf numFmtId="0" fontId="13" fillId="0" borderId="0" xfId="0" applyFont="1" applyAlignment="1">
      <alignment horizontal="center" vertical="top" wrapText="1"/>
    </xf>
    <xf numFmtId="0" fontId="0" fillId="0" borderId="0" xfId="0" applyAlignment="1">
      <alignment horizontal="justify" vertical="top" wrapText="1"/>
    </xf>
    <xf numFmtId="0" fontId="12" fillId="0" borderId="13" xfId="0" applyFont="1" applyBorder="1" applyAlignment="1" applyProtection="1">
      <alignment horizontal="left" vertical="top"/>
      <protection locked="0"/>
    </xf>
    <xf numFmtId="0" fontId="12" fillId="0" borderId="14" xfId="0" applyFont="1" applyBorder="1" applyAlignment="1" applyProtection="1">
      <alignment horizontal="left" vertical="top"/>
      <protection locked="0"/>
    </xf>
    <xf numFmtId="0" fontId="0" fillId="0" borderId="0" xfId="0" applyAlignment="1">
      <alignment horizontal="left" vertical="top" wrapText="1"/>
    </xf>
    <xf numFmtId="0" fontId="0" fillId="0" borderId="13" xfId="0" applyBorder="1" applyAlignment="1" applyProtection="1">
      <alignment horizontal="justify" vertical="top" wrapText="1"/>
      <protection locked="0"/>
    </xf>
    <xf numFmtId="0" fontId="0" fillId="0" borderId="14" xfId="0" applyBorder="1" applyAlignment="1" applyProtection="1">
      <alignment horizontal="justify" vertical="top" wrapText="1"/>
      <protection locked="0"/>
    </xf>
    <xf numFmtId="0" fontId="11" fillId="0" borderId="13" xfId="0" applyFont="1" applyBorder="1" applyAlignment="1">
      <alignment vertical="top"/>
    </xf>
    <xf numFmtId="0" fontId="14" fillId="0" borderId="13" xfId="0" applyFont="1" applyBorder="1" applyAlignment="1">
      <alignment horizontal="center" vertical="top"/>
    </xf>
    <xf numFmtId="0" fontId="15" fillId="0" borderId="0" xfId="0" applyFont="1" applyAlignment="1">
      <alignment horizontal="justify" vertical="top" wrapText="1"/>
    </xf>
    <xf numFmtId="0" fontId="14" fillId="0" borderId="13" xfId="0" applyFont="1" applyBorder="1" applyAlignment="1">
      <alignment vertical="top"/>
    </xf>
    <xf numFmtId="0" fontId="15" fillId="0" borderId="0" xfId="0" applyFont="1" applyAlignment="1">
      <alignment vertical="top"/>
    </xf>
    <xf numFmtId="0" fontId="14" fillId="0" borderId="0" xfId="0" applyFont="1" applyAlignment="1">
      <alignment vertical="top"/>
    </xf>
    <xf numFmtId="0" fontId="15" fillId="0" borderId="0" xfId="0" applyFont="1" applyAlignment="1">
      <alignment vertical="center"/>
    </xf>
    <xf numFmtId="0" fontId="15" fillId="0" borderId="0" xfId="0" applyFont="1" applyAlignment="1">
      <alignment vertical="center" wrapText="1"/>
    </xf>
    <xf numFmtId="0" fontId="0" fillId="0" borderId="13" xfId="0" applyBorder="1" applyAlignment="1">
      <alignment vertical="top" wrapText="1"/>
    </xf>
    <xf numFmtId="0" fontId="14" fillId="0" borderId="16" xfId="0" applyFont="1" applyBorder="1" applyAlignment="1">
      <alignment vertical="center"/>
    </xf>
    <xf numFmtId="0" fontId="15" fillId="0" borderId="17" xfId="0" applyFont="1" applyBorder="1" applyAlignment="1">
      <alignment horizontal="right" vertical="center"/>
    </xf>
    <xf numFmtId="0" fontId="0" fillId="0" borderId="18" xfId="0" applyBorder="1" applyAlignment="1" applyProtection="1">
      <alignment vertical="center"/>
      <protection locked="0"/>
    </xf>
    <xf numFmtId="0" fontId="0" fillId="0" borderId="17" xfId="0" applyBorder="1" applyAlignment="1" applyProtection="1">
      <alignment vertical="center"/>
      <protection locked="0"/>
    </xf>
    <xf numFmtId="0" fontId="0" fillId="0" borderId="17" xfId="0" applyBorder="1" applyAlignment="1" applyProtection="1">
      <alignment horizontal="right" vertical="center"/>
      <protection locked="0"/>
    </xf>
    <xf numFmtId="0" fontId="0" fillId="0" borderId="19" xfId="0" applyBorder="1" applyAlignment="1" applyProtection="1">
      <alignment vertical="center"/>
      <protection locked="0"/>
    </xf>
    <xf numFmtId="0" fontId="14" fillId="0" borderId="20" xfId="0" applyFont="1" applyBorder="1" applyAlignment="1">
      <alignment vertical="top"/>
    </xf>
    <xf numFmtId="0" fontId="15" fillId="0" borderId="21" xfId="0" applyFont="1" applyBorder="1" applyAlignment="1">
      <alignment vertical="top"/>
    </xf>
    <xf numFmtId="0" fontId="0" fillId="0" borderId="20" xfId="0" applyBorder="1" applyAlignment="1" applyProtection="1">
      <alignment horizontal="center" vertical="top"/>
      <protection locked="0"/>
    </xf>
    <xf numFmtId="0" fontId="0" fillId="0" borderId="20" xfId="0" applyBorder="1" applyAlignment="1" applyProtection="1">
      <alignment vertical="top"/>
      <protection locked="0"/>
    </xf>
    <xf numFmtId="0" fontId="0" fillId="0" borderId="22" xfId="0" applyBorder="1" applyAlignment="1" applyProtection="1">
      <alignment vertical="top"/>
      <protection locked="0"/>
    </xf>
    <xf numFmtId="0" fontId="0" fillId="0" borderId="23" xfId="0" applyBorder="1" applyAlignment="1" applyProtection="1">
      <alignment vertical="top"/>
      <protection locked="0"/>
    </xf>
    <xf numFmtId="0" fontId="14" fillId="0" borderId="9" xfId="0" applyFont="1" applyBorder="1" applyAlignment="1">
      <alignment vertical="top"/>
    </xf>
    <xf numFmtId="0" fontId="15" fillId="0" borderId="10" xfId="0" applyFont="1" applyBorder="1" applyAlignment="1">
      <alignment vertical="top"/>
    </xf>
    <xf numFmtId="0" fontId="6" fillId="0" borderId="9" xfId="0" applyFont="1" applyBorder="1" applyAlignment="1" applyProtection="1">
      <alignment horizontal="center" vertical="top"/>
      <protection locked="0"/>
    </xf>
    <xf numFmtId="0" fontId="6" fillId="0" borderId="11" xfId="0" applyFont="1" applyBorder="1" applyAlignment="1" applyProtection="1">
      <alignment horizontal="center" vertical="top"/>
      <protection locked="0"/>
    </xf>
    <xf numFmtId="0" fontId="6" fillId="0" borderId="12" xfId="0" applyFont="1" applyBorder="1" applyAlignment="1" applyProtection="1">
      <alignment horizontal="center" vertical="top"/>
      <protection locked="0"/>
    </xf>
    <xf numFmtId="0" fontId="0" fillId="0" borderId="14" xfId="0" applyBorder="1" applyAlignment="1" applyProtection="1">
      <alignment horizontal="center" vertical="top"/>
      <protection locked="0"/>
    </xf>
    <xf numFmtId="0" fontId="18" fillId="0" borderId="13" xfId="0" applyFont="1" applyBorder="1" applyAlignment="1">
      <alignment vertical="top"/>
    </xf>
    <xf numFmtId="0" fontId="19" fillId="0" borderId="0" xfId="0" applyFont="1" applyAlignment="1">
      <alignment horizontal="left" vertical="top" wrapText="1"/>
    </xf>
    <xf numFmtId="0" fontId="3" fillId="0" borderId="13" xfId="0" applyFont="1" applyBorder="1" applyAlignment="1" applyProtection="1">
      <alignment horizontal="center" vertical="top"/>
      <protection locked="0"/>
    </xf>
    <xf numFmtId="0" fontId="14" fillId="0" borderId="0" xfId="0" applyFont="1" applyAlignment="1" applyProtection="1">
      <alignment vertical="top"/>
      <protection locked="0"/>
    </xf>
    <xf numFmtId="0" fontId="0" fillId="0" borderId="14" xfId="0" applyBorder="1" applyAlignment="1">
      <alignment vertical="top" wrapText="1"/>
    </xf>
    <xf numFmtId="0" fontId="0" fillId="0" borderId="15" xfId="0" applyBorder="1" applyAlignment="1">
      <alignment vertical="top" wrapText="1"/>
    </xf>
    <xf numFmtId="0" fontId="6" fillId="0" borderId="13" xfId="0" applyFont="1" applyBorder="1" applyAlignment="1" applyProtection="1">
      <alignment horizontal="center" vertical="top"/>
      <protection locked="0"/>
    </xf>
    <xf numFmtId="0" fontId="15" fillId="0" borderId="20" xfId="0" applyFont="1" applyBorder="1" applyAlignment="1">
      <alignment vertical="top" wrapText="1"/>
    </xf>
    <xf numFmtId="0" fontId="15" fillId="0" borderId="21" xfId="0" applyFont="1" applyBorder="1" applyAlignment="1">
      <alignment vertical="top" wrapText="1"/>
    </xf>
    <xf numFmtId="0" fontId="0" fillId="0" borderId="20" xfId="0" applyBorder="1" applyAlignment="1">
      <alignment vertical="top" wrapText="1"/>
    </xf>
    <xf numFmtId="0" fontId="0" fillId="0" borderId="24" xfId="0" applyBorder="1" applyAlignment="1">
      <alignment vertical="top" wrapText="1"/>
    </xf>
    <xf numFmtId="0" fontId="0" fillId="0" borderId="21" xfId="0" applyBorder="1" applyAlignment="1">
      <alignment vertical="top" wrapText="1"/>
    </xf>
    <xf numFmtId="0" fontId="0" fillId="0" borderId="25" xfId="0" applyBorder="1" applyAlignment="1">
      <alignment vertical="top" wrapText="1"/>
    </xf>
    <xf numFmtId="0" fontId="15" fillId="0" borderId="9" xfId="0" applyFont="1" applyBorder="1" applyAlignment="1">
      <alignment vertical="top" wrapText="1"/>
    </xf>
    <xf numFmtId="0" fontId="15" fillId="0" borderId="10" xfId="0" applyFont="1" applyBorder="1" applyAlignment="1">
      <alignment vertical="top" wrapText="1"/>
    </xf>
    <xf numFmtId="0" fontId="6" fillId="0" borderId="26" xfId="0" applyFont="1" applyBorder="1" applyAlignment="1" applyProtection="1">
      <alignment horizontal="center" vertical="top"/>
      <protection locked="0"/>
    </xf>
    <xf numFmtId="0" fontId="6" fillId="0" borderId="14" xfId="0" applyFont="1" applyBorder="1" applyAlignment="1" applyProtection="1">
      <alignment horizontal="center" vertical="top"/>
      <protection locked="0"/>
    </xf>
    <xf numFmtId="0" fontId="6" fillId="0" borderId="15" xfId="0" applyFont="1" applyBorder="1" applyAlignment="1" applyProtection="1">
      <alignment horizontal="center" vertical="top"/>
      <protection locked="0"/>
    </xf>
    <xf numFmtId="0" fontId="0" fillId="0" borderId="0" xfId="0" applyAlignment="1">
      <alignment vertical="center"/>
    </xf>
    <xf numFmtId="0" fontId="0" fillId="0" borderId="0" xfId="0" applyAlignment="1">
      <alignment horizontal="right" vertical="center"/>
    </xf>
    <xf numFmtId="0" fontId="0" fillId="0" borderId="0" xfId="0" applyAlignment="1">
      <alignment horizontal="left" vertical="center"/>
    </xf>
    <xf numFmtId="0" fontId="0" fillId="0" borderId="0" xfId="0" applyAlignment="1">
      <alignment horizontal="right" vertical="top"/>
    </xf>
    <xf numFmtId="0" fontId="0" fillId="0" borderId="25" xfId="0" applyBorder="1" applyAlignment="1" applyProtection="1">
      <alignment vertical="top"/>
      <protection locked="0"/>
    </xf>
    <xf numFmtId="0" fontId="7" fillId="0" borderId="9" xfId="0" applyFont="1" applyBorder="1" applyAlignment="1">
      <alignment vertical="top"/>
    </xf>
    <xf numFmtId="0" fontId="0" fillId="0" borderId="10" xfId="0" applyBorder="1" applyAlignment="1">
      <alignment vertical="top"/>
    </xf>
    <xf numFmtId="0" fontId="8" fillId="0" borderId="0" xfId="0" applyFont="1" applyAlignment="1">
      <alignment horizontal="left" vertical="top"/>
    </xf>
    <xf numFmtId="0" fontId="20" fillId="0" borderId="0" xfId="0" quotePrefix="1" applyFont="1" applyAlignment="1">
      <alignment horizontal="left" vertical="top"/>
    </xf>
    <xf numFmtId="0" fontId="3" fillId="0" borderId="0" xfId="0" applyFont="1" applyAlignment="1">
      <alignment vertical="center"/>
    </xf>
    <xf numFmtId="0" fontId="8" fillId="0" borderId="0" xfId="0" applyFont="1" applyAlignment="1">
      <alignment horizontal="left" vertical="top" wrapText="1"/>
    </xf>
    <xf numFmtId="0" fontId="0" fillId="0" borderId="0" xfId="0" applyAlignment="1">
      <alignment vertical="center" wrapText="1"/>
    </xf>
    <xf numFmtId="0" fontId="7" fillId="0" borderId="20" xfId="0" applyFont="1" applyBorder="1" applyAlignment="1">
      <alignment vertical="top"/>
    </xf>
    <xf numFmtId="0" fontId="0" fillId="0" borderId="21" xfId="0" applyBorder="1" applyAlignment="1">
      <alignment horizontal="right" vertical="top"/>
    </xf>
    <xf numFmtId="0" fontId="0" fillId="0" borderId="21" xfId="0" applyBorder="1" applyAlignment="1" applyProtection="1">
      <alignment horizontal="right" vertical="top"/>
      <protection locked="0"/>
    </xf>
    <xf numFmtId="0" fontId="0" fillId="0" borderId="10" xfId="0" applyBorder="1" applyAlignment="1">
      <alignment horizontal="right" vertical="top"/>
    </xf>
    <xf numFmtId="0" fontId="3" fillId="0" borderId="0" xfId="0" applyFont="1" applyAlignment="1">
      <alignment horizontal="left" vertical="center" wrapText="1"/>
    </xf>
    <xf numFmtId="0" fontId="3" fillId="0" borderId="0" xfId="0" applyFont="1" applyAlignment="1">
      <alignment horizontal="left" vertical="top" wrapText="1"/>
    </xf>
    <xf numFmtId="0" fontId="13" fillId="0" borderId="0" xfId="0" applyFont="1" applyAlignment="1">
      <alignment horizontal="left" vertical="top" wrapText="1"/>
    </xf>
    <xf numFmtId="0" fontId="21" fillId="0" borderId="0" xfId="0" applyFont="1" applyAlignment="1">
      <alignment horizontal="left" vertical="top" wrapText="1"/>
    </xf>
    <xf numFmtId="0" fontId="3" fillId="0" borderId="13" xfId="0" applyFont="1" applyBorder="1" applyAlignment="1">
      <alignment vertical="top"/>
    </xf>
    <xf numFmtId="0" fontId="8" fillId="0" borderId="0" xfId="0" applyFont="1" applyAlignment="1">
      <alignment vertical="top"/>
    </xf>
    <xf numFmtId="0" fontId="0" fillId="0" borderId="13" xfId="0" applyBorder="1" applyAlignment="1">
      <alignment vertical="top"/>
    </xf>
    <xf numFmtId="0" fontId="8" fillId="0" borderId="21" xfId="0" applyFont="1" applyBorder="1" applyAlignment="1">
      <alignment horizontal="left" vertical="top"/>
    </xf>
    <xf numFmtId="0" fontId="6" fillId="0" borderId="20" xfId="0" applyFont="1" applyBorder="1" applyAlignment="1" applyProtection="1">
      <alignment horizontal="center" vertical="top"/>
      <protection locked="0"/>
    </xf>
    <xf numFmtId="0" fontId="6" fillId="0" borderId="22" xfId="0" applyFont="1" applyBorder="1" applyAlignment="1" applyProtection="1">
      <alignment horizontal="center" vertical="top"/>
      <protection locked="0"/>
    </xf>
    <xf numFmtId="0" fontId="6" fillId="0" borderId="23" xfId="0" applyFont="1" applyBorder="1" applyAlignment="1" applyProtection="1">
      <alignment horizontal="center" vertical="top"/>
      <protection locked="0"/>
    </xf>
    <xf numFmtId="0" fontId="7" fillId="0" borderId="14" xfId="0" applyFont="1" applyBorder="1" applyAlignment="1">
      <alignment vertical="top"/>
    </xf>
    <xf numFmtId="0" fontId="8" fillId="0" borderId="13" xfId="0" applyFont="1" applyBorder="1" applyAlignment="1">
      <alignment vertical="top"/>
    </xf>
    <xf numFmtId="0" fontId="0" fillId="0" borderId="27" xfId="0" applyBorder="1" applyAlignment="1" applyProtection="1">
      <alignment vertical="top"/>
      <protection locked="0"/>
    </xf>
    <xf numFmtId="0" fontId="0" fillId="0" borderId="0" xfId="0" applyAlignment="1" applyProtection="1">
      <alignment vertical="top"/>
      <protection locked="0"/>
    </xf>
    <xf numFmtId="0" fontId="3" fillId="0" borderId="0" xfId="0" applyFont="1" applyAlignment="1">
      <alignment vertical="center" wrapText="1"/>
    </xf>
    <xf numFmtId="0" fontId="8" fillId="0" borderId="0" xfId="0" applyFont="1" applyAlignment="1">
      <alignment vertical="center"/>
    </xf>
    <xf numFmtId="0" fontId="3" fillId="0" borderId="0" xfId="0" applyFont="1" applyAlignment="1">
      <alignment horizontal="justify" vertical="center" wrapText="1"/>
    </xf>
    <xf numFmtId="0" fontId="22" fillId="0" borderId="0" xfId="2" applyFont="1" applyAlignment="1">
      <alignment horizontal="left" vertical="top" wrapText="1"/>
    </xf>
    <xf numFmtId="0" fontId="8" fillId="0" borderId="0" xfId="3" applyFont="1" applyAlignment="1">
      <alignment horizontal="justify" vertical="center" wrapText="1"/>
    </xf>
    <xf numFmtId="0" fontId="15" fillId="0" borderId="0" xfId="0" applyFont="1" applyAlignment="1">
      <alignment horizontal="justify" vertical="center" wrapText="1"/>
    </xf>
    <xf numFmtId="0" fontId="8" fillId="0" borderId="21" xfId="0" applyFont="1" applyBorder="1" applyAlignment="1">
      <alignment vertical="top"/>
    </xf>
    <xf numFmtId="0" fontId="3" fillId="0" borderId="0" xfId="3" applyAlignment="1">
      <alignment horizontal="justify" vertical="center" wrapText="1"/>
    </xf>
    <xf numFmtId="0" fontId="15" fillId="0" borderId="13" xfId="0" applyFont="1" applyBorder="1" applyAlignment="1">
      <alignment vertical="top"/>
    </xf>
    <xf numFmtId="0" fontId="19" fillId="0" borderId="0" xfId="3" applyFont="1" applyAlignment="1">
      <alignment horizontal="justify" vertical="top" wrapText="1"/>
    </xf>
    <xf numFmtId="0" fontId="18" fillId="0" borderId="0" xfId="3" applyFont="1">
      <alignment horizontal="justify" vertical="top"/>
    </xf>
    <xf numFmtId="0" fontId="15" fillId="0" borderId="0" xfId="0" applyFont="1" applyAlignment="1">
      <alignment horizontal="justify" vertical="top"/>
    </xf>
    <xf numFmtId="0" fontId="3" fillId="0" borderId="0" xfId="0" applyFont="1" applyAlignment="1">
      <alignment vertical="top" wrapText="1"/>
    </xf>
    <xf numFmtId="0" fontId="3" fillId="0" borderId="0" xfId="0" applyFont="1" applyAlignment="1">
      <alignment horizontal="justify" vertical="top"/>
    </xf>
    <xf numFmtId="0" fontId="0" fillId="0" borderId="13" xfId="0" applyBorder="1" applyAlignment="1" applyProtection="1">
      <alignment horizontal="left" vertical="top"/>
      <protection locked="0"/>
    </xf>
    <xf numFmtId="0" fontId="25" fillId="0" borderId="0" xfId="0" applyFont="1" applyAlignment="1">
      <alignment horizontal="justify" vertical="top" wrapText="1"/>
    </xf>
    <xf numFmtId="0" fontId="19" fillId="0" borderId="0" xfId="0" applyFont="1" applyAlignment="1">
      <alignment vertical="top"/>
    </xf>
    <xf numFmtId="0" fontId="26" fillId="0" borderId="13" xfId="0" applyFont="1" applyBorder="1" applyAlignment="1">
      <alignment vertical="top" wrapText="1"/>
    </xf>
    <xf numFmtId="0" fontId="3" fillId="0" borderId="13" xfId="0" applyFont="1" applyBorder="1" applyAlignment="1">
      <alignment horizontal="left" vertical="top" wrapText="1"/>
    </xf>
    <xf numFmtId="0" fontId="3" fillId="0" borderId="13" xfId="0" applyFont="1" applyBorder="1" applyAlignment="1">
      <alignment horizontal="left" vertical="top" wrapText="1"/>
    </xf>
    <xf numFmtId="0" fontId="3" fillId="0" borderId="28" xfId="0" applyFont="1" applyBorder="1" applyAlignment="1">
      <alignment vertical="top"/>
    </xf>
    <xf numFmtId="0" fontId="0" fillId="0" borderId="0" xfId="0" applyAlignment="1">
      <alignment horizontal="justify" vertical="top"/>
    </xf>
    <xf numFmtId="0" fontId="26" fillId="0" borderId="0" xfId="0" applyFont="1" applyAlignment="1">
      <alignment vertical="top"/>
    </xf>
    <xf numFmtId="0" fontId="15" fillId="0" borderId="0" xfId="0" applyFont="1" applyAlignment="1">
      <alignment vertical="top" wrapText="1"/>
    </xf>
    <xf numFmtId="0" fontId="26" fillId="0" borderId="0" xfId="0" applyFont="1" applyAlignment="1">
      <alignment horizontal="justify" vertical="top" wrapText="1"/>
    </xf>
    <xf numFmtId="0" fontId="19" fillId="0" borderId="0" xfId="0" quotePrefix="1" applyFont="1" applyAlignment="1">
      <alignment vertical="top"/>
    </xf>
    <xf numFmtId="0" fontId="3" fillId="0" borderId="14" xfId="0" applyFont="1" applyBorder="1" applyAlignment="1">
      <alignment horizontal="left" vertical="top" wrapText="1"/>
    </xf>
    <xf numFmtId="0" fontId="3" fillId="0" borderId="13" xfId="0" applyFont="1" applyBorder="1" applyAlignment="1">
      <alignment vertical="top" wrapText="1"/>
    </xf>
    <xf numFmtId="0" fontId="15" fillId="0" borderId="0" xfId="0" applyFont="1" applyAlignment="1">
      <alignment horizontal="left" vertical="top" wrapText="1"/>
    </xf>
    <xf numFmtId="0" fontId="15" fillId="0" borderId="13" xfId="0" applyFont="1" applyBorder="1" applyAlignment="1">
      <alignment vertical="top" wrapText="1"/>
    </xf>
    <xf numFmtId="0" fontId="19" fillId="0" borderId="0" xfId="0" applyFont="1" applyAlignment="1">
      <alignment vertical="top" wrapText="1"/>
    </xf>
    <xf numFmtId="0" fontId="3" fillId="0" borderId="0" xfId="0" applyFont="1"/>
    <xf numFmtId="0" fontId="0" fillId="0" borderId="13" xfId="0" applyBorder="1"/>
    <xf numFmtId="0" fontId="0" fillId="0" borderId="13" xfId="0" applyBorder="1" applyProtection="1">
      <protection locked="0"/>
    </xf>
    <xf numFmtId="0" fontId="15" fillId="0" borderId="0" xfId="4" applyFont="1" applyAlignment="1">
      <alignment vertical="top"/>
    </xf>
    <xf numFmtId="0" fontId="15" fillId="0" borderId="13" xfId="4" applyFont="1" applyBorder="1" applyAlignment="1">
      <alignment vertical="top"/>
    </xf>
    <xf numFmtId="0" fontId="15" fillId="0" borderId="0" xfId="0" applyFont="1"/>
    <xf numFmtId="0" fontId="15" fillId="0" borderId="13" xfId="0" applyFont="1" applyBorder="1"/>
    <xf numFmtId="0" fontId="0" fillId="0" borderId="13" xfId="0" applyBorder="1" applyAlignment="1" applyProtection="1">
      <alignment horizontal="center"/>
      <protection locked="0"/>
    </xf>
    <xf numFmtId="0" fontId="19" fillId="0" borderId="13" xfId="0" applyFont="1" applyBorder="1" applyAlignment="1">
      <alignment vertical="top"/>
    </xf>
    <xf numFmtId="0" fontId="27" fillId="0" borderId="0" xfId="0" applyFont="1" applyAlignment="1">
      <alignment vertical="top"/>
    </xf>
    <xf numFmtId="0" fontId="27" fillId="0" borderId="13" xfId="0" applyFont="1" applyBorder="1" applyAlignment="1">
      <alignment vertical="top"/>
    </xf>
    <xf numFmtId="0" fontId="8" fillId="0" borderId="13" xfId="0" applyFont="1" applyBorder="1" applyAlignment="1">
      <alignment vertical="top" wrapText="1"/>
    </xf>
    <xf numFmtId="0" fontId="3" fillId="0" borderId="13" xfId="0" applyFont="1" applyBorder="1" applyAlignment="1">
      <alignment horizontal="center" vertical="top" wrapText="1"/>
    </xf>
    <xf numFmtId="0" fontId="0" fillId="0" borderId="20" xfId="0" applyBorder="1" applyAlignment="1">
      <alignment vertical="top"/>
    </xf>
    <xf numFmtId="0" fontId="19" fillId="0" borderId="21" xfId="0" applyFont="1" applyBorder="1" applyAlignment="1">
      <alignment vertical="top"/>
    </xf>
    <xf numFmtId="0" fontId="19" fillId="0" borderId="20" xfId="0" applyFont="1" applyBorder="1" applyAlignment="1">
      <alignment vertical="top"/>
    </xf>
    <xf numFmtId="0" fontId="26" fillId="0" borderId="0" xfId="0" applyFont="1" applyAlignment="1">
      <alignment vertical="top" wrapText="1"/>
    </xf>
    <xf numFmtId="0" fontId="3" fillId="0" borderId="13" xfId="0" applyFont="1" applyBorder="1" applyAlignment="1">
      <alignment vertical="center" wrapText="1"/>
    </xf>
    <xf numFmtId="0" fontId="3" fillId="0" borderId="13" xfId="0" applyFont="1" applyBorder="1" applyAlignment="1">
      <alignment vertical="center"/>
    </xf>
    <xf numFmtId="0" fontId="15" fillId="0" borderId="0" xfId="0" applyFont="1" applyAlignment="1">
      <alignment horizontal="left" wrapText="1"/>
    </xf>
    <xf numFmtId="0" fontId="15" fillId="0" borderId="0" xfId="0" applyFont="1" applyAlignment="1">
      <alignment horizontal="justify"/>
    </xf>
    <xf numFmtId="0" fontId="15" fillId="0" borderId="13" xfId="0" applyFont="1" applyBorder="1" applyAlignment="1">
      <alignment horizontal="justify"/>
    </xf>
    <xf numFmtId="0" fontId="6" fillId="0" borderId="29" xfId="0" applyFont="1" applyBorder="1" applyAlignment="1" applyProtection="1">
      <alignment horizontal="center" vertical="top"/>
      <protection locked="0"/>
    </xf>
    <xf numFmtId="0" fontId="3" fillId="0" borderId="0" xfId="0" applyFont="1" applyAlignment="1">
      <alignment horizontal="center" vertical="top" wrapText="1"/>
    </xf>
    <xf numFmtId="0" fontId="15" fillId="0" borderId="21" xfId="0" applyFont="1" applyBorder="1" applyAlignment="1">
      <alignment horizontal="right" vertical="top"/>
    </xf>
    <xf numFmtId="0" fontId="15" fillId="0" borderId="10" xfId="0" applyFont="1" applyBorder="1" applyAlignment="1">
      <alignment horizontal="right" vertical="top"/>
    </xf>
    <xf numFmtId="0" fontId="0" fillId="0" borderId="13" xfId="0" applyBorder="1" applyAlignment="1">
      <alignment horizontal="justify" vertical="top" wrapText="1"/>
    </xf>
    <xf numFmtId="0" fontId="15" fillId="0" borderId="0" xfId="0" applyFont="1" applyAlignment="1">
      <alignment wrapText="1"/>
    </xf>
    <xf numFmtId="0" fontId="0" fillId="0" borderId="28" xfId="0" applyBorder="1" applyAlignment="1" applyProtection="1">
      <alignment vertical="top"/>
      <protection locked="0"/>
    </xf>
    <xf numFmtId="0" fontId="28" fillId="0" borderId="0" xfId="0" applyFont="1" applyAlignment="1">
      <alignment horizontal="left" vertical="top" wrapText="1"/>
    </xf>
    <xf numFmtId="0" fontId="28" fillId="0" borderId="13" xfId="0" applyFont="1" applyBorder="1" applyAlignment="1">
      <alignment vertical="top" wrapText="1"/>
    </xf>
    <xf numFmtId="0" fontId="3" fillId="0" borderId="13" xfId="0" applyFont="1" applyBorder="1" applyAlignment="1">
      <alignment horizontal="justify" vertical="top" wrapText="1"/>
    </xf>
    <xf numFmtId="0" fontId="18" fillId="0" borderId="13" xfId="0" applyFont="1" applyBorder="1" applyAlignment="1">
      <alignment horizontal="right" vertical="top"/>
    </xf>
    <xf numFmtId="0" fontId="18" fillId="0" borderId="13" xfId="0" applyFont="1" applyBorder="1"/>
    <xf numFmtId="0" fontId="0" fillId="0" borderId="14" xfId="0" applyBorder="1" applyProtection="1">
      <protection locked="0"/>
    </xf>
    <xf numFmtId="0" fontId="0" fillId="0" borderId="15" xfId="0" applyBorder="1" applyProtection="1">
      <protection locked="0"/>
    </xf>
    <xf numFmtId="0" fontId="18" fillId="0" borderId="0" xfId="0" applyFont="1" applyAlignment="1">
      <alignment horizontal="justify" vertical="top"/>
    </xf>
    <xf numFmtId="0" fontId="19" fillId="0" borderId="0" xfId="0" applyFont="1" applyAlignment="1">
      <alignment horizontal="justify" vertical="top"/>
    </xf>
    <xf numFmtId="0" fontId="30" fillId="0" borderId="0" xfId="0" applyFont="1" applyAlignment="1">
      <alignment horizontal="justify" vertical="top" wrapText="1"/>
    </xf>
    <xf numFmtId="0" fontId="15" fillId="0" borderId="13" xfId="0" applyFont="1" applyBorder="1" applyAlignment="1">
      <alignment horizontal="justify" vertical="top" wrapText="1"/>
    </xf>
    <xf numFmtId="0" fontId="8" fillId="0" borderId="0" xfId="0" applyFont="1" applyAlignment="1">
      <alignment vertical="top" wrapText="1"/>
    </xf>
    <xf numFmtId="0" fontId="7" fillId="0" borderId="13" xfId="0" applyFont="1" applyBorder="1"/>
    <xf numFmtId="0" fontId="0" fillId="0" borderId="0" xfId="0" applyAlignment="1">
      <alignment wrapText="1"/>
    </xf>
    <xf numFmtId="0" fontId="0" fillId="0" borderId="14" xfId="0" applyBorder="1" applyAlignment="1" applyProtection="1">
      <alignment horizontal="center"/>
      <protection locked="0"/>
    </xf>
    <xf numFmtId="0" fontId="0" fillId="0" borderId="0" xfId="0" applyProtection="1">
      <protection locked="0"/>
    </xf>
    <xf numFmtId="0" fontId="0" fillId="0" borderId="0" xfId="0" applyAlignment="1">
      <alignment horizontal="left" vertical="top" wrapText="1"/>
    </xf>
    <xf numFmtId="0" fontId="3" fillId="0" borderId="0" xfId="3" applyAlignment="1">
      <alignment horizontal="justify" vertical="top" wrapText="1"/>
    </xf>
    <xf numFmtId="0" fontId="14" fillId="0" borderId="0" xfId="0" applyFont="1" applyAlignment="1">
      <alignment vertical="center"/>
    </xf>
    <xf numFmtId="0" fontId="15" fillId="0" borderId="0" xfId="0" applyFont="1" applyAlignment="1">
      <alignment horizontal="right" vertical="center"/>
    </xf>
    <xf numFmtId="0" fontId="0" fillId="0" borderId="0" xfId="0" applyAlignment="1" applyProtection="1">
      <alignment vertical="center"/>
      <protection locked="0"/>
    </xf>
    <xf numFmtId="0" fontId="0" fillId="0" borderId="0" xfId="0" applyAlignment="1" applyProtection="1">
      <alignment horizontal="right" vertical="center"/>
      <protection locked="0"/>
    </xf>
    <xf numFmtId="0" fontId="7" fillId="0" borderId="0" xfId="0" applyFont="1" applyAlignment="1">
      <alignment vertical="top"/>
    </xf>
    <xf numFmtId="0" fontId="6" fillId="0" borderId="0" xfId="0" applyFont="1" applyAlignment="1" applyProtection="1">
      <alignment horizontal="center" vertical="top"/>
      <protection locked="0"/>
    </xf>
    <xf numFmtId="0" fontId="31" fillId="0" borderId="22" xfId="0" applyFont="1" applyBorder="1" applyAlignment="1">
      <alignment horizontal="left" vertical="top" wrapText="1"/>
    </xf>
    <xf numFmtId="0" fontId="31" fillId="0" borderId="21" xfId="0" applyFont="1" applyBorder="1" applyAlignment="1">
      <alignment horizontal="left" vertical="top" wrapText="1"/>
    </xf>
    <xf numFmtId="0" fontId="31" fillId="0" borderId="24" xfId="0" applyFont="1" applyBorder="1" applyAlignment="1">
      <alignment horizontal="left" vertical="top" wrapText="1"/>
    </xf>
    <xf numFmtId="0" fontId="32" fillId="0" borderId="14" xfId="0" applyFont="1" applyBorder="1" applyAlignment="1">
      <alignment vertical="top" wrapText="1"/>
    </xf>
    <xf numFmtId="0" fontId="6" fillId="0" borderId="0" xfId="0" applyFont="1" applyAlignment="1">
      <alignment vertical="top" wrapText="1"/>
    </xf>
    <xf numFmtId="0" fontId="6" fillId="0" borderId="0" xfId="0" applyFont="1" applyAlignment="1">
      <alignment horizontal="center" vertical="top" wrapText="1"/>
    </xf>
    <xf numFmtId="0" fontId="0" fillId="0" borderId="28" xfId="0" applyBorder="1" applyAlignment="1">
      <alignment vertical="top" wrapText="1"/>
    </xf>
    <xf numFmtId="0" fontId="33" fillId="0" borderId="11" xfId="0" applyFont="1" applyBorder="1" applyAlignment="1">
      <alignment horizontal="left" vertical="top" wrapText="1"/>
    </xf>
    <xf numFmtId="0" fontId="33" fillId="0" borderId="10" xfId="0" applyFont="1" applyBorder="1" applyAlignment="1">
      <alignment horizontal="left" vertical="top" wrapText="1"/>
    </xf>
    <xf numFmtId="0" fontId="33" fillId="0" borderId="30" xfId="0" applyFont="1" applyBorder="1" applyAlignment="1">
      <alignment horizontal="left" vertical="top" wrapText="1"/>
    </xf>
    <xf numFmtId="0" fontId="34" fillId="0" borderId="31" xfId="0" applyFont="1" applyBorder="1" applyAlignment="1">
      <alignment horizontal="left" vertical="top" wrapText="1"/>
    </xf>
    <xf numFmtId="0" fontId="34" fillId="0" borderId="7" xfId="0" applyFont="1" applyBorder="1" applyAlignment="1">
      <alignment horizontal="left" vertical="top" wrapText="1"/>
    </xf>
    <xf numFmtId="0" fontId="34" fillId="0" borderId="8" xfId="0" applyFont="1" applyBorder="1" applyAlignment="1">
      <alignment horizontal="left" vertical="top" wrapText="1"/>
    </xf>
    <xf numFmtId="0" fontId="4" fillId="0" borderId="6" xfId="0" applyFont="1" applyBorder="1" applyAlignment="1">
      <alignment horizontal="center" vertical="top" wrapText="1"/>
    </xf>
    <xf numFmtId="0" fontId="4" fillId="0" borderId="6" xfId="0" applyFont="1" applyBorder="1" applyAlignment="1">
      <alignment horizontal="center" vertical="top" wrapText="1"/>
    </xf>
    <xf numFmtId="0" fontId="4" fillId="0" borderId="32" xfId="0" applyFont="1" applyBorder="1" applyAlignment="1">
      <alignment horizontal="center" vertical="top" wrapText="1"/>
    </xf>
    <xf numFmtId="0" fontId="35" fillId="0" borderId="14" xfId="0" applyFont="1" applyBorder="1" applyAlignment="1">
      <alignment vertical="top" wrapText="1"/>
    </xf>
    <xf numFmtId="0" fontId="35" fillId="0" borderId="0" xfId="0" applyFont="1" applyAlignment="1">
      <alignment vertical="top" wrapText="1"/>
    </xf>
    <xf numFmtId="0" fontId="35" fillId="0" borderId="33" xfId="0" applyFont="1" applyBorder="1" applyAlignment="1">
      <alignment vertical="top" wrapText="1"/>
    </xf>
    <xf numFmtId="0" fontId="35" fillId="0" borderId="34" xfId="0" applyFont="1" applyBorder="1" applyAlignment="1">
      <alignment horizontal="center" vertical="top" wrapText="1"/>
    </xf>
    <xf numFmtId="0" fontId="3" fillId="0" borderId="35" xfId="2" applyBorder="1" applyAlignment="1">
      <alignment vertical="top" wrapText="1"/>
    </xf>
    <xf numFmtId="0" fontId="35" fillId="0" borderId="4" xfId="0" applyFont="1" applyBorder="1" applyAlignment="1">
      <alignment horizontal="center" vertical="top" wrapText="1"/>
    </xf>
    <xf numFmtId="0" fontId="35" fillId="0" borderId="36" xfId="0" applyFont="1" applyBorder="1" applyAlignment="1">
      <alignment horizontal="center" vertical="top" wrapText="1"/>
    </xf>
    <xf numFmtId="0" fontId="35" fillId="0" borderId="14" xfId="0" applyFont="1" applyBorder="1" applyAlignment="1">
      <alignment horizontal="right" vertical="top" wrapText="1"/>
    </xf>
    <xf numFmtId="0" fontId="35" fillId="0" borderId="0" xfId="0" applyFont="1" applyAlignment="1">
      <alignment horizontal="center" vertical="top" wrapText="1"/>
    </xf>
    <xf numFmtId="0" fontId="35" fillId="0" borderId="37" xfId="0" applyFont="1" applyBorder="1" applyAlignment="1">
      <alignment horizontal="center" vertical="top" wrapText="1"/>
    </xf>
    <xf numFmtId="0" fontId="35" fillId="0" borderId="31" xfId="0" applyFont="1" applyBorder="1" applyAlignment="1">
      <alignment horizontal="center" vertical="top" wrapText="1"/>
    </xf>
    <xf numFmtId="0" fontId="35" fillId="0" borderId="7" xfId="0" applyFont="1" applyBorder="1" applyAlignment="1">
      <alignment horizontal="center" vertical="top" wrapText="1"/>
    </xf>
    <xf numFmtId="0" fontId="35" fillId="0" borderId="8" xfId="0" applyFont="1" applyBorder="1" applyAlignment="1">
      <alignment horizontal="center" vertical="top" wrapText="1"/>
    </xf>
    <xf numFmtId="0" fontId="35" fillId="0" borderId="7" xfId="0" applyFont="1" applyBorder="1" applyAlignment="1">
      <alignment horizontal="center" vertical="top" wrapText="1"/>
    </xf>
    <xf numFmtId="0" fontId="35" fillId="0" borderId="38" xfId="0" applyFont="1" applyBorder="1" applyAlignment="1">
      <alignment horizontal="center" vertical="top" wrapText="1"/>
    </xf>
    <xf numFmtId="0" fontId="3" fillId="0" borderId="39" xfId="2" applyBorder="1" applyAlignment="1">
      <alignment horizontal="right" vertical="top" wrapText="1"/>
    </xf>
    <xf numFmtId="0" fontId="35" fillId="0" borderId="40" xfId="0" applyFont="1" applyBorder="1" applyAlignment="1">
      <alignment horizontal="left" vertical="top" wrapText="1"/>
    </xf>
    <xf numFmtId="0" fontId="35" fillId="0" borderId="41" xfId="0" applyFont="1" applyBorder="1" applyAlignment="1">
      <alignment horizontal="left" vertical="top" wrapText="1"/>
    </xf>
    <xf numFmtId="0" fontId="35" fillId="0" borderId="42" xfId="0" applyFont="1" applyBorder="1" applyAlignment="1">
      <alignment horizontal="left" vertical="top" wrapText="1"/>
    </xf>
    <xf numFmtId="0" fontId="35" fillId="0" borderId="14" xfId="0" applyFont="1" applyBorder="1" applyAlignment="1">
      <alignment horizontal="left" vertical="top" wrapText="1"/>
    </xf>
    <xf numFmtId="0" fontId="35" fillId="0" borderId="0" xfId="0" applyFont="1" applyAlignment="1">
      <alignment horizontal="left" vertical="top" wrapText="1"/>
    </xf>
    <xf numFmtId="0" fontId="35" fillId="0" borderId="28" xfId="0" applyFont="1" applyBorder="1" applyAlignment="1">
      <alignment horizontal="left" vertical="top" wrapText="1"/>
    </xf>
    <xf numFmtId="0" fontId="35" fillId="0" borderId="11" xfId="0" applyFont="1" applyBorder="1" applyAlignment="1">
      <alignment horizontal="left" vertical="top" wrapText="1"/>
    </xf>
    <xf numFmtId="0" fontId="35" fillId="0" borderId="10" xfId="0" applyFont="1" applyBorder="1" applyAlignment="1">
      <alignment horizontal="left" vertical="top" wrapText="1"/>
    </xf>
    <xf numFmtId="0" fontId="35" fillId="0" borderId="10" xfId="0" applyFont="1" applyBorder="1" applyAlignment="1">
      <alignment horizontal="left" vertical="top" wrapText="1"/>
    </xf>
    <xf numFmtId="0" fontId="35" fillId="0" borderId="10" xfId="0" applyFont="1" applyBorder="1" applyAlignment="1">
      <alignment horizontal="center" vertical="top" wrapText="1"/>
    </xf>
    <xf numFmtId="0" fontId="35" fillId="0" borderId="30" xfId="0" applyFont="1" applyBorder="1" applyAlignment="1">
      <alignment vertical="top" wrapText="1"/>
    </xf>
    <xf numFmtId="0" fontId="0" fillId="0" borderId="4" xfId="0" applyBorder="1" applyAlignment="1">
      <alignment vertical="top" wrapText="1"/>
    </xf>
  </cellXfs>
  <cellStyles count="5">
    <cellStyle name="Normal" xfId="0" builtinId="0"/>
    <cellStyle name="Normal 2 2" xfId="2" xr:uid="{6478F4DB-CCE5-4369-BB7B-6F0EB7FCA57E}"/>
    <cellStyle name="Normal 4 2" xfId="4" xr:uid="{5D082D8D-7E47-43EA-A721-15C4B7C9FBDA}"/>
    <cellStyle name="Normal_LSMITH PRELIMS B" xfId="3" xr:uid="{A1899F6F-E995-4885-BA46-9B23C1AAF1F5}"/>
    <cellStyle name="Normal_TENDER DOCUMENTS APRIL 05" xfId="1" xr:uid="{96B10DC4-AF25-4398-869D-27B33073EFF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sharedStrings" Target="sharedStrings.xml"/><Relationship Id="rId5" Type="http://schemas.openxmlformats.org/officeDocument/2006/relationships/externalLink" Target="externalLinks/externalLink4.xml"/><Relationship Id="rId10"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7</xdr:col>
      <xdr:colOff>51435</xdr:colOff>
      <xdr:row>2</xdr:row>
      <xdr:rowOff>89535</xdr:rowOff>
    </xdr:from>
    <xdr:to>
      <xdr:col>8</xdr:col>
      <xdr:colOff>1123848</xdr:colOff>
      <xdr:row>3</xdr:row>
      <xdr:rowOff>222885</xdr:rowOff>
    </xdr:to>
    <xdr:sp macro="" textlink="">
      <xdr:nvSpPr>
        <xdr:cNvPr id="2" name="Text Box 102">
          <a:extLst>
            <a:ext uri="{FF2B5EF4-FFF2-40B4-BE49-F238E27FC236}">
              <a16:creationId xmlns:a16="http://schemas.microsoft.com/office/drawing/2014/main" id="{6CD4E3B8-913D-4EE3-BB15-2CD879A12B8B}"/>
            </a:ext>
          </a:extLst>
        </xdr:cNvPr>
        <xdr:cNvSpPr txBox="1">
          <a:spLocks noChangeAspect="1" noChangeArrowheads="1"/>
        </xdr:cNvSpPr>
      </xdr:nvSpPr>
      <xdr:spPr bwMode="auto">
        <a:xfrm>
          <a:off x="7435215" y="874395"/>
          <a:ext cx="1491513" cy="323850"/>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900" b="1" i="0" strike="noStrike">
              <a:solidFill>
                <a:srgbClr val="0000FF"/>
              </a:solidFill>
              <a:latin typeface="Arial"/>
              <a:cs typeface="Arial"/>
            </a:rPr>
            <a:t>Please do a print preview before printing.</a:t>
          </a:r>
        </a:p>
      </xdr:txBody>
    </xdr:sp>
    <xdr:clientData/>
  </xdr:twoCellAnchor>
  <mc:AlternateContent xmlns:mc="http://schemas.openxmlformats.org/markup-compatibility/2006">
    <mc:Choice xmlns:a14="http://schemas.microsoft.com/office/drawing/2010/main" Requires="a14">
      <xdr:twoCellAnchor editAs="absolute">
        <xdr:from>
          <xdr:col>6</xdr:col>
          <xdr:colOff>259080</xdr:colOff>
          <xdr:row>0</xdr:row>
          <xdr:rowOff>121920</xdr:rowOff>
        </xdr:from>
        <xdr:to>
          <xdr:col>8</xdr:col>
          <xdr:colOff>1051560</xdr:colOff>
          <xdr:row>0</xdr:row>
          <xdr:rowOff>601980</xdr:rowOff>
        </xdr:to>
        <xdr:sp macro="" textlink="">
          <xdr:nvSpPr>
            <xdr:cNvPr id="1025" name="Button 1" hidden="1">
              <a:extLst>
                <a:ext uri="{63B3BB69-23CF-44E3-9099-C40C66FF867C}">
                  <a14:compatExt spid="_x0000_s1025"/>
                </a:ext>
                <a:ext uri="{FF2B5EF4-FFF2-40B4-BE49-F238E27FC236}">
                  <a16:creationId xmlns:a16="http://schemas.microsoft.com/office/drawing/2014/main" id="{7CF1662D-ABBA-47D4-B56F-5F9A93D38390}"/>
                </a:ext>
              </a:extLst>
            </xdr:cNvPr>
            <xdr:cNvSpPr/>
          </xdr:nvSpPr>
          <xdr:spPr bwMode="auto">
            <a:xfrm>
              <a:off x="0" y="0"/>
              <a:ext cx="0" cy="0"/>
            </a:xfrm>
            <a:prstGeom prst="rect">
              <a:avLst/>
            </a:prstGeom>
            <a:noFill/>
            <a:ln w="28575">
              <a:miter lim="800000"/>
              <a:headEnd/>
              <a:tailEnd/>
            </a:ln>
            <a:effectLst/>
            <a:extLst>
              <a:ext uri="{AF507438-7753-43E0-B8FC-AC1667EBCBE1}">
                <a14:hiddenEffects>
                  <a:effectLst>
                    <a:outerShdw dist="35921" dir="2700000" algn="ctr" rotWithShape="0">
                      <a:srgbClr val="868686"/>
                    </a:outerShdw>
                  </a:effectLst>
                </a14:hiddenEffects>
              </a:ext>
            </a:extLst>
          </xdr:spPr>
          <xdr:txBody>
            <a:bodyPr vertOverflow="clip" wrap="square" lIns="36576" tIns="27432" rIns="36576" bIns="27432" anchor="ctr" upright="1"/>
            <a:lstStyle/>
            <a:p>
              <a:pPr algn="ctr" rtl="0">
                <a:defRPr sz="1000"/>
              </a:pPr>
              <a:r>
                <a:rPr lang="en-ZA" sz="1000" b="1" i="0" u="none" strike="noStrike" baseline="0">
                  <a:solidFill>
                    <a:srgbClr val="000000"/>
                  </a:solidFill>
                  <a:latin typeface="Arial"/>
                  <a:cs typeface="Arial"/>
                </a:rPr>
                <a:t>Back to Main Menu</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7</xdr:col>
          <xdr:colOff>22860</xdr:colOff>
          <xdr:row>4</xdr:row>
          <xdr:rowOff>0</xdr:rowOff>
        </xdr:from>
        <xdr:to>
          <xdr:col>8</xdr:col>
          <xdr:colOff>1097280</xdr:colOff>
          <xdr:row>5</xdr:row>
          <xdr:rowOff>198120</xdr:rowOff>
        </xdr:to>
        <xdr:sp macro="" textlink="">
          <xdr:nvSpPr>
            <xdr:cNvPr id="1026" name="Button 2" hidden="1">
              <a:extLst>
                <a:ext uri="{63B3BB69-23CF-44E3-9099-C40C66FF867C}">
                  <a14:compatExt spid="_x0000_s1026"/>
                </a:ext>
                <a:ext uri="{FF2B5EF4-FFF2-40B4-BE49-F238E27FC236}">
                  <a16:creationId xmlns:a16="http://schemas.microsoft.com/office/drawing/2014/main" id="{317FAE69-1E41-455C-A33C-2D6907A45147}"/>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en-ZA" sz="1000" b="1" i="0" u="none" strike="noStrike" baseline="0">
                  <a:solidFill>
                    <a:srgbClr val="000000"/>
                  </a:solidFill>
                  <a:latin typeface="Arial"/>
                  <a:cs typeface="Arial"/>
                </a:rPr>
                <a:t>Print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6</xdr:col>
          <xdr:colOff>259080</xdr:colOff>
          <xdr:row>1</xdr:row>
          <xdr:rowOff>0</xdr:rowOff>
        </xdr:from>
        <xdr:to>
          <xdr:col>8</xdr:col>
          <xdr:colOff>1051560</xdr:colOff>
          <xdr:row>2</xdr:row>
          <xdr:rowOff>68580</xdr:rowOff>
        </xdr:to>
        <xdr:sp macro="" textlink="">
          <xdr:nvSpPr>
            <xdr:cNvPr id="1027" name="Button 3" hidden="1">
              <a:extLst>
                <a:ext uri="{63B3BB69-23CF-44E3-9099-C40C66FF867C}">
                  <a14:compatExt spid="_x0000_s1027"/>
                </a:ext>
                <a:ext uri="{FF2B5EF4-FFF2-40B4-BE49-F238E27FC236}">
                  <a16:creationId xmlns:a16="http://schemas.microsoft.com/office/drawing/2014/main" id="{C28A70B0-D72E-421F-BB0B-66961A9BE2D5}"/>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en-ZA" sz="1000" b="1" i="0" u="none" strike="noStrike" baseline="0">
                  <a:solidFill>
                    <a:srgbClr val="000000"/>
                  </a:solidFill>
                  <a:latin typeface="Arial"/>
                  <a:cs typeface="Arial"/>
                </a:rPr>
                <a:t>Print Preview</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7</xdr:col>
          <xdr:colOff>22860</xdr:colOff>
          <xdr:row>5</xdr:row>
          <xdr:rowOff>220980</xdr:rowOff>
        </xdr:from>
        <xdr:to>
          <xdr:col>8</xdr:col>
          <xdr:colOff>1097280</xdr:colOff>
          <xdr:row>6</xdr:row>
          <xdr:rowOff>83820</xdr:rowOff>
        </xdr:to>
        <xdr:sp macro="" textlink="">
          <xdr:nvSpPr>
            <xdr:cNvPr id="1028" name="Button 4" hidden="1">
              <a:extLst>
                <a:ext uri="{63B3BB69-23CF-44E3-9099-C40C66FF867C}">
                  <a14:compatExt spid="_x0000_s1028"/>
                </a:ext>
                <a:ext uri="{FF2B5EF4-FFF2-40B4-BE49-F238E27FC236}">
                  <a16:creationId xmlns:a16="http://schemas.microsoft.com/office/drawing/2014/main" id="{F2E05914-7E7C-4BC1-886A-D845843FC5E7}"/>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en-ZA" sz="1000" b="1" i="0" u="none" strike="noStrike" baseline="0">
                  <a:solidFill>
                    <a:srgbClr val="000000"/>
                  </a:solidFill>
                  <a:latin typeface="Arial"/>
                  <a:cs typeface="Arial"/>
                </a:rPr>
                <a:t>Enter Data</a:t>
              </a:r>
            </a:p>
          </xdr:txBody>
        </xdr:sp>
        <xdr:clientData fPrintsWithSheet="0"/>
      </xdr:twoCellAnchor>
    </mc:Choice>
    <mc:Fallback/>
  </mc:AlternateContent>
  <xdr:twoCellAnchor editAs="oneCell">
    <xdr:from>
      <xdr:col>1</xdr:col>
      <xdr:colOff>76201</xdr:colOff>
      <xdr:row>479</xdr:row>
      <xdr:rowOff>47624</xdr:rowOff>
    </xdr:from>
    <xdr:to>
      <xdr:col>1</xdr:col>
      <xdr:colOff>4391025</xdr:colOff>
      <xdr:row>491</xdr:row>
      <xdr:rowOff>78441</xdr:rowOff>
    </xdr:to>
    <xdr:pic>
      <xdr:nvPicPr>
        <xdr:cNvPr id="3" name="Picture 2">
          <a:extLst>
            <a:ext uri="{FF2B5EF4-FFF2-40B4-BE49-F238E27FC236}">
              <a16:creationId xmlns:a16="http://schemas.microsoft.com/office/drawing/2014/main" id="{73C078AF-5445-41D1-AE1E-1DF7216F23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9581" y="142221584"/>
          <a:ext cx="4314824" cy="20424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d3ba722b77efddc/TVAQS/aPS%20Psych%20Ward/BoQ%202024/aContract/GCC%202010%20CIDB%20BUILD/GCC%202010%20-%20REV%2012%20-%20EFFECTIVE%201%20MAY%202025%20-%20%20CIDB%20BUILD%20Programme%20-%20S%20C%20Updated%2015%20April%202025.xlsm" TargetMode="External"/><Relationship Id="rId1" Type="http://schemas.openxmlformats.org/officeDocument/2006/relationships/externalLinkPath" Target="/4d3ba722b77efddc/TVAQS/aPS%20Psych%20Ward/BoQ%202024/aContract/GCC%202010%20CIDB%20BUILD/GCC%202010%20-%20REV%2012%20-%20EFFECTIVE%201%20MAY%202025%20-%20%20CIDB%20BUILD%20Programme%20-%20S%20C%20Updated%2015%20April%202025.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INTERNET\BILLS%20UNDER%20R1M%20INCL%20CPAP\START%20HE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DOW%20Data%20for%20SAABEX\GCC%20latest%20doc\WEB%20PAGE\INTERNET\BILLS%20UNDER%20R1M%20INCL%20CPAP\START%20HERE.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sthem/OneDrive/TVAQS/aMthwalume%20School/BoQ%202%20Phases%202023/Copy%20of%20T2.34%20Quality%20Criteria%20(7GB%20or%20Higher)%20rev9.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INTERNET\BILLS%20UNDER%20R1M%20INCL%20CPAP\START%20HE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DOW%20Data%20for%20SAABEX\GCC%20latest%20doc\INTERNET\BILLS%20UNDER%20R1M%20INCL%20CPAP\START%20HERE.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WEB%20PAGE\INTERNET\BILLS%20UNDER%20R1M%20INCL%20CPAP\START%20HER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otes"/>
      <sheetName val="T2.11_Bidder's Disclosure(SBD4)"/>
      <sheetName val=" Goals and Docs for T1.1"/>
      <sheetName val="Menu"/>
      <sheetName val="Advert"/>
      <sheetName val="Master Data"/>
      <sheetName val="BUILD Sheet"/>
      <sheetName val="Go To"/>
      <sheetName val="EPWP Con&amp;Spec"/>
      <sheetName val="Datafordrops"/>
      <sheetName val="ClassDropdown"/>
      <sheetName val="ClassList"/>
      <sheetName val="GoTo"/>
      <sheetName val="GB Rating"/>
      <sheetName val="Tender Fee"/>
      <sheetName val="Cover Page-Section 1 of 4"/>
      <sheetName val="Cover Page 2"/>
      <sheetName val="Table of Contents"/>
      <sheetName val="TheTender-fly"/>
      <sheetName val="T1_TheTender Procedure-fly"/>
      <sheetName val="T1.1_Notice &amp; Inv to tender-fly"/>
      <sheetName val="T1.1_Tender Notice &amp; Invitation"/>
      <sheetName val="T1.2_PA04.1"/>
      <sheetName val="1.2_Tender Data-fly"/>
      <sheetName val="T1.2_Tender Data"/>
      <sheetName val="T1.3_Annexure F-fly"/>
      <sheetName val="T1.3_Conditions of Tender"/>
      <sheetName val="T2_Returnable Docs-fly"/>
      <sheetName val="T2.1_Returnable Docs"/>
      <sheetName val="T2.2_Authority to Sign"/>
      <sheetName val="T2.3_Consortia or JV to Sign"/>
      <sheetName val="T2.4_Resolutio Consortia JV"/>
      <sheetName val="T2.5_JV Declaration"/>
      <sheetName val="T2.6_Proposed Subcontractors"/>
      <sheetName val="T2.7_ Capacity of Tenderer"/>
      <sheetName val="T2.8_Financial Standing"/>
      <sheetName val="Goals for T2.9"/>
      <sheetName val="T2.9_Preference Points Claim"/>
      <sheetName val="T2.10_Site Inspection Cert"/>
      <sheetName val="T2.11 Bidder's Discloser SBD4"/>
      <sheetName val="T2.12_Adenda of Tender Docs"/>
      <sheetName val="T2.13_Particulars of Elec Cont"/>
      <sheetName val="T2.14_Imported Material"/>
      <sheetName val="T2.15a_AFS"/>
      <sheetName val="T2.16a_Equipment Schedules"/>
      <sheetName val="T2.16b_Equipment Schedules Mech"/>
      <sheetName val="T2.17_SHE Declaration"/>
      <sheetName val="T2.18_Comp Enterprise Question"/>
      <sheetName val="T2.19_TCS"/>
      <sheetName val="T2.20_Good Standing with Comsnr"/>
      <sheetName val="T2.21_Offer and Acceptance"/>
      <sheetName val="T2.21a_Confirmation of Receipt"/>
      <sheetName val="T2.22_Final BOQ"/>
      <sheetName val="final sum"/>
      <sheetName val="T2.23_PROOF OF MUN R&amp;T"/>
      <sheetName val="T2.24_PROOF OF UIF"/>
      <sheetName val="T2.25_NIPD"/>
      <sheetName val="T2.26_CSD"/>
      <sheetName val="T2.27_CIDB Reg Number"/>
      <sheetName val="T2.28_Deposit paid"/>
      <sheetName val="T2.29_Contract Forms-Part 1"/>
      <sheetName val="T2.30_Contract Forms-Part 2"/>
      <sheetName val="T2.31 OHSE Plan Structure"/>
      <sheetName val="T2.32 OHSE Client Requirements"/>
      <sheetName val="T2.33_Basline Rsk Ass"/>
      <sheetName val="T2.34 9GB"/>
      <sheetName val="T2.35_ SBD 1"/>
      <sheetName val="T2.36_CIBD B U I L D   (2)"/>
      <sheetName val="T2.36_CIBD B U I L D  "/>
      <sheetName val="B U I L D Data Sheet"/>
      <sheetName val="ED101P"/>
      <sheetName val="ED102P"/>
      <sheetName val="ED104P"/>
      <sheetName val="ED105P"/>
      <sheetName val="A3_Project Training Report "/>
      <sheetName val="A5_Final Training Report"/>
      <sheetName val="SD101P"/>
      <sheetName val="SD102P"/>
      <sheetName val="SD104P"/>
      <sheetName val="Cover Page- Section 2 of 4"/>
      <sheetName val="Table of Contents (2)"/>
      <sheetName val="The Contract - Fly"/>
      <sheetName val="C1_Agrment &amp; Contract Data-fly"/>
      <sheetName val="Form offer &amp; Accpt - fly"/>
      <sheetName val="C1.1_Offer &amp; Acceptance "/>
      <sheetName val="C1.2_Contract Data-fly"/>
      <sheetName val="C1.2_Contract Data"/>
      <sheetName val="C1.3_Form of Guarantee-fly"/>
      <sheetName val="C1.3_Performance Guarantee"/>
      <sheetName val="C2_Pricing Data-fly"/>
      <sheetName val="C2.1 Pricing Instructions"/>
      <sheetName val="C2.2_Prelim Fly"/>
      <sheetName val="C2.2_Notes to QS Prelims &amp; Gen"/>
      <sheetName val="C2.3_BOQ - Fly"/>
      <sheetName val="C.3_Scope of Work - Fly"/>
      <sheetName val="C3.1_Scope of Works"/>
      <sheetName val="C3.2_Spec for HIV"/>
      <sheetName val="C3.3_HIV Compliance Report"/>
      <sheetName val="C4_Site Info - Fly"/>
      <sheetName val="C4.1_Site Information"/>
      <sheetName val="Cover Page- Section 3 of 4"/>
      <sheetName val="Table of Contents (3)"/>
      <sheetName val="C5_List of Dwg - fly"/>
      <sheetName val="C5.1_List of Drawings"/>
      <sheetName val="Annexures - fly"/>
      <sheetName val="PMB"/>
      <sheetName val="ULUNDI"/>
      <sheetName val="LSMITH"/>
      <sheetName val="DURBAN"/>
      <sheetName val="Joint Venture Agreement"/>
      <sheetName val="OHS Spec"/>
      <sheetName val="OHS Bill"/>
      <sheetName val="WaverofLien"/>
      <sheetName val="EPWP"/>
      <sheetName val="EPWP BQ"/>
      <sheetName val="EPWPScope"/>
      <sheetName val="EPWP EmpCont"/>
      <sheetName val="Att Reg"/>
      <sheetName val="Beneficiary Monthly captureform"/>
      <sheetName val="Registration and Business Form"/>
      <sheetName val="Worker Monthly Payment upload"/>
      <sheetName val="Worker Monthly Training form"/>
      <sheetName val="Location"/>
      <sheetName val="Cover Page- Section 4 of 4"/>
      <sheetName val="Table of Contents (4)"/>
      <sheetName val="List of Drawings"/>
    </sheetNames>
    <sheetDataSet>
      <sheetData sheetId="0"/>
      <sheetData sheetId="1"/>
      <sheetData sheetId="2"/>
      <sheetData sheetId="3"/>
      <sheetData sheetId="4"/>
      <sheetData sheetId="5">
        <row r="18">
          <cell r="E18" t="str">
            <v>PORT SHEPSTONE HOSPITAL - NEW PSYCHIATRIC WARD</v>
          </cell>
        </row>
      </sheetData>
      <sheetData sheetId="6"/>
      <sheetData sheetId="7"/>
      <sheetData sheetId="8">
        <row r="5">
          <cell r="B5" t="str">
            <v xml:space="preserve"> EPWP CONDITIONS AND SPECIFICATIONS</v>
          </cell>
        </row>
        <row r="7">
          <cell r="B7" t="str">
            <v>E12.1 a Employment Targets</v>
          </cell>
        </row>
        <row r="8">
          <cell r="B8" t="str">
            <v>The contractor needs to provide a realistic estimate on the number of jobs that the project has the potential to create throughout the project duration as the project will be implemented using labour-intensive construction methods on elements where it is economical and feasible. The number of jobs estimated to be created is a minimum of 228 unskilled labour.</v>
          </cell>
        </row>
        <row r="11">
          <cell r="B11" t="str">
            <v>E12.1 b Employment requirements</v>
          </cell>
        </row>
        <row r="12">
          <cell r="B12" t="str">
            <v>Tenderers are advised that this contract will be subject to the Expanded Public Works Program (EPWP) aimed at alleviating and reducing unemployment.</v>
          </cell>
        </row>
        <row r="14">
          <cell r="B14" t="str">
            <v>Tenderers must allow for any costs for the following employment requirements of the EPWP program;</v>
          </cell>
        </row>
        <row r="15">
          <cell r="C15" t="str">
            <v>60% of unskilled labour to be women</v>
          </cell>
        </row>
        <row r="16">
          <cell r="C16" t="str">
            <v>55% of unskilled labour to be youth aged between 18 and 35 years</v>
          </cell>
        </row>
        <row r="17">
          <cell r="C17" t="str">
            <v xml:space="preserve">2% of unskilled labour to be people living with disability </v>
          </cell>
        </row>
        <row r="19">
          <cell r="B19">
            <v>1</v>
          </cell>
          <cell r="C19" t="str">
            <v>Unskilled labour utilised must reside within the boundaries of the Municipality Ward where this contract is executed, with preference to the local community closest or at walking distance to the contract site. Wherever possible local skilled tradesmen are to be employed on this contract with the view to maximize utilization of local resources.</v>
          </cell>
        </row>
        <row r="23">
          <cell r="B23" t="str">
            <v>E12.1 c Labour rate and payment intervals</v>
          </cell>
        </row>
        <row r="24">
          <cell r="B24" t="str">
            <v>The contractor should ensure that labour rate paid to unskilled local labour is commensurate to the daily task. When determining the rate, consideration should be given to those EPWP beneficiaries that are mostly bread winners in their families, as the program intends alleviating poverty. There should also be consideration that the labour rate promotes creation of expanded number of jobs created and person days of work.</v>
          </cell>
        </row>
        <row r="26">
          <cell r="B26" t="str">
            <v>Contractors should make endeavours to ensure that labourers, particularly unskilled, are remunerated on fortnight basis and prior notification be made should there be a shortfall on their wages.</v>
          </cell>
        </row>
        <row r="28">
          <cell r="B28" t="str">
            <v>The labour rate for local unskilled labour shall also be determined in consideration of the location of the project, i.e. for projects implemented in urbanized municipalities will not be the same as that for rural municipalities.</v>
          </cell>
        </row>
        <row r="31">
          <cell r="B31" t="str">
            <v>E12.2 a Labour Intensive Construction (LIC) method</v>
          </cell>
        </row>
        <row r="32">
          <cell r="B32" t="str">
            <v>On site there must be a person(s) having competency in managing and implementing LIC methods.</v>
          </cell>
        </row>
        <row r="33">
          <cell r="B33" t="str">
            <v xml:space="preserve"> *Foreman @ NQF Level 4 the Unit Standard on Implementing LIC methods on site.</v>
          </cell>
        </row>
        <row r="34">
          <cell r="B34" t="str">
            <v>*Site Agent/ Managers @ NQF level  5 the Unit Standard on Manage Labour-Intensive Skills Programme both must be CETA accredited</v>
          </cell>
        </row>
        <row r="37">
          <cell r="B37" t="str">
            <v>E12.2 b Labour Intensive Construction Method</v>
          </cell>
        </row>
        <row r="38">
          <cell r="B38" t="str">
            <v xml:space="preserve">Those parts of the contract to be constructed using Labour Intensive methods will be marked in the BoQ with letter LI (indicating Labour Intensive) against every item so designated. Such works will only be constructed using method so indicated. </v>
          </cell>
        </row>
        <row r="39">
          <cell r="B39" t="str">
            <v>Reference to be made to Guidelines for the implementation of Labour Intensive Infrastructure projects under EPWP.
 "Scope of Work in Respect of Work Relating to the Expanded Public Works Programme (EPWP)"</v>
          </cell>
        </row>
        <row r="42">
          <cell r="B42" t="str">
            <v>E12.3 RECORD KEEPING</v>
          </cell>
        </row>
        <row r="43">
          <cell r="B43" t="str">
            <v>12.3.1 Every employer must keep in the project site office the following minutes of site progress meetings; contractors’ monthly site progress reports; accurately recorded attendance register; proof of payment as means to verify authenticity of data in the EPWP Beneficiary form submitted with payment certificates. Copies of submitted EPWP beneficiary data forms should also be kept in the site office.</v>
          </cell>
        </row>
        <row r="46">
          <cell r="B46" t="str">
            <v>12.3.2 The employer must keep this record for a period of at least three (3) years after the completion of the project in his/her office as the project site office would have been relocated.</v>
          </cell>
        </row>
        <row r="47">
          <cell r="B47" t="str">
            <v xml:space="preserve">This should be safely kept for job creation data verifications and periodical audits on projects conducted by National and Provincial  Department of Public Works  after one (1) or two (2) quarters of submitting captured EPWP Data to the National EPWP coordinating Department.  </v>
          </cell>
        </row>
        <row r="64">
          <cell r="B64" t="str">
            <v>E12.6 COMMUNITY LIAISON OFFICER (CLO)</v>
          </cell>
        </row>
        <row r="65">
          <cell r="B65" t="str">
            <v xml:space="preserve">UTILISATION OF A COMMUNITY LIAISON OFFICER </v>
          </cell>
        </row>
        <row r="71">
          <cell r="B71" t="str">
            <v>1. Assisting local leadership in conducting skills and resources audit which facilitates sourcing labour from within the ward or targeted areas for employment, as required by contractor.</v>
          </cell>
        </row>
        <row r="72">
          <cell r="B72" t="str">
            <v>2. Assisting in sourcing labour-only domestic sub-contractors and the procurement of materials from local resources, as required by the contractor.</v>
          </cell>
        </row>
        <row r="73">
          <cell r="B73" t="str">
            <v>3. Assisting the contractor by identifying areas of potential conflict and or threats to the project or to stakeholders in the project and recommend appropriate action to the contractor.</v>
          </cell>
        </row>
        <row r="74">
          <cell r="B74" t="str">
            <v>4. Assisting contractor and stakeholders in the project in the resolution of any conflict which may arise.</v>
          </cell>
        </row>
        <row r="75">
          <cell r="B75" t="str">
            <v>5. Establishing and ensuring that sufficient and open communication channels between the contractor and the work force are maintained.</v>
          </cell>
        </row>
        <row r="76">
          <cell r="B76" t="str">
            <v>6. Establish and ensuring that efficient and open communication channels between the contractor and the community are maintained</v>
          </cell>
        </row>
        <row r="77">
          <cell r="B77" t="str">
            <v>7. Identifying and reporting to the Contractor regarding issues where communication between stakeholder is necessary, recommend courses of action and facilitate such communications</v>
          </cell>
        </row>
        <row r="78">
          <cell r="B78" t="str">
            <v>8. Assisting the Contractor and the work force in the establishment of grievance procedures and necessary recommenda-tion to the Contractor regarding the grievances and solution thereto.</v>
          </cell>
        </row>
        <row r="79">
          <cell r="B79" t="str">
            <v>9. Attending to site meetings and project implementation meetings as required by the Contractor and prepare periodic reports as may be required by the Contractor from time to time.</v>
          </cell>
        </row>
        <row r="80">
          <cell r="B80" t="str">
            <v>10. Attending to such other duties which are consistent with the functions of a CLO, as may be required by the Contractor from time to time.</v>
          </cell>
        </row>
        <row r="81">
          <cell r="B81" t="str">
            <v>Tenderers are to price twice the rate of unskilled local labour rate against this item for any and all costs arising out of compliance with the foregoing and in the event of a Tenderer failing to price against this item or making inadequate financial provision against this item for compliance as aforesaid, then no claim for costs or additional cost incurred will be entertained by the Head: Works</v>
          </cell>
        </row>
        <row r="84">
          <cell r="B84" t="str">
            <v>E12.7 SKILLS DEVELOPMENT ON SITE</v>
          </cell>
        </row>
        <row r="85">
          <cell r="B85" t="str">
            <v>Contractor in conforming to the object of EPWP that its beneficiaries need to be capacitated with skills that will render them employable in the future. It is then the responsibility of the Contractor that mandatory life skills are provided to 100% of workforce on site and on the job training to labourers from whom the potential for further development has been identified. The latter is not mandatory to all as it covers technical skills.</v>
          </cell>
        </row>
        <row r="87">
          <cell r="B87" t="str">
            <v>Contractor should also make provision for the possibility that there might be local youth that will need to be placed on the project with an intention to be provided support towards improving their level of competency and productivity.</v>
          </cell>
        </row>
        <row r="89">
          <cell r="B89" t="str">
            <v>Contractor shall also provide all necessary on-the-job training to targeted labour to enable such labour to master and advance on techniques required to undertake the work in accordance with requirements of the contract in a manner that does not compromise workers health and safety.</v>
          </cell>
        </row>
        <row r="116">
          <cell r="B116" t="str">
            <v>ATTENDANCE</v>
          </cell>
        </row>
        <row r="119">
          <cell r="B119" t="str">
            <v>Where scaffolding is necessary for the use by any PPG and the Contractor has not erected any for his own use or has removed same after his own use, the Contractor shall supply sufficient scaffolding to the PPG to be erected and dismantled by the PPG and returned to the Contractor.</v>
          </cell>
        </row>
        <row r="121">
          <cell r="B121" t="str">
            <v>This attendance upon PPG’s to execute the work is to include for the scaffolding provisions as aforesaid and, in addition, is to include for co-operating to the fullest extent with all the parties, attending on off-loading materials, providing suitable storage for tools and materials used by the PPG’s, use of general facilities such as latrines, etc., supply and cost of power, lighting, water and the like.</v>
          </cell>
        </row>
        <row r="123">
          <cell r="B123" t="str">
            <v>E12.9 EPWP CONTRACT FOR LABOUR</v>
          </cell>
        </row>
        <row r="125">
          <cell r="B125" t="str">
            <v>F:............................. V:............................ T:.....................................</v>
          </cell>
          <cell r="K125" t="str">
            <v>Item</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row r="23">
          <cell r="B23" t="str">
            <v>The contractor shall achieve in the execution of this contract the Contract Participation Goals (CPG) relating to the engagement of targeted enterprises as established in the CIDB Standard for Indirect Targeting for Enterprise Development through Construction works Contracts Published in  Government Gazette No 48491)</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B Rating"/>
      <sheetName val="7GB or Higher"/>
      <sheetName val="7GB"/>
      <sheetName val="PMB"/>
      <sheetName val="ULUNDI"/>
      <sheetName val="LSMITH"/>
      <sheetName val="DURBAN"/>
    </sheetNames>
    <sheetDataSet>
      <sheetData sheetId="0"/>
      <sheetData sheetId="1"/>
      <sheetData sheetId="2"/>
      <sheetData sheetId="3"/>
      <sheetData sheetId="4"/>
      <sheetData sheetId="5"/>
      <sheetData sheetId="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PAP"/>
      <sheetName val="PRELIMS"/>
      <sheetName val="PENALTIES"/>
      <sheetName val="Sheet1"/>
      <sheetName val="ENTRY"/>
      <sheetName val="COV VOL1"/>
      <sheetName val="CONTENTS"/>
      <sheetName val="PROJECT INFO"/>
      <sheetName val="TENDER NOTICE"/>
      <sheetName val="LSMITH MAP"/>
      <sheetName val="ULUNDI MAP"/>
      <sheetName val="DBN MAP"/>
      <sheetName val="MAP PMB"/>
      <sheetName val="TEND FORM"/>
      <sheetName val="COND OF TEND"/>
      <sheetName val="GUARANT"/>
      <sheetName val="AUTHORITY"/>
      <sheetName val="DECL OF INT"/>
      <sheetName val="JOINT VENT"/>
      <sheetName val="SITE INSP"/>
      <sheetName val="SUB CONTR"/>
      <sheetName val="COV VOL2"/>
      <sheetName val="NOTES"/>
      <sheetName val="NOTES ADD PAGE"/>
      <sheetName val="PRELIMS ADDITIONAL PAGE"/>
      <sheetName val="COND OF CONTR"/>
      <sheetName val="COV VOL 3"/>
      <sheetName val="COV VOL 4"/>
      <sheetName val="COV VOL 5"/>
      <sheetName val="COV VOL 6"/>
      <sheetName val="COV VOL 7"/>
      <sheetName val="COV VOL 8"/>
      <sheetName val="COV VOL 9"/>
      <sheetName val="COV VOL 10"/>
      <sheetName val="MISTAKES"/>
      <sheetName val="START"/>
      <sheetName val="Sheet2"/>
    </sheetNames>
    <sheetDataSet>
      <sheetData sheetId="0"/>
      <sheetData sheetId="1"/>
      <sheetData sheetId="2"/>
      <sheetData sheetId="3"/>
      <sheetData sheetId="4">
        <row r="13">
          <cell r="A13">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bwMode="auto">
        <a:solidFill>
          <a:srgbClr val="FFFFFF"/>
        </a:solidFill>
        <a:ln w="9525">
          <a:noFill/>
          <a:miter lim="800000"/>
          <a:headEnd/>
          <a:tailEnd/>
        </a:ln>
      </a:spPr>
      <a:bodyPr vertOverflow="clip" wrap="square" lIns="27432" tIns="22860" rIns="0" bIns="0" anchor="t" upright="1"/>
      <a:lstStyle>
        <a:defPPr algn="l" rtl="0">
          <a:defRPr sz="900" b="1" i="0" strike="noStrike">
            <a:solidFill>
              <a:srgbClr val="0000FF"/>
            </a:solidFill>
            <a:latin typeface="Arial"/>
            <a:cs typeface="Arial"/>
          </a:defRPr>
        </a:defPPr>
      </a:lstStyle>
    </a:tx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F938C-142B-418F-9289-2363538FDBEB}">
  <sheetPr codeName="Sheet53">
    <tabColor rgb="FF00B050"/>
  </sheetPr>
  <dimension ref="A1:L1436"/>
  <sheetViews>
    <sheetView showGridLines="0" tabSelected="1" topLeftCell="A764" zoomScaleNormal="100" zoomScaleSheetLayoutView="68" workbookViewId="0">
      <selection activeCell="I768" sqref="I768"/>
    </sheetView>
  </sheetViews>
  <sheetFormatPr defaultColWidth="9.109375" defaultRowHeight="13.2" x14ac:dyDescent="0.25"/>
  <cols>
    <col min="1" max="1" width="5.44140625" style="4" customWidth="1"/>
    <col min="2" max="2" width="64.88671875" style="4" customWidth="1"/>
    <col min="3" max="3" width="5.88671875" style="4" customWidth="1"/>
    <col min="4" max="4" width="9.5546875" style="241" customWidth="1"/>
    <col min="5" max="5" width="7.44140625" style="4" customWidth="1"/>
    <col min="6" max="6" width="10.33203125" style="4" customWidth="1"/>
    <col min="7" max="7" width="4.109375" style="4" customWidth="1"/>
    <col min="8" max="8" width="6.109375" style="4" customWidth="1"/>
    <col min="9" max="9" width="71.5546875" style="4" customWidth="1"/>
    <col min="10" max="10" width="6.109375" style="4" customWidth="1"/>
    <col min="11" max="11" width="5.33203125" style="4" customWidth="1"/>
    <col min="12" max="12" width="10.33203125" style="4" customWidth="1"/>
    <col min="13" max="16384" width="9.109375" style="4"/>
  </cols>
  <sheetData>
    <row r="1" spans="1:12" ht="48.6" customHeight="1" thickBot="1" x14ac:dyDescent="0.3">
      <c r="A1" s="1" t="str">
        <f>+'[1]Master Data'!E18</f>
        <v>PORT SHEPSTONE HOSPITAL - NEW PSYCHIATRIC WARD</v>
      </c>
      <c r="B1" s="2"/>
      <c r="C1" s="2"/>
      <c r="D1" s="2"/>
      <c r="E1" s="2"/>
      <c r="F1" s="3"/>
    </row>
    <row r="2" spans="1:12" x14ac:dyDescent="0.25">
      <c r="A2" s="5"/>
      <c r="B2" s="6" t="s">
        <v>0</v>
      </c>
      <c r="C2" s="6"/>
      <c r="D2" s="6"/>
      <c r="E2" s="6"/>
      <c r="F2" s="7"/>
    </row>
    <row r="3" spans="1:12" ht="15" customHeight="1" thickBot="1" x14ac:dyDescent="0.3">
      <c r="A3" s="8"/>
      <c r="B3" s="9" t="s">
        <v>1</v>
      </c>
      <c r="C3" s="10"/>
      <c r="D3" s="10"/>
      <c r="E3" s="10"/>
      <c r="F3" s="11"/>
      <c r="H3" s="12"/>
      <c r="I3" s="12"/>
      <c r="J3" s="12"/>
      <c r="K3" s="12"/>
      <c r="L3" s="12"/>
    </row>
    <row r="4" spans="1:12" ht="24.75" customHeight="1" x14ac:dyDescent="0.25">
      <c r="A4" s="13"/>
      <c r="B4" s="14" t="s">
        <v>2</v>
      </c>
      <c r="C4" s="15" t="s">
        <v>3</v>
      </c>
      <c r="D4" s="15" t="s">
        <v>4</v>
      </c>
      <c r="E4" s="16" t="s">
        <v>5</v>
      </c>
      <c r="F4" s="17" t="s">
        <v>6</v>
      </c>
      <c r="H4" s="12"/>
      <c r="I4" s="12"/>
      <c r="J4" s="12"/>
      <c r="K4" s="12"/>
      <c r="L4" s="12"/>
    </row>
    <row r="5" spans="1:12" ht="12" customHeight="1" x14ac:dyDescent="0.25">
      <c r="A5" s="18"/>
      <c r="B5" s="19"/>
      <c r="C5" s="20"/>
      <c r="D5" s="21"/>
      <c r="E5" s="22"/>
      <c r="F5" s="23"/>
      <c r="H5" s="24"/>
      <c r="I5" s="24"/>
      <c r="J5" s="24"/>
      <c r="K5" s="24"/>
      <c r="L5" s="24"/>
    </row>
    <row r="6" spans="1:12" ht="41.25" customHeight="1" x14ac:dyDescent="0.25">
      <c r="A6" s="25" t="s">
        <v>7</v>
      </c>
      <c r="B6" s="26" t="s">
        <v>8</v>
      </c>
      <c r="C6" s="27"/>
      <c r="D6" s="28"/>
      <c r="E6" s="29"/>
      <c r="F6" s="30"/>
      <c r="H6" s="31"/>
      <c r="I6" s="31"/>
      <c r="J6" s="31"/>
      <c r="K6" s="31"/>
      <c r="L6" s="31"/>
    </row>
    <row r="7" spans="1:12" ht="12" customHeight="1" x14ac:dyDescent="0.25">
      <c r="A7" s="25"/>
      <c r="B7" s="32"/>
      <c r="C7" s="20"/>
      <c r="D7" s="33"/>
      <c r="E7" s="34"/>
      <c r="F7" s="30"/>
      <c r="H7" s="35"/>
      <c r="I7" s="35"/>
      <c r="J7" s="35"/>
      <c r="K7" s="35"/>
      <c r="L7" s="35"/>
    </row>
    <row r="8" spans="1:12" ht="52.8" x14ac:dyDescent="0.25">
      <c r="A8" s="25" t="s">
        <v>9</v>
      </c>
      <c r="B8" s="32" t="s">
        <v>10</v>
      </c>
      <c r="C8" s="27"/>
      <c r="D8" s="36"/>
      <c r="E8" s="37"/>
      <c r="F8" s="30"/>
      <c r="H8" s="35"/>
      <c r="I8" s="35"/>
      <c r="J8" s="35"/>
      <c r="K8" s="35"/>
      <c r="L8" s="35"/>
    </row>
    <row r="9" spans="1:12" ht="12" customHeight="1" x14ac:dyDescent="0.25">
      <c r="A9" s="25"/>
      <c r="B9" s="19"/>
      <c r="C9" s="20"/>
      <c r="D9" s="21"/>
      <c r="E9" s="22"/>
      <c r="F9" s="23"/>
      <c r="H9" s="35"/>
      <c r="I9" s="35"/>
      <c r="J9" s="35"/>
      <c r="K9" s="35"/>
      <c r="L9" s="35"/>
    </row>
    <row r="10" spans="1:12" ht="53.25" customHeight="1" x14ac:dyDescent="0.25">
      <c r="A10" s="25" t="s">
        <v>11</v>
      </c>
      <c r="B10" s="32" t="s">
        <v>12</v>
      </c>
      <c r="C10" s="20"/>
      <c r="D10" s="21"/>
      <c r="E10" s="22"/>
      <c r="F10" s="23"/>
      <c r="H10" s="35"/>
      <c r="I10" s="35"/>
      <c r="J10" s="35"/>
      <c r="K10" s="35"/>
      <c r="L10" s="35"/>
    </row>
    <row r="11" spans="1:12" ht="12.75" hidden="1" customHeight="1" x14ac:dyDescent="0.25">
      <c r="A11" s="25"/>
      <c r="B11" s="19"/>
      <c r="C11" s="20"/>
      <c r="D11" s="21"/>
      <c r="E11" s="22"/>
      <c r="F11" s="23"/>
      <c r="H11" s="35"/>
      <c r="I11" s="35"/>
      <c r="J11" s="35"/>
      <c r="K11" s="35"/>
      <c r="L11" s="35"/>
    </row>
    <row r="12" spans="1:12" ht="12" customHeight="1" x14ac:dyDescent="0.25">
      <c r="A12" s="25"/>
      <c r="B12" s="19"/>
      <c r="C12" s="20"/>
      <c r="D12" s="21"/>
      <c r="E12" s="22"/>
      <c r="F12" s="23"/>
      <c r="H12" s="35"/>
      <c r="I12" s="35"/>
      <c r="J12" s="35"/>
      <c r="K12" s="35"/>
      <c r="L12" s="35"/>
    </row>
    <row r="13" spans="1:12" ht="39.6" x14ac:dyDescent="0.25">
      <c r="A13" s="25" t="s">
        <v>13</v>
      </c>
      <c r="B13" s="32" t="s">
        <v>14</v>
      </c>
      <c r="C13" s="20"/>
      <c r="D13" s="21"/>
      <c r="E13" s="22"/>
      <c r="F13" s="23"/>
    </row>
    <row r="14" spans="1:12" ht="12" customHeight="1" x14ac:dyDescent="0.25">
      <c r="A14" s="25"/>
      <c r="B14" s="32"/>
      <c r="C14" s="20"/>
      <c r="D14" s="21"/>
      <c r="E14" s="22"/>
      <c r="F14" s="23"/>
    </row>
    <row r="15" spans="1:12" ht="26.4" x14ac:dyDescent="0.25">
      <c r="A15" s="25" t="s">
        <v>15</v>
      </c>
      <c r="B15" s="32" t="s">
        <v>16</v>
      </c>
      <c r="C15" s="20"/>
      <c r="D15" s="21"/>
      <c r="E15" s="22"/>
      <c r="F15" s="23"/>
    </row>
    <row r="16" spans="1:12" ht="12" customHeight="1" x14ac:dyDescent="0.25">
      <c r="A16" s="38"/>
      <c r="B16" s="32"/>
      <c r="C16" s="20"/>
      <c r="D16" s="21"/>
      <c r="E16" s="22"/>
      <c r="F16" s="23"/>
    </row>
    <row r="17" spans="1:6" ht="52.8" x14ac:dyDescent="0.25">
      <c r="A17" s="25" t="s">
        <v>17</v>
      </c>
      <c r="B17" s="26" t="s">
        <v>18</v>
      </c>
      <c r="C17" s="20"/>
      <c r="D17" s="21"/>
      <c r="E17" s="22"/>
      <c r="F17" s="23"/>
    </row>
    <row r="18" spans="1:6" x14ac:dyDescent="0.25">
      <c r="A18" s="25"/>
      <c r="B18" s="26"/>
      <c r="C18" s="20"/>
      <c r="D18" s="21"/>
      <c r="E18" s="22"/>
      <c r="F18" s="23"/>
    </row>
    <row r="19" spans="1:6" ht="39.6" x14ac:dyDescent="0.25">
      <c r="A19" s="39" t="s">
        <v>19</v>
      </c>
      <c r="B19" s="40" t="s">
        <v>20</v>
      </c>
      <c r="C19" s="20"/>
      <c r="D19" s="21"/>
      <c r="E19" s="22"/>
      <c r="F19" s="23"/>
    </row>
    <row r="20" spans="1:6" ht="4.95" customHeight="1" x14ac:dyDescent="0.25">
      <c r="A20" s="41"/>
      <c r="B20" s="42"/>
      <c r="C20" s="20"/>
      <c r="D20" s="21"/>
      <c r="E20" s="22"/>
      <c r="F20" s="23"/>
    </row>
    <row r="21" spans="1:6" x14ac:dyDescent="0.25">
      <c r="A21" s="41"/>
      <c r="B21" s="43" t="s">
        <v>21</v>
      </c>
      <c r="C21" s="20"/>
      <c r="D21" s="21"/>
      <c r="E21" s="22"/>
      <c r="F21" s="23"/>
    </row>
    <row r="22" spans="1:6" ht="4.2" customHeight="1" x14ac:dyDescent="0.25">
      <c r="A22" s="41"/>
      <c r="B22" s="42"/>
      <c r="C22" s="20"/>
      <c r="D22" s="21"/>
      <c r="E22" s="22"/>
      <c r="F22" s="23"/>
    </row>
    <row r="23" spans="1:6" x14ac:dyDescent="0.25">
      <c r="A23" s="41" t="s">
        <v>22</v>
      </c>
      <c r="B23" s="44" t="s">
        <v>23</v>
      </c>
      <c r="C23" s="20"/>
      <c r="D23" s="21"/>
      <c r="E23" s="22"/>
      <c r="F23" s="23"/>
    </row>
    <row r="24" spans="1:6" ht="36" customHeight="1" x14ac:dyDescent="0.25">
      <c r="A24" s="41"/>
      <c r="B24" s="44" t="s">
        <v>24</v>
      </c>
      <c r="C24" s="20" t="s">
        <v>25</v>
      </c>
      <c r="D24" s="21"/>
      <c r="E24" s="22"/>
      <c r="F24" s="23"/>
    </row>
    <row r="25" spans="1:6" ht="12" customHeight="1" x14ac:dyDescent="0.25">
      <c r="A25" s="41"/>
      <c r="B25" s="44"/>
      <c r="C25" s="20"/>
      <c r="D25" s="21"/>
      <c r="E25" s="22"/>
      <c r="F25" s="23"/>
    </row>
    <row r="26" spans="1:6" x14ac:dyDescent="0.25">
      <c r="A26" s="41" t="s">
        <v>26</v>
      </c>
      <c r="B26" s="44" t="s">
        <v>27</v>
      </c>
      <c r="C26" s="20"/>
      <c r="D26" s="21"/>
      <c r="E26" s="22"/>
      <c r="F26" s="23"/>
    </row>
    <row r="27" spans="1:6" ht="36" customHeight="1" x14ac:dyDescent="0.25">
      <c r="A27" s="41"/>
      <c r="B27" s="44" t="s">
        <v>24</v>
      </c>
      <c r="C27" s="20" t="s">
        <v>25</v>
      </c>
      <c r="D27" s="21"/>
      <c r="E27" s="22"/>
      <c r="F27" s="23"/>
    </row>
    <row r="28" spans="1:6" ht="12" customHeight="1" x14ac:dyDescent="0.25">
      <c r="A28" s="41"/>
      <c r="B28" s="45"/>
      <c r="C28" s="46"/>
      <c r="D28" s="21"/>
      <c r="E28" s="22"/>
      <c r="F28" s="23"/>
    </row>
    <row r="29" spans="1:6" x14ac:dyDescent="0.25">
      <c r="A29" s="41" t="s">
        <v>28</v>
      </c>
      <c r="B29" s="44" t="s">
        <v>29</v>
      </c>
      <c r="C29" s="20"/>
      <c r="D29" s="21"/>
      <c r="E29" s="22"/>
      <c r="F29" s="23"/>
    </row>
    <row r="30" spans="1:6" ht="36" customHeight="1" x14ac:dyDescent="0.25">
      <c r="A30" s="41"/>
      <c r="B30" s="44" t="s">
        <v>24</v>
      </c>
      <c r="C30" s="20" t="s">
        <v>25</v>
      </c>
      <c r="D30" s="21"/>
      <c r="E30" s="22"/>
      <c r="F30" s="23"/>
    </row>
    <row r="31" spans="1:6" ht="11.25" customHeight="1" x14ac:dyDescent="0.25">
      <c r="A31" s="41"/>
      <c r="B31" s="44"/>
      <c r="C31" s="20"/>
      <c r="D31" s="21"/>
      <c r="E31" s="22"/>
      <c r="F31" s="23"/>
    </row>
    <row r="32" spans="1:6" ht="11.25" customHeight="1" x14ac:dyDescent="0.25">
      <c r="A32" s="41" t="s">
        <v>30</v>
      </c>
      <c r="B32" s="44" t="s">
        <v>31</v>
      </c>
      <c r="C32" s="20"/>
      <c r="D32" s="21"/>
      <c r="E32" s="22"/>
      <c r="F32" s="23"/>
    </row>
    <row r="33" spans="1:6" ht="36" customHeight="1" x14ac:dyDescent="0.25">
      <c r="A33" s="41"/>
      <c r="B33" s="44" t="s">
        <v>24</v>
      </c>
      <c r="C33" s="20" t="s">
        <v>25</v>
      </c>
      <c r="D33" s="21"/>
      <c r="E33" s="22"/>
      <c r="F33" s="23"/>
    </row>
    <row r="34" spans="1:6" ht="12" customHeight="1" x14ac:dyDescent="0.25">
      <c r="A34" s="41"/>
      <c r="B34" s="44" t="s">
        <v>32</v>
      </c>
      <c r="C34" s="20"/>
      <c r="D34" s="21"/>
      <c r="E34" s="22"/>
      <c r="F34" s="23"/>
    </row>
    <row r="35" spans="1:6" ht="52.8" x14ac:dyDescent="0.25">
      <c r="A35" s="41" t="s">
        <v>33</v>
      </c>
      <c r="B35" s="45" t="s">
        <v>34</v>
      </c>
      <c r="C35" s="20"/>
      <c r="D35" s="21"/>
      <c r="E35" s="22"/>
      <c r="F35" s="23"/>
    </row>
    <row r="36" spans="1:6" ht="36" customHeight="1" x14ac:dyDescent="0.25">
      <c r="A36" s="41"/>
      <c r="B36" s="45" t="s">
        <v>35</v>
      </c>
      <c r="C36" s="20" t="s">
        <v>25</v>
      </c>
      <c r="D36" s="21"/>
      <c r="E36" s="22"/>
      <c r="F36" s="23"/>
    </row>
    <row r="37" spans="1:6" ht="19.95" customHeight="1" x14ac:dyDescent="0.25">
      <c r="A37" s="41"/>
      <c r="B37" s="44" t="s">
        <v>32</v>
      </c>
      <c r="C37" s="20"/>
      <c r="D37" s="21"/>
      <c r="E37" s="22"/>
      <c r="F37" s="23"/>
    </row>
    <row r="38" spans="1:6" ht="24" customHeight="1" x14ac:dyDescent="0.25">
      <c r="A38" s="47"/>
      <c r="B38" s="48" t="s">
        <v>36</v>
      </c>
      <c r="C38" s="49"/>
      <c r="D38" s="50"/>
      <c r="E38" s="51" t="s">
        <v>37</v>
      </c>
      <c r="F38" s="52"/>
    </row>
    <row r="39" spans="1:6" ht="13.95" customHeight="1" x14ac:dyDescent="0.25">
      <c r="A39" s="53"/>
      <c r="B39" s="54"/>
      <c r="C39" s="55"/>
      <c r="D39" s="56"/>
      <c r="E39" s="57"/>
      <c r="F39" s="58"/>
    </row>
    <row r="40" spans="1:6" ht="13.95" customHeight="1" x14ac:dyDescent="0.25">
      <c r="A40" s="59"/>
      <c r="B40" s="60"/>
      <c r="C40" s="61" t="s">
        <v>3</v>
      </c>
      <c r="D40" s="61" t="s">
        <v>4</v>
      </c>
      <c r="E40" s="62" t="s">
        <v>5</v>
      </c>
      <c r="F40" s="63" t="s">
        <v>6</v>
      </c>
    </row>
    <row r="41" spans="1:6" ht="12.75" customHeight="1" x14ac:dyDescent="0.25">
      <c r="A41" s="41" t="s">
        <v>38</v>
      </c>
      <c r="B41" s="44" t="s">
        <v>39</v>
      </c>
      <c r="C41" s="20"/>
      <c r="D41" s="21"/>
      <c r="E41" s="22"/>
      <c r="F41" s="23"/>
    </row>
    <row r="42" spans="1:6" ht="36" customHeight="1" x14ac:dyDescent="0.25">
      <c r="A42" s="41"/>
      <c r="B42" s="44" t="s">
        <v>24</v>
      </c>
      <c r="C42" s="20" t="s">
        <v>25</v>
      </c>
      <c r="D42" s="21"/>
      <c r="E42" s="22"/>
      <c r="F42" s="23"/>
    </row>
    <row r="43" spans="1:6" ht="12" customHeight="1" x14ac:dyDescent="0.25">
      <c r="A43" s="41"/>
      <c r="B43" s="44" t="s">
        <v>32</v>
      </c>
      <c r="C43" s="20"/>
      <c r="D43" s="21"/>
      <c r="E43" s="22"/>
      <c r="F43" s="23"/>
    </row>
    <row r="44" spans="1:6" x14ac:dyDescent="0.25">
      <c r="A44" s="41" t="s">
        <v>40</v>
      </c>
      <c r="B44" s="44" t="s">
        <v>41</v>
      </c>
      <c r="C44" s="20"/>
      <c r="D44" s="21"/>
      <c r="E44" s="22"/>
      <c r="F44" s="23"/>
    </row>
    <row r="45" spans="1:6" ht="36" customHeight="1" x14ac:dyDescent="0.25">
      <c r="A45" s="41"/>
      <c r="B45" s="44" t="s">
        <v>24</v>
      </c>
      <c r="C45" s="20" t="s">
        <v>25</v>
      </c>
      <c r="D45" s="21"/>
      <c r="E45" s="22"/>
      <c r="F45" s="23"/>
    </row>
    <row r="46" spans="1:6" x14ac:dyDescent="0.25">
      <c r="A46" s="41"/>
      <c r="B46" s="44"/>
      <c r="C46" s="64"/>
      <c r="D46" s="22"/>
      <c r="E46" s="22"/>
      <c r="F46" s="23"/>
    </row>
    <row r="47" spans="1:6" ht="12.75" customHeight="1" x14ac:dyDescent="0.25">
      <c r="A47" s="41" t="s">
        <v>42</v>
      </c>
      <c r="B47" s="44" t="s">
        <v>43</v>
      </c>
      <c r="C47" s="20"/>
      <c r="D47" s="21"/>
      <c r="E47" s="22"/>
      <c r="F47" s="23"/>
    </row>
    <row r="48" spans="1:6" ht="36" customHeight="1" x14ac:dyDescent="0.25">
      <c r="A48" s="41"/>
      <c r="B48" s="44" t="s">
        <v>24</v>
      </c>
      <c r="C48" s="20" t="s">
        <v>25</v>
      </c>
      <c r="D48" s="21"/>
      <c r="E48" s="22"/>
      <c r="F48" s="23"/>
    </row>
    <row r="49" spans="1:6" ht="12" customHeight="1" x14ac:dyDescent="0.25">
      <c r="A49" s="41"/>
      <c r="B49" s="44" t="s">
        <v>32</v>
      </c>
      <c r="C49" s="20"/>
      <c r="D49" s="21"/>
      <c r="E49" s="22"/>
      <c r="F49" s="23"/>
    </row>
    <row r="50" spans="1:6" ht="12.75" customHeight="1" x14ac:dyDescent="0.25">
      <c r="A50" s="41" t="s">
        <v>44</v>
      </c>
      <c r="B50" s="44" t="s">
        <v>45</v>
      </c>
      <c r="C50" s="20"/>
      <c r="D50" s="21"/>
      <c r="E50" s="22"/>
      <c r="F50" s="23"/>
    </row>
    <row r="51" spans="1:6" ht="36" customHeight="1" x14ac:dyDescent="0.25">
      <c r="A51" s="41"/>
      <c r="B51" s="44" t="s">
        <v>24</v>
      </c>
      <c r="C51" s="20" t="s">
        <v>25</v>
      </c>
      <c r="D51" s="21"/>
      <c r="E51" s="22"/>
      <c r="F51" s="23"/>
    </row>
    <row r="52" spans="1:6" x14ac:dyDescent="0.25">
      <c r="A52" s="41"/>
      <c r="B52" s="44" t="s">
        <v>32</v>
      </c>
      <c r="C52" s="20"/>
      <c r="D52" s="21"/>
      <c r="E52" s="22"/>
      <c r="F52" s="23"/>
    </row>
    <row r="53" spans="1:6" ht="12.75" customHeight="1" x14ac:dyDescent="0.25">
      <c r="A53" s="41" t="s">
        <v>46</v>
      </c>
      <c r="B53" s="44" t="s">
        <v>47</v>
      </c>
      <c r="C53" s="20"/>
      <c r="D53" s="21"/>
      <c r="E53" s="22"/>
      <c r="F53" s="23"/>
    </row>
    <row r="54" spans="1:6" ht="36" customHeight="1" x14ac:dyDescent="0.25">
      <c r="A54" s="41"/>
      <c r="B54" s="44" t="s">
        <v>24</v>
      </c>
      <c r="C54" s="20" t="s">
        <v>25</v>
      </c>
      <c r="D54" s="21"/>
      <c r="E54" s="22"/>
      <c r="F54" s="23"/>
    </row>
    <row r="55" spans="1:6" ht="12" customHeight="1" x14ac:dyDescent="0.25">
      <c r="A55" s="41"/>
      <c r="B55" s="42" t="s">
        <v>32</v>
      </c>
      <c r="C55" s="20"/>
      <c r="D55" s="21"/>
      <c r="E55" s="22"/>
      <c r="F55" s="23"/>
    </row>
    <row r="56" spans="1:6" ht="12.75" customHeight="1" x14ac:dyDescent="0.25">
      <c r="A56" s="41"/>
      <c r="B56" s="42"/>
      <c r="C56" s="20"/>
      <c r="D56" s="21"/>
      <c r="E56" s="22"/>
      <c r="F56" s="23"/>
    </row>
    <row r="57" spans="1:6" ht="36" customHeight="1" x14ac:dyDescent="0.25">
      <c r="A57" s="65"/>
      <c r="B57" s="66" t="s">
        <v>48</v>
      </c>
      <c r="C57" s="67" t="s">
        <v>32</v>
      </c>
      <c r="D57" s="21"/>
      <c r="E57" s="22"/>
      <c r="F57" s="23"/>
    </row>
    <row r="58" spans="1:6" ht="12" customHeight="1" x14ac:dyDescent="0.25">
      <c r="A58" s="65"/>
      <c r="B58" s="68" t="s">
        <v>49</v>
      </c>
      <c r="C58" s="20"/>
      <c r="D58" s="21"/>
      <c r="E58" s="22"/>
      <c r="F58" s="23"/>
    </row>
    <row r="59" spans="1:6" x14ac:dyDescent="0.25">
      <c r="A59" s="65"/>
      <c r="B59" s="68"/>
      <c r="C59" s="20"/>
      <c r="D59" s="21"/>
      <c r="E59" s="22"/>
      <c r="F59" s="23"/>
    </row>
    <row r="60" spans="1:6" ht="36" customHeight="1" x14ac:dyDescent="0.25">
      <c r="A60" s="65" t="s">
        <v>50</v>
      </c>
      <c r="B60" s="42" t="s">
        <v>51</v>
      </c>
      <c r="C60" s="67" t="s">
        <v>32</v>
      </c>
      <c r="D60" s="21"/>
      <c r="E60" s="22"/>
      <c r="F60" s="23"/>
    </row>
    <row r="61" spans="1:6" ht="12" customHeight="1" x14ac:dyDescent="0.25">
      <c r="A61" s="65"/>
      <c r="B61" s="42" t="s">
        <v>24</v>
      </c>
      <c r="C61" s="20" t="s">
        <v>25</v>
      </c>
      <c r="D61" s="21"/>
      <c r="E61" s="22"/>
      <c r="F61" s="23"/>
    </row>
    <row r="62" spans="1:6" x14ac:dyDescent="0.25">
      <c r="A62" s="65"/>
      <c r="B62" s="42"/>
      <c r="C62" s="20"/>
      <c r="D62" s="21"/>
      <c r="E62" s="22"/>
      <c r="F62" s="23"/>
    </row>
    <row r="63" spans="1:6" ht="36" customHeight="1" x14ac:dyDescent="0.25">
      <c r="A63" s="65" t="s">
        <v>52</v>
      </c>
      <c r="B63" s="42" t="s">
        <v>53</v>
      </c>
      <c r="C63" s="67" t="s">
        <v>32</v>
      </c>
      <c r="D63" s="21"/>
      <c r="E63" s="22"/>
      <c r="F63" s="23"/>
    </row>
    <row r="64" spans="1:6" ht="12" customHeight="1" x14ac:dyDescent="0.25">
      <c r="A64" s="65"/>
      <c r="B64" s="42" t="s">
        <v>24</v>
      </c>
      <c r="C64" s="20" t="s">
        <v>25</v>
      </c>
      <c r="D64" s="21"/>
      <c r="E64" s="22"/>
      <c r="F64" s="23"/>
    </row>
    <row r="65" spans="1:6" x14ac:dyDescent="0.25">
      <c r="A65" s="41"/>
      <c r="B65" s="42"/>
      <c r="C65" s="20"/>
      <c r="D65" s="21"/>
      <c r="E65" s="22"/>
      <c r="F65" s="23"/>
    </row>
    <row r="66" spans="1:6" ht="36" customHeight="1" x14ac:dyDescent="0.25">
      <c r="A66" s="65" t="s">
        <v>54</v>
      </c>
      <c r="B66" s="42" t="s">
        <v>55</v>
      </c>
      <c r="C66" s="67" t="s">
        <v>32</v>
      </c>
      <c r="D66" s="21"/>
      <c r="E66" s="22"/>
      <c r="F66" s="23"/>
    </row>
    <row r="67" spans="1:6" ht="12" customHeight="1" x14ac:dyDescent="0.25">
      <c r="A67" s="65"/>
      <c r="B67" s="42" t="s">
        <v>24</v>
      </c>
      <c r="C67" s="20" t="s">
        <v>25</v>
      </c>
      <c r="D67" s="21"/>
      <c r="E67" s="22"/>
      <c r="F67" s="23"/>
    </row>
    <row r="68" spans="1:6" x14ac:dyDescent="0.25">
      <c r="A68" s="65"/>
      <c r="B68" s="42" t="s">
        <v>32</v>
      </c>
      <c r="C68" s="20"/>
      <c r="D68" s="21"/>
      <c r="E68" s="22"/>
      <c r="F68" s="23"/>
    </row>
    <row r="69" spans="1:6" ht="36" customHeight="1" x14ac:dyDescent="0.25">
      <c r="A69" s="65" t="s">
        <v>56</v>
      </c>
      <c r="B69" s="42" t="s">
        <v>57</v>
      </c>
      <c r="C69" s="67" t="s">
        <v>32</v>
      </c>
      <c r="D69" s="21"/>
      <c r="E69" s="22"/>
      <c r="F69" s="23"/>
    </row>
    <row r="70" spans="1:6" ht="12" customHeight="1" x14ac:dyDescent="0.25">
      <c r="A70" s="65"/>
      <c r="B70" s="42" t="s">
        <v>58</v>
      </c>
      <c r="C70" s="20" t="s">
        <v>25</v>
      </c>
      <c r="D70" s="21"/>
      <c r="E70" s="22"/>
      <c r="F70" s="23"/>
    </row>
    <row r="71" spans="1:6" x14ac:dyDescent="0.25">
      <c r="A71" s="65"/>
      <c r="B71" s="42"/>
      <c r="C71" s="20"/>
      <c r="D71" s="21"/>
      <c r="E71" s="22"/>
      <c r="F71" s="23"/>
    </row>
    <row r="72" spans="1:6" ht="36" customHeight="1" x14ac:dyDescent="0.25">
      <c r="A72" s="65" t="s">
        <v>59</v>
      </c>
      <c r="B72" s="42" t="s">
        <v>60</v>
      </c>
      <c r="C72" s="67" t="s">
        <v>32</v>
      </c>
      <c r="D72" s="21"/>
      <c r="E72" s="22"/>
      <c r="F72" s="23"/>
    </row>
    <row r="73" spans="1:6" ht="12" customHeight="1" x14ac:dyDescent="0.25">
      <c r="A73" s="65"/>
      <c r="B73" s="42" t="s">
        <v>24</v>
      </c>
      <c r="C73" s="20" t="s">
        <v>25</v>
      </c>
      <c r="D73" s="69"/>
      <c r="E73" s="69"/>
      <c r="F73" s="70"/>
    </row>
    <row r="74" spans="1:6" ht="12.75" customHeight="1" x14ac:dyDescent="0.25">
      <c r="A74" s="41"/>
      <c r="B74" s="42"/>
      <c r="C74" s="20"/>
      <c r="D74" s="21"/>
      <c r="E74" s="22"/>
      <c r="F74" s="23"/>
    </row>
    <row r="75" spans="1:6" ht="24.6" customHeight="1" x14ac:dyDescent="0.25">
      <c r="A75" s="65" t="s">
        <v>61</v>
      </c>
      <c r="B75" s="42" t="s">
        <v>62</v>
      </c>
      <c r="C75" s="71"/>
      <c r="D75" s="21"/>
      <c r="E75" s="22"/>
      <c r="F75" s="23"/>
    </row>
    <row r="76" spans="1:6" ht="12.75" customHeight="1" x14ac:dyDescent="0.25">
      <c r="A76" s="65"/>
      <c r="B76" s="42" t="s">
        <v>24</v>
      </c>
      <c r="C76" s="20" t="s">
        <v>25</v>
      </c>
      <c r="D76" s="21"/>
      <c r="E76" s="22"/>
      <c r="F76" s="23"/>
    </row>
    <row r="77" spans="1:6" ht="12.75" customHeight="1" x14ac:dyDescent="0.25">
      <c r="A77" s="41"/>
      <c r="B77" s="42"/>
      <c r="C77" s="20"/>
      <c r="D77" s="21"/>
      <c r="E77" s="22"/>
      <c r="F77" s="23"/>
    </row>
    <row r="78" spans="1:6" ht="29.4" customHeight="1" x14ac:dyDescent="0.25">
      <c r="A78" s="65" t="s">
        <v>63</v>
      </c>
      <c r="B78" s="42" t="s">
        <v>64</v>
      </c>
      <c r="C78" s="71"/>
      <c r="D78" s="21"/>
      <c r="E78" s="22"/>
      <c r="F78" s="23"/>
    </row>
    <row r="79" spans="1:6" ht="12.75" customHeight="1" x14ac:dyDescent="0.25">
      <c r="A79" s="65"/>
      <c r="B79" s="42" t="s">
        <v>24</v>
      </c>
      <c r="C79" s="20" t="s">
        <v>25</v>
      </c>
      <c r="D79" s="21"/>
      <c r="E79" s="22"/>
      <c r="F79" s="23"/>
    </row>
    <row r="80" spans="1:6" ht="12.75" customHeight="1" x14ac:dyDescent="0.25">
      <c r="A80" s="65"/>
      <c r="B80" s="42"/>
      <c r="C80" s="20"/>
      <c r="D80" s="21"/>
      <c r="E80" s="22"/>
      <c r="F80" s="23"/>
    </row>
    <row r="81" spans="1:6" ht="12.75" customHeight="1" x14ac:dyDescent="0.25">
      <c r="A81" s="65"/>
      <c r="B81" s="42"/>
      <c r="C81" s="20"/>
      <c r="D81" s="21"/>
      <c r="E81" s="22"/>
      <c r="F81" s="23"/>
    </row>
    <row r="82" spans="1:6" ht="12.75" customHeight="1" x14ac:dyDescent="0.25">
      <c r="A82" s="65"/>
      <c r="B82" s="42"/>
      <c r="C82" s="20"/>
      <c r="D82" s="21"/>
      <c r="E82" s="22"/>
      <c r="F82" s="23"/>
    </row>
    <row r="83" spans="1:6" ht="12.75" customHeight="1" x14ac:dyDescent="0.25">
      <c r="A83" s="65"/>
      <c r="B83" s="42"/>
      <c r="C83" s="20"/>
      <c r="D83" s="21"/>
      <c r="E83" s="22"/>
      <c r="F83" s="23"/>
    </row>
    <row r="84" spans="1:6" ht="12.75" customHeight="1" x14ac:dyDescent="0.25">
      <c r="A84" s="41"/>
      <c r="B84" s="42"/>
      <c r="C84" s="20" t="s">
        <v>32</v>
      </c>
      <c r="D84" s="21"/>
      <c r="E84" s="22"/>
      <c r="F84" s="23"/>
    </row>
    <row r="85" spans="1:6" ht="24" customHeight="1" x14ac:dyDescent="0.25">
      <c r="A85" s="47"/>
      <c r="B85" s="48" t="s">
        <v>36</v>
      </c>
      <c r="C85" s="49"/>
      <c r="D85" s="50"/>
      <c r="E85" s="51" t="s">
        <v>37</v>
      </c>
      <c r="F85" s="52"/>
    </row>
    <row r="86" spans="1:6" ht="13.95" customHeight="1" x14ac:dyDescent="0.25">
      <c r="A86" s="72"/>
      <c r="B86" s="73"/>
      <c r="C86" s="74"/>
      <c r="D86" s="75"/>
      <c r="E86" s="76"/>
      <c r="F86" s="77"/>
    </row>
    <row r="87" spans="1:6" ht="13.95" customHeight="1" x14ac:dyDescent="0.25">
      <c r="A87" s="78"/>
      <c r="B87" s="79"/>
      <c r="C87" s="61" t="s">
        <v>3</v>
      </c>
      <c r="D87" s="61" t="s">
        <v>4</v>
      </c>
      <c r="E87" s="62" t="s">
        <v>5</v>
      </c>
      <c r="F87" s="80" t="s">
        <v>6</v>
      </c>
    </row>
    <row r="88" spans="1:6" x14ac:dyDescent="0.25">
      <c r="A88" s="65" t="s">
        <v>32</v>
      </c>
      <c r="B88" s="42" t="s">
        <v>32</v>
      </c>
      <c r="C88" s="71"/>
      <c r="D88" s="71"/>
      <c r="E88" s="81"/>
      <c r="F88" s="82"/>
    </row>
    <row r="89" spans="1:6" x14ac:dyDescent="0.25">
      <c r="A89" s="18" t="s">
        <v>65</v>
      </c>
      <c r="B89" s="83" t="s">
        <v>66</v>
      </c>
      <c r="C89" s="20"/>
      <c r="D89" s="21"/>
      <c r="E89" s="22"/>
      <c r="F89" s="23"/>
    </row>
    <row r="90" spans="1:6" ht="36" customHeight="1" x14ac:dyDescent="0.25">
      <c r="A90" s="18"/>
      <c r="B90" s="83" t="s">
        <v>24</v>
      </c>
      <c r="C90" s="20" t="s">
        <v>25</v>
      </c>
      <c r="D90" s="21"/>
      <c r="E90" s="22"/>
      <c r="F90" s="23"/>
    </row>
    <row r="91" spans="1:6" x14ac:dyDescent="0.25">
      <c r="A91" s="18"/>
      <c r="B91" s="83" t="s">
        <v>32</v>
      </c>
      <c r="C91" s="20"/>
      <c r="D91" s="21"/>
      <c r="E91" s="22"/>
      <c r="F91" s="23"/>
    </row>
    <row r="92" spans="1:6" x14ac:dyDescent="0.25">
      <c r="A92" s="18" t="s">
        <v>67</v>
      </c>
      <c r="B92" s="83" t="s">
        <v>68</v>
      </c>
      <c r="C92" s="20"/>
      <c r="D92" s="21"/>
      <c r="E92" s="22"/>
      <c r="F92" s="23"/>
    </row>
    <row r="93" spans="1:6" ht="36" customHeight="1" x14ac:dyDescent="0.25">
      <c r="A93" s="18"/>
      <c r="B93" s="83" t="s">
        <v>24</v>
      </c>
      <c r="C93" s="20" t="s">
        <v>25</v>
      </c>
      <c r="D93" s="21"/>
      <c r="E93" s="22"/>
      <c r="F93" s="23"/>
    </row>
    <row r="94" spans="1:6" x14ac:dyDescent="0.25">
      <c r="A94" s="18"/>
      <c r="B94" s="83" t="s">
        <v>32</v>
      </c>
      <c r="C94" s="20"/>
      <c r="D94" s="21"/>
      <c r="E94" s="22"/>
      <c r="F94" s="23"/>
    </row>
    <row r="95" spans="1:6" x14ac:dyDescent="0.25">
      <c r="A95" s="18" t="s">
        <v>69</v>
      </c>
      <c r="B95" s="83" t="s">
        <v>70</v>
      </c>
      <c r="C95" s="20"/>
      <c r="D95" s="21"/>
      <c r="E95" s="22"/>
      <c r="F95" s="23"/>
    </row>
    <row r="96" spans="1:6" ht="36" customHeight="1" x14ac:dyDescent="0.25">
      <c r="A96" s="18"/>
      <c r="B96" s="83" t="s">
        <v>24</v>
      </c>
      <c r="C96" s="20" t="s">
        <v>25</v>
      </c>
      <c r="D96" s="21"/>
      <c r="E96" s="22"/>
      <c r="F96" s="23"/>
    </row>
    <row r="97" spans="1:6" x14ac:dyDescent="0.25">
      <c r="A97" s="18"/>
      <c r="B97" s="83" t="s">
        <v>32</v>
      </c>
      <c r="C97" s="20"/>
      <c r="D97" s="21"/>
      <c r="E97" s="22"/>
      <c r="F97" s="23"/>
    </row>
    <row r="98" spans="1:6" x14ac:dyDescent="0.25">
      <c r="A98" s="18" t="s">
        <v>71</v>
      </c>
      <c r="B98" s="83" t="s">
        <v>72</v>
      </c>
      <c r="C98" s="20"/>
      <c r="D98" s="21"/>
      <c r="E98" s="22"/>
      <c r="F98" s="23"/>
    </row>
    <row r="99" spans="1:6" ht="36" customHeight="1" x14ac:dyDescent="0.25">
      <c r="A99" s="18"/>
      <c r="B99" s="83" t="s">
        <v>24</v>
      </c>
      <c r="C99" s="20" t="s">
        <v>25</v>
      </c>
      <c r="D99" s="21"/>
      <c r="E99" s="22"/>
      <c r="F99" s="23"/>
    </row>
    <row r="100" spans="1:6" x14ac:dyDescent="0.25">
      <c r="A100" s="18"/>
      <c r="B100" s="83" t="s">
        <v>32</v>
      </c>
      <c r="C100" s="20"/>
      <c r="D100" s="21"/>
      <c r="E100" s="22"/>
      <c r="F100" s="23"/>
    </row>
    <row r="101" spans="1:6" x14ac:dyDescent="0.25">
      <c r="A101" s="18" t="s">
        <v>73</v>
      </c>
      <c r="B101" s="83" t="s">
        <v>74</v>
      </c>
      <c r="C101" s="20"/>
      <c r="D101" s="21"/>
      <c r="E101" s="22"/>
      <c r="F101" s="23"/>
    </row>
    <row r="102" spans="1:6" ht="36" customHeight="1" x14ac:dyDescent="0.25">
      <c r="A102" s="18"/>
      <c r="B102" s="83" t="s">
        <v>24</v>
      </c>
      <c r="C102" s="20" t="s">
        <v>25</v>
      </c>
      <c r="D102" s="21"/>
      <c r="E102" s="22"/>
      <c r="F102" s="23"/>
    </row>
    <row r="103" spans="1:6" x14ac:dyDescent="0.25">
      <c r="A103" s="18"/>
      <c r="B103" s="83" t="s">
        <v>32</v>
      </c>
      <c r="C103" s="20"/>
      <c r="D103" s="21"/>
      <c r="E103" s="22"/>
      <c r="F103" s="23"/>
    </row>
    <row r="104" spans="1:6" x14ac:dyDescent="0.25">
      <c r="A104" s="18" t="s">
        <v>75</v>
      </c>
      <c r="B104" s="83" t="s">
        <v>76</v>
      </c>
      <c r="C104" s="20"/>
      <c r="D104" s="21"/>
      <c r="E104" s="22"/>
      <c r="F104" s="23"/>
    </row>
    <row r="105" spans="1:6" ht="36" customHeight="1" x14ac:dyDescent="0.25">
      <c r="A105" s="18"/>
      <c r="B105" s="83" t="s">
        <v>24</v>
      </c>
      <c r="C105" s="20" t="s">
        <v>25</v>
      </c>
      <c r="D105" s="21"/>
      <c r="E105" s="22"/>
      <c r="F105" s="23"/>
    </row>
    <row r="106" spans="1:6" x14ac:dyDescent="0.25">
      <c r="A106" s="18"/>
      <c r="B106" s="83" t="s">
        <v>32</v>
      </c>
      <c r="C106" s="20"/>
      <c r="D106" s="21"/>
      <c r="E106" s="22"/>
      <c r="F106" s="23"/>
    </row>
    <row r="107" spans="1:6" x14ac:dyDescent="0.25">
      <c r="A107" s="18" t="s">
        <v>77</v>
      </c>
      <c r="B107" s="83" t="s">
        <v>78</v>
      </c>
      <c r="C107" s="20"/>
      <c r="D107" s="21"/>
      <c r="E107" s="22"/>
      <c r="F107" s="23"/>
    </row>
    <row r="108" spans="1:6" ht="36" customHeight="1" x14ac:dyDescent="0.25">
      <c r="A108" s="18"/>
      <c r="B108" s="83" t="s">
        <v>24</v>
      </c>
      <c r="C108" s="20" t="s">
        <v>25</v>
      </c>
      <c r="D108" s="21"/>
      <c r="E108" s="22"/>
      <c r="F108" s="23"/>
    </row>
    <row r="109" spans="1:6" x14ac:dyDescent="0.25">
      <c r="A109" s="18"/>
      <c r="B109" s="83"/>
      <c r="C109" s="20"/>
      <c r="D109" s="21"/>
      <c r="E109" s="22"/>
      <c r="F109" s="23"/>
    </row>
    <row r="110" spans="1:6" x14ac:dyDescent="0.25">
      <c r="A110" s="18" t="s">
        <v>79</v>
      </c>
      <c r="B110" s="83" t="s">
        <v>80</v>
      </c>
      <c r="C110" s="71"/>
      <c r="D110" s="71"/>
      <c r="E110" s="81"/>
      <c r="F110" s="82"/>
    </row>
    <row r="111" spans="1:6" ht="36" customHeight="1" x14ac:dyDescent="0.25">
      <c r="A111" s="18"/>
      <c r="B111" s="83" t="s">
        <v>24</v>
      </c>
      <c r="C111" s="20" t="s">
        <v>25</v>
      </c>
      <c r="D111" s="21"/>
      <c r="E111" s="22"/>
      <c r="F111" s="23"/>
    </row>
    <row r="112" spans="1:6" x14ac:dyDescent="0.25">
      <c r="A112" s="18"/>
      <c r="B112" s="83"/>
      <c r="C112" s="20"/>
      <c r="D112" s="21"/>
      <c r="E112" s="22"/>
      <c r="F112" s="23"/>
    </row>
    <row r="113" spans="1:6" x14ac:dyDescent="0.25">
      <c r="A113" s="18" t="s">
        <v>81</v>
      </c>
      <c r="B113" s="83" t="s">
        <v>82</v>
      </c>
      <c r="C113" s="20"/>
      <c r="D113" s="21"/>
      <c r="E113" s="22"/>
      <c r="F113" s="23"/>
    </row>
    <row r="114" spans="1:6" ht="36" customHeight="1" x14ac:dyDescent="0.25">
      <c r="A114" s="18"/>
      <c r="B114" s="83" t="s">
        <v>24</v>
      </c>
      <c r="C114" s="20" t="s">
        <v>25</v>
      </c>
      <c r="D114" s="21"/>
      <c r="E114" s="22"/>
      <c r="F114" s="23"/>
    </row>
    <row r="115" spans="1:6" x14ac:dyDescent="0.25">
      <c r="A115" s="18"/>
      <c r="B115" s="84"/>
      <c r="C115" s="20"/>
      <c r="D115" s="21"/>
      <c r="E115" s="22"/>
      <c r="F115" s="23"/>
    </row>
    <row r="116" spans="1:6" ht="13.5" customHeight="1" x14ac:dyDescent="0.25">
      <c r="A116" s="18" t="s">
        <v>83</v>
      </c>
      <c r="B116" s="83" t="s">
        <v>84</v>
      </c>
      <c r="C116" s="20"/>
      <c r="D116" s="21"/>
      <c r="E116" s="22"/>
      <c r="F116" s="23"/>
    </row>
    <row r="117" spans="1:6" ht="36" customHeight="1" x14ac:dyDescent="0.25">
      <c r="A117" s="18"/>
      <c r="B117" s="83" t="s">
        <v>24</v>
      </c>
      <c r="C117" s="20" t="s">
        <v>25</v>
      </c>
      <c r="D117" s="21"/>
      <c r="E117" s="22"/>
      <c r="F117" s="23"/>
    </row>
    <row r="118" spans="1:6" x14ac:dyDescent="0.25">
      <c r="A118" s="18"/>
      <c r="B118" s="84"/>
      <c r="C118" s="20"/>
      <c r="D118" s="21"/>
      <c r="E118" s="22"/>
      <c r="F118" s="23"/>
    </row>
    <row r="119" spans="1:6" x14ac:dyDescent="0.25">
      <c r="A119" s="18" t="s">
        <v>85</v>
      </c>
      <c r="B119" s="85" t="s">
        <v>86</v>
      </c>
      <c r="C119" s="20"/>
      <c r="D119" s="21"/>
      <c r="E119" s="22"/>
      <c r="F119" s="23"/>
    </row>
    <row r="120" spans="1:6" ht="36" customHeight="1" x14ac:dyDescent="0.25">
      <c r="A120" s="18"/>
      <c r="B120" s="83" t="s">
        <v>24</v>
      </c>
      <c r="C120" s="20" t="s">
        <v>25</v>
      </c>
      <c r="D120" s="21"/>
      <c r="E120" s="22"/>
      <c r="F120" s="23"/>
    </row>
    <row r="121" spans="1:6" x14ac:dyDescent="0.25">
      <c r="A121" s="18"/>
      <c r="B121" s="85"/>
      <c r="C121" s="20"/>
      <c r="D121" s="21"/>
      <c r="E121" s="22"/>
      <c r="F121" s="23"/>
    </row>
    <row r="122" spans="1:6" x14ac:dyDescent="0.25">
      <c r="A122" s="18" t="s">
        <v>87</v>
      </c>
      <c r="B122" s="85" t="s">
        <v>88</v>
      </c>
      <c r="C122" s="20"/>
      <c r="D122" s="21"/>
      <c r="E122" s="22"/>
      <c r="F122" s="23"/>
    </row>
    <row r="123" spans="1:6" ht="36" customHeight="1" x14ac:dyDescent="0.25">
      <c r="A123" s="18"/>
      <c r="B123" s="83" t="s">
        <v>24</v>
      </c>
      <c r="C123" s="20" t="s">
        <v>25</v>
      </c>
      <c r="D123" s="21"/>
      <c r="E123" s="22"/>
      <c r="F123" s="23"/>
    </row>
    <row r="124" spans="1:6" x14ac:dyDescent="0.25">
      <c r="A124" s="18" t="s">
        <v>89</v>
      </c>
      <c r="B124" s="83" t="s">
        <v>90</v>
      </c>
      <c r="C124" s="69"/>
      <c r="D124" s="69"/>
      <c r="E124" s="69"/>
      <c r="F124" s="70"/>
    </row>
    <row r="125" spans="1:6" ht="36" customHeight="1" x14ac:dyDescent="0.25">
      <c r="A125" s="18"/>
      <c r="B125" s="83" t="s">
        <v>24</v>
      </c>
      <c r="C125" s="20" t="s">
        <v>25</v>
      </c>
      <c r="D125" s="21"/>
      <c r="E125" s="22"/>
      <c r="F125" s="23"/>
    </row>
    <row r="126" spans="1:6" ht="19.95" customHeight="1" x14ac:dyDescent="0.25">
      <c r="A126" s="18"/>
      <c r="B126" s="83"/>
      <c r="C126" s="20"/>
      <c r="D126" s="21"/>
      <c r="E126" s="22"/>
      <c r="F126" s="23"/>
    </row>
    <row r="127" spans="1:6" x14ac:dyDescent="0.25">
      <c r="A127" s="18"/>
      <c r="B127" s="86"/>
      <c r="C127" s="20"/>
      <c r="D127" s="21"/>
      <c r="E127" s="22"/>
      <c r="F127" s="23"/>
    </row>
    <row r="128" spans="1:6" ht="24" customHeight="1" x14ac:dyDescent="0.25">
      <c r="A128" s="47"/>
      <c r="B128" s="48" t="s">
        <v>36</v>
      </c>
      <c r="C128" s="49"/>
      <c r="D128" s="50"/>
      <c r="E128" s="51" t="s">
        <v>37</v>
      </c>
      <c r="F128" s="52"/>
    </row>
    <row r="129" spans="1:6" ht="13.95" customHeight="1" x14ac:dyDescent="0.25">
      <c r="A129" s="74"/>
      <c r="B129" s="76"/>
      <c r="C129" s="55"/>
      <c r="D129" s="56"/>
      <c r="E129" s="57"/>
      <c r="F129" s="87"/>
    </row>
    <row r="130" spans="1:6" ht="13.95" customHeight="1" x14ac:dyDescent="0.25">
      <c r="A130" s="88"/>
      <c r="B130" s="89"/>
      <c r="C130" s="61" t="s">
        <v>3</v>
      </c>
      <c r="D130" s="61" t="s">
        <v>4</v>
      </c>
      <c r="E130" s="62" t="s">
        <v>5</v>
      </c>
      <c r="F130" s="80" t="s">
        <v>6</v>
      </c>
    </row>
    <row r="131" spans="1:6" x14ac:dyDescent="0.25">
      <c r="A131" s="18"/>
      <c r="B131" s="19"/>
      <c r="C131" s="20"/>
      <c r="D131" s="21"/>
      <c r="E131" s="22"/>
      <c r="F131" s="23"/>
    </row>
    <row r="132" spans="1:6" ht="13.5" customHeight="1" x14ac:dyDescent="0.25">
      <c r="A132" s="18" t="s">
        <v>91</v>
      </c>
      <c r="B132" s="83" t="s">
        <v>92</v>
      </c>
      <c r="C132" s="20"/>
      <c r="D132" s="21"/>
      <c r="E132" s="22"/>
      <c r="F132" s="23"/>
    </row>
    <row r="133" spans="1:6" ht="36" customHeight="1" x14ac:dyDescent="0.25">
      <c r="A133" s="18"/>
      <c r="B133" s="83" t="s">
        <v>24</v>
      </c>
      <c r="C133" s="20" t="s">
        <v>25</v>
      </c>
      <c r="D133" s="21"/>
      <c r="E133" s="22"/>
      <c r="F133" s="23"/>
    </row>
    <row r="134" spans="1:6" x14ac:dyDescent="0.25">
      <c r="A134" s="18"/>
      <c r="B134" s="83"/>
      <c r="C134" s="20"/>
      <c r="D134" s="21"/>
      <c r="E134" s="22"/>
      <c r="F134" s="23"/>
    </row>
    <row r="135" spans="1:6" x14ac:dyDescent="0.25">
      <c r="A135" s="18" t="s">
        <v>93</v>
      </c>
      <c r="B135" s="83" t="s">
        <v>94</v>
      </c>
      <c r="C135" s="20"/>
      <c r="D135" s="21"/>
      <c r="E135" s="22"/>
      <c r="F135" s="23"/>
    </row>
    <row r="136" spans="1:6" ht="36" customHeight="1" x14ac:dyDescent="0.25">
      <c r="A136" s="18"/>
      <c r="B136" s="83" t="s">
        <v>24</v>
      </c>
      <c r="C136" s="20" t="s">
        <v>25</v>
      </c>
      <c r="D136" s="21"/>
      <c r="E136" s="22"/>
      <c r="F136" s="23"/>
    </row>
    <row r="137" spans="1:6" x14ac:dyDescent="0.25">
      <c r="A137" s="18"/>
      <c r="B137" s="83"/>
      <c r="C137" s="20"/>
      <c r="D137" s="21"/>
      <c r="E137" s="22"/>
      <c r="F137" s="23"/>
    </row>
    <row r="138" spans="1:6" x14ac:dyDescent="0.25">
      <c r="A138" s="18" t="s">
        <v>95</v>
      </c>
      <c r="B138" s="83" t="s">
        <v>96</v>
      </c>
      <c r="C138" s="20"/>
      <c r="D138" s="21"/>
      <c r="E138" s="22"/>
      <c r="F138" s="23"/>
    </row>
    <row r="139" spans="1:6" ht="36" customHeight="1" x14ac:dyDescent="0.25">
      <c r="A139" s="18"/>
      <c r="B139" s="83" t="s">
        <v>24</v>
      </c>
      <c r="C139" s="20" t="s">
        <v>25</v>
      </c>
      <c r="D139" s="21"/>
      <c r="E139" s="22"/>
      <c r="F139" s="23"/>
    </row>
    <row r="140" spans="1:6" x14ac:dyDescent="0.25">
      <c r="A140" s="18"/>
      <c r="B140" s="83" t="s">
        <v>32</v>
      </c>
      <c r="C140" s="20"/>
      <c r="D140" s="21"/>
      <c r="E140" s="22"/>
      <c r="F140" s="23"/>
    </row>
    <row r="141" spans="1:6" x14ac:dyDescent="0.25">
      <c r="A141" s="18" t="s">
        <v>97</v>
      </c>
      <c r="B141" s="83" t="s">
        <v>98</v>
      </c>
      <c r="C141" s="20"/>
      <c r="D141" s="21"/>
      <c r="E141" s="22"/>
      <c r="F141" s="23"/>
    </row>
    <row r="142" spans="1:6" ht="36" customHeight="1" x14ac:dyDescent="0.25">
      <c r="A142" s="18"/>
      <c r="B142" s="83" t="s">
        <v>24</v>
      </c>
      <c r="C142" s="20" t="s">
        <v>25</v>
      </c>
      <c r="D142" s="21"/>
      <c r="E142" s="22"/>
      <c r="F142" s="23"/>
    </row>
    <row r="143" spans="1:6" x14ac:dyDescent="0.25">
      <c r="A143" s="18"/>
      <c r="B143" s="83"/>
      <c r="C143" s="20"/>
      <c r="D143" s="21"/>
      <c r="E143" s="22"/>
      <c r="F143" s="23"/>
    </row>
    <row r="144" spans="1:6" x14ac:dyDescent="0.25">
      <c r="A144" s="18" t="s">
        <v>99</v>
      </c>
      <c r="B144" s="83" t="s">
        <v>100</v>
      </c>
      <c r="C144" s="20"/>
      <c r="D144" s="21"/>
      <c r="E144" s="22"/>
      <c r="F144" s="23"/>
    </row>
    <row r="145" spans="1:6" ht="36" customHeight="1" x14ac:dyDescent="0.25">
      <c r="A145" s="18"/>
      <c r="B145" s="83" t="s">
        <v>24</v>
      </c>
      <c r="C145" s="20" t="s">
        <v>25</v>
      </c>
      <c r="D145" s="21"/>
      <c r="E145" s="22"/>
      <c r="F145" s="23"/>
    </row>
    <row r="146" spans="1:6" x14ac:dyDescent="0.25">
      <c r="A146" s="18"/>
      <c r="B146" s="83" t="s">
        <v>32</v>
      </c>
      <c r="C146" s="20"/>
      <c r="D146" s="21"/>
      <c r="E146" s="22"/>
      <c r="F146" s="23"/>
    </row>
    <row r="147" spans="1:6" x14ac:dyDescent="0.25">
      <c r="A147" s="18" t="s">
        <v>101</v>
      </c>
      <c r="B147" s="83" t="s">
        <v>102</v>
      </c>
      <c r="C147" s="20"/>
      <c r="D147" s="21"/>
      <c r="E147" s="22"/>
      <c r="F147" s="23"/>
    </row>
    <row r="148" spans="1:6" ht="36" customHeight="1" x14ac:dyDescent="0.25">
      <c r="A148" s="18"/>
      <c r="B148" s="83" t="s">
        <v>24</v>
      </c>
      <c r="C148" s="20" t="s">
        <v>25</v>
      </c>
      <c r="D148" s="21"/>
      <c r="E148" s="22"/>
      <c r="F148" s="23"/>
    </row>
    <row r="149" spans="1:6" x14ac:dyDescent="0.25">
      <c r="A149" s="18"/>
      <c r="B149" s="19" t="s">
        <v>32</v>
      </c>
      <c r="C149" s="20"/>
      <c r="D149" s="21"/>
      <c r="E149" s="22"/>
      <c r="F149" s="23"/>
    </row>
    <row r="150" spans="1:6" x14ac:dyDescent="0.25">
      <c r="A150" s="18"/>
      <c r="B150" s="90" t="s">
        <v>103</v>
      </c>
      <c r="C150" s="20"/>
      <c r="D150" s="21"/>
      <c r="E150" s="22"/>
      <c r="F150" s="23"/>
    </row>
    <row r="151" spans="1:6" x14ac:dyDescent="0.25">
      <c r="A151" s="18"/>
      <c r="B151" s="91" t="s">
        <v>104</v>
      </c>
      <c r="C151" s="20"/>
      <c r="D151" s="21"/>
      <c r="E151" s="22"/>
      <c r="F151" s="23"/>
    </row>
    <row r="152" spans="1:6" x14ac:dyDescent="0.25">
      <c r="A152" s="18" t="s">
        <v>105</v>
      </c>
      <c r="B152" s="83" t="s">
        <v>106</v>
      </c>
      <c r="C152" s="20"/>
      <c r="D152" s="21"/>
      <c r="E152" s="22"/>
      <c r="F152" s="23"/>
    </row>
    <row r="153" spans="1:6" ht="36" customHeight="1" x14ac:dyDescent="0.25">
      <c r="A153" s="18"/>
      <c r="B153" s="83" t="s">
        <v>24</v>
      </c>
      <c r="C153" s="20" t="s">
        <v>25</v>
      </c>
      <c r="D153" s="21"/>
      <c r="E153" s="22"/>
      <c r="F153" s="23"/>
    </row>
    <row r="154" spans="1:6" x14ac:dyDescent="0.25">
      <c r="A154" s="18"/>
      <c r="B154" s="83" t="s">
        <v>32</v>
      </c>
      <c r="C154" s="20"/>
      <c r="D154" s="21"/>
      <c r="E154" s="22"/>
      <c r="F154" s="23"/>
    </row>
    <row r="155" spans="1:6" x14ac:dyDescent="0.25">
      <c r="A155" s="18" t="s">
        <v>107</v>
      </c>
      <c r="B155" s="92" t="s">
        <v>108</v>
      </c>
      <c r="C155" s="20"/>
      <c r="D155" s="21"/>
      <c r="E155" s="22"/>
      <c r="F155" s="23"/>
    </row>
    <row r="156" spans="1:6" ht="36" customHeight="1" x14ac:dyDescent="0.25">
      <c r="A156" s="18"/>
      <c r="B156" s="83" t="s">
        <v>24</v>
      </c>
      <c r="C156" s="20" t="s">
        <v>109</v>
      </c>
      <c r="D156" s="21"/>
      <c r="E156" s="22"/>
      <c r="F156" s="23"/>
    </row>
    <row r="157" spans="1:6" x14ac:dyDescent="0.25">
      <c r="A157" s="18" t="s">
        <v>110</v>
      </c>
      <c r="B157" s="83" t="s">
        <v>111</v>
      </c>
      <c r="C157" s="20"/>
      <c r="D157" s="21"/>
      <c r="E157" s="22"/>
      <c r="F157" s="23"/>
    </row>
    <row r="158" spans="1:6" ht="36" customHeight="1" x14ac:dyDescent="0.25">
      <c r="A158" s="18"/>
      <c r="B158" s="83" t="s">
        <v>24</v>
      </c>
      <c r="C158" s="20" t="s">
        <v>25</v>
      </c>
      <c r="D158" s="21"/>
      <c r="E158" s="22"/>
      <c r="F158" s="23"/>
    </row>
    <row r="159" spans="1:6" x14ac:dyDescent="0.25">
      <c r="A159" s="18" t="s">
        <v>112</v>
      </c>
      <c r="B159" s="83" t="s">
        <v>113</v>
      </c>
      <c r="C159" s="20"/>
      <c r="D159" s="21"/>
      <c r="E159" s="22"/>
      <c r="F159" s="23"/>
    </row>
    <row r="160" spans="1:6" ht="36" customHeight="1" x14ac:dyDescent="0.25">
      <c r="A160" s="18"/>
      <c r="B160" s="83" t="s">
        <v>24</v>
      </c>
      <c r="C160" s="20" t="s">
        <v>25</v>
      </c>
      <c r="D160" s="21"/>
      <c r="E160" s="22"/>
      <c r="F160" s="23"/>
    </row>
    <row r="161" spans="1:6" x14ac:dyDescent="0.25">
      <c r="A161" s="18"/>
      <c r="B161" s="83"/>
      <c r="C161" s="20"/>
      <c r="D161" s="21"/>
      <c r="E161" s="22"/>
      <c r="F161" s="23"/>
    </row>
    <row r="162" spans="1:6" x14ac:dyDescent="0.25">
      <c r="A162" s="18" t="s">
        <v>114</v>
      </c>
      <c r="B162" s="83" t="s">
        <v>115</v>
      </c>
      <c r="C162" s="20"/>
      <c r="D162" s="21"/>
      <c r="E162" s="22"/>
      <c r="F162" s="23"/>
    </row>
    <row r="163" spans="1:6" ht="36" customHeight="1" x14ac:dyDescent="0.25">
      <c r="A163" s="18"/>
      <c r="B163" s="83" t="s">
        <v>24</v>
      </c>
      <c r="C163" s="20" t="s">
        <v>25</v>
      </c>
      <c r="D163" s="21"/>
      <c r="E163" s="22"/>
      <c r="F163" s="23"/>
    </row>
    <row r="164" spans="1:6" x14ac:dyDescent="0.25">
      <c r="A164" s="18" t="s">
        <v>116</v>
      </c>
      <c r="B164" s="83" t="s">
        <v>117</v>
      </c>
      <c r="C164" s="20"/>
      <c r="D164" s="21"/>
      <c r="E164" s="22"/>
      <c r="F164" s="23"/>
    </row>
    <row r="165" spans="1:6" ht="36" customHeight="1" x14ac:dyDescent="0.25">
      <c r="A165" s="18"/>
      <c r="B165" s="83" t="s">
        <v>24</v>
      </c>
      <c r="C165" s="20" t="s">
        <v>25</v>
      </c>
      <c r="D165" s="21"/>
      <c r="E165" s="22"/>
      <c r="F165" s="23"/>
    </row>
    <row r="166" spans="1:6" x14ac:dyDescent="0.25">
      <c r="A166" s="18" t="s">
        <v>118</v>
      </c>
      <c r="B166" s="83" t="s">
        <v>119</v>
      </c>
      <c r="C166" s="20"/>
      <c r="D166" s="21"/>
      <c r="E166" s="22"/>
      <c r="F166" s="23"/>
    </row>
    <row r="167" spans="1:6" ht="36" customHeight="1" x14ac:dyDescent="0.25">
      <c r="A167" s="18"/>
      <c r="B167" s="83" t="s">
        <v>24</v>
      </c>
      <c r="C167" s="20" t="s">
        <v>25</v>
      </c>
      <c r="D167" s="21"/>
      <c r="E167" s="22"/>
      <c r="F167" s="23"/>
    </row>
    <row r="168" spans="1:6" ht="36" customHeight="1" x14ac:dyDescent="0.25">
      <c r="A168" s="18"/>
      <c r="B168" s="83"/>
      <c r="C168" s="20"/>
      <c r="D168" s="21"/>
      <c r="E168" s="22"/>
      <c r="F168" s="23"/>
    </row>
    <row r="169" spans="1:6" x14ac:dyDescent="0.25">
      <c r="A169" s="18"/>
      <c r="B169" s="19"/>
      <c r="C169" s="20"/>
      <c r="D169" s="21"/>
      <c r="E169" s="22"/>
      <c r="F169" s="23"/>
    </row>
    <row r="170" spans="1:6" ht="24" customHeight="1" x14ac:dyDescent="0.25">
      <c r="A170" s="47"/>
      <c r="B170" s="48" t="s">
        <v>36</v>
      </c>
      <c r="C170" s="49"/>
      <c r="D170" s="50"/>
      <c r="E170" s="51" t="s">
        <v>37</v>
      </c>
      <c r="F170" s="52"/>
    </row>
    <row r="171" spans="1:6" ht="13.95" customHeight="1" x14ac:dyDescent="0.25">
      <c r="A171" s="74"/>
      <c r="B171" s="76"/>
      <c r="C171" s="55"/>
      <c r="D171" s="56"/>
      <c r="E171" s="57"/>
      <c r="F171" s="58"/>
    </row>
    <row r="172" spans="1:6" ht="13.95" customHeight="1" x14ac:dyDescent="0.25">
      <c r="A172" s="88"/>
      <c r="B172" s="89"/>
      <c r="C172" s="61" t="s">
        <v>3</v>
      </c>
      <c r="D172" s="61" t="s">
        <v>4</v>
      </c>
      <c r="E172" s="62" t="s">
        <v>5</v>
      </c>
      <c r="F172" s="63" t="s">
        <v>6</v>
      </c>
    </row>
    <row r="173" spans="1:6" x14ac:dyDescent="0.25">
      <c r="A173" s="18"/>
      <c r="B173" s="19"/>
      <c r="C173" s="20"/>
      <c r="D173" s="21"/>
      <c r="E173" s="22"/>
      <c r="F173" s="23"/>
    </row>
    <row r="174" spans="1:6" x14ac:dyDescent="0.25">
      <c r="A174" s="18" t="s">
        <v>120</v>
      </c>
      <c r="B174" s="83" t="s">
        <v>121</v>
      </c>
      <c r="C174" s="20"/>
      <c r="D174" s="21"/>
      <c r="E174" s="22"/>
      <c r="F174" s="23"/>
    </row>
    <row r="175" spans="1:6" ht="34.5" customHeight="1" x14ac:dyDescent="0.25">
      <c r="A175" s="18"/>
      <c r="B175" s="83" t="s">
        <v>24</v>
      </c>
      <c r="C175" s="20" t="s">
        <v>25</v>
      </c>
      <c r="D175" s="21"/>
      <c r="E175" s="22"/>
      <c r="F175" s="23"/>
    </row>
    <row r="176" spans="1:6" x14ac:dyDescent="0.25">
      <c r="A176" s="18"/>
      <c r="B176" s="83"/>
      <c r="C176" s="20"/>
      <c r="D176" s="21"/>
      <c r="E176" s="22"/>
      <c r="F176" s="23"/>
    </row>
    <row r="177" spans="1:6" ht="12.75" customHeight="1" x14ac:dyDescent="0.25">
      <c r="A177" s="18" t="s">
        <v>122</v>
      </c>
      <c r="B177" s="83" t="s">
        <v>123</v>
      </c>
      <c r="C177" s="20"/>
      <c r="D177" s="21"/>
      <c r="E177" s="22"/>
      <c r="F177" s="23"/>
    </row>
    <row r="178" spans="1:6" ht="34.5" customHeight="1" x14ac:dyDescent="0.25">
      <c r="A178" s="18"/>
      <c r="B178" s="83" t="s">
        <v>24</v>
      </c>
      <c r="C178" s="20" t="s">
        <v>25</v>
      </c>
      <c r="D178" s="21"/>
      <c r="E178" s="22"/>
      <c r="F178" s="23"/>
    </row>
    <row r="179" spans="1:6" x14ac:dyDescent="0.25">
      <c r="A179" s="18"/>
      <c r="C179" s="46"/>
      <c r="D179" s="21"/>
      <c r="E179" s="22"/>
      <c r="F179" s="23"/>
    </row>
    <row r="180" spans="1:6" ht="26.4" x14ac:dyDescent="0.25">
      <c r="A180" s="18"/>
      <c r="B180" s="93" t="s">
        <v>124</v>
      </c>
      <c r="C180" s="20"/>
      <c r="D180" s="21"/>
      <c r="E180" s="22"/>
      <c r="F180" s="23"/>
    </row>
    <row r="181" spans="1:6" x14ac:dyDescent="0.25">
      <c r="A181" s="18"/>
      <c r="B181" s="19"/>
      <c r="C181" s="20"/>
      <c r="D181" s="21"/>
      <c r="E181" s="22"/>
      <c r="F181" s="23"/>
    </row>
    <row r="182" spans="1:6" ht="36" customHeight="1" x14ac:dyDescent="0.25">
      <c r="A182" s="18" t="s">
        <v>125</v>
      </c>
      <c r="B182" s="94" t="s">
        <v>126</v>
      </c>
      <c r="C182" s="20"/>
      <c r="D182" s="21"/>
      <c r="E182" s="22"/>
      <c r="F182" s="23"/>
    </row>
    <row r="183" spans="1:6" ht="34.5" customHeight="1" x14ac:dyDescent="0.25">
      <c r="A183" s="18"/>
      <c r="B183" s="83" t="s">
        <v>24</v>
      </c>
      <c r="C183" s="20" t="s">
        <v>25</v>
      </c>
      <c r="D183" s="21"/>
      <c r="E183" s="22"/>
      <c r="F183" s="23"/>
    </row>
    <row r="184" spans="1:6" x14ac:dyDescent="0.25">
      <c r="A184" s="18"/>
      <c r="B184" s="83"/>
      <c r="C184" s="20"/>
      <c r="D184" s="21"/>
      <c r="E184" s="22"/>
      <c r="F184" s="23"/>
    </row>
    <row r="185" spans="1:6" ht="26.4" x14ac:dyDescent="0.25">
      <c r="A185" s="18" t="s">
        <v>127</v>
      </c>
      <c r="B185" s="94" t="s">
        <v>128</v>
      </c>
      <c r="C185" s="20"/>
      <c r="D185" s="21"/>
      <c r="E185" s="22"/>
      <c r="F185" s="23"/>
    </row>
    <row r="186" spans="1:6" ht="34.5" customHeight="1" x14ac:dyDescent="0.25">
      <c r="A186" s="18"/>
      <c r="B186" s="83" t="s">
        <v>24</v>
      </c>
      <c r="C186" s="20" t="s">
        <v>25</v>
      </c>
      <c r="D186" s="21"/>
      <c r="E186" s="22"/>
      <c r="F186" s="23"/>
    </row>
    <row r="187" spans="1:6" x14ac:dyDescent="0.25">
      <c r="A187" s="18"/>
      <c r="B187" s="94"/>
      <c r="C187" s="46"/>
      <c r="D187" s="21"/>
      <c r="E187" s="22"/>
      <c r="F187" s="23"/>
    </row>
    <row r="188" spans="1:6" x14ac:dyDescent="0.25">
      <c r="A188" s="18" t="s">
        <v>129</v>
      </c>
      <c r="B188" s="94" t="s">
        <v>130</v>
      </c>
      <c r="C188" s="20"/>
      <c r="D188" s="20"/>
      <c r="E188" s="22"/>
      <c r="F188" s="23"/>
    </row>
    <row r="189" spans="1:6" ht="34.5" customHeight="1" x14ac:dyDescent="0.25">
      <c r="A189" s="18"/>
      <c r="B189" s="83" t="s">
        <v>24</v>
      </c>
      <c r="C189" s="20" t="s">
        <v>25</v>
      </c>
      <c r="D189" s="20"/>
      <c r="E189" s="22"/>
      <c r="F189" s="23"/>
    </row>
    <row r="190" spans="1:6" x14ac:dyDescent="0.25">
      <c r="A190" s="18"/>
      <c r="B190" s="83"/>
      <c r="C190" s="20"/>
      <c r="D190" s="20"/>
      <c r="E190" s="22"/>
      <c r="F190" s="23"/>
    </row>
    <row r="191" spans="1:6" x14ac:dyDescent="0.25">
      <c r="A191" s="18" t="s">
        <v>131</v>
      </c>
      <c r="B191" s="94" t="s">
        <v>132</v>
      </c>
      <c r="C191" s="20"/>
      <c r="D191" s="20"/>
      <c r="E191" s="22"/>
      <c r="F191" s="23"/>
    </row>
    <row r="192" spans="1:6" ht="34.5" customHeight="1" x14ac:dyDescent="0.25">
      <c r="A192" s="18"/>
      <c r="B192" s="83" t="s">
        <v>24</v>
      </c>
      <c r="C192" s="20" t="s">
        <v>25</v>
      </c>
      <c r="D192" s="20"/>
      <c r="E192" s="22"/>
      <c r="F192" s="23"/>
    </row>
    <row r="193" spans="1:6" ht="33" customHeight="1" x14ac:dyDescent="0.25">
      <c r="A193" s="18" t="s">
        <v>133</v>
      </c>
      <c r="B193" s="94" t="s">
        <v>134</v>
      </c>
      <c r="C193" s="20"/>
      <c r="D193" s="20"/>
      <c r="E193" s="22"/>
      <c r="F193" s="23"/>
    </row>
    <row r="194" spans="1:6" ht="36.6" customHeight="1" x14ac:dyDescent="0.25">
      <c r="A194" s="18"/>
      <c r="B194" s="83" t="s">
        <v>24</v>
      </c>
      <c r="C194" s="20" t="s">
        <v>25</v>
      </c>
      <c r="D194" s="20"/>
      <c r="E194" s="22"/>
      <c r="F194" s="23"/>
    </row>
    <row r="195" spans="1:6" ht="13.2" customHeight="1" x14ac:dyDescent="0.25">
      <c r="A195" s="18"/>
      <c r="B195" s="83"/>
      <c r="C195" s="20"/>
      <c r="D195" s="20"/>
      <c r="E195" s="22"/>
      <c r="F195" s="23"/>
    </row>
    <row r="196" spans="1:6" ht="13.2" customHeight="1" x14ac:dyDescent="0.25">
      <c r="A196" s="18" t="s">
        <v>135</v>
      </c>
      <c r="B196" s="83" t="s">
        <v>136</v>
      </c>
      <c r="C196" s="20"/>
      <c r="D196" s="20"/>
      <c r="E196" s="22"/>
      <c r="F196" s="23"/>
    </row>
    <row r="197" spans="1:6" ht="34.5" customHeight="1" x14ac:dyDescent="0.25">
      <c r="A197" s="18"/>
      <c r="B197" s="83" t="s">
        <v>24</v>
      </c>
      <c r="C197" s="20" t="s">
        <v>25</v>
      </c>
      <c r="D197" s="20"/>
      <c r="E197" s="22"/>
      <c r="F197" s="23"/>
    </row>
    <row r="198" spans="1:6" ht="13.2" customHeight="1" x14ac:dyDescent="0.25">
      <c r="A198" s="18"/>
      <c r="B198" s="83"/>
      <c r="C198" s="20"/>
      <c r="D198" s="20"/>
      <c r="E198" s="22"/>
      <c r="F198" s="23"/>
    </row>
    <row r="199" spans="1:6" ht="13.2" customHeight="1" x14ac:dyDescent="0.25">
      <c r="A199" s="18" t="s">
        <v>137</v>
      </c>
      <c r="B199" s="83" t="s">
        <v>138</v>
      </c>
      <c r="C199" s="20"/>
      <c r="D199" s="20"/>
      <c r="E199" s="22"/>
      <c r="F199" s="23"/>
    </row>
    <row r="200" spans="1:6" ht="34.5" customHeight="1" x14ac:dyDescent="0.25">
      <c r="A200" s="18"/>
      <c r="B200" s="83" t="s">
        <v>24</v>
      </c>
      <c r="C200" s="20" t="s">
        <v>25</v>
      </c>
      <c r="D200" s="20"/>
      <c r="E200" s="22"/>
      <c r="F200" s="23"/>
    </row>
    <row r="201" spans="1:6" ht="13.2" customHeight="1" x14ac:dyDescent="0.25">
      <c r="A201" s="18"/>
      <c r="B201" s="83"/>
      <c r="C201" s="20"/>
      <c r="D201" s="20"/>
      <c r="E201" s="22"/>
      <c r="F201" s="23"/>
    </row>
    <row r="202" spans="1:6" ht="13.2" customHeight="1" x14ac:dyDescent="0.25">
      <c r="A202" s="18" t="s">
        <v>139</v>
      </c>
      <c r="B202" s="83" t="s">
        <v>140</v>
      </c>
      <c r="C202" s="20"/>
      <c r="D202" s="20"/>
      <c r="E202" s="22"/>
      <c r="F202" s="23"/>
    </row>
    <row r="203" spans="1:6" ht="34.5" customHeight="1" x14ac:dyDescent="0.25">
      <c r="A203" s="18"/>
      <c r="B203" s="83" t="s">
        <v>24</v>
      </c>
      <c r="C203" s="20" t="s">
        <v>25</v>
      </c>
      <c r="D203" s="20"/>
      <c r="E203" s="22"/>
      <c r="F203" s="23"/>
    </row>
    <row r="204" spans="1:6" ht="13.2" customHeight="1" x14ac:dyDescent="0.25">
      <c r="A204" s="18" t="s">
        <v>141</v>
      </c>
      <c r="B204" s="83" t="s">
        <v>142</v>
      </c>
      <c r="C204" s="20"/>
      <c r="D204" s="20"/>
      <c r="E204" s="22"/>
      <c r="F204" s="23"/>
    </row>
    <row r="205" spans="1:6" ht="34.5" customHeight="1" x14ac:dyDescent="0.25">
      <c r="A205" s="18"/>
      <c r="B205" s="83" t="s">
        <v>24</v>
      </c>
      <c r="C205" s="20" t="s">
        <v>25</v>
      </c>
      <c r="D205" s="20"/>
      <c r="E205" s="22"/>
      <c r="F205" s="23"/>
    </row>
    <row r="206" spans="1:6" ht="13.2" customHeight="1" x14ac:dyDescent="0.25">
      <c r="A206" s="18"/>
      <c r="B206" s="83"/>
      <c r="C206" s="20"/>
      <c r="D206" s="20"/>
      <c r="E206" s="22"/>
      <c r="F206" s="23"/>
    </row>
    <row r="207" spans="1:6" ht="13.2" customHeight="1" x14ac:dyDescent="0.25">
      <c r="A207" s="18" t="s">
        <v>143</v>
      </c>
      <c r="B207" s="83" t="s">
        <v>144</v>
      </c>
      <c r="C207" s="20"/>
      <c r="D207" s="20"/>
      <c r="E207" s="22"/>
      <c r="F207" s="23"/>
    </row>
    <row r="208" spans="1:6" ht="34.5" customHeight="1" x14ac:dyDescent="0.25">
      <c r="A208" s="18"/>
      <c r="B208" s="83" t="s">
        <v>24</v>
      </c>
      <c r="C208" s="20" t="s">
        <v>25</v>
      </c>
      <c r="D208" s="20"/>
      <c r="E208" s="22"/>
      <c r="F208" s="23"/>
    </row>
    <row r="209" spans="1:6" ht="19.95" customHeight="1" x14ac:dyDescent="0.25">
      <c r="A209" s="18"/>
      <c r="B209" s="83"/>
      <c r="C209" s="20"/>
      <c r="D209" s="20"/>
      <c r="E209" s="22"/>
      <c r="F209" s="23"/>
    </row>
    <row r="210" spans="1:6" ht="13.2" customHeight="1" x14ac:dyDescent="0.25">
      <c r="A210" s="18"/>
      <c r="B210" s="19"/>
      <c r="C210" s="20"/>
      <c r="D210" s="20"/>
      <c r="E210" s="22"/>
      <c r="F210" s="23"/>
    </row>
    <row r="211" spans="1:6" ht="24" customHeight="1" x14ac:dyDescent="0.25">
      <c r="A211" s="47"/>
      <c r="B211" s="48" t="s">
        <v>36</v>
      </c>
      <c r="C211" s="49"/>
      <c r="D211" s="50"/>
      <c r="E211" s="51" t="s">
        <v>37</v>
      </c>
      <c r="F211" s="52"/>
    </row>
    <row r="212" spans="1:6" ht="13.95" customHeight="1" x14ac:dyDescent="0.25">
      <c r="A212" s="95"/>
      <c r="B212" s="96"/>
      <c r="C212" s="55"/>
      <c r="D212" s="56"/>
      <c r="E212" s="97"/>
      <c r="F212" s="58"/>
    </row>
    <row r="213" spans="1:6" ht="13.95" customHeight="1" x14ac:dyDescent="0.25">
      <c r="A213" s="88"/>
      <c r="B213" s="98"/>
      <c r="C213" s="61" t="s">
        <v>3</v>
      </c>
      <c r="D213" s="61" t="s">
        <v>4</v>
      </c>
      <c r="E213" s="62" t="s">
        <v>5</v>
      </c>
      <c r="F213" s="63" t="s">
        <v>6</v>
      </c>
    </row>
    <row r="214" spans="1:6" ht="13.5" customHeight="1" x14ac:dyDescent="0.25">
      <c r="A214" s="18"/>
      <c r="B214" s="19"/>
      <c r="C214" s="20"/>
      <c r="D214" s="21"/>
      <c r="E214" s="22"/>
      <c r="F214" s="23"/>
    </row>
    <row r="215" spans="1:6" ht="12.75" customHeight="1" x14ac:dyDescent="0.25">
      <c r="A215" s="18" t="s">
        <v>145</v>
      </c>
      <c r="B215" s="83" t="s">
        <v>146</v>
      </c>
      <c r="C215" s="20"/>
      <c r="D215" s="21"/>
      <c r="E215" s="22"/>
      <c r="F215" s="23"/>
    </row>
    <row r="216" spans="1:6" ht="36" customHeight="1" x14ac:dyDescent="0.25">
      <c r="A216" s="18"/>
      <c r="B216" s="83" t="s">
        <v>24</v>
      </c>
      <c r="C216" s="20" t="s">
        <v>25</v>
      </c>
      <c r="D216" s="21"/>
      <c r="E216" s="22"/>
      <c r="F216" s="23"/>
    </row>
    <row r="217" spans="1:6" ht="12.75" customHeight="1" x14ac:dyDescent="0.25">
      <c r="A217" s="18"/>
      <c r="B217" s="94"/>
      <c r="C217" s="46"/>
      <c r="D217" s="21"/>
      <c r="E217" s="22"/>
      <c r="F217" s="23"/>
    </row>
    <row r="218" spans="1:6" ht="12.75" customHeight="1" x14ac:dyDescent="0.25">
      <c r="A218" s="18" t="s">
        <v>147</v>
      </c>
      <c r="B218" s="94" t="s">
        <v>148</v>
      </c>
      <c r="C218" s="20"/>
      <c r="D218" s="21"/>
      <c r="E218" s="22"/>
      <c r="F218" s="23"/>
    </row>
    <row r="219" spans="1:6" ht="36" customHeight="1" x14ac:dyDescent="0.25">
      <c r="A219" s="18"/>
      <c r="B219" s="83" t="s">
        <v>24</v>
      </c>
      <c r="C219" s="20" t="s">
        <v>25</v>
      </c>
      <c r="D219" s="21"/>
      <c r="E219" s="22"/>
      <c r="F219" s="23"/>
    </row>
    <row r="220" spans="1:6" x14ac:dyDescent="0.25">
      <c r="A220" s="18"/>
      <c r="B220" s="83"/>
      <c r="C220" s="20"/>
      <c r="D220" s="21"/>
      <c r="E220" s="22"/>
      <c r="F220" s="23"/>
    </row>
    <row r="221" spans="1:6" x14ac:dyDescent="0.25">
      <c r="A221" s="18" t="s">
        <v>149</v>
      </c>
      <c r="B221" s="83" t="s">
        <v>150</v>
      </c>
      <c r="C221" s="69"/>
      <c r="D221" s="69"/>
      <c r="E221" s="69"/>
      <c r="F221" s="70"/>
    </row>
    <row r="222" spans="1:6" ht="36" customHeight="1" x14ac:dyDescent="0.25">
      <c r="A222" s="18"/>
      <c r="B222" s="83" t="s">
        <v>24</v>
      </c>
      <c r="C222" s="20" t="s">
        <v>25</v>
      </c>
      <c r="D222" s="21"/>
      <c r="E222" s="22"/>
      <c r="F222" s="23"/>
    </row>
    <row r="223" spans="1:6" x14ac:dyDescent="0.25">
      <c r="A223" s="18"/>
      <c r="B223" s="94"/>
      <c r="C223" s="46"/>
      <c r="D223" s="21"/>
      <c r="E223" s="22"/>
      <c r="F223" s="23"/>
    </row>
    <row r="224" spans="1:6" x14ac:dyDescent="0.25">
      <c r="A224" s="18" t="s">
        <v>151</v>
      </c>
      <c r="B224" s="83" t="s">
        <v>152</v>
      </c>
      <c r="C224" s="20"/>
      <c r="D224" s="21"/>
      <c r="E224" s="22"/>
      <c r="F224" s="23"/>
    </row>
    <row r="225" spans="1:6" ht="36" customHeight="1" x14ac:dyDescent="0.25">
      <c r="A225" s="18"/>
      <c r="B225" s="83" t="s">
        <v>24</v>
      </c>
      <c r="C225" s="20" t="s">
        <v>25</v>
      </c>
      <c r="D225" s="21"/>
      <c r="E225" s="22"/>
      <c r="F225" s="23"/>
    </row>
    <row r="226" spans="1:6" x14ac:dyDescent="0.25">
      <c r="A226" s="18"/>
      <c r="B226" s="83"/>
      <c r="C226" s="20"/>
      <c r="D226" s="21"/>
      <c r="E226" s="22"/>
      <c r="F226" s="23"/>
    </row>
    <row r="227" spans="1:6" x14ac:dyDescent="0.25">
      <c r="A227" s="18" t="s">
        <v>153</v>
      </c>
      <c r="B227" s="83" t="s">
        <v>154</v>
      </c>
      <c r="C227" s="71"/>
      <c r="D227" s="71"/>
      <c r="E227" s="81"/>
      <c r="F227" s="82"/>
    </row>
    <row r="228" spans="1:6" ht="36" customHeight="1" x14ac:dyDescent="0.25">
      <c r="A228" s="18"/>
      <c r="B228" s="99" t="s">
        <v>155</v>
      </c>
      <c r="C228" s="20" t="s">
        <v>25</v>
      </c>
      <c r="D228" s="21"/>
      <c r="E228" s="22"/>
      <c r="F228" s="23"/>
    </row>
    <row r="229" spans="1:6" ht="16.95" customHeight="1" x14ac:dyDescent="0.25">
      <c r="A229" s="18"/>
      <c r="B229" s="100"/>
      <c r="C229" s="20"/>
      <c r="D229" s="21"/>
      <c r="E229" s="22"/>
      <c r="F229" s="23"/>
    </row>
    <row r="230" spans="1:6" ht="16.95" customHeight="1" x14ac:dyDescent="0.25">
      <c r="A230" s="18"/>
      <c r="B230" s="101" t="s">
        <v>156</v>
      </c>
      <c r="C230" s="20"/>
      <c r="D230" s="21"/>
      <c r="E230" s="22"/>
      <c r="F230" s="23"/>
    </row>
    <row r="231" spans="1:6" ht="28.2" customHeight="1" x14ac:dyDescent="0.25">
      <c r="A231" s="18"/>
      <c r="B231" s="102" t="s">
        <v>157</v>
      </c>
      <c r="C231" s="20"/>
      <c r="D231" s="21"/>
      <c r="E231" s="22"/>
      <c r="F231" s="23"/>
    </row>
    <row r="232" spans="1:6" x14ac:dyDescent="0.25">
      <c r="A232" s="103" t="s">
        <v>158</v>
      </c>
      <c r="B232" s="104" t="s">
        <v>159</v>
      </c>
      <c r="C232" s="20"/>
      <c r="D232" s="21"/>
      <c r="E232" s="22"/>
      <c r="F232" s="23"/>
    </row>
    <row r="233" spans="1:6" x14ac:dyDescent="0.25">
      <c r="A233" s="18"/>
      <c r="B233" s="19"/>
      <c r="C233" s="20"/>
      <c r="D233" s="21"/>
      <c r="E233" s="22"/>
      <c r="F233" s="23"/>
    </row>
    <row r="234" spans="1:6" ht="52.8" x14ac:dyDescent="0.25">
      <c r="A234" s="105"/>
      <c r="B234" s="26" t="s">
        <v>160</v>
      </c>
      <c r="C234" s="20"/>
      <c r="D234" s="21"/>
      <c r="E234" s="22"/>
      <c r="F234" s="23"/>
    </row>
    <row r="235" spans="1:6" ht="36" customHeight="1" x14ac:dyDescent="0.25">
      <c r="A235" s="18"/>
      <c r="B235" s="19" t="s">
        <v>24</v>
      </c>
      <c r="C235" s="20" t="s">
        <v>25</v>
      </c>
      <c r="D235" s="21"/>
      <c r="E235" s="22"/>
      <c r="F235" s="23"/>
    </row>
    <row r="236" spans="1:6" x14ac:dyDescent="0.25">
      <c r="A236" s="18"/>
      <c r="B236" s="19" t="s">
        <v>32</v>
      </c>
      <c r="C236" s="20"/>
      <c r="D236" s="21"/>
      <c r="E236" s="22"/>
      <c r="F236" s="23"/>
    </row>
    <row r="237" spans="1:6" x14ac:dyDescent="0.25">
      <c r="A237" s="103" t="s">
        <v>161</v>
      </c>
      <c r="B237" s="104" t="s">
        <v>162</v>
      </c>
      <c r="C237" s="20"/>
      <c r="D237" s="21"/>
      <c r="E237" s="22"/>
      <c r="F237" s="23"/>
    </row>
    <row r="238" spans="1:6" ht="10.199999999999999" customHeight="1" x14ac:dyDescent="0.25">
      <c r="A238" s="18"/>
      <c r="B238" s="19"/>
      <c r="C238" s="20"/>
      <c r="D238" s="21"/>
      <c r="E238" s="22"/>
      <c r="F238" s="23"/>
    </row>
    <row r="239" spans="1:6" ht="70.95" customHeight="1" x14ac:dyDescent="0.25">
      <c r="A239" s="18"/>
      <c r="B239" s="26" t="s">
        <v>163</v>
      </c>
      <c r="C239" s="20"/>
      <c r="D239" s="21"/>
      <c r="E239" s="22"/>
      <c r="F239" s="23"/>
    </row>
    <row r="240" spans="1:6" ht="36" customHeight="1" x14ac:dyDescent="0.25">
      <c r="A240" s="18"/>
      <c r="B240" s="19" t="s">
        <v>24</v>
      </c>
      <c r="C240" s="20" t="s">
        <v>25</v>
      </c>
      <c r="D240" s="21"/>
      <c r="E240" s="22"/>
      <c r="F240" s="23"/>
    </row>
    <row r="241" spans="1:6" x14ac:dyDescent="0.25">
      <c r="A241" s="18"/>
      <c r="B241" s="19" t="s">
        <v>32</v>
      </c>
      <c r="C241" s="20"/>
      <c r="D241" s="21"/>
      <c r="E241" s="22"/>
      <c r="F241" s="23"/>
    </row>
    <row r="242" spans="1:6" x14ac:dyDescent="0.25">
      <c r="A242" s="103" t="s">
        <v>164</v>
      </c>
      <c r="B242" s="104" t="s">
        <v>165</v>
      </c>
      <c r="C242" s="20"/>
      <c r="D242" s="21"/>
      <c r="E242" s="22"/>
      <c r="F242" s="23"/>
    </row>
    <row r="243" spans="1:6" ht="7.2" customHeight="1" x14ac:dyDescent="0.25">
      <c r="A243" s="18"/>
      <c r="B243" s="83"/>
      <c r="C243" s="20"/>
      <c r="D243" s="21"/>
      <c r="E243" s="22"/>
      <c r="F243" s="23"/>
    </row>
    <row r="244" spans="1:6" ht="56.4" customHeight="1" x14ac:dyDescent="0.25">
      <c r="A244" s="18"/>
      <c r="B244" s="26" t="s">
        <v>166</v>
      </c>
      <c r="C244" s="20"/>
      <c r="D244" s="21"/>
      <c r="E244" s="22"/>
      <c r="F244" s="23"/>
    </row>
    <row r="245" spans="1:6" ht="36" customHeight="1" x14ac:dyDescent="0.25">
      <c r="A245" s="18"/>
      <c r="B245" s="19" t="s">
        <v>24</v>
      </c>
      <c r="C245" s="20" t="s">
        <v>25</v>
      </c>
      <c r="D245" s="21"/>
      <c r="E245" s="22"/>
      <c r="F245" s="23"/>
    </row>
    <row r="246" spans="1:6" ht="36" customHeight="1" x14ac:dyDescent="0.25">
      <c r="A246" s="18"/>
      <c r="B246" s="19" t="s">
        <v>32</v>
      </c>
      <c r="C246" s="20"/>
      <c r="D246" s="21"/>
      <c r="E246" s="22"/>
      <c r="F246" s="23"/>
    </row>
    <row r="247" spans="1:6" ht="36" customHeight="1" x14ac:dyDescent="0.25">
      <c r="A247" s="18"/>
      <c r="B247" s="19" t="s">
        <v>32</v>
      </c>
      <c r="C247" s="20"/>
      <c r="D247" s="21"/>
      <c r="E247" s="22"/>
      <c r="F247" s="23"/>
    </row>
    <row r="248" spans="1:6" ht="24" customHeight="1" x14ac:dyDescent="0.25">
      <c r="A248" s="47"/>
      <c r="B248" s="48" t="s">
        <v>36</v>
      </c>
      <c r="C248" s="49"/>
      <c r="D248" s="50"/>
      <c r="E248" s="51" t="s">
        <v>37</v>
      </c>
      <c r="F248" s="52"/>
    </row>
    <row r="249" spans="1:6" ht="13.95" customHeight="1" x14ac:dyDescent="0.25">
      <c r="A249" s="95"/>
      <c r="B249" s="96"/>
      <c r="C249" s="55"/>
      <c r="D249" s="56"/>
      <c r="E249" s="97"/>
      <c r="F249" s="58"/>
    </row>
    <row r="250" spans="1:6" ht="13.95" customHeight="1" x14ac:dyDescent="0.25">
      <c r="A250" s="88"/>
      <c r="B250" s="98"/>
      <c r="C250" s="61" t="s">
        <v>3</v>
      </c>
      <c r="D250" s="61" t="s">
        <v>4</v>
      </c>
      <c r="E250" s="62" t="s">
        <v>5</v>
      </c>
      <c r="F250" s="63" t="s">
        <v>6</v>
      </c>
    </row>
    <row r="251" spans="1:6" x14ac:dyDescent="0.25">
      <c r="A251" s="95"/>
      <c r="B251" s="106" t="s">
        <v>167</v>
      </c>
      <c r="C251" s="107"/>
      <c r="D251" s="107"/>
      <c r="E251" s="108"/>
      <c r="F251" s="109"/>
    </row>
    <row r="252" spans="1:6" x14ac:dyDescent="0.25">
      <c r="A252" s="18"/>
      <c r="B252" s="19"/>
      <c r="C252" s="71"/>
      <c r="D252" s="71"/>
      <c r="E252" s="81"/>
      <c r="F252" s="82"/>
    </row>
    <row r="253" spans="1:6" ht="13.2" customHeight="1" x14ac:dyDescent="0.25">
      <c r="A253" s="110" t="s">
        <v>168</v>
      </c>
      <c r="B253" s="111" t="s">
        <v>169</v>
      </c>
      <c r="C253" s="20"/>
      <c r="D253" s="21"/>
      <c r="E253" s="112"/>
      <c r="F253" s="113"/>
    </row>
    <row r="254" spans="1:6" ht="5.4" customHeight="1" x14ac:dyDescent="0.25">
      <c r="A254" s="18"/>
      <c r="B254" s="83"/>
      <c r="C254" s="20"/>
      <c r="D254" s="21"/>
      <c r="E254" s="22"/>
      <c r="F254" s="23"/>
    </row>
    <row r="255" spans="1:6" ht="31.2" customHeight="1" x14ac:dyDescent="0.25">
      <c r="A255" s="18"/>
      <c r="B255" s="114" t="s">
        <v>170</v>
      </c>
      <c r="C255" s="20"/>
      <c r="D255" s="21"/>
      <c r="E255" s="22"/>
      <c r="F255" s="23"/>
    </row>
    <row r="256" spans="1:6" ht="36" customHeight="1" x14ac:dyDescent="0.25">
      <c r="A256" s="18"/>
      <c r="B256" s="83" t="s">
        <v>24</v>
      </c>
      <c r="C256" s="20" t="s">
        <v>25</v>
      </c>
      <c r="D256" s="21"/>
      <c r="E256" s="22"/>
      <c r="F256" s="23"/>
    </row>
    <row r="257" spans="1:6" ht="5.4" customHeight="1" x14ac:dyDescent="0.25">
      <c r="A257" s="18"/>
      <c r="B257" s="83"/>
      <c r="C257" s="20"/>
      <c r="D257" s="21"/>
      <c r="E257" s="22"/>
      <c r="F257" s="23"/>
    </row>
    <row r="258" spans="1:6" x14ac:dyDescent="0.25">
      <c r="A258" s="103" t="s">
        <v>171</v>
      </c>
      <c r="B258" s="115" t="s">
        <v>172</v>
      </c>
      <c r="C258" s="20"/>
      <c r="D258" s="21"/>
      <c r="E258" s="22"/>
      <c r="F258" s="23"/>
    </row>
    <row r="259" spans="1:6" ht="5.4" customHeight="1" x14ac:dyDescent="0.25">
      <c r="A259" s="18"/>
      <c r="B259" s="83"/>
      <c r="C259" s="20"/>
      <c r="D259" s="21"/>
      <c r="E259" s="22"/>
      <c r="F259" s="23"/>
    </row>
    <row r="260" spans="1:6" ht="54.6" customHeight="1" x14ac:dyDescent="0.25">
      <c r="A260" s="18"/>
      <c r="B260" s="116" t="s">
        <v>173</v>
      </c>
      <c r="C260" s="20"/>
      <c r="D260" s="21"/>
      <c r="E260" s="22"/>
      <c r="F260" s="23"/>
    </row>
    <row r="261" spans="1:6" ht="36" customHeight="1" x14ac:dyDescent="0.25">
      <c r="A261" s="18"/>
      <c r="B261" s="83" t="s">
        <v>24</v>
      </c>
      <c r="C261" s="20" t="s">
        <v>25</v>
      </c>
      <c r="D261" s="21"/>
      <c r="E261" s="22"/>
      <c r="F261" s="23"/>
    </row>
    <row r="262" spans="1:6" ht="66" x14ac:dyDescent="0.25">
      <c r="A262" s="18"/>
      <c r="B262" s="117" t="s">
        <v>174</v>
      </c>
      <c r="C262" s="69"/>
      <c r="D262" s="69"/>
      <c r="E262" s="69"/>
      <c r="F262" s="70"/>
    </row>
    <row r="263" spans="1:6" ht="17.25" customHeight="1" x14ac:dyDescent="0.25">
      <c r="A263" s="103" t="s">
        <v>175</v>
      </c>
      <c r="B263" s="115" t="s">
        <v>176</v>
      </c>
      <c r="C263" s="69"/>
      <c r="D263" s="69"/>
      <c r="E263" s="69"/>
      <c r="F263" s="70"/>
    </row>
    <row r="264" spans="1:6" ht="39.6" x14ac:dyDescent="0.25">
      <c r="A264" s="18"/>
      <c r="B264" s="116" t="s">
        <v>177</v>
      </c>
      <c r="C264" s="20"/>
      <c r="D264" s="21"/>
      <c r="E264" s="22"/>
      <c r="F264" s="23"/>
    </row>
    <row r="265" spans="1:6" ht="36" customHeight="1" x14ac:dyDescent="0.25">
      <c r="A265" s="18"/>
      <c r="B265" s="83" t="s">
        <v>24</v>
      </c>
      <c r="C265" s="20" t="s">
        <v>25</v>
      </c>
      <c r="D265" s="21"/>
      <c r="E265" s="22"/>
      <c r="F265" s="23"/>
    </row>
    <row r="266" spans="1:6" ht="5.4" customHeight="1" x14ac:dyDescent="0.25">
      <c r="A266" s="18"/>
      <c r="B266" s="83"/>
      <c r="C266" s="20"/>
      <c r="D266" s="21"/>
      <c r="E266" s="22"/>
      <c r="F266" s="23"/>
    </row>
    <row r="267" spans="1:6" x14ac:dyDescent="0.25">
      <c r="A267" s="103" t="s">
        <v>178</v>
      </c>
      <c r="B267" s="115" t="s">
        <v>179</v>
      </c>
      <c r="C267" s="20"/>
      <c r="D267" s="21"/>
      <c r="E267" s="22"/>
      <c r="F267" s="23"/>
    </row>
    <row r="268" spans="1:6" ht="5.4" customHeight="1" x14ac:dyDescent="0.25">
      <c r="A268" s="18"/>
      <c r="B268" s="83"/>
      <c r="C268" s="20"/>
      <c r="D268" s="21"/>
      <c r="E268" s="22"/>
      <c r="F268" s="23"/>
    </row>
    <row r="269" spans="1:6" ht="28.8" customHeight="1" x14ac:dyDescent="0.25">
      <c r="A269" s="18"/>
      <c r="B269" s="116" t="s">
        <v>180</v>
      </c>
      <c r="C269" s="71"/>
      <c r="D269" s="71"/>
      <c r="E269" s="81"/>
      <c r="F269" s="82"/>
    </row>
    <row r="270" spans="1:6" ht="28.2" customHeight="1" x14ac:dyDescent="0.25">
      <c r="A270" s="18"/>
      <c r="B270" s="83" t="s">
        <v>24</v>
      </c>
      <c r="C270" s="20" t="s">
        <v>25</v>
      </c>
      <c r="D270" s="21"/>
      <c r="E270" s="22"/>
      <c r="F270" s="23"/>
    </row>
    <row r="271" spans="1:6" ht="5.4" customHeight="1" x14ac:dyDescent="0.25">
      <c r="A271" s="18"/>
      <c r="B271" s="83"/>
      <c r="C271" s="20"/>
      <c r="D271" s="21"/>
      <c r="E271" s="22"/>
      <c r="F271" s="23"/>
    </row>
    <row r="272" spans="1:6" x14ac:dyDescent="0.25">
      <c r="A272" s="103" t="s">
        <v>181</v>
      </c>
      <c r="B272" s="115" t="s">
        <v>182</v>
      </c>
      <c r="C272" s="71"/>
      <c r="D272" s="71"/>
      <c r="E272" s="81"/>
      <c r="F272" s="82"/>
    </row>
    <row r="273" spans="1:6" ht="7.2" customHeight="1" x14ac:dyDescent="0.25">
      <c r="A273" s="18"/>
      <c r="B273" s="83"/>
      <c r="C273" s="20"/>
      <c r="D273" s="21"/>
      <c r="E273" s="22"/>
      <c r="F273" s="23"/>
    </row>
    <row r="274" spans="1:6" ht="40.200000000000003" customHeight="1" x14ac:dyDescent="0.25">
      <c r="A274" s="18"/>
      <c r="B274" s="116" t="s">
        <v>183</v>
      </c>
      <c r="C274" s="20"/>
      <c r="D274" s="21"/>
      <c r="E274" s="22"/>
      <c r="F274" s="23"/>
    </row>
    <row r="275" spans="1:6" ht="36" customHeight="1" x14ac:dyDescent="0.25">
      <c r="A275" s="18"/>
      <c r="B275" s="83" t="s">
        <v>24</v>
      </c>
      <c r="C275" s="20" t="s">
        <v>25</v>
      </c>
      <c r="D275" s="21"/>
      <c r="E275" s="22"/>
      <c r="F275" s="23"/>
    </row>
    <row r="276" spans="1:6" ht="7.2" customHeight="1" x14ac:dyDescent="0.25">
      <c r="A276" s="18"/>
      <c r="B276" s="83"/>
      <c r="C276" s="20"/>
      <c r="D276" s="21"/>
      <c r="E276" s="22"/>
      <c r="F276" s="23"/>
    </row>
    <row r="277" spans="1:6" x14ac:dyDescent="0.25">
      <c r="A277" s="103" t="s">
        <v>184</v>
      </c>
      <c r="B277" s="118" t="s">
        <v>185</v>
      </c>
      <c r="C277" s="20"/>
      <c r="D277" s="21"/>
      <c r="E277" s="22"/>
      <c r="F277" s="23"/>
    </row>
    <row r="278" spans="1:6" ht="5.4" customHeight="1" x14ac:dyDescent="0.25">
      <c r="A278" s="18"/>
      <c r="B278" s="83"/>
      <c r="C278" s="20"/>
      <c r="D278" s="21"/>
      <c r="E278" s="22"/>
      <c r="F278" s="23"/>
    </row>
    <row r="279" spans="1:6" ht="165" customHeight="1" x14ac:dyDescent="0.25">
      <c r="A279" s="18"/>
      <c r="B279" s="119" t="s">
        <v>186</v>
      </c>
      <c r="C279" s="20"/>
      <c r="D279" s="21"/>
      <c r="E279" s="22"/>
      <c r="F279" s="23"/>
    </row>
    <row r="280" spans="1:6" ht="36" customHeight="1" x14ac:dyDescent="0.25">
      <c r="A280" s="18"/>
      <c r="B280" s="83" t="s">
        <v>24</v>
      </c>
      <c r="C280" s="20" t="s">
        <v>25</v>
      </c>
      <c r="D280" s="21"/>
      <c r="E280" s="22"/>
      <c r="F280" s="23"/>
    </row>
    <row r="281" spans="1:6" ht="36" customHeight="1" x14ac:dyDescent="0.25">
      <c r="A281" s="18"/>
      <c r="B281" s="83"/>
      <c r="C281" s="20"/>
      <c r="D281" s="21"/>
      <c r="E281" s="22"/>
      <c r="F281" s="23"/>
    </row>
    <row r="282" spans="1:6" ht="24" customHeight="1" x14ac:dyDescent="0.25">
      <c r="A282" s="47"/>
      <c r="B282" s="48" t="s">
        <v>36</v>
      </c>
      <c r="C282" s="49"/>
      <c r="D282" s="50"/>
      <c r="E282" s="51" t="s">
        <v>37</v>
      </c>
      <c r="F282" s="52"/>
    </row>
    <row r="283" spans="1:6" ht="13.95" customHeight="1" x14ac:dyDescent="0.25">
      <c r="A283" s="95"/>
      <c r="B283" s="120"/>
      <c r="C283" s="107"/>
      <c r="D283" s="107"/>
      <c r="E283" s="108"/>
      <c r="F283" s="109"/>
    </row>
    <row r="284" spans="1:6" ht="13.95" customHeight="1" x14ac:dyDescent="0.25">
      <c r="A284" s="88"/>
      <c r="B284" s="89"/>
      <c r="C284" s="61" t="s">
        <v>3</v>
      </c>
      <c r="D284" s="61" t="s">
        <v>4</v>
      </c>
      <c r="E284" s="62" t="s">
        <v>5</v>
      </c>
      <c r="F284" s="63" t="s">
        <v>6</v>
      </c>
    </row>
    <row r="285" spans="1:6" ht="13.2" customHeight="1" x14ac:dyDescent="0.25">
      <c r="A285" s="103" t="s">
        <v>187</v>
      </c>
      <c r="B285" s="118" t="s">
        <v>188</v>
      </c>
      <c r="C285" s="20"/>
      <c r="D285" s="21"/>
      <c r="E285" s="22"/>
      <c r="F285" s="23"/>
    </row>
    <row r="286" spans="1:6" ht="45" customHeight="1" x14ac:dyDescent="0.25">
      <c r="A286" s="18"/>
      <c r="B286" s="121" t="s">
        <v>189</v>
      </c>
      <c r="C286" s="46"/>
      <c r="D286" s="21"/>
      <c r="E286" s="22"/>
      <c r="F286" s="23"/>
    </row>
    <row r="287" spans="1:6" ht="43.2" customHeight="1" x14ac:dyDescent="0.25">
      <c r="A287" s="18"/>
      <c r="B287" s="121" t="s">
        <v>190</v>
      </c>
      <c r="C287" s="20"/>
      <c r="D287" s="21"/>
      <c r="E287" s="22"/>
      <c r="F287" s="23"/>
    </row>
    <row r="288" spans="1:6" ht="36" customHeight="1" x14ac:dyDescent="0.25">
      <c r="A288" s="18"/>
      <c r="B288" s="83" t="s">
        <v>24</v>
      </c>
      <c r="C288" s="20" t="s">
        <v>25</v>
      </c>
      <c r="D288" s="21"/>
      <c r="E288" s="22"/>
      <c r="F288" s="23"/>
    </row>
    <row r="289" spans="1:9" x14ac:dyDescent="0.25">
      <c r="A289" s="18"/>
      <c r="C289" s="46"/>
      <c r="D289" s="21"/>
      <c r="E289" s="22"/>
      <c r="F289" s="23"/>
    </row>
    <row r="290" spans="1:9" x14ac:dyDescent="0.25">
      <c r="A290" s="122" t="s">
        <v>191</v>
      </c>
      <c r="B290" s="123" t="s">
        <v>192</v>
      </c>
      <c r="C290" s="20"/>
      <c r="D290" s="21"/>
      <c r="E290" s="22"/>
      <c r="F290" s="23"/>
    </row>
    <row r="291" spans="1:9" x14ac:dyDescent="0.25">
      <c r="A291" s="65"/>
      <c r="B291" s="124"/>
      <c r="C291" s="20"/>
      <c r="D291" s="21"/>
      <c r="E291" s="22"/>
      <c r="F291" s="23"/>
    </row>
    <row r="292" spans="1:9" ht="124.2" customHeight="1" x14ac:dyDescent="0.25">
      <c r="A292" s="105"/>
      <c r="B292" s="125" t="s">
        <v>193</v>
      </c>
      <c r="C292" s="20"/>
      <c r="D292" s="21"/>
      <c r="E292" s="22"/>
      <c r="F292" s="23"/>
      <c r="I292" s="126" t="s">
        <v>194</v>
      </c>
    </row>
    <row r="293" spans="1:9" ht="66" x14ac:dyDescent="0.25">
      <c r="A293" s="18"/>
      <c r="B293" s="127" t="s">
        <v>195</v>
      </c>
      <c r="C293" s="20"/>
      <c r="D293" s="21"/>
      <c r="E293" s="22"/>
      <c r="F293" s="23"/>
    </row>
    <row r="294" spans="1:9" ht="36" customHeight="1" x14ac:dyDescent="0.25">
      <c r="A294" s="18"/>
      <c r="B294" s="83" t="s">
        <v>24</v>
      </c>
      <c r="C294" s="20" t="s">
        <v>25</v>
      </c>
      <c r="D294" s="128" t="s">
        <v>196</v>
      </c>
      <c r="E294" s="22"/>
      <c r="F294" s="23"/>
    </row>
    <row r="295" spans="1:9" ht="13.95" customHeight="1" x14ac:dyDescent="0.25">
      <c r="A295" s="18"/>
      <c r="B295" s="129"/>
      <c r="C295" s="20"/>
      <c r="D295" s="21"/>
      <c r="E295" s="22"/>
      <c r="F295" s="23"/>
    </row>
    <row r="296" spans="1:9" x14ac:dyDescent="0.25">
      <c r="A296" s="122" t="s">
        <v>197</v>
      </c>
      <c r="B296" s="130" t="str">
        <f>+'[1]EPWP Con&amp;Spec'!B5:K5</f>
        <v xml:space="preserve"> EPWP CONDITIONS AND SPECIFICATIONS</v>
      </c>
      <c r="C296" s="20"/>
      <c r="D296" s="21"/>
      <c r="E296" s="22"/>
      <c r="F296" s="23"/>
    </row>
    <row r="297" spans="1:9" x14ac:dyDescent="0.25">
      <c r="A297" s="122"/>
      <c r="B297" s="130" t="s">
        <v>198</v>
      </c>
      <c r="C297" s="20"/>
      <c r="D297" s="21"/>
      <c r="E297" s="22"/>
      <c r="F297" s="23"/>
    </row>
    <row r="298" spans="1:9" x14ac:dyDescent="0.25">
      <c r="A298" s="69"/>
      <c r="B298" s="131" t="str">
        <f>+'[1]EPWP Con&amp;Spec'!B7:K7</f>
        <v>E12.1 a Employment Targets</v>
      </c>
      <c r="C298" s="20"/>
      <c r="D298" s="21"/>
      <c r="E298" s="22"/>
      <c r="F298" s="23"/>
      <c r="I298" s="126" t="s">
        <v>32</v>
      </c>
    </row>
    <row r="299" spans="1:9" ht="41.25" customHeight="1" x14ac:dyDescent="0.25">
      <c r="A299" s="69"/>
      <c r="B299" s="132" t="str">
        <f>+'[1]EPWP Con&amp;Spec'!B8:K8</f>
        <v>The contractor needs to provide a realistic estimate on the number of jobs that the project has the potential to create throughout the project duration as the project will be implemented using labour-intensive construction methods on elements where it is economical and feasible. The number of jobs estimated to be created is a minimum of 228 unskilled labour.</v>
      </c>
      <c r="C299" s="20"/>
      <c r="D299" s="21"/>
      <c r="E299" s="22"/>
      <c r="F299" s="23"/>
      <c r="I299" s="126" t="s">
        <v>32</v>
      </c>
    </row>
    <row r="300" spans="1:9" ht="40.799999999999997" customHeight="1" x14ac:dyDescent="0.25">
      <c r="A300" s="69"/>
      <c r="B300" s="132"/>
      <c r="C300" s="20"/>
      <c r="D300" s="21"/>
      <c r="E300" s="22"/>
      <c r="F300" s="23"/>
    </row>
    <row r="301" spans="1:9" ht="244.8" customHeight="1" x14ac:dyDescent="0.25">
      <c r="A301" s="69"/>
      <c r="B301" s="133" t="s">
        <v>199</v>
      </c>
      <c r="C301" s="134"/>
      <c r="D301" s="21"/>
      <c r="E301" s="22"/>
      <c r="F301" s="23"/>
    </row>
    <row r="302" spans="1:9" x14ac:dyDescent="0.25">
      <c r="A302" s="69"/>
      <c r="B302" s="133"/>
      <c r="C302" s="134"/>
      <c r="D302" s="21"/>
      <c r="E302" s="22"/>
      <c r="F302" s="23"/>
    </row>
    <row r="303" spans="1:9" x14ac:dyDescent="0.25">
      <c r="A303" s="69"/>
      <c r="B303" s="46" t="s">
        <v>24</v>
      </c>
      <c r="C303" s="20" t="s">
        <v>25</v>
      </c>
      <c r="D303" s="71"/>
      <c r="E303" s="81"/>
      <c r="F303" s="82"/>
    </row>
    <row r="304" spans="1:9" x14ac:dyDescent="0.25">
      <c r="A304" s="18"/>
      <c r="B304" s="135"/>
      <c r="C304" s="20"/>
      <c r="D304" s="21"/>
      <c r="E304" s="22"/>
      <c r="F304" s="23"/>
    </row>
    <row r="305" spans="1:9" ht="13.8" x14ac:dyDescent="0.25">
      <c r="A305" s="18"/>
      <c r="B305" s="129"/>
      <c r="C305" s="20"/>
      <c r="D305" s="21"/>
      <c r="E305" s="22"/>
      <c r="F305" s="23"/>
    </row>
    <row r="306" spans="1:9" ht="24" customHeight="1" x14ac:dyDescent="0.25">
      <c r="A306" s="47"/>
      <c r="B306" s="48" t="s">
        <v>36</v>
      </c>
      <c r="C306" s="49"/>
      <c r="D306" s="50"/>
      <c r="E306" s="51" t="s">
        <v>37</v>
      </c>
      <c r="F306" s="52"/>
    </row>
    <row r="307" spans="1:9" ht="13.95" customHeight="1" x14ac:dyDescent="0.25">
      <c r="A307" s="95"/>
      <c r="B307" s="120"/>
      <c r="C307" s="107"/>
      <c r="D307" s="107"/>
      <c r="E307" s="108"/>
      <c r="F307" s="109"/>
    </row>
    <row r="308" spans="1:9" ht="13.95" customHeight="1" x14ac:dyDescent="0.25">
      <c r="A308" s="88"/>
      <c r="B308" s="89"/>
      <c r="C308" s="61" t="s">
        <v>3</v>
      </c>
      <c r="D308" s="61" t="s">
        <v>4</v>
      </c>
      <c r="E308" s="62" t="s">
        <v>5</v>
      </c>
      <c r="F308" s="63" t="s">
        <v>6</v>
      </c>
    </row>
    <row r="309" spans="1:9" x14ac:dyDescent="0.25">
      <c r="A309" s="18"/>
      <c r="B309" s="135"/>
      <c r="C309" s="20"/>
      <c r="D309" s="21"/>
      <c r="E309" s="22"/>
      <c r="F309" s="23"/>
    </row>
    <row r="310" spans="1:9" ht="12" customHeight="1" x14ac:dyDescent="0.25">
      <c r="A310" s="105"/>
      <c r="B310" s="136" t="str">
        <f>+'[1]EPWP Con&amp;Spec'!B11:K11</f>
        <v>E12.1 b Employment requirements</v>
      </c>
      <c r="C310" s="71"/>
      <c r="D310" s="71"/>
      <c r="E310" s="81"/>
      <c r="F310" s="82"/>
    </row>
    <row r="311" spans="1:9" ht="43.8" customHeight="1" x14ac:dyDescent="0.25">
      <c r="A311" s="46"/>
      <c r="B311" s="32" t="str">
        <f>+'[1]EPWP Con&amp;Spec'!B12:K12</f>
        <v>Tenderers are advised that this contract will be subject to the Expanded Public Works Program (EPWP) aimed at alleviating and reducing unemployment.</v>
      </c>
      <c r="C311" s="71"/>
      <c r="D311" s="71"/>
      <c r="E311" s="81"/>
      <c r="F311" s="82"/>
    </row>
    <row r="312" spans="1:9" ht="27.6" customHeight="1" x14ac:dyDescent="0.25">
      <c r="A312" s="105"/>
      <c r="B312" s="26" t="str">
        <f>+'[1]EPWP Con&amp;Spec'!B14:K14</f>
        <v>Tenderers must allow for any costs for the following employment requirements of the EPWP program;</v>
      </c>
      <c r="C312" s="71"/>
      <c r="D312" s="71"/>
      <c r="E312" s="81"/>
      <c r="F312" s="82"/>
    </row>
    <row r="313" spans="1:9" ht="7.2" customHeight="1" x14ac:dyDescent="0.25">
      <c r="A313" s="105"/>
      <c r="B313" s="86"/>
      <c r="C313" s="71"/>
      <c r="D313" s="71"/>
      <c r="E313" s="81"/>
      <c r="F313" s="82"/>
    </row>
    <row r="314" spans="1:9" ht="13.95" customHeight="1" x14ac:dyDescent="0.25">
      <c r="A314" s="105"/>
      <c r="B314" s="137" t="str">
        <f>+"1. "&amp;+'[1]EPWP Con&amp;Spec'!C15&amp;""</f>
        <v>1. 60% of unskilled labour to be women</v>
      </c>
      <c r="C314" s="71"/>
      <c r="D314" s="71"/>
      <c r="E314" s="81"/>
      <c r="F314" s="82"/>
    </row>
    <row r="315" spans="1:9" ht="13.95" customHeight="1" x14ac:dyDescent="0.25">
      <c r="A315" s="105"/>
      <c r="B315" s="137" t="str">
        <f>+"2. "&amp;+'[1]EPWP Con&amp;Spec'!C16&amp;""</f>
        <v>2. 55% of unskilled labour to be youth aged between 18 and 35 years</v>
      </c>
      <c r="C315" s="71"/>
      <c r="D315" s="71"/>
      <c r="E315" s="81"/>
      <c r="F315" s="82"/>
    </row>
    <row r="316" spans="1:9" ht="13.95" customHeight="1" x14ac:dyDescent="0.25">
      <c r="A316" s="105"/>
      <c r="B316" s="137" t="str">
        <f>+"3. "&amp;+'[1]EPWP Con&amp;Spec'!C17&amp;""</f>
        <v xml:space="preserve">3. 2% of unskilled labour to be people living with disability </v>
      </c>
      <c r="C316" s="71"/>
      <c r="D316" s="71"/>
      <c r="E316" s="81"/>
      <c r="F316" s="82"/>
    </row>
    <row r="317" spans="1:9" ht="71.400000000000006" customHeight="1" x14ac:dyDescent="0.25">
      <c r="A317" s="18"/>
      <c r="B317" s="40" t="str">
        <f>+"4. "&amp;+'[1]EPWP Con&amp;Spec'!B19*100&amp;"%  "&amp;+'[1]EPWP Con&amp;Spec'!C19&amp;" "</f>
        <v xml:space="preserve">4. 100%  Unskilled labour utilised must reside within the boundaries of the Municipality Ward where this contract is executed, with preference to the local community closest or at walking distance to the contract site. Wherever possible local skilled tradesmen are to be employed on this contract with the view to maximize utilization of local resources. </v>
      </c>
      <c r="C317" s="71"/>
      <c r="D317" s="71"/>
      <c r="E317" s="81"/>
      <c r="F317" s="82"/>
      <c r="I317" s="126" t="s">
        <v>32</v>
      </c>
    </row>
    <row r="318" spans="1:9" ht="13.95" customHeight="1" x14ac:dyDescent="0.25">
      <c r="A318" s="18"/>
      <c r="B318" s="40"/>
      <c r="C318" s="71"/>
      <c r="D318" s="71"/>
      <c r="E318" s="81"/>
      <c r="F318" s="82"/>
      <c r="I318" s="126"/>
    </row>
    <row r="319" spans="1:9" ht="13.95" customHeight="1" x14ac:dyDescent="0.25">
      <c r="A319" s="18"/>
      <c r="B319" s="46" t="s">
        <v>24</v>
      </c>
      <c r="C319" s="20" t="s">
        <v>25</v>
      </c>
      <c r="D319" s="71"/>
      <c r="E319" s="81"/>
      <c r="F319" s="82"/>
      <c r="I319" s="126"/>
    </row>
    <row r="320" spans="1:9" x14ac:dyDescent="0.25">
      <c r="A320" s="105"/>
      <c r="B320" s="26"/>
      <c r="C320" s="20"/>
      <c r="D320" s="21"/>
      <c r="E320" s="22"/>
      <c r="F320" s="23"/>
    </row>
    <row r="321" spans="1:6" x14ac:dyDescent="0.25">
      <c r="A321" s="105"/>
      <c r="B321" s="138" t="str">
        <f>+'[1]EPWP Con&amp;Spec'!B23:K23</f>
        <v>E12.1 c Labour rate and payment intervals</v>
      </c>
      <c r="C321" s="20"/>
      <c r="D321" s="21"/>
      <c r="E321" s="22"/>
      <c r="F321" s="23"/>
    </row>
    <row r="322" spans="1:6" ht="79.8" customHeight="1" x14ac:dyDescent="0.25">
      <c r="A322" s="105"/>
      <c r="B322" s="26" t="str">
        <f>+'[1]EPWP Con&amp;Spec'!B24:K24</f>
        <v>The contractor should ensure that labour rate paid to unskilled local labour is commensurate to the daily task. When determining the rate, consideration should be given to those EPWP beneficiaries that are mostly bread winners in their families, as the program intends alleviating poverty. There should also be consideration that the labour rate promotes creation of expanded number of jobs created and person days of work.</v>
      </c>
      <c r="C322" s="20"/>
      <c r="D322" s="21"/>
      <c r="E322" s="22"/>
      <c r="F322" s="23"/>
    </row>
    <row r="323" spans="1:6" ht="43.2" customHeight="1" x14ac:dyDescent="0.25">
      <c r="A323" s="105"/>
      <c r="B323" s="26" t="str">
        <f>+'[1]EPWP Con&amp;Spec'!B26:K26</f>
        <v>Contractors should make endeavours to ensure that labourers, particularly unskilled, are remunerated on fortnight basis and prior notification be made should there be a shortfall on their wages.</v>
      </c>
      <c r="C323" s="20"/>
      <c r="D323" s="21"/>
      <c r="E323" s="22"/>
      <c r="F323" s="23"/>
    </row>
    <row r="324" spans="1:6" ht="55.8" customHeight="1" x14ac:dyDescent="0.25">
      <c r="A324" s="105"/>
      <c r="B324" s="26" t="str">
        <f>+'[1]EPWP Con&amp;Spec'!B28:K28</f>
        <v>The labour rate for local unskilled labour shall also be determined in consideration of the location of the project, i.e. for projects implemented in urbanized municipalities will not be the same as that for rural municipalities.</v>
      </c>
      <c r="C324" s="20"/>
      <c r="D324" s="21"/>
      <c r="E324" s="22"/>
      <c r="F324" s="23"/>
    </row>
    <row r="325" spans="1:6" x14ac:dyDescent="0.25">
      <c r="A325" s="105"/>
      <c r="B325" s="26"/>
      <c r="C325" s="20"/>
      <c r="D325" s="21"/>
      <c r="E325" s="22"/>
      <c r="F325" s="23"/>
    </row>
    <row r="326" spans="1:6" x14ac:dyDescent="0.25">
      <c r="A326" s="105"/>
      <c r="B326" s="19" t="s">
        <v>24</v>
      </c>
      <c r="C326" s="20" t="s">
        <v>25</v>
      </c>
      <c r="D326" s="21"/>
      <c r="E326" s="22"/>
      <c r="F326" s="23"/>
    </row>
    <row r="327" spans="1:6" x14ac:dyDescent="0.25">
      <c r="A327" s="105"/>
      <c r="B327" s="19"/>
      <c r="C327" s="20"/>
      <c r="D327" s="21"/>
      <c r="E327" s="22"/>
      <c r="F327" s="23"/>
    </row>
    <row r="328" spans="1:6" x14ac:dyDescent="0.25">
      <c r="A328" s="18"/>
      <c r="B328" s="139" t="s">
        <v>200</v>
      </c>
      <c r="C328" s="71"/>
      <c r="D328" s="71"/>
      <c r="E328" s="81"/>
      <c r="F328" s="82"/>
    </row>
    <row r="329" spans="1:6" x14ac:dyDescent="0.25">
      <c r="A329" s="105"/>
      <c r="B329" s="138" t="str">
        <f>+'[1]EPWP Con&amp;Spec'!B31:K31</f>
        <v>E12.2 a Labour Intensive Construction (LIC) method</v>
      </c>
      <c r="C329" s="20"/>
      <c r="D329" s="21"/>
      <c r="E329" s="22"/>
      <c r="F329" s="23"/>
    </row>
    <row r="330" spans="1:6" ht="32.4" customHeight="1" x14ac:dyDescent="0.25">
      <c r="A330" s="105"/>
      <c r="B330" s="4" t="str">
        <f>+'[1]EPWP Con&amp;Spec'!B32:K32</f>
        <v>On site there must be a person(s) having competency in managing and implementing LIC methods.</v>
      </c>
      <c r="C330" s="20"/>
      <c r="D330" s="21"/>
      <c r="E330" s="22"/>
      <c r="F330" s="23"/>
    </row>
    <row r="331" spans="1:6" ht="29.4" customHeight="1" x14ac:dyDescent="0.25">
      <c r="A331" s="105"/>
      <c r="B331" s="4" t="str">
        <f>+'[1]EPWP Con&amp;Spec'!B33:K33</f>
        <v xml:space="preserve"> *Foreman @ NQF Level 4 the Unit Standard on Implementing LIC methods on site.</v>
      </c>
      <c r="C331" s="20"/>
      <c r="D331" s="21"/>
      <c r="E331" s="22"/>
      <c r="F331" s="23"/>
    </row>
    <row r="332" spans="1:6" ht="26.4" x14ac:dyDescent="0.25">
      <c r="A332" s="105"/>
      <c r="B332" s="4" t="str">
        <f>+'[1]EPWP Con&amp;Spec'!B34:K34</f>
        <v>*Site Agent/ Managers @ NQF level  5 the Unit Standard on Manage Labour-Intensive Skills Programme both must be CETA accredited</v>
      </c>
      <c r="C332" s="20"/>
      <c r="D332" s="21"/>
      <c r="E332" s="22"/>
      <c r="F332" s="23"/>
    </row>
    <row r="333" spans="1:6" x14ac:dyDescent="0.25">
      <c r="A333" s="105"/>
      <c r="B333" s="19"/>
      <c r="C333" s="20"/>
      <c r="D333" s="21"/>
      <c r="E333" s="22"/>
      <c r="F333" s="23"/>
    </row>
    <row r="334" spans="1:6" x14ac:dyDescent="0.25">
      <c r="A334" s="105"/>
      <c r="B334" s="19" t="s">
        <v>24</v>
      </c>
      <c r="C334" s="20" t="s">
        <v>25</v>
      </c>
      <c r="D334" s="21"/>
      <c r="E334" s="22"/>
      <c r="F334" s="23"/>
    </row>
    <row r="335" spans="1:6" x14ac:dyDescent="0.25">
      <c r="A335" s="105"/>
      <c r="B335" s="19"/>
      <c r="C335" s="20"/>
      <c r="D335" s="21"/>
      <c r="E335" s="22"/>
      <c r="F335" s="23"/>
    </row>
    <row r="336" spans="1:6" x14ac:dyDescent="0.25">
      <c r="A336" s="105"/>
      <c r="B336" s="136" t="str">
        <f>+'[1]EPWP Con&amp;Spec'!B37:K37</f>
        <v>E12.2 b Labour Intensive Construction Method</v>
      </c>
      <c r="C336" s="20"/>
      <c r="D336" s="21"/>
      <c r="E336" s="22"/>
      <c r="F336" s="23"/>
    </row>
    <row r="337" spans="1:6" ht="52.8" x14ac:dyDescent="0.25">
      <c r="A337" s="105"/>
      <c r="B337" s="126" t="str">
        <f>+'[1]EPWP Con&amp;Spec'!B38:K38</f>
        <v xml:space="preserve">Those parts of the contract to be constructed using Labour Intensive methods will be marked in the BoQ with letter LI (indicating Labour Intensive) against every item so designated. Such works will only be constructed using method so indicated. </v>
      </c>
      <c r="C337" s="20"/>
      <c r="D337" s="21"/>
      <c r="E337" s="22"/>
      <c r="F337" s="23"/>
    </row>
    <row r="338" spans="1:6" x14ac:dyDescent="0.25">
      <c r="A338" s="105"/>
      <c r="B338" s="19"/>
      <c r="C338" s="20"/>
      <c r="D338" s="21"/>
      <c r="E338" s="22"/>
      <c r="F338" s="23"/>
    </row>
    <row r="339" spans="1:6" ht="76.2" customHeight="1" x14ac:dyDescent="0.25">
      <c r="A339" s="105"/>
      <c r="B339" s="126" t="str">
        <f>+'[1]EPWP Con&amp;Spec'!B39:K39</f>
        <v>Reference to be made to Guidelines for the implementation of Labour Intensive Infrastructure projects under EPWP.
 "Scope of Work in Respect of Work Relating to the Expanded Public Works Programme (EPWP)"</v>
      </c>
      <c r="C339" s="20"/>
      <c r="D339" s="21"/>
      <c r="E339" s="22"/>
      <c r="F339" s="23"/>
    </row>
    <row r="340" spans="1:6" ht="12" customHeight="1" x14ac:dyDescent="0.25">
      <c r="A340" s="105"/>
      <c r="B340" s="126"/>
      <c r="C340" s="20"/>
      <c r="D340" s="21"/>
      <c r="E340" s="22"/>
      <c r="F340" s="23"/>
    </row>
    <row r="341" spans="1:6" ht="12" customHeight="1" x14ac:dyDescent="0.25">
      <c r="A341" s="105"/>
      <c r="B341" s="126"/>
      <c r="C341" s="20"/>
      <c r="D341" s="21"/>
      <c r="E341" s="22"/>
      <c r="F341" s="23"/>
    </row>
    <row r="342" spans="1:6" ht="24" customHeight="1" x14ac:dyDescent="0.25">
      <c r="A342" s="47"/>
      <c r="B342" s="48" t="s">
        <v>36</v>
      </c>
      <c r="C342" s="49"/>
      <c r="D342" s="50"/>
      <c r="E342" s="51" t="s">
        <v>37</v>
      </c>
      <c r="F342" s="52"/>
    </row>
    <row r="343" spans="1:6" ht="13.95" customHeight="1" x14ac:dyDescent="0.25">
      <c r="A343" s="95"/>
      <c r="B343" s="120"/>
      <c r="C343" s="107"/>
      <c r="D343" s="107"/>
      <c r="E343" s="108"/>
      <c r="F343" s="109"/>
    </row>
    <row r="344" spans="1:6" ht="13.95" customHeight="1" x14ac:dyDescent="0.25">
      <c r="A344" s="88"/>
      <c r="B344" s="89"/>
      <c r="C344" s="61" t="s">
        <v>3</v>
      </c>
      <c r="D344" s="61" t="s">
        <v>4</v>
      </c>
      <c r="E344" s="62" t="s">
        <v>5</v>
      </c>
      <c r="F344" s="63" t="s">
        <v>6</v>
      </c>
    </row>
    <row r="345" spans="1:6" ht="49.95" customHeight="1" x14ac:dyDescent="0.25">
      <c r="A345" s="105"/>
      <c r="B345" s="100" t="s">
        <v>201</v>
      </c>
      <c r="C345" s="103"/>
      <c r="D345" s="21"/>
      <c r="E345" s="22"/>
      <c r="F345" s="23"/>
    </row>
    <row r="346" spans="1:6" ht="52.8" x14ac:dyDescent="0.25">
      <c r="A346" s="105"/>
      <c r="B346" s="100" t="s">
        <v>202</v>
      </c>
      <c r="C346" s="103"/>
      <c r="D346" s="21"/>
      <c r="E346" s="22"/>
      <c r="F346" s="23"/>
    </row>
    <row r="347" spans="1:6" x14ac:dyDescent="0.25">
      <c r="A347" s="105"/>
      <c r="B347" s="100"/>
      <c r="C347" s="103"/>
      <c r="D347" s="21"/>
      <c r="E347" s="22"/>
      <c r="F347" s="23"/>
    </row>
    <row r="348" spans="1:6" ht="49.95" customHeight="1" x14ac:dyDescent="0.25">
      <c r="A348" s="105"/>
      <c r="B348" s="100" t="s">
        <v>203</v>
      </c>
      <c r="C348" s="103"/>
      <c r="D348" s="21"/>
      <c r="E348" s="22"/>
      <c r="F348" s="23"/>
    </row>
    <row r="349" spans="1:6" ht="52.8" x14ac:dyDescent="0.25">
      <c r="A349" s="105"/>
      <c r="B349" s="100" t="s">
        <v>204</v>
      </c>
      <c r="C349" s="103"/>
      <c r="D349" s="21"/>
      <c r="E349" s="22"/>
      <c r="F349" s="23"/>
    </row>
    <row r="350" spans="1:6" ht="26.4" x14ac:dyDescent="0.25">
      <c r="A350" s="105"/>
      <c r="B350" s="140" t="s">
        <v>205</v>
      </c>
      <c r="C350" s="103"/>
      <c r="D350" s="21"/>
      <c r="E350" s="22"/>
      <c r="F350" s="23"/>
    </row>
    <row r="351" spans="1:6" ht="26.4" x14ac:dyDescent="0.25">
      <c r="A351" s="105"/>
      <c r="B351" s="100" t="s">
        <v>206</v>
      </c>
      <c r="C351" s="103"/>
      <c r="D351" s="21"/>
      <c r="E351" s="22"/>
      <c r="F351" s="23"/>
    </row>
    <row r="352" spans="1:6" x14ac:dyDescent="0.25">
      <c r="A352" s="105"/>
      <c r="B352" s="126" t="s">
        <v>207</v>
      </c>
      <c r="C352" s="141"/>
      <c r="D352" s="21"/>
      <c r="E352" s="22"/>
      <c r="F352" s="23"/>
    </row>
    <row r="353" spans="1:6" x14ac:dyDescent="0.25">
      <c r="A353" s="105"/>
      <c r="B353" s="126" t="s">
        <v>208</v>
      </c>
      <c r="C353" s="141"/>
      <c r="D353" s="21"/>
      <c r="E353" s="22"/>
      <c r="F353" s="23"/>
    </row>
    <row r="354" spans="1:6" x14ac:dyDescent="0.25">
      <c r="A354" s="105"/>
      <c r="B354" s="100" t="s">
        <v>209</v>
      </c>
      <c r="C354" s="103"/>
      <c r="D354" s="21"/>
      <c r="E354" s="22"/>
      <c r="F354" s="23"/>
    </row>
    <row r="355" spans="1:6" x14ac:dyDescent="0.25">
      <c r="A355" s="105"/>
      <c r="B355" s="100" t="s">
        <v>210</v>
      </c>
      <c r="C355" s="103"/>
      <c r="D355" s="21"/>
      <c r="E355" s="22"/>
      <c r="F355" s="23"/>
    </row>
    <row r="356" spans="1:6" x14ac:dyDescent="0.25">
      <c r="A356" s="105"/>
      <c r="B356" s="126" t="s">
        <v>211</v>
      </c>
      <c r="C356" s="141"/>
      <c r="D356" s="21"/>
      <c r="E356" s="22"/>
      <c r="F356" s="23"/>
    </row>
    <row r="357" spans="1:6" x14ac:dyDescent="0.25">
      <c r="A357" s="105"/>
      <c r="B357" s="126"/>
      <c r="C357" s="141"/>
      <c r="D357" s="21"/>
      <c r="E357" s="22"/>
      <c r="F357" s="23"/>
    </row>
    <row r="358" spans="1:6" ht="58.8" customHeight="1" x14ac:dyDescent="0.25">
      <c r="A358" s="105"/>
      <c r="B358" s="100" t="s">
        <v>212</v>
      </c>
      <c r="C358" s="141"/>
      <c r="D358" s="21"/>
      <c r="E358" s="22"/>
      <c r="F358" s="23"/>
    </row>
    <row r="359" spans="1:6" x14ac:dyDescent="0.25">
      <c r="A359" s="105"/>
      <c r="B359" s="126"/>
      <c r="C359" s="141"/>
      <c r="D359" s="21"/>
      <c r="E359" s="22"/>
      <c r="F359" s="23"/>
    </row>
    <row r="360" spans="1:6" ht="63.6" customHeight="1" x14ac:dyDescent="0.25">
      <c r="A360" s="105"/>
      <c r="B360" s="100" t="s">
        <v>213</v>
      </c>
      <c r="C360" s="103"/>
      <c r="D360" s="21"/>
      <c r="E360" s="22"/>
      <c r="F360" s="23"/>
    </row>
    <row r="361" spans="1:6" x14ac:dyDescent="0.25">
      <c r="A361" s="105"/>
      <c r="B361" s="126"/>
      <c r="C361" s="141"/>
      <c r="D361" s="21"/>
      <c r="E361" s="22"/>
      <c r="F361" s="23"/>
    </row>
    <row r="362" spans="1:6" ht="54.6" customHeight="1" x14ac:dyDescent="0.25">
      <c r="A362" s="105"/>
      <c r="B362" s="142" t="s">
        <v>214</v>
      </c>
      <c r="C362" s="143"/>
      <c r="D362" s="21"/>
      <c r="E362" s="22"/>
      <c r="F362" s="23"/>
    </row>
    <row r="363" spans="1:6" x14ac:dyDescent="0.25">
      <c r="A363" s="105"/>
      <c r="B363" s="126"/>
      <c r="C363" s="141"/>
      <c r="D363" s="21"/>
      <c r="E363" s="22"/>
      <c r="F363" s="23"/>
    </row>
    <row r="364" spans="1:6" ht="79.8" customHeight="1" x14ac:dyDescent="0.25">
      <c r="A364" s="105"/>
      <c r="B364" s="142" t="s">
        <v>215</v>
      </c>
      <c r="C364" s="122"/>
      <c r="D364" s="21"/>
      <c r="E364" s="22"/>
      <c r="F364" s="23"/>
    </row>
    <row r="365" spans="1:6" x14ac:dyDescent="0.25">
      <c r="A365" s="105"/>
      <c r="B365" s="126"/>
      <c r="C365" s="20"/>
      <c r="D365" s="21"/>
      <c r="E365" s="22"/>
      <c r="F365" s="23"/>
    </row>
    <row r="366" spans="1:6" x14ac:dyDescent="0.25">
      <c r="A366" s="105"/>
      <c r="B366" s="19" t="s">
        <v>24</v>
      </c>
      <c r="C366" s="20" t="s">
        <v>25</v>
      </c>
      <c r="D366" s="21"/>
      <c r="E366" s="22"/>
      <c r="F366" s="23"/>
    </row>
    <row r="367" spans="1:6" x14ac:dyDescent="0.25">
      <c r="A367" s="105"/>
      <c r="B367" s="126"/>
      <c r="C367" s="20"/>
      <c r="D367" s="21"/>
      <c r="E367" s="22"/>
      <c r="F367" s="23"/>
    </row>
    <row r="368" spans="1:6" ht="16.2" customHeight="1" x14ac:dyDescent="0.25">
      <c r="A368" s="105"/>
      <c r="B368" s="144" t="str">
        <f>+'[1]EPWP Con&amp;Spec'!B42:K42</f>
        <v>E12.3 RECORD KEEPING</v>
      </c>
      <c r="C368" s="20"/>
      <c r="D368" s="21"/>
      <c r="E368" s="22"/>
      <c r="F368" s="23"/>
    </row>
    <row r="369" spans="1:6" ht="84.6" customHeight="1" x14ac:dyDescent="0.25">
      <c r="A369" s="105"/>
      <c r="B369" s="126" t="str">
        <f>+'[1]EPWP Con&amp;Spec'!B43:K43</f>
        <v>12.3.1 Every employer must keep in the project site office the following minutes of site progress meetings; contractors’ monthly site progress reports; accurately recorded attendance register; proof of payment as means to verify authenticity of data in the EPWP Beneficiary form submitted with payment certificates. Copies of submitted EPWP beneficiary data forms should also be kept in the site office.</v>
      </c>
      <c r="C369" s="20"/>
      <c r="D369" s="21"/>
      <c r="E369" s="22"/>
      <c r="F369" s="23"/>
    </row>
    <row r="370" spans="1:6" ht="18" customHeight="1" x14ac:dyDescent="0.25">
      <c r="A370" s="105"/>
      <c r="B370" s="126"/>
      <c r="C370" s="20"/>
      <c r="D370" s="21"/>
      <c r="E370" s="22"/>
      <c r="F370" s="23"/>
    </row>
    <row r="371" spans="1:6" x14ac:dyDescent="0.25">
      <c r="A371" s="105"/>
      <c r="B371" s="19" t="s">
        <v>24</v>
      </c>
      <c r="C371" s="20" t="s">
        <v>25</v>
      </c>
      <c r="D371" s="21"/>
      <c r="E371" s="22"/>
      <c r="F371" s="23"/>
    </row>
    <row r="372" spans="1:6" x14ac:dyDescent="0.25">
      <c r="A372" s="105"/>
      <c r="B372" s="19"/>
      <c r="C372" s="20"/>
      <c r="D372" s="21"/>
      <c r="E372" s="22"/>
      <c r="F372" s="23"/>
    </row>
    <row r="373" spans="1:6" x14ac:dyDescent="0.25">
      <c r="A373" s="105"/>
      <c r="B373" s="126"/>
      <c r="C373" s="20"/>
      <c r="D373" s="21"/>
      <c r="E373" s="22"/>
      <c r="F373" s="23"/>
    </row>
    <row r="374" spans="1:6" ht="24" customHeight="1" x14ac:dyDescent="0.25">
      <c r="A374" s="47"/>
      <c r="B374" s="48" t="s">
        <v>36</v>
      </c>
      <c r="C374" s="49"/>
      <c r="D374" s="50"/>
      <c r="E374" s="51" t="s">
        <v>37</v>
      </c>
      <c r="F374" s="52"/>
    </row>
    <row r="375" spans="1:6" ht="13.95" customHeight="1" x14ac:dyDescent="0.25">
      <c r="A375" s="95"/>
      <c r="B375" s="120"/>
      <c r="C375" s="107"/>
      <c r="D375" s="107"/>
      <c r="E375" s="108"/>
      <c r="F375" s="109"/>
    </row>
    <row r="376" spans="1:6" ht="13.95" customHeight="1" x14ac:dyDescent="0.25">
      <c r="A376" s="88"/>
      <c r="B376" s="89"/>
      <c r="C376" s="61" t="s">
        <v>3</v>
      </c>
      <c r="D376" s="61" t="s">
        <v>4</v>
      </c>
      <c r="E376" s="62" t="s">
        <v>5</v>
      </c>
      <c r="F376" s="63" t="s">
        <v>6</v>
      </c>
    </row>
    <row r="377" spans="1:6" ht="42.6" customHeight="1" x14ac:dyDescent="0.25">
      <c r="A377" s="105"/>
      <c r="B377" s="126" t="str">
        <f>+'[1]EPWP Con&amp;Spec'!B46:K46</f>
        <v>12.3.2 The employer must keep this record for a period of at least three (3) years after the completion of the project in his/her office as the project site office would have been relocated.</v>
      </c>
      <c r="C377" s="20"/>
      <c r="D377" s="21"/>
      <c r="E377" s="22"/>
      <c r="F377" s="23"/>
    </row>
    <row r="378" spans="1:6" ht="57" customHeight="1" x14ac:dyDescent="0.25">
      <c r="A378" s="105"/>
      <c r="B378" s="126" t="str">
        <f>+'[1]EPWP Con&amp;Spec'!B47:K47</f>
        <v xml:space="preserve">This should be safely kept for job creation data verifications and periodical audits on projects conducted by National and Provincial  Department of Public Works  after one (1) or two (2) quarters of submitting captured EPWP Data to the National EPWP coordinating Department.  </v>
      </c>
      <c r="C378" s="20"/>
      <c r="D378" s="21"/>
      <c r="E378" s="22"/>
      <c r="F378" s="23"/>
    </row>
    <row r="379" spans="1:6" ht="16.8" customHeight="1" x14ac:dyDescent="0.25">
      <c r="A379" s="105"/>
      <c r="B379" s="126"/>
      <c r="C379" s="20"/>
      <c r="D379" s="21"/>
      <c r="E379" s="22"/>
      <c r="F379" s="23"/>
    </row>
    <row r="380" spans="1:6" ht="15" customHeight="1" x14ac:dyDescent="0.25">
      <c r="A380" s="105"/>
      <c r="B380" s="19" t="s">
        <v>24</v>
      </c>
      <c r="C380" s="20" t="s">
        <v>25</v>
      </c>
      <c r="D380" s="21"/>
      <c r="E380" s="22"/>
      <c r="F380" s="23"/>
    </row>
    <row r="381" spans="1:6" ht="15" customHeight="1" x14ac:dyDescent="0.25">
      <c r="A381" s="105"/>
      <c r="B381" s="19"/>
      <c r="C381" s="20"/>
      <c r="D381" s="21"/>
      <c r="E381" s="22"/>
      <c r="F381" s="23"/>
    </row>
    <row r="382" spans="1:6" ht="15" customHeight="1" x14ac:dyDescent="0.25">
      <c r="A382" s="105"/>
      <c r="B382" s="144" t="s">
        <v>216</v>
      </c>
      <c r="C382" s="20"/>
      <c r="D382" s="21"/>
      <c r="E382" s="22"/>
      <c r="F382" s="23"/>
    </row>
    <row r="383" spans="1:6" ht="6.6" customHeight="1" x14ac:dyDescent="0.25">
      <c r="A383" s="105"/>
      <c r="B383" s="126"/>
      <c r="C383" s="20"/>
      <c r="D383" s="21"/>
      <c r="E383" s="22"/>
      <c r="F383" s="23"/>
    </row>
    <row r="384" spans="1:6" ht="15" customHeight="1" x14ac:dyDescent="0.25">
      <c r="A384" s="105"/>
      <c r="B384" s="126" t="s">
        <v>217</v>
      </c>
      <c r="C384" s="141"/>
      <c r="D384" s="21"/>
      <c r="E384" s="22"/>
      <c r="F384" s="23"/>
    </row>
    <row r="385" spans="1:6" ht="15" customHeight="1" x14ac:dyDescent="0.25">
      <c r="A385" s="105"/>
      <c r="B385" s="145" t="s">
        <v>218</v>
      </c>
      <c r="C385" s="146"/>
      <c r="D385" s="21"/>
      <c r="E385" s="22"/>
      <c r="F385" s="23"/>
    </row>
    <row r="386" spans="1:6" ht="15" customHeight="1" x14ac:dyDescent="0.25">
      <c r="A386" s="105"/>
      <c r="B386" s="126" t="s">
        <v>219</v>
      </c>
      <c r="C386" s="141"/>
      <c r="D386" s="21"/>
      <c r="E386" s="22"/>
      <c r="F386" s="23"/>
    </row>
    <row r="387" spans="1:6" ht="15" customHeight="1" x14ac:dyDescent="0.25">
      <c r="A387" s="105"/>
      <c r="B387" s="137" t="s">
        <v>220</v>
      </c>
      <c r="C387" s="143"/>
      <c r="D387" s="21"/>
      <c r="E387" s="22"/>
      <c r="F387" s="23"/>
    </row>
    <row r="388" spans="1:6" ht="15" customHeight="1" x14ac:dyDescent="0.25">
      <c r="A388" s="105"/>
      <c r="B388" s="137" t="s">
        <v>221</v>
      </c>
      <c r="C388" s="143"/>
      <c r="D388" s="21"/>
      <c r="E388" s="22"/>
      <c r="F388" s="23"/>
    </row>
    <row r="389" spans="1:6" ht="15" customHeight="1" x14ac:dyDescent="0.25">
      <c r="A389" s="105"/>
      <c r="B389" s="137" t="s">
        <v>222</v>
      </c>
      <c r="C389" s="143"/>
      <c r="D389" s="147"/>
      <c r="E389" s="22"/>
      <c r="F389" s="23"/>
    </row>
    <row r="390" spans="1:6" ht="15" customHeight="1" x14ac:dyDescent="0.25">
      <c r="A390" s="105"/>
      <c r="B390" s="137" t="s">
        <v>223</v>
      </c>
      <c r="C390" s="143"/>
      <c r="D390" s="21"/>
      <c r="E390" s="22"/>
      <c r="F390" s="23"/>
    </row>
    <row r="391" spans="1:6" ht="15" customHeight="1" x14ac:dyDescent="0.25">
      <c r="A391" s="105"/>
      <c r="B391" s="137" t="s">
        <v>224</v>
      </c>
      <c r="C391" s="143"/>
      <c r="D391" s="21"/>
      <c r="E391" s="22"/>
      <c r="F391" s="23"/>
    </row>
    <row r="392" spans="1:6" ht="15" customHeight="1" x14ac:dyDescent="0.25">
      <c r="A392" s="105"/>
      <c r="B392" s="148" t="s">
        <v>225</v>
      </c>
      <c r="C392" s="149"/>
      <c r="D392" s="21"/>
      <c r="E392" s="22"/>
      <c r="F392" s="23"/>
    </row>
    <row r="393" spans="1:6" ht="15" customHeight="1" x14ac:dyDescent="0.25">
      <c r="A393" s="105"/>
      <c r="B393" s="148" t="s">
        <v>226</v>
      </c>
      <c r="C393" s="149"/>
      <c r="D393" s="21"/>
      <c r="E393" s="22"/>
      <c r="F393" s="23"/>
    </row>
    <row r="394" spans="1:6" ht="15" customHeight="1" x14ac:dyDescent="0.25">
      <c r="A394" s="105"/>
      <c r="B394" s="150" t="s">
        <v>227</v>
      </c>
      <c r="C394" s="151"/>
      <c r="D394" s="147"/>
      <c r="E394" s="22"/>
      <c r="F394" s="23"/>
    </row>
    <row r="395" spans="1:6" ht="15" customHeight="1" x14ac:dyDescent="0.25">
      <c r="A395" s="105"/>
      <c r="B395" s="42" t="s">
        <v>228</v>
      </c>
      <c r="C395" s="122"/>
      <c r="D395" s="21"/>
      <c r="E395" s="22"/>
      <c r="F395" s="23"/>
    </row>
    <row r="396" spans="1:6" ht="15" customHeight="1" x14ac:dyDescent="0.25">
      <c r="A396" s="105"/>
      <c r="B396" s="42"/>
      <c r="C396" s="20"/>
      <c r="D396" s="21"/>
      <c r="E396" s="22"/>
      <c r="F396" s="23"/>
    </row>
    <row r="397" spans="1:6" ht="15" customHeight="1" x14ac:dyDescent="0.25">
      <c r="A397" s="105"/>
      <c r="B397" s="150" t="s">
        <v>24</v>
      </c>
      <c r="C397" s="152" t="s">
        <v>25</v>
      </c>
      <c r="D397" s="21"/>
      <c r="E397" s="22"/>
      <c r="F397" s="23"/>
    </row>
    <row r="398" spans="1:6" ht="8.4" customHeight="1" x14ac:dyDescent="0.25">
      <c r="A398" s="105"/>
      <c r="B398" s="42"/>
      <c r="C398" s="20"/>
      <c r="D398" s="21"/>
      <c r="E398" s="22"/>
      <c r="F398" s="23"/>
    </row>
    <row r="399" spans="1:6" x14ac:dyDescent="0.25">
      <c r="A399" s="105"/>
      <c r="B399" s="42"/>
      <c r="C399" s="20"/>
      <c r="D399" s="21"/>
      <c r="E399" s="22"/>
      <c r="F399" s="23"/>
    </row>
    <row r="400" spans="1:6" x14ac:dyDescent="0.25">
      <c r="A400" s="105"/>
      <c r="B400" s="130" t="s">
        <v>229</v>
      </c>
      <c r="C400" s="153"/>
      <c r="D400" s="21"/>
      <c r="E400" s="22"/>
      <c r="F400" s="23"/>
    </row>
    <row r="401" spans="1:6" x14ac:dyDescent="0.25">
      <c r="A401" s="105"/>
      <c r="B401" s="130"/>
      <c r="C401" s="153"/>
      <c r="D401" s="21"/>
      <c r="E401" s="22"/>
      <c r="F401" s="23"/>
    </row>
    <row r="402" spans="1:6" x14ac:dyDescent="0.25">
      <c r="A402" s="105"/>
      <c r="B402" s="154" t="s">
        <v>230</v>
      </c>
      <c r="C402" s="155"/>
      <c r="D402" s="21"/>
      <c r="E402" s="22"/>
      <c r="F402" s="23"/>
    </row>
    <row r="403" spans="1:6" x14ac:dyDescent="0.25">
      <c r="A403" s="105"/>
      <c r="B403" s="130"/>
      <c r="C403" s="153"/>
      <c r="D403" s="21"/>
      <c r="E403" s="22"/>
      <c r="F403" s="23"/>
    </row>
    <row r="404" spans="1:6" ht="52.8" x14ac:dyDescent="0.25">
      <c r="A404" s="105"/>
      <c r="B404" s="142" t="s">
        <v>231</v>
      </c>
      <c r="C404" s="122"/>
      <c r="D404" s="21"/>
      <c r="E404" s="22"/>
      <c r="F404" s="23"/>
    </row>
    <row r="405" spans="1:6" x14ac:dyDescent="0.25">
      <c r="A405" s="105"/>
      <c r="B405" s="142"/>
      <c r="C405" s="122"/>
      <c r="D405" s="21"/>
      <c r="E405" s="22"/>
      <c r="F405" s="23"/>
    </row>
    <row r="406" spans="1:6" x14ac:dyDescent="0.25">
      <c r="A406" s="105"/>
      <c r="B406" s="83" t="s">
        <v>24</v>
      </c>
      <c r="C406" s="152" t="s">
        <v>25</v>
      </c>
      <c r="D406" s="21"/>
      <c r="E406" s="22"/>
      <c r="F406" s="23"/>
    </row>
    <row r="407" spans="1:6" x14ac:dyDescent="0.25">
      <c r="A407" s="105"/>
      <c r="B407" s="130"/>
      <c r="C407" s="153"/>
      <c r="D407" s="21"/>
      <c r="E407" s="22"/>
      <c r="F407" s="23"/>
    </row>
    <row r="408" spans="1:6" x14ac:dyDescent="0.25">
      <c r="A408" s="105"/>
      <c r="B408" s="154" t="s">
        <v>232</v>
      </c>
      <c r="C408" s="155"/>
      <c r="D408" s="21"/>
      <c r="E408" s="22"/>
      <c r="F408" s="23"/>
    </row>
    <row r="409" spans="1:6" x14ac:dyDescent="0.25">
      <c r="A409" s="105"/>
      <c r="B409" s="130"/>
      <c r="C409" s="153"/>
      <c r="D409" s="21"/>
      <c r="E409" s="22"/>
      <c r="F409" s="23"/>
    </row>
    <row r="410" spans="1:6" ht="52.8" x14ac:dyDescent="0.25">
      <c r="A410" s="105"/>
      <c r="B410" s="142" t="s">
        <v>233</v>
      </c>
      <c r="C410" s="122"/>
      <c r="D410" s="21"/>
      <c r="E410" s="22"/>
      <c r="F410" s="23"/>
    </row>
    <row r="411" spans="1:6" x14ac:dyDescent="0.25">
      <c r="A411" s="105"/>
      <c r="B411" s="42" t="s">
        <v>234</v>
      </c>
      <c r="C411" s="122"/>
      <c r="D411" s="21"/>
      <c r="E411" s="22"/>
      <c r="F411" s="23"/>
    </row>
    <row r="412" spans="1:6" x14ac:dyDescent="0.25">
      <c r="A412" s="105"/>
      <c r="B412" s="42"/>
      <c r="C412" s="122"/>
      <c r="D412" s="21"/>
      <c r="E412" s="22"/>
      <c r="F412" s="23"/>
    </row>
    <row r="413" spans="1:6" x14ac:dyDescent="0.25">
      <c r="A413" s="105"/>
      <c r="B413" s="83" t="s">
        <v>24</v>
      </c>
      <c r="C413" s="152" t="s">
        <v>25</v>
      </c>
      <c r="D413" s="21"/>
      <c r="E413" s="22"/>
      <c r="F413" s="23"/>
    </row>
    <row r="414" spans="1:6" x14ac:dyDescent="0.25">
      <c r="A414" s="105"/>
      <c r="B414" s="83"/>
      <c r="C414" s="152"/>
      <c r="D414" s="21"/>
      <c r="E414" s="22"/>
      <c r="F414" s="23"/>
    </row>
    <row r="415" spans="1:6" x14ac:dyDescent="0.25">
      <c r="A415" s="105"/>
      <c r="B415" s="83"/>
      <c r="C415" s="152"/>
      <c r="D415" s="21"/>
      <c r="E415" s="22"/>
      <c r="F415" s="23"/>
    </row>
    <row r="416" spans="1:6" x14ac:dyDescent="0.25">
      <c r="A416" s="105"/>
      <c r="B416" s="83"/>
      <c r="C416" s="152"/>
      <c r="D416" s="21"/>
      <c r="E416" s="22"/>
      <c r="F416" s="23"/>
    </row>
    <row r="417" spans="1:6" x14ac:dyDescent="0.25">
      <c r="A417" s="105"/>
      <c r="B417" s="83"/>
      <c r="C417" s="152"/>
      <c r="D417" s="21"/>
      <c r="E417" s="22"/>
      <c r="F417" s="23"/>
    </row>
    <row r="418" spans="1:6" x14ac:dyDescent="0.25">
      <c r="A418" s="105"/>
      <c r="B418" s="83"/>
      <c r="C418" s="152"/>
      <c r="D418" s="21"/>
      <c r="E418" s="22"/>
      <c r="F418" s="23"/>
    </row>
    <row r="419" spans="1:6" x14ac:dyDescent="0.25">
      <c r="A419" s="105"/>
      <c r="B419" s="83"/>
      <c r="C419" s="152"/>
      <c r="D419" s="21"/>
      <c r="E419" s="22"/>
      <c r="F419" s="23"/>
    </row>
    <row r="420" spans="1:6" x14ac:dyDescent="0.25">
      <c r="A420" s="105"/>
      <c r="B420" s="83"/>
      <c r="C420" s="152"/>
      <c r="D420" s="21"/>
      <c r="E420" s="22"/>
      <c r="F420" s="23"/>
    </row>
    <row r="421" spans="1:6" x14ac:dyDescent="0.25">
      <c r="A421" s="105"/>
      <c r="B421" s="83"/>
      <c r="C421" s="152"/>
      <c r="D421" s="21"/>
      <c r="E421" s="22"/>
      <c r="F421" s="23"/>
    </row>
    <row r="422" spans="1:6" x14ac:dyDescent="0.25">
      <c r="A422" s="105"/>
      <c r="B422" s="83"/>
      <c r="C422" s="152"/>
      <c r="D422" s="21"/>
      <c r="E422" s="22"/>
      <c r="F422" s="23"/>
    </row>
    <row r="423" spans="1:6" x14ac:dyDescent="0.25">
      <c r="A423" s="105"/>
      <c r="B423" s="83"/>
      <c r="C423" s="152"/>
      <c r="D423" s="21"/>
      <c r="E423" s="22"/>
      <c r="F423" s="23"/>
    </row>
    <row r="424" spans="1:6" x14ac:dyDescent="0.25">
      <c r="A424" s="105"/>
      <c r="B424" s="83"/>
      <c r="C424" s="152"/>
      <c r="D424" s="21"/>
      <c r="E424" s="22"/>
      <c r="F424" s="23"/>
    </row>
    <row r="425" spans="1:6" x14ac:dyDescent="0.25">
      <c r="A425" s="105"/>
      <c r="B425" s="83"/>
      <c r="C425" s="152"/>
      <c r="D425" s="21"/>
      <c r="E425" s="22"/>
      <c r="F425" s="23"/>
    </row>
    <row r="426" spans="1:6" x14ac:dyDescent="0.25">
      <c r="A426" s="105"/>
      <c r="B426" s="83"/>
      <c r="C426" s="105"/>
      <c r="D426" s="21"/>
      <c r="E426" s="22"/>
      <c r="F426" s="23"/>
    </row>
    <row r="427" spans="1:6" ht="24" customHeight="1" x14ac:dyDescent="0.25">
      <c r="A427" s="47"/>
      <c r="B427" s="48" t="s">
        <v>36</v>
      </c>
      <c r="C427" s="49"/>
      <c r="D427" s="50"/>
      <c r="E427" s="51" t="s">
        <v>37</v>
      </c>
      <c r="F427" s="52"/>
    </row>
    <row r="428" spans="1:6" ht="13.95" customHeight="1" x14ac:dyDescent="0.25">
      <c r="A428" s="95"/>
      <c r="B428" s="120"/>
      <c r="C428" s="107"/>
      <c r="D428" s="107"/>
      <c r="E428" s="108"/>
      <c r="F428" s="109"/>
    </row>
    <row r="429" spans="1:6" ht="13.95" customHeight="1" x14ac:dyDescent="0.25">
      <c r="A429" s="88"/>
      <c r="B429" s="89"/>
      <c r="C429" s="61" t="s">
        <v>3</v>
      </c>
      <c r="D429" s="61" t="s">
        <v>4</v>
      </c>
      <c r="E429" s="62" t="s">
        <v>5</v>
      </c>
      <c r="F429" s="63" t="s">
        <v>6</v>
      </c>
    </row>
    <row r="430" spans="1:6" x14ac:dyDescent="0.25">
      <c r="A430" s="105"/>
      <c r="B430" s="42"/>
      <c r="C430" s="20"/>
      <c r="D430" s="21"/>
      <c r="E430" s="22"/>
      <c r="F430" s="23"/>
    </row>
    <row r="431" spans="1:6" x14ac:dyDescent="0.25">
      <c r="A431" s="105"/>
      <c r="B431" s="42"/>
      <c r="C431" s="20"/>
      <c r="D431" s="21"/>
      <c r="E431" s="22"/>
      <c r="F431" s="23"/>
    </row>
    <row r="432" spans="1:6" x14ac:dyDescent="0.25">
      <c r="A432" s="105"/>
      <c r="B432" s="130" t="str">
        <f>+'[1]EPWP Con&amp;Spec'!B64:K64</f>
        <v>E12.6 COMMUNITY LIAISON OFFICER (CLO)</v>
      </c>
      <c r="C432" s="20"/>
      <c r="D432" s="21"/>
      <c r="E432" s="22"/>
      <c r="F432" s="23"/>
    </row>
    <row r="433" spans="1:6" x14ac:dyDescent="0.25">
      <c r="A433" s="105"/>
      <c r="B433" s="130"/>
      <c r="C433" s="20"/>
      <c r="D433" s="21"/>
      <c r="E433" s="22"/>
      <c r="F433" s="23"/>
    </row>
    <row r="434" spans="1:6" x14ac:dyDescent="0.25">
      <c r="A434" s="105"/>
      <c r="B434" s="154" t="str">
        <f>+'[1]EPWP Con&amp;Spec'!B65:K65</f>
        <v xml:space="preserve">UTILISATION OF A COMMUNITY LIAISON OFFICER </v>
      </c>
      <c r="C434" s="20"/>
      <c r="D434" s="21"/>
      <c r="E434" s="22"/>
      <c r="F434" s="23"/>
    </row>
    <row r="435" spans="1:6" ht="15.6" customHeight="1" x14ac:dyDescent="0.25">
      <c r="A435" s="105"/>
      <c r="B435" s="137"/>
      <c r="C435" s="20"/>
      <c r="D435" s="21"/>
      <c r="E435" s="22"/>
      <c r="F435" s="23"/>
    </row>
    <row r="436" spans="1:6" ht="45.6" customHeight="1" x14ac:dyDescent="0.25">
      <c r="A436" s="105"/>
      <c r="B436" s="142" t="s">
        <v>235</v>
      </c>
      <c r="C436" s="122"/>
      <c r="D436" s="21"/>
      <c r="E436" s="22"/>
      <c r="F436" s="23"/>
    </row>
    <row r="437" spans="1:6" x14ac:dyDescent="0.25">
      <c r="A437" s="105"/>
      <c r="B437" s="83"/>
      <c r="C437" s="105"/>
      <c r="D437" s="21"/>
      <c r="E437" s="22"/>
      <c r="F437" s="23"/>
    </row>
    <row r="438" spans="1:6" ht="92.4" x14ac:dyDescent="0.25">
      <c r="A438" s="105"/>
      <c r="B438" s="142" t="s">
        <v>236</v>
      </c>
      <c r="C438" s="122"/>
      <c r="D438" s="21"/>
      <c r="E438" s="22"/>
      <c r="F438" s="23"/>
    </row>
    <row r="439" spans="1:6" x14ac:dyDescent="0.25">
      <c r="A439" s="105"/>
      <c r="B439" s="142"/>
      <c r="C439" s="122"/>
      <c r="D439" s="21"/>
      <c r="E439" s="22"/>
      <c r="F439" s="23"/>
    </row>
    <row r="440" spans="1:6" ht="25.8" customHeight="1" x14ac:dyDescent="0.25">
      <c r="A440" s="105"/>
      <c r="B440" s="142" t="s">
        <v>237</v>
      </c>
      <c r="C440" s="122"/>
      <c r="D440" s="21"/>
      <c r="E440" s="22"/>
      <c r="F440" s="23"/>
    </row>
    <row r="441" spans="1:6" x14ac:dyDescent="0.25">
      <c r="A441" s="105"/>
      <c r="B441" s="83"/>
      <c r="C441" s="105"/>
      <c r="D441" s="21"/>
      <c r="E441" s="22"/>
      <c r="F441" s="23"/>
    </row>
    <row r="442" spans="1:6" ht="46.95" customHeight="1" x14ac:dyDescent="0.25">
      <c r="A442" s="105"/>
      <c r="B442" s="4" t="str">
        <f>+'[1]EPWP Con&amp;Spec'!B71:K71</f>
        <v>1. Assisting local leadership in conducting skills and resources audit which facilitates sourcing labour from within the ward or targeted areas for employment, as required by contractor.</v>
      </c>
      <c r="C442" s="20"/>
      <c r="D442" s="21"/>
      <c r="E442" s="22"/>
      <c r="F442" s="23"/>
    </row>
    <row r="443" spans="1:6" ht="42.6" customHeight="1" x14ac:dyDescent="0.25">
      <c r="A443" s="105"/>
      <c r="B443" s="4" t="str">
        <f>+'[1]EPWP Con&amp;Spec'!B72:K72</f>
        <v>2. Assisting in sourcing labour-only domestic sub-contractors and the procurement of materials from local resources, as required by the contractor.</v>
      </c>
      <c r="C443" s="20"/>
      <c r="D443" s="21"/>
      <c r="E443" s="22"/>
      <c r="F443" s="23"/>
    </row>
    <row r="444" spans="1:6" ht="42.6" customHeight="1" x14ac:dyDescent="0.25">
      <c r="A444" s="105"/>
      <c r="B444" s="4" t="str">
        <f>+'[1]EPWP Con&amp;Spec'!B73:K73</f>
        <v>3. Assisting the contractor by identifying areas of potential conflict and or threats to the project or to stakeholders in the project and recommend appropriate action to the contractor.</v>
      </c>
      <c r="C444" s="20"/>
      <c r="D444" s="21"/>
      <c r="E444" s="22"/>
      <c r="F444" s="23"/>
    </row>
    <row r="445" spans="1:6" ht="26.4" x14ac:dyDescent="0.25">
      <c r="A445" s="105"/>
      <c r="B445" s="4" t="str">
        <f>+'[1]EPWP Con&amp;Spec'!B74:K74</f>
        <v>4. Assisting contractor and stakeholders in the project in the resolution of any conflict which may arise.</v>
      </c>
      <c r="C445" s="20"/>
      <c r="D445" s="21"/>
      <c r="E445" s="22"/>
      <c r="F445" s="23"/>
    </row>
    <row r="446" spans="1:6" ht="28.2" customHeight="1" x14ac:dyDescent="0.25">
      <c r="A446" s="105"/>
      <c r="B446" s="4" t="str">
        <f>+'[1]EPWP Con&amp;Spec'!B75:K75</f>
        <v>5. Establishing and ensuring that sufficient and open communication channels between the contractor and the work force are maintained.</v>
      </c>
      <c r="C446" s="20"/>
      <c r="D446" s="21"/>
      <c r="E446" s="22"/>
      <c r="F446" s="23"/>
    </row>
    <row r="447" spans="1:6" ht="28.2" customHeight="1" x14ac:dyDescent="0.25">
      <c r="A447" s="105"/>
      <c r="B447" s="4" t="str">
        <f>+'[1]EPWP Con&amp;Spec'!B76:K76</f>
        <v>6. Establish and ensuring that efficient and open communication channels between the contractor and the community are maintained</v>
      </c>
      <c r="C447" s="20"/>
      <c r="D447" s="21"/>
      <c r="E447" s="22"/>
      <c r="F447" s="23"/>
    </row>
    <row r="448" spans="1:6" ht="42" customHeight="1" x14ac:dyDescent="0.25">
      <c r="A448" s="105"/>
      <c r="B448" s="4" t="str">
        <f>+'[1]EPWP Con&amp;Spec'!B77:K77</f>
        <v>7. Identifying and reporting to the Contractor regarding issues where communication between stakeholder is necessary, recommend courses of action and facilitate such communications</v>
      </c>
      <c r="C448" s="20"/>
      <c r="D448" s="21"/>
      <c r="E448" s="22"/>
      <c r="F448" s="23"/>
    </row>
    <row r="449" spans="1:6" ht="45.6" customHeight="1" x14ac:dyDescent="0.25">
      <c r="A449" s="105"/>
      <c r="B449" s="4" t="str">
        <f>+'[1]EPWP Con&amp;Spec'!B78:K78</f>
        <v>8. Assisting the Contractor and the work force in the establishment of grievance procedures and necessary recommenda-tion to the Contractor regarding the grievances and solution thereto.</v>
      </c>
      <c r="C449" s="20"/>
      <c r="D449" s="21"/>
      <c r="E449" s="22"/>
      <c r="F449" s="23"/>
    </row>
    <row r="450" spans="1:6" ht="40.950000000000003" customHeight="1" x14ac:dyDescent="0.25">
      <c r="A450" s="105"/>
      <c r="B450" s="4" t="str">
        <f>+'[1]EPWP Con&amp;Spec'!B79:K79</f>
        <v>9. Attending to site meetings and project implementation meetings as required by the Contractor and prepare periodic reports as may be required by the Contractor from time to time.</v>
      </c>
      <c r="C450" s="20"/>
      <c r="D450" s="21"/>
      <c r="E450" s="22"/>
      <c r="F450" s="23"/>
    </row>
    <row r="451" spans="1:6" ht="29.4" customHeight="1" x14ac:dyDescent="0.25">
      <c r="A451" s="105"/>
      <c r="B451" s="4" t="str">
        <f>+'[1]EPWP Con&amp;Spec'!B80:K80</f>
        <v>10. Attending to such other duties which are consistent with the functions of a CLO, as may be required by the Contractor from time to time.</v>
      </c>
      <c r="C451" s="20"/>
      <c r="D451" s="21"/>
      <c r="E451" s="22"/>
      <c r="F451" s="23"/>
    </row>
    <row r="452" spans="1:6" ht="82.2" customHeight="1" x14ac:dyDescent="0.25">
      <c r="A452" s="105"/>
      <c r="B452" s="4" t="str">
        <f>+'[1]EPWP Con&amp;Spec'!B81:K81</f>
        <v>Tenderers are to price twice the rate of unskilled local labour rate against this item for any and all costs arising out of compliance with the foregoing and in the event of a Tenderer failing to price against this item or making inadequate financial provision against this item for compliance as aforesaid, then no claim for costs or additional cost incurred will be entertained by the Head: Works</v>
      </c>
      <c r="C452" s="20"/>
      <c r="D452" s="21"/>
      <c r="E452" s="22"/>
      <c r="F452" s="23"/>
    </row>
    <row r="453" spans="1:6" x14ac:dyDescent="0.25">
      <c r="A453" s="105"/>
      <c r="B453" s="19" t="s">
        <v>24</v>
      </c>
      <c r="C453" s="20" t="s">
        <v>25</v>
      </c>
      <c r="D453" s="21"/>
      <c r="E453" s="22"/>
      <c r="F453" s="23"/>
    </row>
    <row r="454" spans="1:6" x14ac:dyDescent="0.25">
      <c r="A454" s="105"/>
      <c r="B454" s="19"/>
      <c r="C454" s="20"/>
      <c r="D454" s="21"/>
      <c r="E454" s="22"/>
      <c r="F454" s="23"/>
    </row>
    <row r="455" spans="1:6" x14ac:dyDescent="0.25">
      <c r="A455" s="105"/>
      <c r="B455" s="19"/>
      <c r="C455" s="20"/>
      <c r="D455" s="21"/>
      <c r="E455" s="22"/>
      <c r="F455" s="23"/>
    </row>
    <row r="456" spans="1:6" x14ac:dyDescent="0.25">
      <c r="A456" s="105"/>
      <c r="B456" s="19"/>
      <c r="C456" s="20"/>
      <c r="D456" s="21"/>
      <c r="E456" s="22"/>
      <c r="F456" s="23"/>
    </row>
    <row r="457" spans="1:6" x14ac:dyDescent="0.25">
      <c r="A457" s="105"/>
      <c r="B457" s="19"/>
      <c r="C457" s="20"/>
      <c r="D457" s="21"/>
      <c r="E457" s="22"/>
      <c r="F457" s="23"/>
    </row>
    <row r="458" spans="1:6" x14ac:dyDescent="0.25">
      <c r="A458" s="105"/>
      <c r="B458" s="19"/>
      <c r="C458" s="20"/>
      <c r="D458" s="21"/>
      <c r="E458" s="22"/>
      <c r="F458" s="23"/>
    </row>
    <row r="459" spans="1:6" x14ac:dyDescent="0.25">
      <c r="A459" s="105"/>
      <c r="B459" s="126" t="s">
        <v>32</v>
      </c>
      <c r="C459" s="20"/>
      <c r="D459" s="21"/>
      <c r="E459" s="22"/>
      <c r="F459" s="23"/>
    </row>
    <row r="460" spans="1:6" ht="24" customHeight="1" x14ac:dyDescent="0.25">
      <c r="A460" s="47"/>
      <c r="B460" s="48" t="s">
        <v>36</v>
      </c>
      <c r="C460" s="49"/>
      <c r="D460" s="50"/>
      <c r="E460" s="51" t="s">
        <v>37</v>
      </c>
      <c r="F460" s="52"/>
    </row>
    <row r="461" spans="1:6" ht="13.95" customHeight="1" x14ac:dyDescent="0.25">
      <c r="A461" s="95"/>
      <c r="B461" s="120"/>
      <c r="C461" s="107"/>
      <c r="D461" s="107"/>
      <c r="E461" s="108"/>
      <c r="F461" s="109"/>
    </row>
    <row r="462" spans="1:6" ht="13.95" customHeight="1" x14ac:dyDescent="0.25">
      <c r="A462" s="88"/>
      <c r="B462" s="89"/>
      <c r="C462" s="61" t="s">
        <v>3</v>
      </c>
      <c r="D462" s="61" t="s">
        <v>4</v>
      </c>
      <c r="E462" s="62" t="s">
        <v>5</v>
      </c>
      <c r="F462" s="63" t="s">
        <v>6</v>
      </c>
    </row>
    <row r="463" spans="1:6" x14ac:dyDescent="0.25">
      <c r="A463" s="105"/>
      <c r="B463" s="126"/>
      <c r="C463" s="20"/>
      <c r="D463" s="21"/>
      <c r="E463" s="22"/>
      <c r="F463" s="23"/>
    </row>
    <row r="464" spans="1:6" x14ac:dyDescent="0.25">
      <c r="A464" s="105"/>
      <c r="B464" s="144" t="str">
        <f>+'[1]EPWP Con&amp;Spec'!B84:K84</f>
        <v>E12.7 SKILLS DEVELOPMENT ON SITE</v>
      </c>
      <c r="C464" s="20"/>
      <c r="D464" s="21"/>
      <c r="E464" s="22"/>
      <c r="F464" s="23"/>
    </row>
    <row r="465" spans="1:6" x14ac:dyDescent="0.25">
      <c r="A465" s="105"/>
      <c r="B465" s="144"/>
      <c r="C465" s="20"/>
      <c r="D465" s="21"/>
      <c r="E465" s="22"/>
      <c r="F465" s="23"/>
    </row>
    <row r="466" spans="1:6" ht="81" customHeight="1" x14ac:dyDescent="0.25">
      <c r="A466" s="105"/>
      <c r="B466" s="137" t="str">
        <f>+'[1]EPWP Con&amp;Spec'!B85:K85</f>
        <v>Contractor in conforming to the object of EPWP that its beneficiaries need to be capacitated with skills that will render them employable in the future. It is then the responsibility of the Contractor that mandatory life skills are provided to 100% of workforce on site and on the job training to labourers from whom the potential for further development has been identified. The latter is not mandatory to all as it covers technical skills.</v>
      </c>
      <c r="C466" s="20"/>
      <c r="D466" s="21"/>
      <c r="E466" s="22"/>
      <c r="F466" s="23"/>
    </row>
    <row r="467" spans="1:6" x14ac:dyDescent="0.25">
      <c r="A467" s="105"/>
      <c r="B467" s="137" t="s">
        <v>32</v>
      </c>
      <c r="C467" s="20"/>
      <c r="D467" s="21"/>
      <c r="E467" s="22"/>
      <c r="F467" s="23"/>
    </row>
    <row r="468" spans="1:6" ht="54.6" customHeight="1" x14ac:dyDescent="0.25">
      <c r="A468" s="105"/>
      <c r="B468" s="137" t="str">
        <f>+'[1]EPWP Con&amp;Spec'!B87:K87</f>
        <v>Contractor should also make provision for the possibility that there might be local youth that will need to be placed on the project with an intention to be provided support towards improving their level of competency and productivity.</v>
      </c>
      <c r="C468" s="20"/>
      <c r="D468" s="21"/>
      <c r="E468" s="22"/>
      <c r="F468" s="23"/>
    </row>
    <row r="469" spans="1:6" ht="61.8" customHeight="1" x14ac:dyDescent="0.25">
      <c r="A469" s="105"/>
      <c r="B469" s="137" t="str">
        <f>+'[1]EPWP Con&amp;Spec'!B89:K89</f>
        <v>Contractor shall also provide all necessary on-the-job training to targeted labour to enable such labour to master and advance on techniques required to undertake the work in accordance with requirements of the contract in a manner that does not compromise workers health and safety.</v>
      </c>
      <c r="C469" s="20"/>
      <c r="D469" s="21"/>
      <c r="E469" s="22"/>
      <c r="F469" s="23"/>
    </row>
    <row r="470" spans="1:6" x14ac:dyDescent="0.25">
      <c r="A470" s="105"/>
      <c r="B470" s="150" t="s">
        <v>24</v>
      </c>
      <c r="C470" s="152" t="s">
        <v>25</v>
      </c>
      <c r="D470" s="147"/>
      <c r="E470" s="22"/>
      <c r="F470" s="23"/>
    </row>
    <row r="471" spans="1:6" x14ac:dyDescent="0.25">
      <c r="A471" s="105"/>
      <c r="B471" s="42"/>
      <c r="C471" s="20"/>
      <c r="D471" s="21"/>
      <c r="E471" s="22"/>
      <c r="F471" s="23"/>
    </row>
    <row r="472" spans="1:6" x14ac:dyDescent="0.25">
      <c r="A472" s="105"/>
      <c r="B472" s="42"/>
      <c r="C472" s="20"/>
      <c r="D472" s="21"/>
      <c r="E472" s="22"/>
      <c r="F472" s="23"/>
    </row>
    <row r="473" spans="1:6" x14ac:dyDescent="0.25">
      <c r="A473" s="105"/>
      <c r="B473" s="93" t="s">
        <v>238</v>
      </c>
      <c r="C473" s="156"/>
      <c r="D473" s="21"/>
      <c r="E473" s="22"/>
      <c r="F473" s="23"/>
    </row>
    <row r="474" spans="1:6" x14ac:dyDescent="0.25">
      <c r="A474" s="105"/>
      <c r="C474" s="46"/>
      <c r="D474" s="21"/>
      <c r="E474" s="22"/>
      <c r="F474" s="23"/>
    </row>
    <row r="475" spans="1:6" ht="55.8" customHeight="1" x14ac:dyDescent="0.25">
      <c r="A475" s="105"/>
      <c r="B475" s="100" t="s">
        <v>239</v>
      </c>
      <c r="C475" s="141"/>
      <c r="D475" s="21"/>
      <c r="E475" s="22"/>
      <c r="F475" s="23"/>
    </row>
    <row r="476" spans="1:6" x14ac:dyDescent="0.25">
      <c r="A476" s="105"/>
      <c r="C476" s="46"/>
      <c r="D476" s="21"/>
      <c r="E476" s="22"/>
      <c r="F476" s="23"/>
    </row>
    <row r="477" spans="1:6" ht="87" customHeight="1" x14ac:dyDescent="0.25">
      <c r="A477" s="105"/>
      <c r="B477" s="100" t="s">
        <v>240</v>
      </c>
      <c r="C477" s="141"/>
      <c r="D477" s="21"/>
      <c r="E477" s="22"/>
      <c r="F477" s="23"/>
    </row>
    <row r="478" spans="1:6" x14ac:dyDescent="0.25">
      <c r="A478" s="105"/>
      <c r="B478" s="100"/>
      <c r="C478" s="141"/>
      <c r="D478" s="21"/>
      <c r="E478" s="22"/>
      <c r="F478" s="23"/>
    </row>
    <row r="479" spans="1:6" ht="60" customHeight="1" x14ac:dyDescent="0.25">
      <c r="A479" s="105"/>
      <c r="B479" s="100" t="s">
        <v>241</v>
      </c>
      <c r="C479" s="141"/>
      <c r="D479" s="21"/>
      <c r="E479" s="22"/>
      <c r="F479" s="23"/>
    </row>
    <row r="480" spans="1:6" x14ac:dyDescent="0.25">
      <c r="A480" s="105"/>
      <c r="B480" s="42"/>
      <c r="C480" s="20"/>
      <c r="D480" s="21"/>
      <c r="E480" s="22"/>
      <c r="F480" s="23"/>
    </row>
    <row r="481" spans="1:6" x14ac:dyDescent="0.25">
      <c r="A481" s="105"/>
      <c r="B481" s="126"/>
      <c r="C481" s="20"/>
      <c r="D481" s="21"/>
      <c r="E481" s="22"/>
      <c r="F481" s="23"/>
    </row>
    <row r="482" spans="1:6" x14ac:dyDescent="0.25">
      <c r="A482" s="105"/>
      <c r="B482" s="126"/>
      <c r="C482" s="20"/>
      <c r="D482" s="21"/>
      <c r="E482" s="22"/>
      <c r="F482" s="23"/>
    </row>
    <row r="483" spans="1:6" x14ac:dyDescent="0.25">
      <c r="A483" s="105"/>
      <c r="B483" s="126"/>
      <c r="C483" s="20"/>
      <c r="D483" s="21"/>
      <c r="E483" s="22"/>
      <c r="F483" s="23"/>
    </row>
    <row r="484" spans="1:6" x14ac:dyDescent="0.25">
      <c r="A484" s="105"/>
      <c r="B484" s="126"/>
      <c r="C484" s="20"/>
      <c r="D484" s="21"/>
      <c r="E484" s="22"/>
      <c r="F484" s="23"/>
    </row>
    <row r="485" spans="1:6" x14ac:dyDescent="0.25">
      <c r="A485" s="105"/>
      <c r="B485" s="126"/>
      <c r="C485" s="20"/>
      <c r="D485" s="21"/>
      <c r="E485" s="22"/>
      <c r="F485" s="23"/>
    </row>
    <row r="486" spans="1:6" x14ac:dyDescent="0.25">
      <c r="A486" s="105"/>
      <c r="B486" s="126"/>
      <c r="C486" s="20"/>
      <c r="D486" s="21"/>
      <c r="E486" s="22"/>
      <c r="F486" s="23"/>
    </row>
    <row r="487" spans="1:6" x14ac:dyDescent="0.25">
      <c r="A487" s="105"/>
      <c r="B487" s="126"/>
      <c r="C487" s="20"/>
      <c r="D487" s="21"/>
      <c r="E487" s="22"/>
      <c r="F487" s="23"/>
    </row>
    <row r="488" spans="1:6" x14ac:dyDescent="0.25">
      <c r="A488" s="105"/>
      <c r="B488" s="126"/>
      <c r="C488" s="20"/>
      <c r="D488" s="21"/>
      <c r="E488" s="22"/>
      <c r="F488" s="23"/>
    </row>
    <row r="489" spans="1:6" x14ac:dyDescent="0.25">
      <c r="A489" s="105"/>
      <c r="B489" s="126"/>
      <c r="C489" s="20"/>
      <c r="D489" s="21"/>
      <c r="E489" s="22"/>
      <c r="F489" s="23"/>
    </row>
    <row r="490" spans="1:6" x14ac:dyDescent="0.25">
      <c r="A490" s="105"/>
      <c r="B490" s="126"/>
      <c r="C490" s="20"/>
      <c r="D490" s="21"/>
      <c r="E490" s="22"/>
      <c r="F490" s="23"/>
    </row>
    <row r="491" spans="1:6" x14ac:dyDescent="0.25">
      <c r="A491" s="105"/>
      <c r="B491" s="126"/>
      <c r="C491" s="20"/>
      <c r="D491" s="21"/>
      <c r="E491" s="22"/>
      <c r="F491" s="23"/>
    </row>
    <row r="492" spans="1:6" x14ac:dyDescent="0.25">
      <c r="A492" s="105"/>
      <c r="B492" s="126"/>
      <c r="C492" s="20"/>
      <c r="D492" s="21"/>
      <c r="E492" s="22"/>
      <c r="F492" s="23"/>
    </row>
    <row r="493" spans="1:6" ht="105.6" x14ac:dyDescent="0.25">
      <c r="A493" s="105"/>
      <c r="B493" s="100" t="s">
        <v>242</v>
      </c>
      <c r="C493" s="157" t="s">
        <v>32</v>
      </c>
      <c r="D493" s="21"/>
      <c r="E493" s="22"/>
      <c r="F493" s="23"/>
    </row>
    <row r="494" spans="1:6" x14ac:dyDescent="0.25">
      <c r="A494" s="105"/>
      <c r="B494" s="83" t="s">
        <v>24</v>
      </c>
      <c r="C494" s="103" t="s">
        <v>25</v>
      </c>
      <c r="D494" s="21"/>
      <c r="E494" s="22"/>
      <c r="F494" s="23"/>
    </row>
    <row r="495" spans="1:6" x14ac:dyDescent="0.25">
      <c r="A495" s="105"/>
      <c r="B495" s="42"/>
      <c r="C495" s="20"/>
      <c r="D495" s="21"/>
      <c r="E495" s="22"/>
      <c r="F495" s="23"/>
    </row>
    <row r="496" spans="1:6" ht="24" customHeight="1" x14ac:dyDescent="0.25">
      <c r="A496" s="47"/>
      <c r="B496" s="48" t="s">
        <v>36</v>
      </c>
      <c r="C496" s="49"/>
      <c r="D496" s="50"/>
      <c r="E496" s="51" t="s">
        <v>37</v>
      </c>
      <c r="F496" s="52"/>
    </row>
    <row r="497" spans="1:6" ht="13.95" customHeight="1" x14ac:dyDescent="0.25">
      <c r="A497" s="158"/>
      <c r="B497" s="159"/>
      <c r="C497" s="160"/>
      <c r="D497" s="56"/>
      <c r="E497" s="57"/>
      <c r="F497" s="58"/>
    </row>
    <row r="498" spans="1:6" ht="13.95" customHeight="1" x14ac:dyDescent="0.25">
      <c r="A498" s="88"/>
      <c r="B498" s="98"/>
      <c r="C498" s="61" t="s">
        <v>3</v>
      </c>
      <c r="D498" s="61" t="s">
        <v>4</v>
      </c>
      <c r="E498" s="62" t="s">
        <v>5</v>
      </c>
      <c r="F498" s="80" t="s">
        <v>6</v>
      </c>
    </row>
    <row r="499" spans="1:6" x14ac:dyDescent="0.25">
      <c r="A499" s="105"/>
      <c r="B499" s="42"/>
      <c r="C499" s="20"/>
      <c r="D499" s="21"/>
      <c r="E499" s="22"/>
      <c r="F499" s="23"/>
    </row>
    <row r="500" spans="1:6" x14ac:dyDescent="0.25">
      <c r="A500" s="105"/>
      <c r="B500" s="161" t="s">
        <v>243</v>
      </c>
      <c r="C500" s="131"/>
      <c r="D500" s="21"/>
      <c r="E500" s="22"/>
      <c r="F500" s="23"/>
    </row>
    <row r="501" spans="1:6" x14ac:dyDescent="0.25">
      <c r="A501" s="105"/>
      <c r="B501" s="83"/>
      <c r="C501" s="105"/>
      <c r="D501" s="21"/>
      <c r="E501" s="22"/>
      <c r="F501" s="23"/>
    </row>
    <row r="502" spans="1:6" ht="66" x14ac:dyDescent="0.25">
      <c r="A502" s="105"/>
      <c r="B502" s="99" t="s">
        <v>244</v>
      </c>
      <c r="C502" s="162"/>
      <c r="D502" s="21"/>
      <c r="E502" s="22"/>
      <c r="F502" s="23"/>
    </row>
    <row r="503" spans="1:6" x14ac:dyDescent="0.25">
      <c r="A503" s="105"/>
      <c r="B503" s="83"/>
      <c r="C503" s="105"/>
      <c r="D503" s="21"/>
      <c r="E503" s="22"/>
      <c r="F503" s="23"/>
    </row>
    <row r="504" spans="1:6" ht="26.4" x14ac:dyDescent="0.25">
      <c r="A504" s="105"/>
      <c r="B504" s="99" t="s">
        <v>245</v>
      </c>
      <c r="C504" s="163"/>
      <c r="D504" s="21"/>
      <c r="E504" s="22"/>
      <c r="F504" s="23"/>
    </row>
    <row r="505" spans="1:6" x14ac:dyDescent="0.25">
      <c r="A505" s="105"/>
      <c r="B505" s="83"/>
      <c r="C505" s="105"/>
      <c r="D505" s="21"/>
      <c r="E505" s="22"/>
      <c r="F505" s="23"/>
    </row>
    <row r="506" spans="1:6" x14ac:dyDescent="0.25">
      <c r="A506" s="105"/>
      <c r="B506" s="83"/>
      <c r="C506" s="105"/>
      <c r="D506" s="21"/>
      <c r="E506" s="22"/>
      <c r="F506" s="23"/>
    </row>
    <row r="507" spans="1:6" ht="92.4" x14ac:dyDescent="0.25">
      <c r="A507" s="105"/>
      <c r="B507" s="99" t="s">
        <v>246</v>
      </c>
      <c r="C507" s="162"/>
      <c r="D507" s="21"/>
      <c r="E507" s="22"/>
      <c r="F507" s="23"/>
    </row>
    <row r="508" spans="1:6" x14ac:dyDescent="0.25">
      <c r="A508" s="105"/>
      <c r="B508" s="99"/>
      <c r="C508" s="162"/>
      <c r="D508" s="21"/>
      <c r="E508" s="22"/>
      <c r="F508" s="23"/>
    </row>
    <row r="509" spans="1:6" x14ac:dyDescent="0.25">
      <c r="A509" s="105"/>
      <c r="B509" s="83" t="s">
        <v>24</v>
      </c>
      <c r="C509" s="103" t="s">
        <v>25</v>
      </c>
      <c r="D509" s="21"/>
      <c r="E509" s="22"/>
      <c r="F509" s="23"/>
    </row>
    <row r="510" spans="1:6" x14ac:dyDescent="0.25">
      <c r="A510" s="105"/>
      <c r="B510" s="42"/>
      <c r="C510" s="20"/>
      <c r="D510" s="21"/>
      <c r="E510" s="22"/>
      <c r="F510" s="23"/>
    </row>
    <row r="511" spans="1:6" x14ac:dyDescent="0.25">
      <c r="A511" s="105"/>
      <c r="B511" s="42"/>
      <c r="C511" s="20"/>
      <c r="D511" s="21"/>
      <c r="E511" s="22"/>
      <c r="F511" s="23"/>
    </row>
    <row r="512" spans="1:6" x14ac:dyDescent="0.25">
      <c r="A512" s="105"/>
      <c r="B512" s="161" t="s">
        <v>247</v>
      </c>
      <c r="C512" s="131"/>
      <c r="D512" s="21"/>
      <c r="E512" s="22"/>
      <c r="F512" s="23"/>
    </row>
    <row r="513" spans="1:6" x14ac:dyDescent="0.25">
      <c r="A513" s="105"/>
      <c r="C513" s="46"/>
      <c r="D513" s="21"/>
      <c r="E513" s="22"/>
      <c r="F513" s="23"/>
    </row>
    <row r="514" spans="1:6" ht="49.2" customHeight="1" x14ac:dyDescent="0.25">
      <c r="A514" s="105"/>
      <c r="B514" s="100" t="s">
        <v>248</v>
      </c>
      <c r="C514" s="141"/>
      <c r="D514" s="21"/>
      <c r="E514" s="22"/>
      <c r="F514" s="23"/>
    </row>
    <row r="515" spans="1:6" x14ac:dyDescent="0.25">
      <c r="A515" s="105"/>
      <c r="B515" s="19"/>
      <c r="C515" s="105"/>
      <c r="D515" s="21"/>
      <c r="E515" s="22"/>
      <c r="F515" s="23"/>
    </row>
    <row r="516" spans="1:6" ht="39.6" x14ac:dyDescent="0.25">
      <c r="A516" s="105"/>
      <c r="B516" s="100" t="s">
        <v>249</v>
      </c>
      <c r="C516" s="141"/>
      <c r="D516" s="21"/>
      <c r="E516" s="22"/>
      <c r="F516" s="23"/>
    </row>
    <row r="517" spans="1:6" x14ac:dyDescent="0.25">
      <c r="A517" s="105"/>
      <c r="B517" s="137"/>
      <c r="C517" s="143"/>
      <c r="D517" s="21"/>
      <c r="E517" s="22"/>
      <c r="F517" s="23"/>
    </row>
    <row r="518" spans="1:6" x14ac:dyDescent="0.25">
      <c r="A518" s="105"/>
      <c r="B518" s="137"/>
      <c r="C518" s="143"/>
      <c r="D518" s="21"/>
      <c r="E518" s="22"/>
      <c r="F518" s="23"/>
    </row>
    <row r="519" spans="1:6" ht="39.6" x14ac:dyDescent="0.25">
      <c r="A519" s="105"/>
      <c r="B519" s="142" t="s">
        <v>250</v>
      </c>
      <c r="C519" s="143"/>
      <c r="D519" s="21"/>
      <c r="E519" s="22"/>
      <c r="F519" s="23"/>
    </row>
    <row r="520" spans="1:6" x14ac:dyDescent="0.25">
      <c r="A520" s="105"/>
      <c r="B520" s="83"/>
      <c r="C520" s="105"/>
      <c r="D520" s="21"/>
      <c r="E520" s="22"/>
      <c r="F520" s="23"/>
    </row>
    <row r="521" spans="1:6" ht="66" x14ac:dyDescent="0.25">
      <c r="A521" s="105"/>
      <c r="B521" s="142" t="s">
        <v>251</v>
      </c>
      <c r="C521" s="143"/>
      <c r="D521" s="21"/>
      <c r="E521" s="22"/>
      <c r="F521" s="23"/>
    </row>
    <row r="522" spans="1:6" x14ac:dyDescent="0.25">
      <c r="A522" s="105"/>
      <c r="B522" s="137"/>
      <c r="C522" s="143"/>
      <c r="D522" s="21"/>
      <c r="E522" s="22"/>
      <c r="F522" s="23"/>
    </row>
    <row r="523" spans="1:6" ht="39.6" x14ac:dyDescent="0.25">
      <c r="A523" s="105"/>
      <c r="B523" s="164" t="s">
        <v>252</v>
      </c>
      <c r="C523" s="151"/>
      <c r="D523" s="21"/>
      <c r="E523" s="22"/>
      <c r="F523" s="23"/>
    </row>
    <row r="524" spans="1:6" ht="13.2" customHeight="1" x14ac:dyDescent="0.25">
      <c r="A524" s="105"/>
      <c r="B524" s="165"/>
      <c r="C524" s="166"/>
      <c r="D524" s="21"/>
      <c r="E524" s="22"/>
      <c r="F524" s="23"/>
    </row>
    <row r="525" spans="1:6" x14ac:dyDescent="0.25">
      <c r="A525" s="105"/>
      <c r="B525" s="83" t="s">
        <v>24</v>
      </c>
      <c r="C525" s="103" t="s">
        <v>25</v>
      </c>
      <c r="D525" s="21"/>
      <c r="E525" s="22"/>
      <c r="F525" s="23"/>
    </row>
    <row r="526" spans="1:6" x14ac:dyDescent="0.25">
      <c r="A526" s="105"/>
      <c r="B526" s="130"/>
      <c r="C526" s="153"/>
      <c r="D526" s="21"/>
      <c r="E526" s="22"/>
      <c r="F526" s="23"/>
    </row>
    <row r="527" spans="1:6" x14ac:dyDescent="0.25">
      <c r="A527" s="105"/>
      <c r="B527" s="130"/>
      <c r="C527" s="153"/>
      <c r="D527" s="21"/>
      <c r="E527" s="22"/>
      <c r="F527" s="23"/>
    </row>
    <row r="528" spans="1:6" x14ac:dyDescent="0.25">
      <c r="A528" s="105"/>
      <c r="B528" s="161" t="s">
        <v>253</v>
      </c>
      <c r="C528" s="131"/>
      <c r="D528" s="21"/>
      <c r="E528" s="22"/>
      <c r="F528" s="23"/>
    </row>
    <row r="529" spans="1:6" x14ac:dyDescent="0.25">
      <c r="A529" s="105"/>
      <c r="B529" s="19"/>
      <c r="C529" s="105"/>
      <c r="D529" s="21"/>
      <c r="E529" s="22"/>
      <c r="F529" s="23"/>
    </row>
    <row r="530" spans="1:6" ht="79.2" x14ac:dyDescent="0.25">
      <c r="A530" s="105"/>
      <c r="B530" s="100" t="s">
        <v>254</v>
      </c>
      <c r="C530" s="141"/>
      <c r="D530" s="21"/>
      <c r="E530" s="22"/>
      <c r="F530" s="23"/>
    </row>
    <row r="531" spans="1:6" x14ac:dyDescent="0.25">
      <c r="A531" s="105"/>
      <c r="B531" s="100"/>
      <c r="C531" s="141"/>
      <c r="D531" s="21"/>
      <c r="E531" s="22"/>
      <c r="F531" s="23"/>
    </row>
    <row r="532" spans="1:6" x14ac:dyDescent="0.25">
      <c r="A532" s="105"/>
      <c r="B532" s="100"/>
      <c r="C532" s="141"/>
      <c r="D532" s="21"/>
      <c r="E532" s="22"/>
      <c r="F532" s="23"/>
    </row>
    <row r="533" spans="1:6" x14ac:dyDescent="0.25">
      <c r="A533" s="105"/>
      <c r="B533" s="100"/>
      <c r="C533" s="141"/>
      <c r="D533" s="21"/>
      <c r="E533" s="22"/>
      <c r="F533" s="23"/>
    </row>
    <row r="534" spans="1:6" ht="24" customHeight="1" x14ac:dyDescent="0.25">
      <c r="A534" s="47"/>
      <c r="B534" s="48" t="s">
        <v>36</v>
      </c>
      <c r="C534" s="49"/>
      <c r="D534" s="50"/>
      <c r="E534" s="51" t="s">
        <v>37</v>
      </c>
      <c r="F534" s="52"/>
    </row>
    <row r="535" spans="1:6" ht="13.95" customHeight="1" x14ac:dyDescent="0.25">
      <c r="A535" s="105"/>
      <c r="B535" s="130"/>
      <c r="C535" s="153"/>
      <c r="D535" s="21"/>
      <c r="E535" s="22"/>
      <c r="F535" s="23"/>
    </row>
    <row r="536" spans="1:6" ht="13.95" customHeight="1" x14ac:dyDescent="0.25">
      <c r="A536" s="88"/>
      <c r="B536" s="98"/>
      <c r="C536" s="61" t="s">
        <v>3</v>
      </c>
      <c r="D536" s="61" t="s">
        <v>4</v>
      </c>
      <c r="E536" s="62" t="s">
        <v>5</v>
      </c>
      <c r="F536" s="80" t="s">
        <v>6</v>
      </c>
    </row>
    <row r="537" spans="1:6" x14ac:dyDescent="0.25">
      <c r="A537" s="18"/>
      <c r="B537" s="86"/>
      <c r="C537" s="71"/>
      <c r="D537" s="71"/>
      <c r="E537" s="81"/>
      <c r="F537" s="167"/>
    </row>
    <row r="538" spans="1:6" ht="13.2" customHeight="1" x14ac:dyDescent="0.25">
      <c r="A538" s="105"/>
      <c r="B538" s="100" t="s">
        <v>255</v>
      </c>
      <c r="C538" s="105"/>
      <c r="D538" s="21"/>
      <c r="E538" s="22"/>
      <c r="F538" s="23"/>
    </row>
    <row r="539" spans="1:6" x14ac:dyDescent="0.25">
      <c r="A539" s="105"/>
      <c r="B539" s="100" t="s">
        <v>256</v>
      </c>
      <c r="C539" s="141"/>
      <c r="D539" s="21"/>
      <c r="E539" s="22"/>
      <c r="F539" s="23"/>
    </row>
    <row r="540" spans="1:6" x14ac:dyDescent="0.25">
      <c r="A540" s="105"/>
      <c r="B540" s="100" t="s">
        <v>257</v>
      </c>
      <c r="C540" s="141"/>
      <c r="D540" s="21"/>
      <c r="E540" s="22"/>
      <c r="F540" s="23"/>
    </row>
    <row r="541" spans="1:6" ht="26.4" x14ac:dyDescent="0.25">
      <c r="A541" s="105"/>
      <c r="B541" s="100" t="s">
        <v>258</v>
      </c>
      <c r="C541" s="141"/>
      <c r="D541" s="21"/>
      <c r="E541" s="22"/>
      <c r="F541" s="23"/>
    </row>
    <row r="542" spans="1:6" x14ac:dyDescent="0.25">
      <c r="A542" s="105"/>
      <c r="B542" s="100" t="s">
        <v>259</v>
      </c>
      <c r="C542" s="141"/>
      <c r="D542" s="21"/>
      <c r="E542" s="22"/>
      <c r="F542" s="23"/>
    </row>
    <row r="543" spans="1:6" x14ac:dyDescent="0.25">
      <c r="A543" s="105"/>
      <c r="B543" s="168"/>
      <c r="C543" s="141"/>
      <c r="D543" s="21"/>
      <c r="E543" s="22"/>
      <c r="F543" s="23"/>
    </row>
    <row r="544" spans="1:6" x14ac:dyDescent="0.25">
      <c r="A544" s="105"/>
      <c r="B544" s="83" t="s">
        <v>24</v>
      </c>
      <c r="C544" s="103" t="s">
        <v>25</v>
      </c>
      <c r="D544" s="21"/>
      <c r="E544" s="22"/>
      <c r="F544" s="23"/>
    </row>
    <row r="545" spans="1:6" x14ac:dyDescent="0.25">
      <c r="A545" s="105"/>
      <c r="C545" s="46"/>
      <c r="D545" s="21"/>
      <c r="E545" s="22"/>
      <c r="F545" s="23"/>
    </row>
    <row r="546" spans="1:6" x14ac:dyDescent="0.25">
      <c r="A546" s="105"/>
      <c r="C546" s="46"/>
      <c r="D546" s="21"/>
      <c r="E546" s="22"/>
      <c r="F546" s="23"/>
    </row>
    <row r="547" spans="1:6" x14ac:dyDescent="0.25">
      <c r="A547" s="105"/>
      <c r="B547" s="161" t="s">
        <v>260</v>
      </c>
      <c r="C547" s="46"/>
      <c r="D547" s="21"/>
      <c r="E547" s="22"/>
      <c r="F547" s="23"/>
    </row>
    <row r="548" spans="1:6" x14ac:dyDescent="0.25">
      <c r="A548" s="105"/>
      <c r="C548" s="46"/>
      <c r="D548" s="21"/>
      <c r="E548" s="22"/>
      <c r="F548" s="23"/>
    </row>
    <row r="549" spans="1:6" ht="66" x14ac:dyDescent="0.25">
      <c r="A549" s="105"/>
      <c r="B549" s="100" t="s">
        <v>261</v>
      </c>
      <c r="C549" s="141"/>
      <c r="D549" s="21"/>
      <c r="E549" s="22"/>
      <c r="F549" s="23"/>
    </row>
    <row r="550" spans="1:6" x14ac:dyDescent="0.25">
      <c r="A550" s="105"/>
      <c r="C550" s="46"/>
      <c r="D550" s="21"/>
      <c r="E550" s="22"/>
      <c r="F550" s="23"/>
    </row>
    <row r="551" spans="1:6" x14ac:dyDescent="0.25">
      <c r="A551" s="105"/>
      <c r="B551" s="126" t="s">
        <v>262</v>
      </c>
      <c r="C551" s="46"/>
      <c r="D551" s="21"/>
      <c r="E551" s="22"/>
      <c r="F551" s="23"/>
    </row>
    <row r="552" spans="1:6" x14ac:dyDescent="0.25">
      <c r="A552" s="105"/>
      <c r="C552" s="46"/>
      <c r="D552" s="21"/>
      <c r="E552" s="22"/>
      <c r="F552" s="23"/>
    </row>
    <row r="553" spans="1:6" ht="26.4" x14ac:dyDescent="0.25">
      <c r="A553" s="105"/>
      <c r="B553" s="100" t="s">
        <v>263</v>
      </c>
      <c r="C553" s="141"/>
      <c r="D553" s="21"/>
      <c r="E553" s="22"/>
      <c r="F553" s="23"/>
    </row>
    <row r="554" spans="1:6" x14ac:dyDescent="0.25">
      <c r="A554" s="105"/>
      <c r="C554" s="46"/>
      <c r="D554" s="21"/>
      <c r="E554" s="22"/>
      <c r="F554" s="23"/>
    </row>
    <row r="555" spans="1:6" x14ac:dyDescent="0.25">
      <c r="A555" s="105"/>
      <c r="B555" s="161" t="s">
        <v>264</v>
      </c>
      <c r="C555" s="131"/>
      <c r="D555" s="21"/>
      <c r="E555" s="22"/>
      <c r="F555" s="23"/>
    </row>
    <row r="556" spans="1:6" x14ac:dyDescent="0.25">
      <c r="A556" s="105"/>
      <c r="C556" s="46"/>
      <c r="D556" s="21"/>
      <c r="E556" s="22"/>
      <c r="F556" s="23"/>
    </row>
    <row r="557" spans="1:6" ht="67.2" customHeight="1" x14ac:dyDescent="0.25">
      <c r="A557" s="105"/>
      <c r="B557" s="100" t="s">
        <v>265</v>
      </c>
      <c r="C557" s="141"/>
      <c r="D557" s="21"/>
      <c r="E557" s="22"/>
      <c r="F557" s="23"/>
    </row>
    <row r="558" spans="1:6" x14ac:dyDescent="0.25">
      <c r="A558" s="105"/>
      <c r="C558" s="46"/>
      <c r="D558" s="21"/>
      <c r="E558" s="22"/>
      <c r="F558" s="23"/>
    </row>
    <row r="559" spans="1:6" ht="39.6" x14ac:dyDescent="0.25">
      <c r="A559" s="105"/>
      <c r="B559" s="100" t="s">
        <v>266</v>
      </c>
      <c r="C559" s="141"/>
      <c r="D559" s="21"/>
      <c r="E559" s="22"/>
      <c r="F559" s="23"/>
    </row>
    <row r="560" spans="1:6" x14ac:dyDescent="0.25">
      <c r="A560" s="105"/>
      <c r="B560" s="100"/>
      <c r="C560" s="141"/>
      <c r="D560" s="21"/>
      <c r="E560" s="22"/>
      <c r="F560" s="23"/>
    </row>
    <row r="561" spans="1:6" x14ac:dyDescent="0.25">
      <c r="A561" s="105"/>
      <c r="B561" s="83" t="s">
        <v>24</v>
      </c>
      <c r="C561" s="103" t="s">
        <v>25</v>
      </c>
      <c r="D561" s="21"/>
      <c r="E561" s="22"/>
      <c r="F561" s="23"/>
    </row>
    <row r="562" spans="1:6" x14ac:dyDescent="0.25">
      <c r="A562" s="105"/>
      <c r="C562" s="46"/>
      <c r="D562" s="21"/>
      <c r="E562" s="22"/>
      <c r="F562" s="23"/>
    </row>
    <row r="563" spans="1:6" x14ac:dyDescent="0.25">
      <c r="A563" s="105"/>
      <c r="B563" s="161" t="s">
        <v>267</v>
      </c>
      <c r="C563" s="131"/>
      <c r="D563" s="21"/>
      <c r="E563" s="22"/>
      <c r="F563" s="23"/>
    </row>
    <row r="564" spans="1:6" x14ac:dyDescent="0.25">
      <c r="A564" s="105"/>
      <c r="B564" s="42"/>
      <c r="C564" s="20"/>
      <c r="D564" s="21"/>
      <c r="E564" s="22"/>
      <c r="F564" s="23"/>
    </row>
    <row r="565" spans="1:6" ht="52.8" x14ac:dyDescent="0.25">
      <c r="A565" s="105"/>
      <c r="B565" s="100" t="s">
        <v>268</v>
      </c>
      <c r="C565" s="46"/>
      <c r="D565" s="21"/>
      <c r="E565" s="22"/>
      <c r="F565" s="23"/>
    </row>
    <row r="566" spans="1:6" ht="52.8" x14ac:dyDescent="0.25">
      <c r="A566" s="105"/>
      <c r="B566" s="100" t="s">
        <v>269</v>
      </c>
      <c r="C566" s="141"/>
      <c r="D566" s="21"/>
      <c r="E566" s="22"/>
      <c r="F566" s="23"/>
    </row>
    <row r="567" spans="1:6" x14ac:dyDescent="0.25">
      <c r="A567" s="105"/>
      <c r="B567" s="100"/>
      <c r="C567" s="141"/>
      <c r="D567" s="21"/>
      <c r="E567" s="22"/>
      <c r="F567" s="23"/>
    </row>
    <row r="568" spans="1:6" x14ac:dyDescent="0.25">
      <c r="A568" s="105"/>
      <c r="B568" s="83" t="s">
        <v>24</v>
      </c>
      <c r="C568" s="103" t="s">
        <v>25</v>
      </c>
      <c r="D568" s="21"/>
      <c r="E568" s="22"/>
      <c r="F568" s="23"/>
    </row>
    <row r="569" spans="1:6" x14ac:dyDescent="0.25">
      <c r="A569" s="105"/>
      <c r="B569" s="83"/>
      <c r="C569" s="105"/>
      <c r="D569" s="21"/>
      <c r="E569" s="22"/>
      <c r="F569" s="23"/>
    </row>
    <row r="570" spans="1:6" x14ac:dyDescent="0.25">
      <c r="A570" s="105"/>
      <c r="B570" s="83"/>
      <c r="C570" s="105"/>
      <c r="D570" s="21"/>
      <c r="E570" s="22"/>
      <c r="F570" s="23"/>
    </row>
    <row r="571" spans="1:6" ht="44.4" customHeight="1" x14ac:dyDescent="0.25">
      <c r="A571" s="105"/>
      <c r="B571" s="100" t="s">
        <v>270</v>
      </c>
      <c r="C571" s="141"/>
      <c r="D571" s="21"/>
      <c r="E571" s="22"/>
      <c r="F571" s="23"/>
    </row>
    <row r="572" spans="1:6" ht="39.6" x14ac:dyDescent="0.25">
      <c r="A572" s="105"/>
      <c r="B572" s="100" t="s">
        <v>271</v>
      </c>
      <c r="C572" s="141"/>
      <c r="D572" s="21"/>
      <c r="E572" s="22"/>
      <c r="F572" s="23"/>
    </row>
    <row r="573" spans="1:6" x14ac:dyDescent="0.25">
      <c r="A573" s="105"/>
      <c r="B573" s="100"/>
      <c r="C573" s="141"/>
      <c r="D573" s="21"/>
      <c r="E573" s="22"/>
      <c r="F573" s="23"/>
    </row>
    <row r="574" spans="1:6" x14ac:dyDescent="0.25">
      <c r="A574" s="105"/>
      <c r="B574" s="83" t="s">
        <v>24</v>
      </c>
      <c r="C574" s="103" t="s">
        <v>25</v>
      </c>
      <c r="D574" s="21"/>
      <c r="E574" s="22"/>
      <c r="F574" s="23"/>
    </row>
    <row r="575" spans="1:6" x14ac:dyDescent="0.25">
      <c r="A575" s="105"/>
      <c r="B575" s="83"/>
      <c r="C575" s="103"/>
      <c r="D575" s="21"/>
      <c r="E575" s="22"/>
      <c r="F575" s="23"/>
    </row>
    <row r="576" spans="1:6" x14ac:dyDescent="0.25">
      <c r="A576" s="105"/>
      <c r="C576" s="46"/>
      <c r="D576" s="21"/>
      <c r="E576" s="22"/>
      <c r="F576" s="23"/>
    </row>
    <row r="577" spans="1:6" x14ac:dyDescent="0.25">
      <c r="A577" s="105"/>
      <c r="C577" s="46"/>
      <c r="D577" s="21"/>
      <c r="E577" s="22"/>
      <c r="F577" s="23"/>
    </row>
    <row r="578" spans="1:6" ht="24" customHeight="1" x14ac:dyDescent="0.25">
      <c r="A578" s="47"/>
      <c r="B578" s="48" t="s">
        <v>36</v>
      </c>
      <c r="C578" s="49"/>
      <c r="D578" s="50"/>
      <c r="E578" s="51" t="s">
        <v>37</v>
      </c>
      <c r="F578" s="52"/>
    </row>
    <row r="579" spans="1:6" ht="13.95" customHeight="1" x14ac:dyDescent="0.25">
      <c r="A579" s="95"/>
      <c r="B579" s="169"/>
      <c r="C579" s="55"/>
      <c r="D579" s="56"/>
      <c r="E579" s="57"/>
      <c r="F579" s="87"/>
    </row>
    <row r="580" spans="1:6" ht="13.95" customHeight="1" x14ac:dyDescent="0.25">
      <c r="A580" s="88"/>
      <c r="B580" s="170"/>
      <c r="C580" s="61" t="s">
        <v>3</v>
      </c>
      <c r="D580" s="61" t="s">
        <v>4</v>
      </c>
      <c r="E580" s="62" t="s">
        <v>5</v>
      </c>
      <c r="F580" s="80" t="s">
        <v>6</v>
      </c>
    </row>
    <row r="581" spans="1:6" x14ac:dyDescent="0.25">
      <c r="A581" s="105"/>
      <c r="C581" s="46"/>
      <c r="D581" s="21"/>
      <c r="E581" s="22"/>
      <c r="F581" s="23"/>
    </row>
    <row r="582" spans="1:6" ht="26.4" x14ac:dyDescent="0.25">
      <c r="A582" s="105"/>
      <c r="B582" s="100" t="s">
        <v>272</v>
      </c>
      <c r="C582" s="46"/>
      <c r="D582" s="21"/>
      <c r="E582" s="22"/>
      <c r="F582" s="23"/>
    </row>
    <row r="583" spans="1:6" x14ac:dyDescent="0.25">
      <c r="A583" s="105"/>
      <c r="B583" s="100"/>
      <c r="C583" s="46"/>
      <c r="D583" s="21"/>
      <c r="E583" s="22"/>
      <c r="F583" s="23"/>
    </row>
    <row r="584" spans="1:6" x14ac:dyDescent="0.25">
      <c r="A584" s="105"/>
      <c r="B584" s="83" t="s">
        <v>24</v>
      </c>
      <c r="C584" s="103" t="s">
        <v>25</v>
      </c>
      <c r="D584" s="21"/>
      <c r="E584" s="22"/>
      <c r="F584" s="23"/>
    </row>
    <row r="585" spans="1:6" x14ac:dyDescent="0.25">
      <c r="A585" s="105"/>
      <c r="C585" s="46"/>
      <c r="D585" s="21"/>
      <c r="E585" s="22"/>
      <c r="F585" s="23"/>
    </row>
    <row r="586" spans="1:6" ht="60" customHeight="1" x14ac:dyDescent="0.25">
      <c r="A586" s="105"/>
      <c r="B586" s="100" t="s">
        <v>273</v>
      </c>
      <c r="C586" s="46"/>
      <c r="D586" s="21"/>
      <c r="E586" s="22"/>
      <c r="F586" s="23"/>
    </row>
    <row r="587" spans="1:6" x14ac:dyDescent="0.25">
      <c r="A587" s="105"/>
      <c r="B587" s="100"/>
      <c r="C587" s="46"/>
      <c r="D587" s="21"/>
      <c r="E587" s="22"/>
      <c r="F587" s="23"/>
    </row>
    <row r="588" spans="1:6" ht="43.8" customHeight="1" x14ac:dyDescent="0.25">
      <c r="A588" s="105"/>
      <c r="B588" s="100" t="s">
        <v>274</v>
      </c>
      <c r="C588" s="46"/>
      <c r="D588" s="21"/>
      <c r="E588" s="22"/>
      <c r="F588" s="23"/>
    </row>
    <row r="589" spans="1:6" x14ac:dyDescent="0.25">
      <c r="A589" s="105"/>
      <c r="B589" s="126" t="s">
        <v>32</v>
      </c>
      <c r="C589" s="20"/>
      <c r="D589" s="21"/>
      <c r="E589" s="22"/>
      <c r="F589" s="23"/>
    </row>
    <row r="590" spans="1:6" ht="16.2" customHeight="1" x14ac:dyDescent="0.25">
      <c r="A590" s="105"/>
      <c r="B590" s="161" t="s">
        <v>275</v>
      </c>
      <c r="C590" s="131"/>
      <c r="D590" s="21"/>
      <c r="E590" s="22"/>
      <c r="F590" s="23"/>
    </row>
    <row r="591" spans="1:6" x14ac:dyDescent="0.25">
      <c r="A591" s="105"/>
      <c r="B591" s="26"/>
      <c r="C591" s="171"/>
      <c r="D591" s="21"/>
      <c r="E591" s="22"/>
      <c r="F591" s="23"/>
    </row>
    <row r="592" spans="1:6" ht="92.4" x14ac:dyDescent="0.25">
      <c r="A592" s="105"/>
      <c r="B592" s="100" t="s">
        <v>276</v>
      </c>
      <c r="C592" s="141"/>
      <c r="D592" s="21"/>
      <c r="E592" s="22"/>
      <c r="F592" s="23"/>
    </row>
    <row r="593" spans="1:6" x14ac:dyDescent="0.25">
      <c r="A593" s="105"/>
      <c r="B593" s="100"/>
      <c r="C593" s="141"/>
      <c r="D593" s="21"/>
      <c r="E593" s="22"/>
      <c r="F593" s="23"/>
    </row>
    <row r="594" spans="1:6" x14ac:dyDescent="0.25">
      <c r="A594" s="105"/>
      <c r="B594" s="161" t="str">
        <f>+'[1]EPWP Con&amp;Spec'!B116:K116</f>
        <v>ATTENDANCE</v>
      </c>
      <c r="C594" s="20"/>
      <c r="D594" s="21"/>
      <c r="E594" s="22"/>
      <c r="F594" s="23"/>
    </row>
    <row r="595" spans="1:6" ht="44.4" customHeight="1" x14ac:dyDescent="0.25">
      <c r="A595" s="105"/>
      <c r="B595" s="100" t="s">
        <v>277</v>
      </c>
      <c r="C595" s="141"/>
      <c r="D595" s="21"/>
      <c r="E595" s="22"/>
      <c r="F595" s="23"/>
    </row>
    <row r="596" spans="1:6" x14ac:dyDescent="0.25">
      <c r="A596" s="105"/>
      <c r="B596" s="126" t="s">
        <v>32</v>
      </c>
      <c r="C596" s="20"/>
      <c r="D596" s="21"/>
      <c r="E596" s="22"/>
      <c r="F596" s="23"/>
    </row>
    <row r="597" spans="1:6" ht="58.95" customHeight="1" x14ac:dyDescent="0.25">
      <c r="A597" s="105"/>
      <c r="B597" s="126" t="str">
        <f>+'[1]EPWP Con&amp;Spec'!B119:K119</f>
        <v>Where scaffolding is necessary for the use by any PPG and the Contractor has not erected any for his own use or has removed same after his own use, the Contractor shall supply sufficient scaffolding to the PPG to be erected and dismantled by the PPG and returned to the Contractor.</v>
      </c>
      <c r="C597" s="20"/>
      <c r="D597" s="21"/>
      <c r="E597" s="22"/>
      <c r="F597" s="23"/>
    </row>
    <row r="598" spans="1:6" ht="11.4" customHeight="1" x14ac:dyDescent="0.25">
      <c r="A598" s="105"/>
      <c r="B598" s="126"/>
      <c r="C598" s="20"/>
      <c r="D598" s="21"/>
      <c r="E598" s="22"/>
      <c r="F598" s="23"/>
    </row>
    <row r="599" spans="1:6" ht="86.4" customHeight="1" x14ac:dyDescent="0.25">
      <c r="A599" s="105"/>
      <c r="B599" s="126" t="str">
        <f>+'[1]EPWP Con&amp;Spec'!B121:K121</f>
        <v>This attendance upon PPG’s to execute the work is to include for the scaffolding provisions as aforesaid and, in addition, is to include for co-operating to the fullest extent with all the parties, attending on off-loading materials, providing suitable storage for tools and materials used by the PPG’s, use of general facilities such as latrines, etc., supply and cost of power, lighting, water and the like.</v>
      </c>
      <c r="C599" s="20"/>
      <c r="D599" s="21"/>
      <c r="E599" s="22"/>
      <c r="F599" s="23"/>
    </row>
    <row r="600" spans="1:6" ht="27" customHeight="1" x14ac:dyDescent="0.25">
      <c r="A600" s="105"/>
      <c r="B600" t="s">
        <v>24</v>
      </c>
      <c r="C600" s="152" t="s">
        <v>25</v>
      </c>
      <c r="D600" s="21"/>
      <c r="E600" s="22"/>
      <c r="F600" s="23"/>
    </row>
    <row r="601" spans="1:6" x14ac:dyDescent="0.25">
      <c r="A601" s="105"/>
      <c r="B601" s="126" t="s">
        <v>32</v>
      </c>
      <c r="C601" s="20"/>
      <c r="D601" s="21"/>
      <c r="E601" s="22"/>
      <c r="F601" s="23"/>
    </row>
    <row r="602" spans="1:6" x14ac:dyDescent="0.25">
      <c r="A602" s="105"/>
      <c r="B602" s="144" t="str">
        <f>+'[1]EPWP Con&amp;Spec'!B123:K123</f>
        <v>E12.9 EPWP CONTRACT FOR LABOUR</v>
      </c>
      <c r="C602" s="20"/>
      <c r="D602" s="21"/>
      <c r="E602" s="22"/>
      <c r="F602" s="23"/>
    </row>
    <row r="603" spans="1:6" ht="66" x14ac:dyDescent="0.25">
      <c r="A603" s="105"/>
      <c r="B603" s="100" t="s">
        <v>278</v>
      </c>
      <c r="C603" s="141"/>
      <c r="D603" s="21"/>
      <c r="E603" s="22"/>
      <c r="F603" s="23"/>
    </row>
    <row r="604" spans="1:6" ht="27" customHeight="1" x14ac:dyDescent="0.25">
      <c r="A604" s="105"/>
      <c r="B604" s="172" t="str">
        <f>+'[1]EPWP Con&amp;Spec'!B125:K125</f>
        <v>F:............................. V:............................ T:.....................................</v>
      </c>
      <c r="C604" s="152" t="s">
        <v>25</v>
      </c>
      <c r="D604" s="21"/>
      <c r="E604" s="22"/>
      <c r="F604" s="23"/>
    </row>
    <row r="605" spans="1:6" x14ac:dyDescent="0.25">
      <c r="A605" s="105"/>
      <c r="B605" s="137" t="s">
        <v>32</v>
      </c>
      <c r="C605" s="20"/>
      <c r="D605" s="173"/>
      <c r="E605" s="22"/>
      <c r="F605" s="23"/>
    </row>
    <row r="606" spans="1:6" ht="13.2" customHeight="1" x14ac:dyDescent="0.25">
      <c r="A606" s="105"/>
      <c r="B606" s="174" t="s">
        <v>279</v>
      </c>
      <c r="C606" s="175"/>
      <c r="D606" s="21"/>
      <c r="E606" s="22"/>
      <c r="F606" s="23"/>
    </row>
    <row r="607" spans="1:6" x14ac:dyDescent="0.25">
      <c r="A607" s="105"/>
      <c r="B607" s="26"/>
      <c r="C607" s="171"/>
      <c r="D607" s="21"/>
      <c r="E607" s="22"/>
      <c r="F607" s="23"/>
    </row>
    <row r="608" spans="1:6" ht="43.95" customHeight="1" x14ac:dyDescent="0.25">
      <c r="A608" s="105"/>
      <c r="B608" s="100" t="s">
        <v>280</v>
      </c>
      <c r="C608" s="141"/>
      <c r="D608" s="21"/>
      <c r="E608" s="22"/>
      <c r="F608" s="23"/>
    </row>
    <row r="609" spans="1:6" ht="19.95" customHeight="1" x14ac:dyDescent="0.25">
      <c r="A609" s="105"/>
      <c r="B609" s="100"/>
      <c r="C609" s="141"/>
      <c r="D609" s="21"/>
      <c r="E609" s="22"/>
      <c r="F609" s="23"/>
    </row>
    <row r="610" spans="1:6" x14ac:dyDescent="0.25">
      <c r="A610" s="105"/>
      <c r="B610" s="26"/>
      <c r="C610" s="176"/>
      <c r="D610" s="21"/>
      <c r="E610" s="22"/>
      <c r="F610" s="23"/>
    </row>
    <row r="611" spans="1:6" ht="26.4" customHeight="1" x14ac:dyDescent="0.25">
      <c r="A611" s="47"/>
      <c r="B611" s="48" t="s">
        <v>36</v>
      </c>
      <c r="C611" s="49"/>
      <c r="D611" s="50"/>
      <c r="E611" s="51" t="s">
        <v>37</v>
      </c>
      <c r="F611" s="52"/>
    </row>
    <row r="612" spans="1:6" ht="13.95" customHeight="1" x14ac:dyDescent="0.25">
      <c r="A612" s="95"/>
      <c r="B612" s="96"/>
      <c r="C612" s="55"/>
      <c r="D612" s="56"/>
      <c r="E612" s="57"/>
      <c r="F612" s="87"/>
    </row>
    <row r="613" spans="1:6" ht="13.95" customHeight="1" x14ac:dyDescent="0.25">
      <c r="A613" s="88"/>
      <c r="B613" s="98"/>
      <c r="C613" s="61" t="s">
        <v>3</v>
      </c>
      <c r="D613" s="61" t="s">
        <v>4</v>
      </c>
      <c r="E613" s="62" t="s">
        <v>5</v>
      </c>
      <c r="F613" s="80" t="s">
        <v>6</v>
      </c>
    </row>
    <row r="614" spans="1:6" x14ac:dyDescent="0.25">
      <c r="A614" s="105"/>
      <c r="B614" s="26"/>
      <c r="C614" s="176"/>
      <c r="D614" s="21"/>
      <c r="E614" s="22"/>
      <c r="F614" s="23"/>
    </row>
    <row r="615" spans="1:6" ht="26.4" x14ac:dyDescent="0.25">
      <c r="A615" s="105"/>
      <c r="B615" s="100" t="s">
        <v>281</v>
      </c>
      <c r="C615" s="141"/>
      <c r="D615" s="21"/>
      <c r="E615" s="22"/>
      <c r="F615" s="23"/>
    </row>
    <row r="616" spans="1:6" ht="26.4" x14ac:dyDescent="0.25">
      <c r="A616" s="105"/>
      <c r="B616" s="100" t="s">
        <v>282</v>
      </c>
      <c r="C616" s="141"/>
      <c r="D616" s="21"/>
      <c r="E616" s="22"/>
      <c r="F616" s="23"/>
    </row>
    <row r="617" spans="1:6" ht="26.4" x14ac:dyDescent="0.25">
      <c r="A617" s="105"/>
      <c r="B617" s="100" t="s">
        <v>283</v>
      </c>
      <c r="C617" s="141"/>
      <c r="D617" s="21"/>
      <c r="E617" s="22"/>
      <c r="F617" s="23"/>
    </row>
    <row r="618" spans="1:6" ht="26.4" x14ac:dyDescent="0.25">
      <c r="A618" s="105"/>
      <c r="B618" s="100" t="s">
        <v>284</v>
      </c>
      <c r="C618" s="141"/>
      <c r="D618" s="21"/>
      <c r="E618" s="22"/>
      <c r="F618" s="23"/>
    </row>
    <row r="619" spans="1:6" ht="26.4" x14ac:dyDescent="0.25">
      <c r="A619" s="105"/>
      <c r="B619" s="100" t="s">
        <v>285</v>
      </c>
      <c r="C619" s="141"/>
      <c r="D619" s="21"/>
      <c r="E619" s="22"/>
      <c r="F619" s="23"/>
    </row>
    <row r="620" spans="1:6" x14ac:dyDescent="0.25">
      <c r="A620" s="105"/>
      <c r="B620" s="26"/>
      <c r="C620" s="171"/>
      <c r="D620" s="21"/>
      <c r="E620" s="22"/>
      <c r="F620" s="23"/>
    </row>
    <row r="621" spans="1:6" x14ac:dyDescent="0.25">
      <c r="A621" s="103" t="s">
        <v>286</v>
      </c>
      <c r="B621" s="104" t="s">
        <v>287</v>
      </c>
      <c r="C621" s="71"/>
      <c r="D621" s="71"/>
      <c r="E621" s="81"/>
      <c r="F621" s="82"/>
    </row>
    <row r="622" spans="1:6" ht="36.6" x14ac:dyDescent="0.25">
      <c r="A622" s="122"/>
      <c r="B622" s="125" t="s">
        <v>288</v>
      </c>
      <c r="C622" s="20"/>
      <c r="D622" s="21"/>
      <c r="E622" s="22"/>
      <c r="F622" s="23"/>
    </row>
    <row r="623" spans="1:6" x14ac:dyDescent="0.25">
      <c r="A623" s="65"/>
      <c r="B623" s="42"/>
      <c r="C623" s="20"/>
      <c r="D623" s="21"/>
      <c r="E623" s="22"/>
      <c r="F623" s="23"/>
    </row>
    <row r="624" spans="1:6" x14ac:dyDescent="0.25">
      <c r="A624" s="177" t="s">
        <v>289</v>
      </c>
      <c r="B624" s="40" t="s">
        <v>290</v>
      </c>
      <c r="C624" s="20"/>
      <c r="D624" s="21"/>
      <c r="E624" s="22"/>
      <c r="F624" s="23"/>
    </row>
    <row r="625" spans="1:6" x14ac:dyDescent="0.25">
      <c r="A625" s="178"/>
      <c r="B625" s="150" t="s">
        <v>24</v>
      </c>
      <c r="C625" s="152" t="s">
        <v>25</v>
      </c>
      <c r="D625" s="147"/>
      <c r="E625" s="179"/>
      <c r="F625" s="180"/>
    </row>
    <row r="626" spans="1:6" x14ac:dyDescent="0.25">
      <c r="A626" s="177" t="s">
        <v>291</v>
      </c>
      <c r="B626" s="40" t="s">
        <v>292</v>
      </c>
      <c r="C626" s="71"/>
      <c r="D626" s="71"/>
      <c r="E626" s="81"/>
      <c r="F626" s="82"/>
    </row>
    <row r="627" spans="1:6" x14ac:dyDescent="0.25">
      <c r="A627" s="178"/>
      <c r="B627" s="150" t="s">
        <v>24</v>
      </c>
      <c r="C627" s="152" t="s">
        <v>25</v>
      </c>
      <c r="D627" s="147"/>
      <c r="E627" s="179"/>
      <c r="F627" s="180"/>
    </row>
    <row r="628" spans="1:6" ht="26.4" x14ac:dyDescent="0.25">
      <c r="A628" s="177" t="s">
        <v>293</v>
      </c>
      <c r="B628" s="40" t="s">
        <v>294</v>
      </c>
      <c r="C628" s="71"/>
      <c r="D628" s="71"/>
      <c r="E628" s="81"/>
      <c r="F628" s="82"/>
    </row>
    <row r="629" spans="1:6" x14ac:dyDescent="0.25">
      <c r="A629" s="65"/>
      <c r="B629" s="181"/>
      <c r="C629" s="20"/>
      <c r="D629" s="21"/>
      <c r="E629" s="22"/>
      <c r="F629" s="23"/>
    </row>
    <row r="630" spans="1:6" ht="26.4" x14ac:dyDescent="0.25">
      <c r="A630" s="122"/>
      <c r="B630" s="125" t="s">
        <v>295</v>
      </c>
      <c r="C630" s="20"/>
      <c r="D630" s="21"/>
      <c r="E630" s="22"/>
      <c r="F630" s="23"/>
    </row>
    <row r="631" spans="1:6" x14ac:dyDescent="0.25">
      <c r="A631" s="178"/>
      <c r="B631" s="150" t="s">
        <v>24</v>
      </c>
      <c r="C631" s="152" t="s">
        <v>25</v>
      </c>
      <c r="D631" s="147"/>
      <c r="E631" s="179"/>
      <c r="F631" s="180"/>
    </row>
    <row r="632" spans="1:6" x14ac:dyDescent="0.25">
      <c r="A632" s="105"/>
      <c r="B632" s="19"/>
      <c r="C632" s="103"/>
      <c r="D632" s="21"/>
      <c r="E632" s="22"/>
      <c r="F632" s="23"/>
    </row>
    <row r="633" spans="1:6" ht="26.4" x14ac:dyDescent="0.25">
      <c r="A633" s="177" t="s">
        <v>296</v>
      </c>
      <c r="B633" s="125" t="s">
        <v>297</v>
      </c>
      <c r="C633" s="20"/>
      <c r="D633" s="21"/>
      <c r="E633" s="22"/>
      <c r="F633" s="23"/>
    </row>
    <row r="634" spans="1:6" x14ac:dyDescent="0.25">
      <c r="A634" s="178"/>
      <c r="B634" s="150" t="s">
        <v>24</v>
      </c>
      <c r="C634" s="152" t="s">
        <v>25</v>
      </c>
      <c r="D634" s="21"/>
      <c r="E634" s="22"/>
      <c r="F634" s="23"/>
    </row>
    <row r="635" spans="1:6" x14ac:dyDescent="0.25">
      <c r="A635" s="177" t="s">
        <v>298</v>
      </c>
      <c r="B635" s="182" t="s">
        <v>299</v>
      </c>
      <c r="C635" s="71"/>
      <c r="D635" s="21"/>
      <c r="E635" s="22"/>
      <c r="F635" s="23"/>
    </row>
    <row r="636" spans="1:6" x14ac:dyDescent="0.25">
      <c r="A636" s="65"/>
      <c r="B636" s="125"/>
      <c r="C636" s="20"/>
      <c r="D636" s="21"/>
      <c r="E636" s="22"/>
      <c r="F636" s="23"/>
    </row>
    <row r="637" spans="1:6" ht="26.4" x14ac:dyDescent="0.25">
      <c r="A637" s="122"/>
      <c r="B637" s="40" t="s">
        <v>300</v>
      </c>
      <c r="C637" s="20"/>
      <c r="D637" s="21"/>
      <c r="E637" s="22"/>
      <c r="F637" s="23"/>
    </row>
    <row r="638" spans="1:6" x14ac:dyDescent="0.25">
      <c r="A638" s="178"/>
      <c r="B638" s="150" t="s">
        <v>24</v>
      </c>
      <c r="C638" s="152" t="s">
        <v>25</v>
      </c>
      <c r="D638" s="21"/>
      <c r="E638" s="22"/>
      <c r="F638" s="23"/>
    </row>
    <row r="639" spans="1:6" ht="69" x14ac:dyDescent="0.25">
      <c r="A639" s="65"/>
      <c r="B639" s="183" t="s">
        <v>301</v>
      </c>
      <c r="C639" s="20"/>
      <c r="D639" s="21"/>
      <c r="E639" s="22"/>
      <c r="F639" s="23"/>
    </row>
    <row r="640" spans="1:6" x14ac:dyDescent="0.25">
      <c r="A640" s="105"/>
      <c r="B640" s="40"/>
      <c r="C640" s="184"/>
      <c r="D640" s="21"/>
      <c r="E640" s="22"/>
      <c r="F640" s="23"/>
    </row>
    <row r="641" spans="1:6" ht="5.4" customHeight="1" x14ac:dyDescent="0.25">
      <c r="A641" s="105"/>
      <c r="B641" s="19"/>
      <c r="C641" s="20"/>
      <c r="D641" s="21"/>
      <c r="E641" s="22"/>
      <c r="F641" s="23"/>
    </row>
    <row r="642" spans="1:6" ht="7.2" customHeight="1" x14ac:dyDescent="0.25">
      <c r="A642" s="143"/>
      <c r="B642" s="137"/>
      <c r="C642" s="69"/>
      <c r="D642" s="69"/>
      <c r="E642" s="69"/>
      <c r="F642" s="70"/>
    </row>
    <row r="643" spans="1:6" ht="3" customHeight="1" x14ac:dyDescent="0.25">
      <c r="A643" s="105"/>
      <c r="B643" s="19"/>
      <c r="C643" s="20"/>
      <c r="D643" s="21"/>
      <c r="E643" s="22"/>
      <c r="F643" s="23"/>
    </row>
    <row r="644" spans="1:6" x14ac:dyDescent="0.25">
      <c r="A644" s="103" t="s">
        <v>302</v>
      </c>
      <c r="B644" s="185" t="s">
        <v>303</v>
      </c>
      <c r="C644" s="20"/>
      <c r="D644" s="21"/>
      <c r="E644" s="22"/>
      <c r="F644" s="23"/>
    </row>
    <row r="645" spans="1:6" ht="52.8" x14ac:dyDescent="0.25">
      <c r="A645" s="105"/>
      <c r="B645" s="40" t="s">
        <v>304</v>
      </c>
      <c r="C645" s="20"/>
      <c r="D645" s="21"/>
      <c r="E645" s="22"/>
      <c r="F645" s="23"/>
    </row>
    <row r="646" spans="1:6" s="187" customFormat="1" ht="27" customHeight="1" x14ac:dyDescent="0.25">
      <c r="A646" s="186"/>
      <c r="B646" t="s">
        <v>24</v>
      </c>
      <c r="C646" s="152" t="s">
        <v>25</v>
      </c>
      <c r="D646" s="147"/>
      <c r="E646" s="179"/>
      <c r="F646" s="180"/>
    </row>
    <row r="647" spans="1:6" ht="6" customHeight="1" x14ac:dyDescent="0.25">
      <c r="A647" s="18"/>
      <c r="B647" s="19"/>
      <c r="C647" s="64"/>
      <c r="D647" s="21"/>
      <c r="E647" s="113"/>
      <c r="F647" s="23"/>
    </row>
    <row r="648" spans="1:6" x14ac:dyDescent="0.25">
      <c r="A648" s="103" t="s">
        <v>305</v>
      </c>
      <c r="B648" s="185" t="s">
        <v>306</v>
      </c>
      <c r="C648" s="20"/>
      <c r="D648" s="21"/>
      <c r="E648" s="22"/>
      <c r="F648" s="23"/>
    </row>
    <row r="649" spans="1:6" ht="33" customHeight="1" x14ac:dyDescent="0.25">
      <c r="A649" s="18"/>
      <c r="B649" s="126" t="s">
        <v>307</v>
      </c>
      <c r="C649" s="64"/>
      <c r="D649" s="21"/>
      <c r="E649" s="113"/>
      <c r="F649" s="23"/>
    </row>
    <row r="650" spans="1:6" s="187" customFormat="1" ht="27" customHeight="1" x14ac:dyDescent="0.25">
      <c r="A650" s="186"/>
      <c r="B650" t="s">
        <v>24</v>
      </c>
      <c r="C650" s="152" t="s">
        <v>25</v>
      </c>
      <c r="D650" s="147"/>
      <c r="E650" s="179"/>
      <c r="F650" s="180"/>
    </row>
    <row r="651" spans="1:6" x14ac:dyDescent="0.25">
      <c r="A651" s="18"/>
      <c r="B651" s="19"/>
      <c r="C651" s="64"/>
      <c r="D651" s="21"/>
      <c r="E651" s="113"/>
      <c r="F651" s="23"/>
    </row>
    <row r="652" spans="1:6" x14ac:dyDescent="0.25">
      <c r="A652" s="18"/>
      <c r="B652" s="19"/>
      <c r="C652" s="64"/>
      <c r="D652" s="21"/>
      <c r="E652" s="113"/>
      <c r="F652" s="23"/>
    </row>
    <row r="653" spans="1:6" x14ac:dyDescent="0.25">
      <c r="A653" s="18"/>
      <c r="B653" s="19"/>
      <c r="C653" s="64"/>
      <c r="D653" s="21"/>
      <c r="E653" s="113"/>
      <c r="F653" s="23"/>
    </row>
    <row r="654" spans="1:6" x14ac:dyDescent="0.25">
      <c r="A654" s="18"/>
      <c r="B654" s="19"/>
      <c r="C654" s="64"/>
      <c r="D654" s="21"/>
      <c r="E654" s="113"/>
      <c r="F654" s="23"/>
    </row>
    <row r="655" spans="1:6" x14ac:dyDescent="0.25">
      <c r="A655" s="18"/>
      <c r="B655" s="19"/>
      <c r="C655" s="64"/>
      <c r="D655" s="21"/>
      <c r="E655" s="113"/>
      <c r="F655" s="23"/>
    </row>
    <row r="656" spans="1:6" x14ac:dyDescent="0.25">
      <c r="A656" s="18"/>
      <c r="B656" s="19"/>
      <c r="C656" s="64"/>
      <c r="D656" s="21"/>
      <c r="E656" s="113"/>
      <c r="F656" s="23"/>
    </row>
    <row r="657" spans="1:6" x14ac:dyDescent="0.25">
      <c r="A657" s="18"/>
      <c r="B657" s="19"/>
      <c r="C657" s="64"/>
      <c r="D657" s="21"/>
      <c r="E657" s="113"/>
      <c r="F657" s="23"/>
    </row>
    <row r="658" spans="1:6" ht="33.6" customHeight="1" x14ac:dyDescent="0.25">
      <c r="A658" s="47"/>
      <c r="B658" s="48" t="s">
        <v>36</v>
      </c>
      <c r="C658" s="49"/>
      <c r="D658" s="50"/>
      <c r="E658" s="51" t="s">
        <v>37</v>
      </c>
      <c r="F658" s="52"/>
    </row>
    <row r="659" spans="1:6" ht="13.95" customHeight="1" x14ac:dyDescent="0.25">
      <c r="A659" s="95"/>
      <c r="B659" s="96"/>
      <c r="C659" s="55"/>
      <c r="D659" s="56"/>
      <c r="E659" s="57"/>
      <c r="F659" s="87"/>
    </row>
    <row r="660" spans="1:6" ht="13.95" customHeight="1" x14ac:dyDescent="0.25">
      <c r="A660" s="88"/>
      <c r="B660" s="98"/>
      <c r="C660" s="61" t="s">
        <v>3</v>
      </c>
      <c r="D660" s="61" t="s">
        <v>4</v>
      </c>
      <c r="E660" s="62" t="s">
        <v>5</v>
      </c>
      <c r="F660" s="80" t="s">
        <v>6</v>
      </c>
    </row>
    <row r="661" spans="1:6" ht="12.75" customHeight="1" x14ac:dyDescent="0.25">
      <c r="A661" s="103" t="s">
        <v>308</v>
      </c>
      <c r="B661" s="185" t="s">
        <v>309</v>
      </c>
      <c r="C661" s="64"/>
      <c r="D661" s="21"/>
      <c r="E661" s="113"/>
      <c r="F661" s="23"/>
    </row>
    <row r="662" spans="1:6" ht="55.95" customHeight="1" x14ac:dyDescent="0.25">
      <c r="A662" s="18"/>
      <c r="B662" s="26" t="s">
        <v>310</v>
      </c>
      <c r="C662" s="64"/>
      <c r="D662" s="21"/>
      <c r="E662" s="113"/>
      <c r="F662" s="23"/>
    </row>
    <row r="663" spans="1:6" s="187" customFormat="1" ht="27" customHeight="1" x14ac:dyDescent="0.25">
      <c r="A663" s="186"/>
      <c r="B663" t="s">
        <v>24</v>
      </c>
      <c r="C663" s="152" t="s">
        <v>25</v>
      </c>
      <c r="D663" s="147"/>
      <c r="E663" s="179"/>
      <c r="F663" s="180"/>
    </row>
    <row r="664" spans="1:6" x14ac:dyDescent="0.25">
      <c r="A664" s="18"/>
      <c r="B664" s="19"/>
      <c r="C664" s="64"/>
      <c r="D664" s="21"/>
      <c r="E664" s="113"/>
      <c r="F664" s="23"/>
    </row>
    <row r="665" spans="1:6" x14ac:dyDescent="0.25">
      <c r="A665" s="103" t="s">
        <v>311</v>
      </c>
      <c r="B665" s="185" t="s">
        <v>312</v>
      </c>
      <c r="C665" s="64"/>
      <c r="D665" s="21"/>
      <c r="E665" s="113"/>
      <c r="F665" s="23"/>
    </row>
    <row r="666" spans="1:6" ht="66" x14ac:dyDescent="0.25">
      <c r="A666" s="18"/>
      <c r="B666" s="26" t="s">
        <v>313</v>
      </c>
      <c r="C666" s="64"/>
      <c r="D666" s="21"/>
      <c r="E666" s="113"/>
      <c r="F666" s="23"/>
    </row>
    <row r="667" spans="1:6" ht="39.6" x14ac:dyDescent="0.25">
      <c r="A667" s="18"/>
      <c r="B667" s="26" t="s">
        <v>314</v>
      </c>
      <c r="C667" s="64"/>
      <c r="D667" s="21"/>
      <c r="E667" s="113"/>
      <c r="F667" s="23"/>
    </row>
    <row r="668" spans="1:6" x14ac:dyDescent="0.25">
      <c r="A668" s="186"/>
      <c r="B668" t="s">
        <v>24</v>
      </c>
      <c r="C668" s="152" t="s">
        <v>25</v>
      </c>
      <c r="D668" s="21"/>
      <c r="E668" s="113"/>
      <c r="F668" s="23"/>
    </row>
    <row r="669" spans="1:6" x14ac:dyDescent="0.25">
      <c r="A669" s="18"/>
      <c r="B669" s="19"/>
      <c r="C669" s="64"/>
      <c r="D669" s="21"/>
      <c r="E669" s="113"/>
      <c r="F669" s="23"/>
    </row>
    <row r="670" spans="1:6" x14ac:dyDescent="0.25">
      <c r="A670" s="103" t="s">
        <v>315</v>
      </c>
      <c r="B670" s="185" t="s">
        <v>316</v>
      </c>
      <c r="C670" s="64"/>
      <c r="D670" s="21"/>
      <c r="E670" s="113"/>
      <c r="F670" s="23"/>
    </row>
    <row r="671" spans="1:6" ht="66" x14ac:dyDescent="0.25">
      <c r="A671" s="18"/>
      <c r="B671" s="26" t="s">
        <v>317</v>
      </c>
      <c r="C671" s="64"/>
      <c r="D671" s="21"/>
      <c r="E671" s="113"/>
      <c r="F671" s="23"/>
    </row>
    <row r="672" spans="1:6" x14ac:dyDescent="0.25">
      <c r="A672" s="186"/>
      <c r="B672" t="s">
        <v>24</v>
      </c>
      <c r="C672" s="152" t="s">
        <v>25</v>
      </c>
      <c r="D672" s="21"/>
      <c r="E672" s="113"/>
      <c r="F672" s="23"/>
    </row>
    <row r="673" spans="1:6" x14ac:dyDescent="0.25">
      <c r="A673" s="18"/>
      <c r="B673" s="26"/>
      <c r="C673" s="64"/>
      <c r="D673" s="21"/>
      <c r="E673" s="113"/>
      <c r="F673" s="23"/>
    </row>
    <row r="674" spans="1:6" x14ac:dyDescent="0.25">
      <c r="A674" s="103" t="s">
        <v>318</v>
      </c>
      <c r="B674" s="185" t="s">
        <v>319</v>
      </c>
      <c r="C674" s="64"/>
      <c r="D674" s="21"/>
      <c r="E674" s="113"/>
      <c r="F674" s="23"/>
    </row>
    <row r="675" spans="1:6" ht="71.400000000000006" customHeight="1" x14ac:dyDescent="0.25">
      <c r="A675" s="18"/>
      <c r="B675" s="26" t="s">
        <v>320</v>
      </c>
      <c r="C675" s="64"/>
      <c r="D675" s="21"/>
      <c r="E675" s="113"/>
      <c r="F675" s="23"/>
    </row>
    <row r="676" spans="1:6" x14ac:dyDescent="0.25">
      <c r="A676" s="186"/>
      <c r="B676" t="s">
        <v>24</v>
      </c>
      <c r="C676" s="152" t="s">
        <v>25</v>
      </c>
      <c r="D676" s="21"/>
      <c r="E676" s="113"/>
      <c r="F676" s="23"/>
    </row>
    <row r="677" spans="1:6" x14ac:dyDescent="0.25">
      <c r="A677" s="18"/>
      <c r="B677" s="26"/>
      <c r="C677" s="64"/>
      <c r="D677" s="21"/>
      <c r="E677" s="113"/>
      <c r="F677" s="23"/>
    </row>
    <row r="678" spans="1:6" x14ac:dyDescent="0.25">
      <c r="A678" s="103" t="s">
        <v>321</v>
      </c>
      <c r="B678" s="185" t="s">
        <v>322</v>
      </c>
      <c r="C678" s="64"/>
      <c r="D678" s="21"/>
      <c r="E678" s="113"/>
      <c r="F678" s="23"/>
    </row>
    <row r="679" spans="1:6" ht="35.4" customHeight="1" x14ac:dyDescent="0.25">
      <c r="A679" s="18"/>
      <c r="B679" s="26" t="s">
        <v>323</v>
      </c>
      <c r="C679" s="64"/>
      <c r="D679" s="21"/>
      <c r="E679" s="113"/>
      <c r="F679" s="23"/>
    </row>
    <row r="680" spans="1:6" x14ac:dyDescent="0.25">
      <c r="A680" s="186"/>
      <c r="B680" t="s">
        <v>24</v>
      </c>
      <c r="C680" s="152" t="s">
        <v>25</v>
      </c>
      <c r="D680" s="21"/>
      <c r="E680" s="113"/>
      <c r="F680" s="23"/>
    </row>
    <row r="681" spans="1:6" x14ac:dyDescent="0.25">
      <c r="A681" s="18"/>
      <c r="B681" s="26"/>
      <c r="C681" s="64"/>
      <c r="D681" s="21"/>
      <c r="E681" s="113"/>
      <c r="F681" s="23"/>
    </row>
    <row r="682" spans="1:6" ht="28.2" customHeight="1" x14ac:dyDescent="0.25">
      <c r="A682" s="103" t="s">
        <v>324</v>
      </c>
      <c r="B682" s="185" t="s">
        <v>325</v>
      </c>
      <c r="C682" s="64"/>
      <c r="D682" s="21"/>
      <c r="E682" s="113"/>
      <c r="F682" s="23"/>
    </row>
    <row r="683" spans="1:6" ht="57" customHeight="1" x14ac:dyDescent="0.25">
      <c r="A683" s="18"/>
      <c r="B683" s="26" t="s">
        <v>326</v>
      </c>
      <c r="C683" s="64"/>
      <c r="D683" s="21"/>
      <c r="E683" s="113"/>
      <c r="F683" s="23"/>
    </row>
    <row r="684" spans="1:6" ht="61.2" customHeight="1" x14ac:dyDescent="0.25">
      <c r="A684" s="18"/>
      <c r="B684" s="126" t="s">
        <v>327</v>
      </c>
      <c r="C684" s="20"/>
      <c r="D684" s="21"/>
      <c r="E684" s="22"/>
      <c r="F684" s="23"/>
    </row>
    <row r="685" spans="1:6" s="187" customFormat="1" ht="27.6" customHeight="1" x14ac:dyDescent="0.25">
      <c r="A685" s="186"/>
      <c r="B685" t="s">
        <v>24</v>
      </c>
      <c r="C685" s="152" t="s">
        <v>25</v>
      </c>
      <c r="D685" s="147"/>
      <c r="E685" s="179"/>
      <c r="F685" s="180"/>
    </row>
    <row r="686" spans="1:6" s="187" customFormat="1" ht="12" customHeight="1" x14ac:dyDescent="0.25">
      <c r="A686" s="186"/>
      <c r="B686"/>
      <c r="C686" s="188"/>
      <c r="D686" s="147"/>
      <c r="E686" s="189"/>
      <c r="F686" s="180"/>
    </row>
    <row r="687" spans="1:6" s="187" customFormat="1" ht="27.6" customHeight="1" x14ac:dyDescent="0.25">
      <c r="A687" s="103" t="s">
        <v>328</v>
      </c>
      <c r="B687" s="185" t="s">
        <v>329</v>
      </c>
      <c r="C687" s="64"/>
      <c r="D687" s="21"/>
      <c r="E687" s="113"/>
      <c r="F687" s="23"/>
    </row>
    <row r="688" spans="1:6" s="187" customFormat="1" ht="27.6" customHeight="1" x14ac:dyDescent="0.25">
      <c r="A688" s="103"/>
      <c r="B688" s="126" t="s">
        <v>330</v>
      </c>
      <c r="C688" s="64"/>
      <c r="D688" s="21"/>
      <c r="E688" s="113"/>
      <c r="F688" s="23"/>
    </row>
    <row r="689" spans="1:6" s="187" customFormat="1" ht="27.6" customHeight="1" x14ac:dyDescent="0.25">
      <c r="A689" s="186"/>
      <c r="B689" t="s">
        <v>24</v>
      </c>
      <c r="C689" s="152" t="s">
        <v>25</v>
      </c>
      <c r="D689" s="147"/>
      <c r="E689" s="179"/>
      <c r="F689" s="180"/>
    </row>
    <row r="690" spans="1:6" s="187" customFormat="1" ht="27.6" customHeight="1" x14ac:dyDescent="0.25">
      <c r="A690" s="186"/>
      <c r="B690" s="26"/>
      <c r="C690" s="64"/>
      <c r="D690" s="21"/>
      <c r="E690" s="113"/>
      <c r="F690" s="23"/>
    </row>
    <row r="691" spans="1:6" ht="25.2" customHeight="1" x14ac:dyDescent="0.25">
      <c r="A691" s="47"/>
      <c r="B691" s="48" t="s">
        <v>36</v>
      </c>
      <c r="C691" s="49"/>
      <c r="D691" s="50"/>
      <c r="E691" s="51" t="s">
        <v>37</v>
      </c>
      <c r="F691" s="52"/>
    </row>
    <row r="692" spans="1:6" ht="13.95" customHeight="1" x14ac:dyDescent="0.25">
      <c r="A692" s="95"/>
      <c r="B692" s="96"/>
      <c r="C692" s="55"/>
      <c r="D692" s="56"/>
      <c r="E692" s="57"/>
      <c r="F692" s="87"/>
    </row>
    <row r="693" spans="1:6" ht="13.95" customHeight="1" x14ac:dyDescent="0.25">
      <c r="A693" s="88"/>
      <c r="B693" s="98"/>
      <c r="C693" s="61" t="s">
        <v>3</v>
      </c>
      <c r="D693" s="61" t="s">
        <v>4</v>
      </c>
      <c r="E693" s="62" t="s">
        <v>5</v>
      </c>
      <c r="F693" s="80" t="s">
        <v>6</v>
      </c>
    </row>
    <row r="694" spans="1:6" ht="13.95" customHeight="1" x14ac:dyDescent="0.25">
      <c r="A694" s="18"/>
      <c r="B694" s="19"/>
      <c r="C694" s="64"/>
      <c r="D694" s="21"/>
      <c r="E694" s="113"/>
      <c r="F694" s="23"/>
    </row>
    <row r="695" spans="1:6" x14ac:dyDescent="0.25">
      <c r="A695" s="103" t="s">
        <v>331</v>
      </c>
      <c r="B695" s="185" t="s">
        <v>332</v>
      </c>
      <c r="C695" s="20"/>
      <c r="D695" s="21"/>
      <c r="E695" s="22"/>
      <c r="F695" s="23"/>
    </row>
    <row r="696" spans="1:6" ht="66" x14ac:dyDescent="0.25">
      <c r="A696" s="18"/>
      <c r="B696" s="26" t="s">
        <v>333</v>
      </c>
      <c r="C696" s="64"/>
      <c r="D696" s="21"/>
      <c r="E696" s="22"/>
      <c r="F696" s="23"/>
    </row>
    <row r="697" spans="1:6" x14ac:dyDescent="0.25">
      <c r="A697" s="186"/>
      <c r="B697" t="s">
        <v>24</v>
      </c>
      <c r="C697" s="152" t="s">
        <v>25</v>
      </c>
      <c r="D697" s="21"/>
      <c r="E697" s="22"/>
      <c r="F697" s="23"/>
    </row>
    <row r="698" spans="1:6" x14ac:dyDescent="0.25">
      <c r="A698" s="18"/>
      <c r="B698" s="126"/>
      <c r="C698" s="20"/>
      <c r="D698" s="21"/>
      <c r="E698" s="22"/>
      <c r="F698" s="23"/>
    </row>
    <row r="699" spans="1:6" x14ac:dyDescent="0.25">
      <c r="A699" s="103" t="s">
        <v>334</v>
      </c>
      <c r="B699" s="185" t="s">
        <v>335</v>
      </c>
      <c r="C699" s="20"/>
      <c r="D699" s="21"/>
      <c r="E699" s="22"/>
      <c r="F699" s="23"/>
    </row>
    <row r="700" spans="1:6" ht="66" x14ac:dyDescent="0.25">
      <c r="A700" s="18"/>
      <c r="B700" s="26" t="s">
        <v>336</v>
      </c>
      <c r="C700" s="64"/>
      <c r="D700" s="21"/>
      <c r="E700" s="22"/>
      <c r="F700" s="23"/>
    </row>
    <row r="701" spans="1:6" x14ac:dyDescent="0.25">
      <c r="A701" s="186"/>
      <c r="B701" t="s">
        <v>24</v>
      </c>
      <c r="C701" s="152" t="s">
        <v>25</v>
      </c>
      <c r="D701" s="21"/>
      <c r="E701" s="22"/>
      <c r="F701" s="23"/>
    </row>
    <row r="702" spans="1:6" x14ac:dyDescent="0.25">
      <c r="A702" s="18"/>
      <c r="B702" s="126"/>
      <c r="C702" s="20"/>
      <c r="D702" s="21"/>
      <c r="E702" s="22"/>
      <c r="F702" s="23"/>
    </row>
    <row r="703" spans="1:6" x14ac:dyDescent="0.25">
      <c r="A703" s="103" t="s">
        <v>337</v>
      </c>
      <c r="B703" s="185" t="s">
        <v>338</v>
      </c>
      <c r="C703" s="20"/>
      <c r="D703" s="21"/>
      <c r="E703" s="22"/>
      <c r="F703" s="23"/>
    </row>
    <row r="704" spans="1:6" ht="26.4" x14ac:dyDescent="0.25">
      <c r="A704" s="18"/>
      <c r="B704" s="100" t="s">
        <v>339</v>
      </c>
      <c r="C704" s="64"/>
      <c r="D704" s="21"/>
      <c r="E704" s="22"/>
      <c r="F704" s="23"/>
    </row>
    <row r="705" spans="1:6" ht="66" x14ac:dyDescent="0.25">
      <c r="A705" s="18"/>
      <c r="B705" s="190" t="s">
        <v>340</v>
      </c>
      <c r="C705" s="20"/>
      <c r="D705" s="21"/>
      <c r="E705" s="22"/>
      <c r="F705" s="23"/>
    </row>
    <row r="706" spans="1:6" x14ac:dyDescent="0.25">
      <c r="A706" s="18"/>
      <c r="B706" s="190"/>
      <c r="C706" s="20"/>
      <c r="D706" s="21"/>
      <c r="E706" s="22"/>
      <c r="F706" s="23"/>
    </row>
    <row r="707" spans="1:6" x14ac:dyDescent="0.25">
      <c r="A707" s="186"/>
      <c r="B707" t="s">
        <v>24</v>
      </c>
      <c r="C707" s="152" t="s">
        <v>25</v>
      </c>
      <c r="D707" s="21"/>
      <c r="E707" s="22"/>
      <c r="F707" s="23"/>
    </row>
    <row r="708" spans="1:6" x14ac:dyDescent="0.25">
      <c r="A708" s="18"/>
      <c r="B708" s="126"/>
      <c r="C708" s="20"/>
      <c r="D708" s="21"/>
      <c r="E708" s="22"/>
      <c r="F708" s="23"/>
    </row>
    <row r="709" spans="1:6" x14ac:dyDescent="0.25">
      <c r="A709" s="18"/>
      <c r="B709" s="126"/>
      <c r="C709" s="20"/>
      <c r="D709" s="21"/>
      <c r="E709" s="22"/>
      <c r="F709" s="23"/>
    </row>
    <row r="710" spans="1:6" x14ac:dyDescent="0.25">
      <c r="A710" s="103" t="s">
        <v>341</v>
      </c>
      <c r="B710" s="185" t="s">
        <v>342</v>
      </c>
      <c r="C710" s="64"/>
      <c r="D710" s="21"/>
      <c r="E710" s="113"/>
      <c r="F710" s="23"/>
    </row>
    <row r="711" spans="1:6" ht="70.95" customHeight="1" x14ac:dyDescent="0.25">
      <c r="A711" s="18"/>
      <c r="B711" s="100" t="s">
        <v>343</v>
      </c>
      <c r="C711" s="64"/>
      <c r="D711" s="21"/>
      <c r="E711" s="113"/>
      <c r="F711" s="23"/>
    </row>
    <row r="712" spans="1:6" ht="26.4" x14ac:dyDescent="0.25">
      <c r="A712" s="18"/>
      <c r="B712" s="100" t="s">
        <v>344</v>
      </c>
      <c r="C712" s="20"/>
      <c r="D712" s="21"/>
      <c r="E712" s="22"/>
      <c r="F712" s="23"/>
    </row>
    <row r="713" spans="1:6" s="187" customFormat="1" ht="27" customHeight="1" x14ac:dyDescent="0.25">
      <c r="A713" s="186"/>
      <c r="B713" t="s">
        <v>24</v>
      </c>
      <c r="C713" s="152" t="s">
        <v>25</v>
      </c>
      <c r="D713" s="147"/>
      <c r="E713" s="179"/>
      <c r="F713" s="180"/>
    </row>
    <row r="714" spans="1:6" x14ac:dyDescent="0.25">
      <c r="A714" s="18"/>
      <c r="B714" s="100"/>
      <c r="C714" s="20"/>
      <c r="D714" s="21"/>
      <c r="E714" s="22"/>
      <c r="F714" s="23"/>
    </row>
    <row r="715" spans="1:6" ht="143.25" customHeight="1" x14ac:dyDescent="0.25">
      <c r="A715" s="18" t="s">
        <v>345</v>
      </c>
      <c r="B715" s="100" t="s">
        <v>346</v>
      </c>
      <c r="C715" s="20"/>
      <c r="D715" s="21"/>
      <c r="E715" s="22"/>
      <c r="F715" s="23"/>
    </row>
    <row r="716" spans="1:6" x14ac:dyDescent="0.25">
      <c r="A716" s="103" t="s">
        <v>347</v>
      </c>
      <c r="B716" s="191" t="s">
        <v>348</v>
      </c>
      <c r="C716" s="20"/>
      <c r="D716" s="21"/>
      <c r="E716" s="22"/>
      <c r="F716" s="23"/>
    </row>
    <row r="717" spans="1:6" ht="103.8" customHeight="1" x14ac:dyDescent="0.25">
      <c r="A717" s="18"/>
      <c r="B717" s="119" t="str">
        <f>'[1]T1.1_Tender Notice &amp; Invitation'!B23</f>
        <v>The contractor shall achieve in the execution of this contract the Contract Participation Goals (CPG) relating to the engagement of targeted enterprises as established in the CIDB Standard for Indirect Targeting for Enterprise Development through Construction works Contracts Published in  Government Gazette No 48491)</v>
      </c>
      <c r="C717" s="20"/>
      <c r="D717" s="21"/>
      <c r="E717" s="22"/>
      <c r="F717" s="23"/>
    </row>
    <row r="718" spans="1:6" x14ac:dyDescent="0.25">
      <c r="A718" s="18"/>
      <c r="B718" s="83" t="s">
        <v>24</v>
      </c>
      <c r="C718" s="20" t="s">
        <v>25</v>
      </c>
      <c r="D718" s="21"/>
      <c r="E718" s="22"/>
      <c r="F718" s="23"/>
    </row>
    <row r="719" spans="1:6" x14ac:dyDescent="0.25">
      <c r="A719" s="18"/>
      <c r="B719" s="83"/>
      <c r="C719" s="20"/>
      <c r="D719" s="21"/>
      <c r="E719" s="22"/>
      <c r="F719" s="23"/>
    </row>
    <row r="720" spans="1:6" x14ac:dyDescent="0.25">
      <c r="A720" s="18"/>
      <c r="B720" s="100"/>
      <c r="C720" s="20"/>
      <c r="D720" s="21"/>
      <c r="E720" s="22"/>
      <c r="F720" s="23"/>
    </row>
    <row r="721" spans="1:6" ht="21" customHeight="1" x14ac:dyDescent="0.25">
      <c r="A721" s="47"/>
      <c r="B721" s="48" t="s">
        <v>36</v>
      </c>
      <c r="C721" s="49"/>
      <c r="D721" s="50"/>
      <c r="E721" s="51" t="s">
        <v>37</v>
      </c>
      <c r="F721" s="52"/>
    </row>
    <row r="722" spans="1:6" ht="21" customHeight="1" x14ac:dyDescent="0.25">
      <c r="A722" s="192"/>
      <c r="B722" s="193"/>
      <c r="C722" s="194"/>
      <c r="D722" s="194"/>
      <c r="E722" s="195"/>
      <c r="F722" s="194"/>
    </row>
    <row r="723" spans="1:6" x14ac:dyDescent="0.25">
      <c r="A723" s="196"/>
      <c r="B723" s="86"/>
      <c r="C723" s="197"/>
      <c r="D723" s="197"/>
      <c r="E723" s="197"/>
      <c r="F723" s="197"/>
    </row>
    <row r="724" spans="1:6" x14ac:dyDescent="0.25">
      <c r="A724" s="196"/>
      <c r="B724" s="86"/>
      <c r="C724" s="197"/>
      <c r="D724" s="197"/>
      <c r="E724" s="197"/>
      <c r="F724" s="197"/>
    </row>
    <row r="725" spans="1:6" ht="15.6" x14ac:dyDescent="0.25">
      <c r="A725" s="198" t="s">
        <v>349</v>
      </c>
      <c r="B725" s="199"/>
      <c r="C725" s="199"/>
      <c r="D725" s="199"/>
      <c r="E725" s="199"/>
      <c r="F725" s="200"/>
    </row>
    <row r="726" spans="1:6" ht="17.399999999999999" x14ac:dyDescent="0.25">
      <c r="A726" s="201"/>
      <c r="B726" s="202"/>
      <c r="C726" s="202"/>
      <c r="D726" s="202"/>
      <c r="E726" s="203"/>
      <c r="F726" s="204"/>
    </row>
    <row r="727" spans="1:6" ht="15" x14ac:dyDescent="0.25">
      <c r="A727" s="205" t="s">
        <v>350</v>
      </c>
      <c r="B727" s="206"/>
      <c r="C727" s="206"/>
      <c r="D727" s="206"/>
      <c r="E727" s="206"/>
      <c r="F727" s="207"/>
    </row>
    <row r="728" spans="1:6" ht="28.2" thickBot="1" x14ac:dyDescent="0.3">
      <c r="A728" s="208" t="s">
        <v>351</v>
      </c>
      <c r="B728" s="209"/>
      <c r="C728" s="210"/>
      <c r="D728" s="211" t="s">
        <v>352</v>
      </c>
      <c r="E728" s="212" t="s">
        <v>353</v>
      </c>
      <c r="F728" s="213"/>
    </row>
    <row r="729" spans="1:6" ht="15" x14ac:dyDescent="0.25">
      <c r="A729" s="214"/>
      <c r="B729" s="215"/>
      <c r="C729" s="215"/>
      <c r="D729" s="216"/>
      <c r="E729" s="217"/>
      <c r="F729" s="218"/>
    </row>
    <row r="730" spans="1:6" ht="15" x14ac:dyDescent="0.25">
      <c r="A730" s="214"/>
      <c r="D730" s="219">
        <v>30</v>
      </c>
      <c r="E730" s="220" t="s">
        <v>37</v>
      </c>
      <c r="F730" s="218"/>
    </row>
    <row r="731" spans="1:6" ht="15" x14ac:dyDescent="0.25">
      <c r="A731" s="214"/>
      <c r="D731" s="219"/>
      <c r="E731" s="220"/>
      <c r="F731" s="218"/>
    </row>
    <row r="732" spans="1:6" ht="15" x14ac:dyDescent="0.25">
      <c r="A732" s="214"/>
      <c r="D732" s="219">
        <v>31</v>
      </c>
      <c r="E732" s="220" t="s">
        <v>37</v>
      </c>
      <c r="F732" s="218"/>
    </row>
    <row r="733" spans="1:6" ht="15" x14ac:dyDescent="0.25">
      <c r="A733" s="214"/>
      <c r="D733" s="219"/>
      <c r="E733" s="220"/>
      <c r="F733" s="218"/>
    </row>
    <row r="734" spans="1:6" ht="15" x14ac:dyDescent="0.25">
      <c r="A734" s="214"/>
      <c r="D734" s="219">
        <v>32</v>
      </c>
      <c r="E734" s="220" t="s">
        <v>37</v>
      </c>
      <c r="F734" s="218"/>
    </row>
    <row r="735" spans="1:6" ht="15" x14ac:dyDescent="0.25">
      <c r="A735" s="214"/>
      <c r="D735" s="219"/>
      <c r="E735" s="220"/>
      <c r="F735" s="218"/>
    </row>
    <row r="736" spans="1:6" ht="15" x14ac:dyDescent="0.25">
      <c r="A736" s="214"/>
      <c r="D736" s="219">
        <v>33</v>
      </c>
      <c r="E736" s="220" t="s">
        <v>37</v>
      </c>
      <c r="F736" s="218"/>
    </row>
    <row r="737" spans="1:6" ht="15" x14ac:dyDescent="0.25">
      <c r="A737" s="214"/>
      <c r="D737" s="219"/>
      <c r="E737" s="220"/>
      <c r="F737" s="218"/>
    </row>
    <row r="738" spans="1:6" ht="15" x14ac:dyDescent="0.25">
      <c r="A738" s="214"/>
      <c r="D738" s="219">
        <v>34</v>
      </c>
      <c r="E738" s="220" t="s">
        <v>37</v>
      </c>
      <c r="F738" s="218"/>
    </row>
    <row r="739" spans="1:6" ht="15" x14ac:dyDescent="0.25">
      <c r="A739" s="214"/>
      <c r="D739" s="219"/>
      <c r="E739" s="220"/>
      <c r="F739" s="218"/>
    </row>
    <row r="740" spans="1:6" ht="15" x14ac:dyDescent="0.25">
      <c r="A740" s="214"/>
      <c r="D740" s="219">
        <v>35</v>
      </c>
      <c r="E740" s="220" t="s">
        <v>37</v>
      </c>
      <c r="F740" s="218"/>
    </row>
    <row r="741" spans="1:6" ht="15" x14ac:dyDescent="0.25">
      <c r="A741" s="214"/>
      <c r="D741" s="219"/>
      <c r="E741" s="220"/>
      <c r="F741" s="218"/>
    </row>
    <row r="742" spans="1:6" ht="15" x14ac:dyDescent="0.25">
      <c r="A742" s="214"/>
      <c r="D742" s="219">
        <v>36</v>
      </c>
      <c r="E742" s="220" t="s">
        <v>37</v>
      </c>
      <c r="F742" s="218"/>
    </row>
    <row r="743" spans="1:6" ht="15" x14ac:dyDescent="0.25">
      <c r="A743" s="214"/>
      <c r="D743" s="219"/>
      <c r="E743" s="220"/>
      <c r="F743" s="218"/>
    </row>
    <row r="744" spans="1:6" ht="15" x14ac:dyDescent="0.25">
      <c r="A744" s="214"/>
      <c r="D744" s="219">
        <v>37</v>
      </c>
      <c r="E744" s="220" t="s">
        <v>37</v>
      </c>
      <c r="F744" s="218"/>
    </row>
    <row r="745" spans="1:6" ht="15" x14ac:dyDescent="0.25">
      <c r="A745" s="214"/>
      <c r="D745" s="219"/>
      <c r="E745" s="220"/>
      <c r="F745" s="218"/>
    </row>
    <row r="746" spans="1:6" ht="15" x14ac:dyDescent="0.25">
      <c r="A746" s="214"/>
      <c r="D746" s="219">
        <v>38</v>
      </c>
      <c r="E746" s="220" t="s">
        <v>37</v>
      </c>
      <c r="F746" s="218"/>
    </row>
    <row r="747" spans="1:6" ht="15" x14ac:dyDescent="0.25">
      <c r="A747" s="214"/>
      <c r="D747" s="219"/>
      <c r="E747" s="220"/>
      <c r="F747" s="218"/>
    </row>
    <row r="748" spans="1:6" ht="15" x14ac:dyDescent="0.25">
      <c r="A748" s="214"/>
      <c r="D748" s="219">
        <v>39</v>
      </c>
      <c r="E748" s="220" t="s">
        <v>37</v>
      </c>
      <c r="F748" s="218"/>
    </row>
    <row r="749" spans="1:6" ht="15" x14ac:dyDescent="0.25">
      <c r="A749" s="214"/>
      <c r="D749" s="219"/>
      <c r="E749" s="220"/>
      <c r="F749" s="218"/>
    </row>
    <row r="750" spans="1:6" ht="15" x14ac:dyDescent="0.25">
      <c r="A750" s="214"/>
      <c r="D750" s="219">
        <v>40</v>
      </c>
      <c r="E750" s="220" t="s">
        <v>37</v>
      </c>
      <c r="F750" s="218"/>
    </row>
    <row r="751" spans="1:6" ht="15" x14ac:dyDescent="0.25">
      <c r="A751" s="214"/>
      <c r="D751" s="219"/>
      <c r="E751" s="220"/>
      <c r="F751" s="218"/>
    </row>
    <row r="752" spans="1:6" ht="15" x14ac:dyDescent="0.25">
      <c r="A752" s="214"/>
      <c r="D752" s="219">
        <v>41</v>
      </c>
      <c r="E752" s="220" t="s">
        <v>37</v>
      </c>
      <c r="F752" s="218"/>
    </row>
    <row r="753" spans="1:6" ht="15" x14ac:dyDescent="0.25">
      <c r="A753" s="214"/>
      <c r="D753" s="219"/>
      <c r="E753" s="220"/>
      <c r="F753" s="218"/>
    </row>
    <row r="754" spans="1:6" ht="15" x14ac:dyDescent="0.25">
      <c r="A754" s="214"/>
      <c r="D754" s="219">
        <v>42</v>
      </c>
      <c r="E754" s="220" t="s">
        <v>37</v>
      </c>
      <c r="F754" s="218"/>
    </row>
    <row r="755" spans="1:6" ht="15" x14ac:dyDescent="0.25">
      <c r="A755" s="214"/>
      <c r="D755" s="219"/>
      <c r="E755" s="220"/>
      <c r="F755" s="218"/>
    </row>
    <row r="756" spans="1:6" ht="15" x14ac:dyDescent="0.25">
      <c r="A756" s="214"/>
      <c r="D756" s="219">
        <v>43</v>
      </c>
      <c r="E756" s="220" t="s">
        <v>37</v>
      </c>
      <c r="F756" s="218"/>
    </row>
    <row r="757" spans="1:6" ht="15" x14ac:dyDescent="0.25">
      <c r="A757" s="214"/>
      <c r="D757" s="219"/>
      <c r="E757" s="220"/>
      <c r="F757" s="218"/>
    </row>
    <row r="758" spans="1:6" ht="15" x14ac:dyDescent="0.25">
      <c r="A758" s="214"/>
      <c r="D758" s="219">
        <v>44</v>
      </c>
      <c r="E758" s="220" t="s">
        <v>37</v>
      </c>
      <c r="F758" s="218"/>
    </row>
    <row r="759" spans="1:6" ht="15" x14ac:dyDescent="0.25">
      <c r="A759" s="214"/>
      <c r="D759" s="219"/>
      <c r="E759" s="220"/>
      <c r="F759" s="218"/>
    </row>
    <row r="760" spans="1:6" ht="15" x14ac:dyDescent="0.25">
      <c r="A760" s="214"/>
      <c r="D760" s="219">
        <v>45</v>
      </c>
      <c r="E760" s="220" t="s">
        <v>37</v>
      </c>
      <c r="F760" s="218"/>
    </row>
    <row r="761" spans="1:6" ht="15" x14ac:dyDescent="0.25">
      <c r="A761" s="214"/>
      <c r="D761" s="219"/>
      <c r="E761" s="220"/>
      <c r="F761" s="218"/>
    </row>
    <row r="762" spans="1:6" ht="15" x14ac:dyDescent="0.25">
      <c r="A762" s="214"/>
      <c r="D762" s="219">
        <v>46</v>
      </c>
      <c r="E762" s="220" t="s">
        <v>37</v>
      </c>
      <c r="F762" s="218"/>
    </row>
    <row r="763" spans="1:6" ht="15" x14ac:dyDescent="0.25">
      <c r="A763" s="214"/>
      <c r="D763" s="219"/>
      <c r="E763" s="220"/>
      <c r="F763" s="218"/>
    </row>
    <row r="764" spans="1:6" ht="15" x14ac:dyDescent="0.25">
      <c r="A764" s="214"/>
      <c r="D764" s="219">
        <v>47</v>
      </c>
      <c r="E764" s="220" t="s">
        <v>37</v>
      </c>
      <c r="F764" s="218"/>
    </row>
    <row r="765" spans="1:6" ht="15" x14ac:dyDescent="0.25">
      <c r="A765" s="214"/>
      <c r="D765" s="219"/>
      <c r="E765" s="220"/>
      <c r="F765" s="218"/>
    </row>
    <row r="766" spans="1:6" ht="15" x14ac:dyDescent="0.25">
      <c r="A766" s="214"/>
      <c r="D766" s="219">
        <v>48</v>
      </c>
      <c r="E766" s="220" t="s">
        <v>37</v>
      </c>
      <c r="F766" s="218"/>
    </row>
    <row r="767" spans="1:6" ht="15" x14ac:dyDescent="0.25">
      <c r="A767" s="214"/>
      <c r="D767" s="219"/>
      <c r="E767" s="220"/>
      <c r="F767" s="218"/>
    </row>
    <row r="768" spans="1:6" ht="15" x14ac:dyDescent="0.25">
      <c r="A768" s="214"/>
      <c r="D768" s="219"/>
      <c r="E768" s="220"/>
      <c r="F768" s="218"/>
    </row>
    <row r="769" spans="1:6" ht="15" x14ac:dyDescent="0.25">
      <c r="A769" s="214"/>
      <c r="D769" s="219"/>
      <c r="E769" s="220"/>
      <c r="F769" s="218"/>
    </row>
    <row r="770" spans="1:6" ht="15" x14ac:dyDescent="0.25">
      <c r="A770" s="214"/>
      <c r="D770" s="219"/>
      <c r="E770" s="220"/>
      <c r="F770" s="218"/>
    </row>
    <row r="771" spans="1:6" ht="15" x14ac:dyDescent="0.25">
      <c r="A771" s="214"/>
      <c r="D771" s="219"/>
      <c r="E771" s="220"/>
      <c r="F771" s="218"/>
    </row>
    <row r="772" spans="1:6" ht="15" x14ac:dyDescent="0.25">
      <c r="A772" s="214"/>
      <c r="D772" s="219"/>
      <c r="E772" s="220"/>
      <c r="F772" s="218"/>
    </row>
    <row r="773" spans="1:6" ht="15" x14ac:dyDescent="0.25">
      <c r="A773" s="221"/>
      <c r="D773" s="219" t="s">
        <v>32</v>
      </c>
      <c r="E773" s="220" t="s">
        <v>32</v>
      </c>
      <c r="F773" s="218"/>
    </row>
    <row r="774" spans="1:6" ht="15" x14ac:dyDescent="0.25">
      <c r="A774" s="221"/>
      <c r="D774" s="219"/>
      <c r="E774" s="220"/>
      <c r="F774" s="218"/>
    </row>
    <row r="775" spans="1:6" ht="15" x14ac:dyDescent="0.25">
      <c r="A775" s="221"/>
      <c r="B775" s="222"/>
      <c r="C775" s="222"/>
      <c r="D775" s="219"/>
      <c r="E775" s="223"/>
      <c r="F775" s="218"/>
    </row>
    <row r="776" spans="1:6" ht="15.6" thickBot="1" x14ac:dyDescent="0.3">
      <c r="A776" s="224" t="s">
        <v>354</v>
      </c>
      <c r="B776" s="225"/>
      <c r="C776" s="226"/>
      <c r="D776" s="227"/>
      <c r="E776" s="228" t="s">
        <v>37</v>
      </c>
      <c r="F776" s="229"/>
    </row>
    <row r="777" spans="1:6" ht="15" x14ac:dyDescent="0.25">
      <c r="A777" s="230" t="s">
        <v>355</v>
      </c>
      <c r="B777" s="231"/>
      <c r="C777" s="231"/>
      <c r="D777" s="231"/>
      <c r="E777" s="231"/>
      <c r="F777" s="232"/>
    </row>
    <row r="778" spans="1:6" ht="15" x14ac:dyDescent="0.25">
      <c r="A778" s="233" t="s">
        <v>356</v>
      </c>
      <c r="B778" s="234"/>
      <c r="C778" s="234"/>
      <c r="D778" s="234"/>
      <c r="E778" s="234"/>
      <c r="F778" s="235"/>
    </row>
    <row r="779" spans="1:6" ht="15" x14ac:dyDescent="0.25">
      <c r="A779" s="236" t="s">
        <v>357</v>
      </c>
      <c r="B779" s="237"/>
      <c r="C779" s="238"/>
      <c r="D779" s="238"/>
      <c r="E779" s="239"/>
      <c r="F779" s="240"/>
    </row>
    <row r="780" spans="1:6" x14ac:dyDescent="0.25">
      <c r="D780" s="4"/>
    </row>
    <row r="781" spans="1:6" x14ac:dyDescent="0.25">
      <c r="D781" s="4"/>
    </row>
    <row r="782" spans="1:6" x14ac:dyDescent="0.25">
      <c r="D782" s="4"/>
    </row>
    <row r="783" spans="1:6" x14ac:dyDescent="0.25">
      <c r="D783" s="4"/>
    </row>
    <row r="784" spans="1:6" x14ac:dyDescent="0.25">
      <c r="D784" s="4"/>
    </row>
    <row r="785" spans="4:4" x14ac:dyDescent="0.25">
      <c r="D785" s="4"/>
    </row>
    <row r="786" spans="4:4" x14ac:dyDescent="0.25">
      <c r="D786" s="4"/>
    </row>
    <row r="787" spans="4:4" x14ac:dyDescent="0.25">
      <c r="D787" s="4"/>
    </row>
    <row r="788" spans="4:4" x14ac:dyDescent="0.25">
      <c r="D788" s="4"/>
    </row>
    <row r="789" spans="4:4" x14ac:dyDescent="0.25">
      <c r="D789" s="4"/>
    </row>
    <row r="790" spans="4:4" x14ac:dyDescent="0.25">
      <c r="D790" s="4"/>
    </row>
    <row r="791" spans="4:4" x14ac:dyDescent="0.25">
      <c r="D791" s="4"/>
    </row>
    <row r="792" spans="4:4" x14ac:dyDescent="0.25">
      <c r="D792" s="4"/>
    </row>
    <row r="793" spans="4:4" x14ac:dyDescent="0.25">
      <c r="D793" s="4"/>
    </row>
    <row r="794" spans="4:4" x14ac:dyDescent="0.25">
      <c r="D794" s="4"/>
    </row>
    <row r="795" spans="4:4" x14ac:dyDescent="0.25">
      <c r="D795" s="4"/>
    </row>
    <row r="796" spans="4:4" x14ac:dyDescent="0.25">
      <c r="D796" s="4"/>
    </row>
    <row r="797" spans="4:4" x14ac:dyDescent="0.25">
      <c r="D797" s="4"/>
    </row>
    <row r="798" spans="4:4" x14ac:dyDescent="0.25">
      <c r="D798" s="4"/>
    </row>
    <row r="799" spans="4:4" x14ac:dyDescent="0.25">
      <c r="D799" s="4"/>
    </row>
    <row r="800" spans="4:4" x14ac:dyDescent="0.25">
      <c r="D800" s="4"/>
    </row>
    <row r="801" spans="4:4" x14ac:dyDescent="0.25">
      <c r="D801" s="4"/>
    </row>
    <row r="802" spans="4:4" x14ac:dyDescent="0.25">
      <c r="D802" s="4"/>
    </row>
    <row r="803" spans="4:4" x14ac:dyDescent="0.25">
      <c r="D803" s="4"/>
    </row>
    <row r="804" spans="4:4" x14ac:dyDescent="0.25">
      <c r="D804" s="4"/>
    </row>
    <row r="805" spans="4:4" x14ac:dyDescent="0.25">
      <c r="D805" s="4"/>
    </row>
    <row r="806" spans="4:4" x14ac:dyDescent="0.25">
      <c r="D806" s="4"/>
    </row>
    <row r="807" spans="4:4" x14ac:dyDescent="0.25">
      <c r="D807" s="4"/>
    </row>
    <row r="808" spans="4:4" x14ac:dyDescent="0.25">
      <c r="D808" s="4"/>
    </row>
    <row r="809" spans="4:4" x14ac:dyDescent="0.25">
      <c r="D809" s="4"/>
    </row>
    <row r="810" spans="4:4" x14ac:dyDescent="0.25">
      <c r="D810" s="4"/>
    </row>
    <row r="811" spans="4:4" x14ac:dyDescent="0.25">
      <c r="D811" s="4"/>
    </row>
    <row r="812" spans="4:4" x14ac:dyDescent="0.25">
      <c r="D812" s="4"/>
    </row>
    <row r="813" spans="4:4" x14ac:dyDescent="0.25">
      <c r="D813" s="4"/>
    </row>
    <row r="814" spans="4:4" x14ac:dyDescent="0.25">
      <c r="D814" s="4"/>
    </row>
    <row r="815" spans="4:4" x14ac:dyDescent="0.25">
      <c r="D815" s="4"/>
    </row>
    <row r="816" spans="4:4" x14ac:dyDescent="0.25">
      <c r="D816" s="4"/>
    </row>
    <row r="817" spans="4:4" x14ac:dyDescent="0.25">
      <c r="D817" s="4"/>
    </row>
    <row r="818" spans="4:4" x14ac:dyDescent="0.25">
      <c r="D818" s="4"/>
    </row>
    <row r="819" spans="4:4" x14ac:dyDescent="0.25">
      <c r="D819" s="4"/>
    </row>
    <row r="820" spans="4:4" x14ac:dyDescent="0.25">
      <c r="D820" s="4"/>
    </row>
    <row r="821" spans="4:4" x14ac:dyDescent="0.25">
      <c r="D821" s="4"/>
    </row>
    <row r="822" spans="4:4" x14ac:dyDescent="0.25">
      <c r="D822" s="4"/>
    </row>
    <row r="823" spans="4:4" x14ac:dyDescent="0.25">
      <c r="D823" s="4"/>
    </row>
    <row r="824" spans="4:4" x14ac:dyDescent="0.25">
      <c r="D824" s="4"/>
    </row>
    <row r="825" spans="4:4" x14ac:dyDescent="0.25">
      <c r="D825" s="4"/>
    </row>
    <row r="826" spans="4:4" x14ac:dyDescent="0.25">
      <c r="D826" s="4"/>
    </row>
    <row r="827" spans="4:4" x14ac:dyDescent="0.25">
      <c r="D827" s="4"/>
    </row>
    <row r="828" spans="4:4" x14ac:dyDescent="0.25">
      <c r="D828" s="4"/>
    </row>
    <row r="829" spans="4:4" x14ac:dyDescent="0.25">
      <c r="D829" s="4"/>
    </row>
    <row r="830" spans="4:4" x14ac:dyDescent="0.25">
      <c r="D830" s="4"/>
    </row>
    <row r="831" spans="4:4" x14ac:dyDescent="0.25">
      <c r="D831" s="4"/>
    </row>
    <row r="832" spans="4:4" x14ac:dyDescent="0.25">
      <c r="D832" s="4"/>
    </row>
    <row r="833" spans="4:4" x14ac:dyDescent="0.25">
      <c r="D833" s="4"/>
    </row>
    <row r="834" spans="4:4" x14ac:dyDescent="0.25">
      <c r="D834" s="4"/>
    </row>
    <row r="835" spans="4:4" x14ac:dyDescent="0.25">
      <c r="D835" s="4"/>
    </row>
    <row r="836" spans="4:4" x14ac:dyDescent="0.25">
      <c r="D836" s="4"/>
    </row>
    <row r="837" spans="4:4" x14ac:dyDescent="0.25">
      <c r="D837" s="4"/>
    </row>
    <row r="838" spans="4:4" x14ac:dyDescent="0.25">
      <c r="D838" s="4"/>
    </row>
    <row r="839" spans="4:4" x14ac:dyDescent="0.25">
      <c r="D839" s="4"/>
    </row>
    <row r="840" spans="4:4" x14ac:dyDescent="0.25">
      <c r="D840" s="4"/>
    </row>
    <row r="841" spans="4:4" x14ac:dyDescent="0.25">
      <c r="D841" s="4"/>
    </row>
    <row r="842" spans="4:4" x14ac:dyDescent="0.25">
      <c r="D842" s="4"/>
    </row>
    <row r="843" spans="4:4" x14ac:dyDescent="0.25">
      <c r="D843" s="4"/>
    </row>
    <row r="844" spans="4:4" x14ac:dyDescent="0.25">
      <c r="D844" s="4"/>
    </row>
    <row r="845" spans="4:4" x14ac:dyDescent="0.25">
      <c r="D845" s="4"/>
    </row>
    <row r="846" spans="4:4" x14ac:dyDescent="0.25">
      <c r="D846" s="4"/>
    </row>
    <row r="847" spans="4:4" x14ac:dyDescent="0.25">
      <c r="D847" s="4"/>
    </row>
    <row r="848" spans="4:4" x14ac:dyDescent="0.25">
      <c r="D848" s="4"/>
    </row>
    <row r="849" spans="4:4" x14ac:dyDescent="0.25">
      <c r="D849" s="4"/>
    </row>
    <row r="850" spans="4:4" x14ac:dyDescent="0.25">
      <c r="D850" s="4"/>
    </row>
    <row r="851" spans="4:4" x14ac:dyDescent="0.25">
      <c r="D851" s="4"/>
    </row>
    <row r="852" spans="4:4" x14ac:dyDescent="0.25">
      <c r="D852" s="4"/>
    </row>
    <row r="853" spans="4:4" x14ac:dyDescent="0.25">
      <c r="D853" s="4"/>
    </row>
    <row r="854" spans="4:4" x14ac:dyDescent="0.25">
      <c r="D854" s="4"/>
    </row>
    <row r="855" spans="4:4" x14ac:dyDescent="0.25">
      <c r="D855" s="4"/>
    </row>
    <row r="856" spans="4:4" x14ac:dyDescent="0.25">
      <c r="D856" s="4"/>
    </row>
    <row r="857" spans="4:4" x14ac:dyDescent="0.25">
      <c r="D857" s="4"/>
    </row>
    <row r="858" spans="4:4" x14ac:dyDescent="0.25">
      <c r="D858" s="4"/>
    </row>
    <row r="859" spans="4:4" x14ac:dyDescent="0.25">
      <c r="D859" s="4"/>
    </row>
    <row r="860" spans="4:4" x14ac:dyDescent="0.25">
      <c r="D860" s="4"/>
    </row>
    <row r="861" spans="4:4" x14ac:dyDescent="0.25">
      <c r="D861" s="4"/>
    </row>
    <row r="862" spans="4:4" x14ac:dyDescent="0.25">
      <c r="D862" s="4"/>
    </row>
    <row r="863" spans="4:4" x14ac:dyDescent="0.25">
      <c r="D863" s="4"/>
    </row>
    <row r="864" spans="4:4" x14ac:dyDescent="0.25">
      <c r="D864" s="4"/>
    </row>
    <row r="865" spans="4:4" x14ac:dyDescent="0.25">
      <c r="D865" s="4"/>
    </row>
    <row r="866" spans="4:4" x14ac:dyDescent="0.25">
      <c r="D866" s="4"/>
    </row>
    <row r="867" spans="4:4" x14ac:dyDescent="0.25">
      <c r="D867" s="4"/>
    </row>
    <row r="868" spans="4:4" x14ac:dyDescent="0.25">
      <c r="D868" s="4"/>
    </row>
    <row r="869" spans="4:4" x14ac:dyDescent="0.25">
      <c r="D869" s="4"/>
    </row>
    <row r="870" spans="4:4" x14ac:dyDescent="0.25">
      <c r="D870" s="4"/>
    </row>
    <row r="871" spans="4:4" x14ac:dyDescent="0.25">
      <c r="D871" s="4"/>
    </row>
    <row r="872" spans="4:4" x14ac:dyDescent="0.25">
      <c r="D872" s="4"/>
    </row>
    <row r="873" spans="4:4" x14ac:dyDescent="0.25">
      <c r="D873" s="4"/>
    </row>
    <row r="874" spans="4:4" x14ac:dyDescent="0.25">
      <c r="D874" s="4"/>
    </row>
    <row r="875" spans="4:4" x14ac:dyDescent="0.25">
      <c r="D875" s="4"/>
    </row>
    <row r="876" spans="4:4" x14ac:dyDescent="0.25">
      <c r="D876" s="4"/>
    </row>
    <row r="877" spans="4:4" x14ac:dyDescent="0.25">
      <c r="D877" s="4"/>
    </row>
    <row r="878" spans="4:4" x14ac:dyDescent="0.25">
      <c r="D878" s="4"/>
    </row>
    <row r="879" spans="4:4" x14ac:dyDescent="0.25">
      <c r="D879" s="4"/>
    </row>
    <row r="880" spans="4:4" x14ac:dyDescent="0.25">
      <c r="D880" s="4"/>
    </row>
    <row r="881" spans="4:4" x14ac:dyDescent="0.25">
      <c r="D881" s="4"/>
    </row>
    <row r="882" spans="4:4" x14ac:dyDescent="0.25">
      <c r="D882" s="4"/>
    </row>
    <row r="883" spans="4:4" x14ac:dyDescent="0.25">
      <c r="D883" s="4"/>
    </row>
    <row r="884" spans="4:4" x14ac:dyDescent="0.25">
      <c r="D884" s="4"/>
    </row>
    <row r="885" spans="4:4" x14ac:dyDescent="0.25">
      <c r="D885" s="4"/>
    </row>
    <row r="886" spans="4:4" x14ac:dyDescent="0.25">
      <c r="D886" s="4"/>
    </row>
    <row r="887" spans="4:4" x14ac:dyDescent="0.25">
      <c r="D887" s="4"/>
    </row>
    <row r="888" spans="4:4" x14ac:dyDescent="0.25">
      <c r="D888" s="4"/>
    </row>
    <row r="889" spans="4:4" x14ac:dyDescent="0.25">
      <c r="D889" s="4"/>
    </row>
    <row r="890" spans="4:4" x14ac:dyDescent="0.25">
      <c r="D890" s="4"/>
    </row>
    <row r="891" spans="4:4" x14ac:dyDescent="0.25">
      <c r="D891" s="4"/>
    </row>
    <row r="892" spans="4:4" x14ac:dyDescent="0.25">
      <c r="D892" s="4"/>
    </row>
    <row r="893" spans="4:4" x14ac:dyDescent="0.25">
      <c r="D893" s="4"/>
    </row>
    <row r="894" spans="4:4" x14ac:dyDescent="0.25">
      <c r="D894" s="4"/>
    </row>
    <row r="895" spans="4:4" x14ac:dyDescent="0.25">
      <c r="D895" s="4"/>
    </row>
    <row r="896" spans="4:4" x14ac:dyDescent="0.25">
      <c r="D896" s="4"/>
    </row>
    <row r="897" spans="4:4" x14ac:dyDescent="0.25">
      <c r="D897" s="4"/>
    </row>
    <row r="898" spans="4:4" x14ac:dyDescent="0.25">
      <c r="D898" s="4"/>
    </row>
    <row r="899" spans="4:4" x14ac:dyDescent="0.25">
      <c r="D899" s="4"/>
    </row>
    <row r="900" spans="4:4" x14ac:dyDescent="0.25">
      <c r="D900" s="4"/>
    </row>
    <row r="901" spans="4:4" x14ac:dyDescent="0.25">
      <c r="D901" s="4"/>
    </row>
    <row r="902" spans="4:4" x14ac:dyDescent="0.25">
      <c r="D902" s="4"/>
    </row>
    <row r="903" spans="4:4" x14ac:dyDescent="0.25">
      <c r="D903" s="4"/>
    </row>
    <row r="904" spans="4:4" x14ac:dyDescent="0.25">
      <c r="D904" s="4"/>
    </row>
    <row r="905" spans="4:4" x14ac:dyDescent="0.25">
      <c r="D905" s="4"/>
    </row>
    <row r="906" spans="4:4" x14ac:dyDescent="0.25">
      <c r="D906" s="4"/>
    </row>
    <row r="907" spans="4:4" x14ac:dyDescent="0.25">
      <c r="D907" s="4"/>
    </row>
    <row r="908" spans="4:4" x14ac:dyDescent="0.25">
      <c r="D908" s="4"/>
    </row>
    <row r="909" spans="4:4" x14ac:dyDescent="0.25">
      <c r="D909" s="4"/>
    </row>
    <row r="910" spans="4:4" x14ac:dyDescent="0.25">
      <c r="D910" s="4"/>
    </row>
    <row r="911" spans="4:4" x14ac:dyDescent="0.25">
      <c r="D911" s="4"/>
    </row>
    <row r="912" spans="4:4" x14ac:dyDescent="0.25">
      <c r="D912" s="4"/>
    </row>
    <row r="913" spans="4:4" x14ac:dyDescent="0.25">
      <c r="D913" s="4"/>
    </row>
    <row r="914" spans="4:4" x14ac:dyDescent="0.25">
      <c r="D914" s="4"/>
    </row>
    <row r="915" spans="4:4" x14ac:dyDescent="0.25">
      <c r="D915" s="4"/>
    </row>
    <row r="916" spans="4:4" x14ac:dyDescent="0.25">
      <c r="D916" s="4"/>
    </row>
    <row r="917" spans="4:4" x14ac:dyDescent="0.25">
      <c r="D917" s="4"/>
    </row>
    <row r="918" spans="4:4" x14ac:dyDescent="0.25">
      <c r="D918" s="4"/>
    </row>
    <row r="919" spans="4:4" x14ac:dyDescent="0.25">
      <c r="D919" s="4"/>
    </row>
    <row r="920" spans="4:4" x14ac:dyDescent="0.25">
      <c r="D920" s="4"/>
    </row>
    <row r="921" spans="4:4" x14ac:dyDescent="0.25">
      <c r="D921" s="4"/>
    </row>
    <row r="922" spans="4:4" x14ac:dyDescent="0.25">
      <c r="D922" s="4"/>
    </row>
    <row r="923" spans="4:4" x14ac:dyDescent="0.25">
      <c r="D923" s="4"/>
    </row>
    <row r="924" spans="4:4" x14ac:dyDescent="0.25">
      <c r="D924" s="4"/>
    </row>
    <row r="925" spans="4:4" x14ac:dyDescent="0.25">
      <c r="D925" s="4"/>
    </row>
    <row r="926" spans="4:4" x14ac:dyDescent="0.25">
      <c r="D926" s="4"/>
    </row>
    <row r="927" spans="4:4" x14ac:dyDescent="0.25">
      <c r="D927" s="4"/>
    </row>
    <row r="928" spans="4:4" x14ac:dyDescent="0.25">
      <c r="D928" s="4"/>
    </row>
    <row r="929" spans="4:4" x14ac:dyDescent="0.25">
      <c r="D929" s="4"/>
    </row>
    <row r="930" spans="4:4" x14ac:dyDescent="0.25">
      <c r="D930" s="4"/>
    </row>
    <row r="931" spans="4:4" x14ac:dyDescent="0.25">
      <c r="D931" s="4"/>
    </row>
    <row r="932" spans="4:4" x14ac:dyDescent="0.25">
      <c r="D932" s="4"/>
    </row>
    <row r="933" spans="4:4" x14ac:dyDescent="0.25">
      <c r="D933" s="4"/>
    </row>
    <row r="934" spans="4:4" x14ac:dyDescent="0.25">
      <c r="D934" s="4"/>
    </row>
    <row r="935" spans="4:4" x14ac:dyDescent="0.25">
      <c r="D935" s="4"/>
    </row>
    <row r="936" spans="4:4" x14ac:dyDescent="0.25">
      <c r="D936" s="4"/>
    </row>
    <row r="937" spans="4:4" x14ac:dyDescent="0.25">
      <c r="D937" s="4"/>
    </row>
    <row r="938" spans="4:4" x14ac:dyDescent="0.25">
      <c r="D938" s="4"/>
    </row>
    <row r="939" spans="4:4" x14ac:dyDescent="0.25">
      <c r="D939" s="4"/>
    </row>
    <row r="940" spans="4:4" x14ac:dyDescent="0.25">
      <c r="D940" s="4"/>
    </row>
    <row r="941" spans="4:4" x14ac:dyDescent="0.25">
      <c r="D941" s="4"/>
    </row>
    <row r="942" spans="4:4" x14ac:dyDescent="0.25">
      <c r="D942" s="4"/>
    </row>
    <row r="943" spans="4:4" x14ac:dyDescent="0.25">
      <c r="D943" s="4"/>
    </row>
    <row r="944" spans="4:4" x14ac:dyDescent="0.25">
      <c r="D944" s="4"/>
    </row>
    <row r="945" spans="4:4" x14ac:dyDescent="0.25">
      <c r="D945" s="4"/>
    </row>
    <row r="946" spans="4:4" x14ac:dyDescent="0.25">
      <c r="D946" s="4"/>
    </row>
    <row r="947" spans="4:4" x14ac:dyDescent="0.25">
      <c r="D947" s="4"/>
    </row>
    <row r="948" spans="4:4" x14ac:dyDescent="0.25">
      <c r="D948" s="4"/>
    </row>
    <row r="949" spans="4:4" x14ac:dyDescent="0.25">
      <c r="D949" s="4"/>
    </row>
    <row r="950" spans="4:4" x14ac:dyDescent="0.25">
      <c r="D950" s="4"/>
    </row>
    <row r="951" spans="4:4" x14ac:dyDescent="0.25">
      <c r="D951" s="4"/>
    </row>
    <row r="952" spans="4:4" x14ac:dyDescent="0.25">
      <c r="D952" s="4"/>
    </row>
    <row r="953" spans="4:4" x14ac:dyDescent="0.25">
      <c r="D953" s="4"/>
    </row>
    <row r="954" spans="4:4" x14ac:dyDescent="0.25">
      <c r="D954" s="4"/>
    </row>
    <row r="955" spans="4:4" x14ac:dyDescent="0.25">
      <c r="D955" s="4"/>
    </row>
    <row r="956" spans="4:4" x14ac:dyDescent="0.25">
      <c r="D956" s="4"/>
    </row>
    <row r="957" spans="4:4" x14ac:dyDescent="0.25">
      <c r="D957" s="4"/>
    </row>
    <row r="958" spans="4:4" x14ac:dyDescent="0.25">
      <c r="D958" s="4"/>
    </row>
    <row r="959" spans="4:4" x14ac:dyDescent="0.25">
      <c r="D959" s="4"/>
    </row>
    <row r="960" spans="4:4" x14ac:dyDescent="0.25">
      <c r="D960" s="4"/>
    </row>
    <row r="961" spans="4:4" x14ac:dyDescent="0.25">
      <c r="D961" s="4"/>
    </row>
    <row r="962" spans="4:4" x14ac:dyDescent="0.25">
      <c r="D962" s="4"/>
    </row>
    <row r="963" spans="4:4" x14ac:dyDescent="0.25">
      <c r="D963" s="4"/>
    </row>
    <row r="964" spans="4:4" x14ac:dyDescent="0.25">
      <c r="D964" s="4"/>
    </row>
    <row r="965" spans="4:4" x14ac:dyDescent="0.25">
      <c r="D965" s="4"/>
    </row>
    <row r="966" spans="4:4" x14ac:dyDescent="0.25">
      <c r="D966" s="4"/>
    </row>
    <row r="967" spans="4:4" x14ac:dyDescent="0.25">
      <c r="D967" s="4"/>
    </row>
    <row r="968" spans="4:4" x14ac:dyDescent="0.25">
      <c r="D968" s="4"/>
    </row>
    <row r="969" spans="4:4" x14ac:dyDescent="0.25">
      <c r="D969" s="4"/>
    </row>
    <row r="970" spans="4:4" x14ac:dyDescent="0.25">
      <c r="D970" s="4"/>
    </row>
    <row r="971" spans="4:4" x14ac:dyDescent="0.25">
      <c r="D971" s="4"/>
    </row>
    <row r="972" spans="4:4" x14ac:dyDescent="0.25">
      <c r="D972" s="4"/>
    </row>
    <row r="973" spans="4:4" x14ac:dyDescent="0.25">
      <c r="D973" s="4"/>
    </row>
    <row r="974" spans="4:4" x14ac:dyDescent="0.25">
      <c r="D974" s="4"/>
    </row>
    <row r="975" spans="4:4" x14ac:dyDescent="0.25">
      <c r="D975" s="4"/>
    </row>
    <row r="976" spans="4:4" x14ac:dyDescent="0.25">
      <c r="D976" s="4"/>
    </row>
    <row r="977" spans="4:4" x14ac:dyDescent="0.25">
      <c r="D977" s="4"/>
    </row>
    <row r="978" spans="4:4" x14ac:dyDescent="0.25">
      <c r="D978" s="4"/>
    </row>
    <row r="979" spans="4:4" x14ac:dyDescent="0.25">
      <c r="D979" s="4"/>
    </row>
    <row r="980" spans="4:4" x14ac:dyDescent="0.25">
      <c r="D980" s="4"/>
    </row>
    <row r="981" spans="4:4" x14ac:dyDescent="0.25">
      <c r="D981" s="4"/>
    </row>
    <row r="982" spans="4:4" x14ac:dyDescent="0.25">
      <c r="D982" s="4"/>
    </row>
    <row r="983" spans="4:4" x14ac:dyDescent="0.25">
      <c r="D983" s="4"/>
    </row>
    <row r="984" spans="4:4" x14ac:dyDescent="0.25">
      <c r="D984" s="4"/>
    </row>
    <row r="985" spans="4:4" x14ac:dyDescent="0.25">
      <c r="D985" s="4"/>
    </row>
    <row r="986" spans="4:4" x14ac:dyDescent="0.25">
      <c r="D986" s="4"/>
    </row>
    <row r="987" spans="4:4" x14ac:dyDescent="0.25">
      <c r="D987" s="4"/>
    </row>
    <row r="988" spans="4:4" x14ac:dyDescent="0.25">
      <c r="D988" s="4"/>
    </row>
    <row r="989" spans="4:4" x14ac:dyDescent="0.25">
      <c r="D989" s="4"/>
    </row>
    <row r="990" spans="4:4" x14ac:dyDescent="0.25">
      <c r="D990" s="4"/>
    </row>
    <row r="991" spans="4:4" x14ac:dyDescent="0.25">
      <c r="D991" s="4"/>
    </row>
    <row r="992" spans="4:4" x14ac:dyDescent="0.25">
      <c r="D992" s="4"/>
    </row>
    <row r="993" spans="4:4" x14ac:dyDescent="0.25">
      <c r="D993" s="4"/>
    </row>
    <row r="994" spans="4:4" x14ac:dyDescent="0.25">
      <c r="D994" s="4"/>
    </row>
    <row r="995" spans="4:4" x14ac:dyDescent="0.25">
      <c r="D995" s="4"/>
    </row>
    <row r="996" spans="4:4" x14ac:dyDescent="0.25">
      <c r="D996" s="4"/>
    </row>
    <row r="997" spans="4:4" x14ac:dyDescent="0.25">
      <c r="D997" s="4"/>
    </row>
    <row r="998" spans="4:4" x14ac:dyDescent="0.25">
      <c r="D998" s="4"/>
    </row>
    <row r="999" spans="4:4" x14ac:dyDescent="0.25">
      <c r="D999" s="4"/>
    </row>
    <row r="1000" spans="4:4" x14ac:dyDescent="0.25">
      <c r="D1000" s="4"/>
    </row>
    <row r="1001" spans="4:4" x14ac:dyDescent="0.25">
      <c r="D1001" s="4"/>
    </row>
    <row r="1002" spans="4:4" x14ac:dyDescent="0.25">
      <c r="D1002" s="4"/>
    </row>
    <row r="1003" spans="4:4" x14ac:dyDescent="0.25">
      <c r="D1003" s="4"/>
    </row>
    <row r="1004" spans="4:4" x14ac:dyDescent="0.25">
      <c r="D1004" s="4"/>
    </row>
    <row r="1005" spans="4:4" x14ac:dyDescent="0.25">
      <c r="D1005" s="4"/>
    </row>
    <row r="1006" spans="4:4" x14ac:dyDescent="0.25">
      <c r="D1006" s="4"/>
    </row>
    <row r="1007" spans="4:4" x14ac:dyDescent="0.25">
      <c r="D1007" s="4"/>
    </row>
    <row r="1008" spans="4:4" x14ac:dyDescent="0.25">
      <c r="D1008" s="4"/>
    </row>
    <row r="1009" spans="4:4" x14ac:dyDescent="0.25">
      <c r="D1009" s="4"/>
    </row>
    <row r="1010" spans="4:4" x14ac:dyDescent="0.25">
      <c r="D1010" s="4"/>
    </row>
    <row r="1011" spans="4:4" x14ac:dyDescent="0.25">
      <c r="D1011" s="4"/>
    </row>
    <row r="1012" spans="4:4" x14ac:dyDescent="0.25">
      <c r="D1012" s="4"/>
    </row>
    <row r="1013" spans="4:4" x14ac:dyDescent="0.25">
      <c r="D1013" s="4"/>
    </row>
    <row r="1014" spans="4:4" x14ac:dyDescent="0.25">
      <c r="D1014" s="4"/>
    </row>
    <row r="1015" spans="4:4" x14ac:dyDescent="0.25">
      <c r="D1015" s="4"/>
    </row>
    <row r="1016" spans="4:4" x14ac:dyDescent="0.25">
      <c r="D1016" s="4"/>
    </row>
    <row r="1017" spans="4:4" x14ac:dyDescent="0.25">
      <c r="D1017" s="4"/>
    </row>
    <row r="1018" spans="4:4" x14ac:dyDescent="0.25">
      <c r="D1018" s="4"/>
    </row>
    <row r="1019" spans="4:4" x14ac:dyDescent="0.25">
      <c r="D1019" s="4"/>
    </row>
    <row r="1020" spans="4:4" x14ac:dyDescent="0.25">
      <c r="D1020" s="4"/>
    </row>
    <row r="1021" spans="4:4" x14ac:dyDescent="0.25">
      <c r="D1021" s="4"/>
    </row>
    <row r="1022" spans="4:4" x14ac:dyDescent="0.25">
      <c r="D1022" s="4"/>
    </row>
    <row r="1023" spans="4:4" x14ac:dyDescent="0.25">
      <c r="D1023" s="4"/>
    </row>
    <row r="1024" spans="4:4" x14ac:dyDescent="0.25">
      <c r="D1024" s="4"/>
    </row>
    <row r="1025" spans="4:4" x14ac:dyDescent="0.25">
      <c r="D1025" s="4"/>
    </row>
    <row r="1026" spans="4:4" x14ac:dyDescent="0.25">
      <c r="D1026" s="4"/>
    </row>
    <row r="1027" spans="4:4" x14ac:dyDescent="0.25">
      <c r="D1027" s="4"/>
    </row>
    <row r="1028" spans="4:4" x14ac:dyDescent="0.25">
      <c r="D1028" s="4"/>
    </row>
    <row r="1029" spans="4:4" x14ac:dyDescent="0.25">
      <c r="D1029" s="4"/>
    </row>
    <row r="1030" spans="4:4" x14ac:dyDescent="0.25">
      <c r="D1030" s="4"/>
    </row>
    <row r="1031" spans="4:4" x14ac:dyDescent="0.25">
      <c r="D1031" s="4"/>
    </row>
    <row r="1032" spans="4:4" x14ac:dyDescent="0.25">
      <c r="D1032" s="4"/>
    </row>
    <row r="1033" spans="4:4" x14ac:dyDescent="0.25">
      <c r="D1033" s="4"/>
    </row>
    <row r="1034" spans="4:4" x14ac:dyDescent="0.25">
      <c r="D1034" s="4"/>
    </row>
    <row r="1035" spans="4:4" x14ac:dyDescent="0.25">
      <c r="D1035" s="4"/>
    </row>
    <row r="1036" spans="4:4" x14ac:dyDescent="0.25">
      <c r="D1036" s="4"/>
    </row>
    <row r="1037" spans="4:4" x14ac:dyDescent="0.25">
      <c r="D1037" s="4"/>
    </row>
    <row r="1038" spans="4:4" x14ac:dyDescent="0.25">
      <c r="D1038" s="4"/>
    </row>
    <row r="1039" spans="4:4" x14ac:dyDescent="0.25">
      <c r="D1039" s="4"/>
    </row>
    <row r="1040" spans="4:4" x14ac:dyDescent="0.25">
      <c r="D1040" s="4"/>
    </row>
    <row r="1041" spans="4:4" x14ac:dyDescent="0.25">
      <c r="D1041" s="4"/>
    </row>
    <row r="1042" spans="4:4" x14ac:dyDescent="0.25">
      <c r="D1042" s="4"/>
    </row>
    <row r="1043" spans="4:4" x14ac:dyDescent="0.25">
      <c r="D1043" s="4"/>
    </row>
    <row r="1044" spans="4:4" x14ac:dyDescent="0.25">
      <c r="D1044" s="4"/>
    </row>
    <row r="1045" spans="4:4" x14ac:dyDescent="0.25">
      <c r="D1045" s="4"/>
    </row>
    <row r="1046" spans="4:4" x14ac:dyDescent="0.25">
      <c r="D1046" s="4"/>
    </row>
    <row r="1047" spans="4:4" x14ac:dyDescent="0.25">
      <c r="D1047" s="4"/>
    </row>
    <row r="1048" spans="4:4" x14ac:dyDescent="0.25">
      <c r="D1048" s="4"/>
    </row>
    <row r="1049" spans="4:4" x14ac:dyDescent="0.25">
      <c r="D1049" s="4"/>
    </row>
    <row r="1050" spans="4:4" x14ac:dyDescent="0.25">
      <c r="D1050" s="4"/>
    </row>
    <row r="1051" spans="4:4" x14ac:dyDescent="0.25">
      <c r="D1051" s="4"/>
    </row>
    <row r="1052" spans="4:4" x14ac:dyDescent="0.25">
      <c r="D1052" s="4"/>
    </row>
    <row r="1053" spans="4:4" x14ac:dyDescent="0.25">
      <c r="D1053" s="4"/>
    </row>
    <row r="1054" spans="4:4" x14ac:dyDescent="0.25">
      <c r="D1054" s="4"/>
    </row>
    <row r="1055" spans="4:4" x14ac:dyDescent="0.25">
      <c r="D1055" s="4"/>
    </row>
    <row r="1056" spans="4:4" x14ac:dyDescent="0.25">
      <c r="D1056" s="4"/>
    </row>
    <row r="1057" spans="4:4" x14ac:dyDescent="0.25">
      <c r="D1057" s="4"/>
    </row>
    <row r="1058" spans="4:4" x14ac:dyDescent="0.25">
      <c r="D1058" s="4"/>
    </row>
    <row r="1059" spans="4:4" x14ac:dyDescent="0.25">
      <c r="D1059" s="4"/>
    </row>
    <row r="1060" spans="4:4" x14ac:dyDescent="0.25">
      <c r="D1060" s="4"/>
    </row>
    <row r="1061" spans="4:4" x14ac:dyDescent="0.25">
      <c r="D1061" s="4"/>
    </row>
    <row r="1062" spans="4:4" x14ac:dyDescent="0.25">
      <c r="D1062" s="4"/>
    </row>
    <row r="1063" spans="4:4" x14ac:dyDescent="0.25">
      <c r="D1063" s="4"/>
    </row>
    <row r="1064" spans="4:4" x14ac:dyDescent="0.25">
      <c r="D1064" s="4"/>
    </row>
    <row r="1065" spans="4:4" x14ac:dyDescent="0.25">
      <c r="D1065" s="4"/>
    </row>
    <row r="1066" spans="4:4" x14ac:dyDescent="0.25">
      <c r="D1066" s="4"/>
    </row>
    <row r="1067" spans="4:4" x14ac:dyDescent="0.25">
      <c r="D1067" s="4"/>
    </row>
    <row r="1068" spans="4:4" x14ac:dyDescent="0.25">
      <c r="D1068" s="4"/>
    </row>
    <row r="1069" spans="4:4" x14ac:dyDescent="0.25">
      <c r="D1069" s="4"/>
    </row>
    <row r="1070" spans="4:4" x14ac:dyDescent="0.25">
      <c r="D1070" s="4"/>
    </row>
    <row r="1071" spans="4:4" x14ac:dyDescent="0.25">
      <c r="D1071" s="4"/>
    </row>
    <row r="1072" spans="4:4" x14ac:dyDescent="0.25">
      <c r="D1072" s="4"/>
    </row>
    <row r="1073" spans="4:4" x14ac:dyDescent="0.25">
      <c r="D1073" s="4"/>
    </row>
    <row r="1074" spans="4:4" x14ac:dyDescent="0.25">
      <c r="D1074" s="4"/>
    </row>
    <row r="1075" spans="4:4" x14ac:dyDescent="0.25">
      <c r="D1075" s="4"/>
    </row>
    <row r="1076" spans="4:4" x14ac:dyDescent="0.25">
      <c r="D1076" s="4"/>
    </row>
    <row r="1077" spans="4:4" x14ac:dyDescent="0.25">
      <c r="D1077" s="4"/>
    </row>
    <row r="1078" spans="4:4" x14ac:dyDescent="0.25">
      <c r="D1078" s="4"/>
    </row>
    <row r="1079" spans="4:4" x14ac:dyDescent="0.25">
      <c r="D1079" s="4"/>
    </row>
    <row r="1080" spans="4:4" x14ac:dyDescent="0.25">
      <c r="D1080" s="4"/>
    </row>
    <row r="1081" spans="4:4" x14ac:dyDescent="0.25">
      <c r="D1081" s="4"/>
    </row>
    <row r="1082" spans="4:4" x14ac:dyDescent="0.25">
      <c r="D1082" s="4"/>
    </row>
    <row r="1083" spans="4:4" x14ac:dyDescent="0.25">
      <c r="D1083" s="4"/>
    </row>
    <row r="1084" spans="4:4" x14ac:dyDescent="0.25">
      <c r="D1084" s="4"/>
    </row>
    <row r="1085" spans="4:4" x14ac:dyDescent="0.25">
      <c r="D1085" s="4"/>
    </row>
    <row r="1086" spans="4:4" x14ac:dyDescent="0.25">
      <c r="D1086" s="4"/>
    </row>
    <row r="1087" spans="4:4" x14ac:dyDescent="0.25">
      <c r="D1087" s="4"/>
    </row>
    <row r="1088" spans="4:4" x14ac:dyDescent="0.25">
      <c r="D1088" s="4"/>
    </row>
    <row r="1089" spans="4:4" x14ac:dyDescent="0.25">
      <c r="D1089" s="4"/>
    </row>
    <row r="1090" spans="4:4" x14ac:dyDescent="0.25">
      <c r="D1090" s="4"/>
    </row>
    <row r="1091" spans="4:4" x14ac:dyDescent="0.25">
      <c r="D1091" s="4"/>
    </row>
    <row r="1092" spans="4:4" x14ac:dyDescent="0.25">
      <c r="D1092" s="4"/>
    </row>
    <row r="1093" spans="4:4" x14ac:dyDescent="0.25">
      <c r="D1093" s="4"/>
    </row>
    <row r="1094" spans="4:4" x14ac:dyDescent="0.25">
      <c r="D1094" s="4"/>
    </row>
    <row r="1095" spans="4:4" x14ac:dyDescent="0.25">
      <c r="D1095" s="4"/>
    </row>
    <row r="1096" spans="4:4" x14ac:dyDescent="0.25">
      <c r="D1096" s="4"/>
    </row>
    <row r="1097" spans="4:4" x14ac:dyDescent="0.25">
      <c r="D1097" s="4"/>
    </row>
    <row r="1098" spans="4:4" x14ac:dyDescent="0.25">
      <c r="D1098" s="4"/>
    </row>
    <row r="1099" spans="4:4" x14ac:dyDescent="0.25">
      <c r="D1099" s="4"/>
    </row>
    <row r="1100" spans="4:4" x14ac:dyDescent="0.25">
      <c r="D1100" s="4"/>
    </row>
    <row r="1101" spans="4:4" x14ac:dyDescent="0.25">
      <c r="D1101" s="4"/>
    </row>
    <row r="1102" spans="4:4" x14ac:dyDescent="0.25">
      <c r="D1102" s="4"/>
    </row>
    <row r="1103" spans="4:4" x14ac:dyDescent="0.25">
      <c r="D1103" s="4"/>
    </row>
    <row r="1104" spans="4:4" x14ac:dyDescent="0.25">
      <c r="D1104" s="4"/>
    </row>
    <row r="1105" spans="4:4" x14ac:dyDescent="0.25">
      <c r="D1105" s="4"/>
    </row>
    <row r="1106" spans="4:4" x14ac:dyDescent="0.25">
      <c r="D1106" s="4"/>
    </row>
    <row r="1107" spans="4:4" x14ac:dyDescent="0.25">
      <c r="D1107" s="4"/>
    </row>
    <row r="1108" spans="4:4" x14ac:dyDescent="0.25">
      <c r="D1108" s="4"/>
    </row>
    <row r="1109" spans="4:4" x14ac:dyDescent="0.25">
      <c r="D1109" s="4"/>
    </row>
    <row r="1110" spans="4:4" x14ac:dyDescent="0.25">
      <c r="D1110" s="4"/>
    </row>
    <row r="1111" spans="4:4" x14ac:dyDescent="0.25">
      <c r="D1111" s="4"/>
    </row>
    <row r="1112" spans="4:4" x14ac:dyDescent="0.25">
      <c r="D1112" s="4"/>
    </row>
    <row r="1113" spans="4:4" x14ac:dyDescent="0.25">
      <c r="D1113" s="4"/>
    </row>
    <row r="1114" spans="4:4" x14ac:dyDescent="0.25">
      <c r="D1114" s="4"/>
    </row>
    <row r="1115" spans="4:4" x14ac:dyDescent="0.25">
      <c r="D1115" s="4"/>
    </row>
    <row r="1116" spans="4:4" x14ac:dyDescent="0.25">
      <c r="D1116" s="4"/>
    </row>
    <row r="1117" spans="4:4" x14ac:dyDescent="0.25">
      <c r="D1117" s="4"/>
    </row>
    <row r="1118" spans="4:4" x14ac:dyDescent="0.25">
      <c r="D1118" s="4"/>
    </row>
    <row r="1119" spans="4:4" x14ac:dyDescent="0.25">
      <c r="D1119" s="4"/>
    </row>
    <row r="1120" spans="4:4" x14ac:dyDescent="0.25">
      <c r="D1120" s="4"/>
    </row>
    <row r="1121" spans="4:4" x14ac:dyDescent="0.25">
      <c r="D1121" s="4"/>
    </row>
    <row r="1122" spans="4:4" x14ac:dyDescent="0.25">
      <c r="D1122" s="4"/>
    </row>
    <row r="1123" spans="4:4" x14ac:dyDescent="0.25">
      <c r="D1123" s="4"/>
    </row>
    <row r="1124" spans="4:4" x14ac:dyDescent="0.25">
      <c r="D1124" s="4"/>
    </row>
    <row r="1125" spans="4:4" x14ac:dyDescent="0.25">
      <c r="D1125" s="4"/>
    </row>
    <row r="1126" spans="4:4" x14ac:dyDescent="0.25">
      <c r="D1126" s="4"/>
    </row>
    <row r="1127" spans="4:4" x14ac:dyDescent="0.25">
      <c r="D1127" s="4"/>
    </row>
    <row r="1128" spans="4:4" x14ac:dyDescent="0.25">
      <c r="D1128" s="4"/>
    </row>
    <row r="1129" spans="4:4" x14ac:dyDescent="0.25">
      <c r="D1129" s="4"/>
    </row>
    <row r="1130" spans="4:4" x14ac:dyDescent="0.25">
      <c r="D1130" s="4"/>
    </row>
    <row r="1131" spans="4:4" x14ac:dyDescent="0.25">
      <c r="D1131" s="4"/>
    </row>
    <row r="1132" spans="4:4" x14ac:dyDescent="0.25">
      <c r="D1132" s="4"/>
    </row>
    <row r="1133" spans="4:4" x14ac:dyDescent="0.25">
      <c r="D1133" s="4"/>
    </row>
    <row r="1134" spans="4:4" x14ac:dyDescent="0.25">
      <c r="D1134" s="4"/>
    </row>
    <row r="1135" spans="4:4" x14ac:dyDescent="0.25">
      <c r="D1135" s="4"/>
    </row>
    <row r="1136" spans="4:4" x14ac:dyDescent="0.25">
      <c r="D1136" s="4"/>
    </row>
    <row r="1137" spans="4:4" x14ac:dyDescent="0.25">
      <c r="D1137" s="4"/>
    </row>
    <row r="1138" spans="4:4" x14ac:dyDescent="0.25">
      <c r="D1138" s="4"/>
    </row>
    <row r="1139" spans="4:4" x14ac:dyDescent="0.25">
      <c r="D1139" s="4"/>
    </row>
    <row r="1140" spans="4:4" x14ac:dyDescent="0.25">
      <c r="D1140" s="4"/>
    </row>
    <row r="1141" spans="4:4" x14ac:dyDescent="0.25">
      <c r="D1141" s="4"/>
    </row>
    <row r="1142" spans="4:4" x14ac:dyDescent="0.25">
      <c r="D1142" s="4"/>
    </row>
    <row r="1143" spans="4:4" x14ac:dyDescent="0.25">
      <c r="D1143" s="4"/>
    </row>
    <row r="1144" spans="4:4" x14ac:dyDescent="0.25">
      <c r="D1144" s="4"/>
    </row>
    <row r="1145" spans="4:4" x14ac:dyDescent="0.25">
      <c r="D1145" s="4"/>
    </row>
    <row r="1146" spans="4:4" x14ac:dyDescent="0.25">
      <c r="D1146" s="4"/>
    </row>
    <row r="1147" spans="4:4" x14ac:dyDescent="0.25">
      <c r="D1147" s="4"/>
    </row>
    <row r="1148" spans="4:4" x14ac:dyDescent="0.25">
      <c r="D1148" s="4"/>
    </row>
    <row r="1149" spans="4:4" x14ac:dyDescent="0.25">
      <c r="D1149" s="4"/>
    </row>
    <row r="1150" spans="4:4" x14ac:dyDescent="0.25">
      <c r="D1150" s="4"/>
    </row>
    <row r="1151" spans="4:4" x14ac:dyDescent="0.25">
      <c r="D1151" s="4"/>
    </row>
    <row r="1152" spans="4:4" x14ac:dyDescent="0.25">
      <c r="D1152" s="4"/>
    </row>
    <row r="1153" spans="4:4" x14ac:dyDescent="0.25">
      <c r="D1153" s="4"/>
    </row>
    <row r="1154" spans="4:4" x14ac:dyDescent="0.25">
      <c r="D1154" s="4"/>
    </row>
    <row r="1155" spans="4:4" x14ac:dyDescent="0.25">
      <c r="D1155" s="4"/>
    </row>
    <row r="1156" spans="4:4" x14ac:dyDescent="0.25">
      <c r="D1156" s="4"/>
    </row>
    <row r="1157" spans="4:4" x14ac:dyDescent="0.25">
      <c r="D1157" s="4"/>
    </row>
    <row r="1158" spans="4:4" x14ac:dyDescent="0.25">
      <c r="D1158" s="4"/>
    </row>
    <row r="1159" spans="4:4" x14ac:dyDescent="0.25">
      <c r="D1159" s="4"/>
    </row>
    <row r="1160" spans="4:4" x14ac:dyDescent="0.25">
      <c r="D1160" s="4"/>
    </row>
    <row r="1161" spans="4:4" x14ac:dyDescent="0.25">
      <c r="D1161" s="4"/>
    </row>
    <row r="1162" spans="4:4" x14ac:dyDescent="0.25">
      <c r="D1162" s="4"/>
    </row>
    <row r="1163" spans="4:4" x14ac:dyDescent="0.25">
      <c r="D1163" s="4"/>
    </row>
    <row r="1164" spans="4:4" x14ac:dyDescent="0.25">
      <c r="D1164" s="4"/>
    </row>
    <row r="1165" spans="4:4" x14ac:dyDescent="0.25">
      <c r="D1165" s="4"/>
    </row>
    <row r="1166" spans="4:4" x14ac:dyDescent="0.25">
      <c r="D1166" s="4"/>
    </row>
    <row r="1167" spans="4:4" x14ac:dyDescent="0.25">
      <c r="D1167" s="4"/>
    </row>
    <row r="1168" spans="4:4" x14ac:dyDescent="0.25">
      <c r="D1168" s="4"/>
    </row>
    <row r="1169" spans="4:4" x14ac:dyDescent="0.25">
      <c r="D1169" s="4"/>
    </row>
    <row r="1170" spans="4:4" x14ac:dyDescent="0.25">
      <c r="D1170" s="4"/>
    </row>
    <row r="1171" spans="4:4" x14ac:dyDescent="0.25">
      <c r="D1171" s="4"/>
    </row>
    <row r="1172" spans="4:4" x14ac:dyDescent="0.25">
      <c r="D1172" s="4"/>
    </row>
    <row r="1173" spans="4:4" x14ac:dyDescent="0.25">
      <c r="D1173" s="4"/>
    </row>
    <row r="1174" spans="4:4" x14ac:dyDescent="0.25">
      <c r="D1174" s="4"/>
    </row>
    <row r="1175" spans="4:4" x14ac:dyDescent="0.25">
      <c r="D1175" s="4"/>
    </row>
    <row r="1176" spans="4:4" x14ac:dyDescent="0.25">
      <c r="D1176" s="4"/>
    </row>
    <row r="1177" spans="4:4" x14ac:dyDescent="0.25">
      <c r="D1177" s="4"/>
    </row>
    <row r="1178" spans="4:4" x14ac:dyDescent="0.25">
      <c r="D1178" s="4"/>
    </row>
    <row r="1179" spans="4:4" x14ac:dyDescent="0.25">
      <c r="D1179" s="4"/>
    </row>
    <row r="1180" spans="4:4" x14ac:dyDescent="0.25">
      <c r="D1180" s="4"/>
    </row>
    <row r="1181" spans="4:4" x14ac:dyDescent="0.25">
      <c r="D1181" s="4"/>
    </row>
    <row r="1182" spans="4:4" x14ac:dyDescent="0.25">
      <c r="D1182" s="4"/>
    </row>
    <row r="1183" spans="4:4" x14ac:dyDescent="0.25">
      <c r="D1183" s="4"/>
    </row>
    <row r="1184" spans="4:4" x14ac:dyDescent="0.25">
      <c r="D1184" s="4"/>
    </row>
    <row r="1185" spans="4:4" x14ac:dyDescent="0.25">
      <c r="D1185" s="4"/>
    </row>
    <row r="1186" spans="4:4" x14ac:dyDescent="0.25">
      <c r="D1186" s="4"/>
    </row>
    <row r="1187" spans="4:4" x14ac:dyDescent="0.25">
      <c r="D1187" s="4"/>
    </row>
    <row r="1188" spans="4:4" x14ac:dyDescent="0.25">
      <c r="D1188" s="4"/>
    </row>
    <row r="1189" spans="4:4" x14ac:dyDescent="0.25">
      <c r="D1189" s="4"/>
    </row>
    <row r="1190" spans="4:4" x14ac:dyDescent="0.25">
      <c r="D1190" s="4"/>
    </row>
    <row r="1191" spans="4:4" x14ac:dyDescent="0.25">
      <c r="D1191" s="4"/>
    </row>
    <row r="1192" spans="4:4" x14ac:dyDescent="0.25">
      <c r="D1192" s="4"/>
    </row>
    <row r="1193" spans="4:4" x14ac:dyDescent="0.25">
      <c r="D1193" s="4"/>
    </row>
    <row r="1194" spans="4:4" x14ac:dyDescent="0.25">
      <c r="D1194" s="4"/>
    </row>
    <row r="1195" spans="4:4" x14ac:dyDescent="0.25">
      <c r="D1195" s="4"/>
    </row>
    <row r="1196" spans="4:4" x14ac:dyDescent="0.25">
      <c r="D1196" s="4"/>
    </row>
    <row r="1197" spans="4:4" x14ac:dyDescent="0.25">
      <c r="D1197" s="4"/>
    </row>
    <row r="1198" spans="4:4" x14ac:dyDescent="0.25">
      <c r="D1198" s="4"/>
    </row>
    <row r="1199" spans="4:4" x14ac:dyDescent="0.25">
      <c r="D1199" s="4"/>
    </row>
    <row r="1200" spans="4:4" x14ac:dyDescent="0.25">
      <c r="D1200" s="4"/>
    </row>
    <row r="1201" spans="4:4" x14ac:dyDescent="0.25">
      <c r="D1201" s="4"/>
    </row>
    <row r="1202" spans="4:4" x14ac:dyDescent="0.25">
      <c r="D1202" s="4"/>
    </row>
    <row r="1203" spans="4:4" x14ac:dyDescent="0.25">
      <c r="D1203" s="4"/>
    </row>
    <row r="1204" spans="4:4" x14ac:dyDescent="0.25">
      <c r="D1204" s="4"/>
    </row>
    <row r="1205" spans="4:4" x14ac:dyDescent="0.25">
      <c r="D1205" s="4"/>
    </row>
    <row r="1206" spans="4:4" x14ac:dyDescent="0.25">
      <c r="D1206" s="4"/>
    </row>
    <row r="1207" spans="4:4" x14ac:dyDescent="0.25">
      <c r="D1207" s="4"/>
    </row>
    <row r="1208" spans="4:4" x14ac:dyDescent="0.25">
      <c r="D1208" s="4"/>
    </row>
    <row r="1209" spans="4:4" x14ac:dyDescent="0.25">
      <c r="D1209" s="4"/>
    </row>
    <row r="1210" spans="4:4" x14ac:dyDescent="0.25">
      <c r="D1210" s="4"/>
    </row>
    <row r="1211" spans="4:4" x14ac:dyDescent="0.25">
      <c r="D1211" s="4"/>
    </row>
    <row r="1212" spans="4:4" x14ac:dyDescent="0.25">
      <c r="D1212" s="4"/>
    </row>
    <row r="1213" spans="4:4" x14ac:dyDescent="0.25">
      <c r="D1213" s="4"/>
    </row>
    <row r="1214" spans="4:4" x14ac:dyDescent="0.25">
      <c r="D1214" s="4"/>
    </row>
    <row r="1215" spans="4:4" x14ac:dyDescent="0.25">
      <c r="D1215" s="4"/>
    </row>
    <row r="1216" spans="4:4" x14ac:dyDescent="0.25">
      <c r="D1216" s="4"/>
    </row>
    <row r="1217" spans="4:4" x14ac:dyDescent="0.25">
      <c r="D1217" s="4"/>
    </row>
    <row r="1218" spans="4:4" x14ac:dyDescent="0.25">
      <c r="D1218" s="4"/>
    </row>
    <row r="1219" spans="4:4" x14ac:dyDescent="0.25">
      <c r="D1219" s="4"/>
    </row>
    <row r="1220" spans="4:4" x14ac:dyDescent="0.25">
      <c r="D1220" s="4"/>
    </row>
    <row r="1221" spans="4:4" x14ac:dyDescent="0.25">
      <c r="D1221" s="4"/>
    </row>
    <row r="1222" spans="4:4" x14ac:dyDescent="0.25">
      <c r="D1222" s="4"/>
    </row>
    <row r="1223" spans="4:4" x14ac:dyDescent="0.25">
      <c r="D1223" s="4"/>
    </row>
    <row r="1224" spans="4:4" x14ac:dyDescent="0.25">
      <c r="D1224" s="4"/>
    </row>
    <row r="1225" spans="4:4" x14ac:dyDescent="0.25">
      <c r="D1225" s="4"/>
    </row>
    <row r="1226" spans="4:4" x14ac:dyDescent="0.25">
      <c r="D1226" s="4"/>
    </row>
    <row r="1227" spans="4:4" x14ac:dyDescent="0.25">
      <c r="D1227" s="4"/>
    </row>
    <row r="1228" spans="4:4" x14ac:dyDescent="0.25">
      <c r="D1228" s="4"/>
    </row>
    <row r="1229" spans="4:4" x14ac:dyDescent="0.25">
      <c r="D1229" s="4"/>
    </row>
    <row r="1230" spans="4:4" x14ac:dyDescent="0.25">
      <c r="D1230" s="4"/>
    </row>
    <row r="1231" spans="4:4" x14ac:dyDescent="0.25">
      <c r="D1231" s="4"/>
    </row>
    <row r="1232" spans="4:4" x14ac:dyDescent="0.25">
      <c r="D1232" s="4"/>
    </row>
    <row r="1233" spans="4:4" x14ac:dyDescent="0.25">
      <c r="D1233" s="4"/>
    </row>
    <row r="1234" spans="4:4" x14ac:dyDescent="0.25">
      <c r="D1234" s="4"/>
    </row>
    <row r="1235" spans="4:4" x14ac:dyDescent="0.25">
      <c r="D1235" s="4"/>
    </row>
    <row r="1236" spans="4:4" x14ac:dyDescent="0.25">
      <c r="D1236" s="4"/>
    </row>
    <row r="1237" spans="4:4" x14ac:dyDescent="0.25">
      <c r="D1237" s="4"/>
    </row>
    <row r="1238" spans="4:4" x14ac:dyDescent="0.25">
      <c r="D1238" s="4"/>
    </row>
    <row r="1239" spans="4:4" x14ac:dyDescent="0.25">
      <c r="D1239" s="4"/>
    </row>
    <row r="1240" spans="4:4" x14ac:dyDescent="0.25">
      <c r="D1240" s="4"/>
    </row>
    <row r="1241" spans="4:4" x14ac:dyDescent="0.25">
      <c r="D1241" s="4"/>
    </row>
    <row r="1242" spans="4:4" x14ac:dyDescent="0.25">
      <c r="D1242" s="4"/>
    </row>
    <row r="1243" spans="4:4" x14ac:dyDescent="0.25">
      <c r="D1243" s="4"/>
    </row>
    <row r="1244" spans="4:4" x14ac:dyDescent="0.25">
      <c r="D1244" s="4"/>
    </row>
    <row r="1245" spans="4:4" x14ac:dyDescent="0.25">
      <c r="D1245" s="4"/>
    </row>
    <row r="1246" spans="4:4" x14ac:dyDescent="0.25">
      <c r="D1246" s="4"/>
    </row>
    <row r="1247" spans="4:4" x14ac:dyDescent="0.25">
      <c r="D1247" s="4"/>
    </row>
    <row r="1248" spans="4:4" x14ac:dyDescent="0.25">
      <c r="D1248" s="4"/>
    </row>
    <row r="1249" spans="4:4" x14ac:dyDescent="0.25">
      <c r="D1249" s="4"/>
    </row>
    <row r="1250" spans="4:4" x14ac:dyDescent="0.25">
      <c r="D1250" s="4"/>
    </row>
    <row r="1251" spans="4:4" x14ac:dyDescent="0.25">
      <c r="D1251" s="4"/>
    </row>
    <row r="1252" spans="4:4" x14ac:dyDescent="0.25">
      <c r="D1252" s="4"/>
    </row>
    <row r="1253" spans="4:4" x14ac:dyDescent="0.25">
      <c r="D1253" s="4"/>
    </row>
    <row r="1254" spans="4:4" x14ac:dyDescent="0.25">
      <c r="D1254" s="4"/>
    </row>
    <row r="1255" spans="4:4" x14ac:dyDescent="0.25">
      <c r="D1255" s="4"/>
    </row>
    <row r="1256" spans="4:4" x14ac:dyDescent="0.25">
      <c r="D1256" s="4"/>
    </row>
    <row r="1257" spans="4:4" x14ac:dyDescent="0.25">
      <c r="D1257" s="4"/>
    </row>
    <row r="1258" spans="4:4" x14ac:dyDescent="0.25">
      <c r="D1258" s="4"/>
    </row>
    <row r="1259" spans="4:4" x14ac:dyDescent="0.25">
      <c r="D1259" s="4"/>
    </row>
    <row r="1260" spans="4:4" x14ac:dyDescent="0.25">
      <c r="D1260" s="4"/>
    </row>
    <row r="1261" spans="4:4" x14ac:dyDescent="0.25">
      <c r="D1261" s="4"/>
    </row>
    <row r="1262" spans="4:4" x14ac:dyDescent="0.25">
      <c r="D1262" s="4"/>
    </row>
    <row r="1263" spans="4:4" x14ac:dyDescent="0.25">
      <c r="D1263" s="4"/>
    </row>
    <row r="1264" spans="4:4" x14ac:dyDescent="0.25">
      <c r="D1264" s="4"/>
    </row>
    <row r="1265" spans="4:4" x14ac:dyDescent="0.25">
      <c r="D1265" s="4"/>
    </row>
    <row r="1266" spans="4:4" x14ac:dyDescent="0.25">
      <c r="D1266" s="4"/>
    </row>
    <row r="1267" spans="4:4" x14ac:dyDescent="0.25">
      <c r="D1267" s="4"/>
    </row>
    <row r="1268" spans="4:4" x14ac:dyDescent="0.25">
      <c r="D1268" s="4"/>
    </row>
    <row r="1269" spans="4:4" x14ac:dyDescent="0.25">
      <c r="D1269" s="4"/>
    </row>
    <row r="1270" spans="4:4" x14ac:dyDescent="0.25">
      <c r="D1270" s="4"/>
    </row>
    <row r="1271" spans="4:4" x14ac:dyDescent="0.25">
      <c r="D1271" s="4"/>
    </row>
    <row r="1272" spans="4:4" x14ac:dyDescent="0.25">
      <c r="D1272" s="4"/>
    </row>
    <row r="1273" spans="4:4" x14ac:dyDescent="0.25">
      <c r="D1273" s="4"/>
    </row>
    <row r="1274" spans="4:4" x14ac:dyDescent="0.25">
      <c r="D1274" s="4"/>
    </row>
    <row r="1275" spans="4:4" x14ac:dyDescent="0.25">
      <c r="D1275" s="4"/>
    </row>
    <row r="1276" spans="4:4" x14ac:dyDescent="0.25">
      <c r="D1276" s="4"/>
    </row>
    <row r="1277" spans="4:4" x14ac:dyDescent="0.25">
      <c r="D1277" s="4"/>
    </row>
    <row r="1278" spans="4:4" x14ac:dyDescent="0.25">
      <c r="D1278" s="4"/>
    </row>
    <row r="1279" spans="4:4" x14ac:dyDescent="0.25">
      <c r="D1279" s="4"/>
    </row>
    <row r="1280" spans="4:4" x14ac:dyDescent="0.25">
      <c r="D1280" s="4"/>
    </row>
    <row r="1281" spans="4:4" x14ac:dyDescent="0.25">
      <c r="D1281" s="4"/>
    </row>
    <row r="1282" spans="4:4" x14ac:dyDescent="0.25">
      <c r="D1282" s="4"/>
    </row>
    <row r="1283" spans="4:4" x14ac:dyDescent="0.25">
      <c r="D1283" s="4"/>
    </row>
    <row r="1284" spans="4:4" x14ac:dyDescent="0.25">
      <c r="D1284" s="4"/>
    </row>
    <row r="1285" spans="4:4" x14ac:dyDescent="0.25">
      <c r="D1285" s="4"/>
    </row>
    <row r="1286" spans="4:4" x14ac:dyDescent="0.25">
      <c r="D1286" s="4"/>
    </row>
    <row r="1287" spans="4:4" x14ac:dyDescent="0.25">
      <c r="D1287" s="4"/>
    </row>
    <row r="1288" spans="4:4" x14ac:dyDescent="0.25">
      <c r="D1288" s="4"/>
    </row>
    <row r="1289" spans="4:4" x14ac:dyDescent="0.25">
      <c r="D1289" s="4"/>
    </row>
    <row r="1290" spans="4:4" x14ac:dyDescent="0.25">
      <c r="D1290" s="4"/>
    </row>
    <row r="1291" spans="4:4" x14ac:dyDescent="0.25">
      <c r="D1291" s="4"/>
    </row>
    <row r="1292" spans="4:4" x14ac:dyDescent="0.25">
      <c r="D1292" s="4"/>
    </row>
    <row r="1293" spans="4:4" x14ac:dyDescent="0.25">
      <c r="D1293" s="4"/>
    </row>
    <row r="1294" spans="4:4" x14ac:dyDescent="0.25">
      <c r="D1294" s="4"/>
    </row>
    <row r="1295" spans="4:4" x14ac:dyDescent="0.25">
      <c r="D1295" s="4"/>
    </row>
    <row r="1296" spans="4:4" x14ac:dyDescent="0.25">
      <c r="D1296" s="4"/>
    </row>
    <row r="1297" spans="4:4" x14ac:dyDescent="0.25">
      <c r="D1297" s="4"/>
    </row>
    <row r="1298" spans="4:4" x14ac:dyDescent="0.25">
      <c r="D1298" s="4"/>
    </row>
    <row r="1299" spans="4:4" x14ac:dyDescent="0.25">
      <c r="D1299" s="4"/>
    </row>
    <row r="1300" spans="4:4" x14ac:dyDescent="0.25">
      <c r="D1300" s="4"/>
    </row>
    <row r="1301" spans="4:4" x14ac:dyDescent="0.25">
      <c r="D1301" s="4"/>
    </row>
    <row r="1302" spans="4:4" x14ac:dyDescent="0.25">
      <c r="D1302" s="4"/>
    </row>
    <row r="1303" spans="4:4" x14ac:dyDescent="0.25">
      <c r="D1303" s="4"/>
    </row>
    <row r="1304" spans="4:4" x14ac:dyDescent="0.25">
      <c r="D1304" s="4"/>
    </row>
    <row r="1305" spans="4:4" x14ac:dyDescent="0.25">
      <c r="D1305" s="4"/>
    </row>
    <row r="1306" spans="4:4" x14ac:dyDescent="0.25">
      <c r="D1306" s="4"/>
    </row>
    <row r="1307" spans="4:4" x14ac:dyDescent="0.25">
      <c r="D1307" s="4"/>
    </row>
    <row r="1308" spans="4:4" x14ac:dyDescent="0.25">
      <c r="D1308" s="4"/>
    </row>
    <row r="1309" spans="4:4" x14ac:dyDescent="0.25">
      <c r="D1309" s="4"/>
    </row>
    <row r="1310" spans="4:4" x14ac:dyDescent="0.25">
      <c r="D1310" s="4"/>
    </row>
    <row r="1311" spans="4:4" x14ac:dyDescent="0.25">
      <c r="D1311" s="4"/>
    </row>
    <row r="1312" spans="4:4" x14ac:dyDescent="0.25">
      <c r="D1312" s="4"/>
    </row>
    <row r="1313" spans="4:4" x14ac:dyDescent="0.25">
      <c r="D1313" s="4"/>
    </row>
    <row r="1314" spans="4:4" x14ac:dyDescent="0.25">
      <c r="D1314" s="4"/>
    </row>
    <row r="1315" spans="4:4" x14ac:dyDescent="0.25">
      <c r="D1315" s="4"/>
    </row>
    <row r="1316" spans="4:4" x14ac:dyDescent="0.25">
      <c r="D1316" s="4"/>
    </row>
    <row r="1317" spans="4:4" x14ac:dyDescent="0.25">
      <c r="D1317" s="4"/>
    </row>
    <row r="1318" spans="4:4" x14ac:dyDescent="0.25">
      <c r="D1318" s="4"/>
    </row>
    <row r="1319" spans="4:4" x14ac:dyDescent="0.25">
      <c r="D1319" s="4"/>
    </row>
    <row r="1320" spans="4:4" x14ac:dyDescent="0.25">
      <c r="D1320" s="4"/>
    </row>
    <row r="1321" spans="4:4" x14ac:dyDescent="0.25">
      <c r="D1321" s="4"/>
    </row>
    <row r="1322" spans="4:4" x14ac:dyDescent="0.25">
      <c r="D1322" s="4"/>
    </row>
    <row r="1323" spans="4:4" x14ac:dyDescent="0.25">
      <c r="D1323" s="4"/>
    </row>
    <row r="1324" spans="4:4" x14ac:dyDescent="0.25">
      <c r="D1324" s="4"/>
    </row>
    <row r="1325" spans="4:4" x14ac:dyDescent="0.25">
      <c r="D1325" s="4"/>
    </row>
    <row r="1326" spans="4:4" x14ac:dyDescent="0.25">
      <c r="D1326" s="4"/>
    </row>
    <row r="1327" spans="4:4" x14ac:dyDescent="0.25">
      <c r="D1327" s="4"/>
    </row>
    <row r="1328" spans="4:4" x14ac:dyDescent="0.25">
      <c r="D1328" s="4"/>
    </row>
    <row r="1329" spans="4:4" x14ac:dyDescent="0.25">
      <c r="D1329" s="4"/>
    </row>
    <row r="1330" spans="4:4" x14ac:dyDescent="0.25">
      <c r="D1330" s="4"/>
    </row>
    <row r="1331" spans="4:4" x14ac:dyDescent="0.25">
      <c r="D1331" s="4"/>
    </row>
    <row r="1332" spans="4:4" x14ac:dyDescent="0.25">
      <c r="D1332" s="4"/>
    </row>
    <row r="1333" spans="4:4" x14ac:dyDescent="0.25">
      <c r="D1333" s="4"/>
    </row>
    <row r="1334" spans="4:4" x14ac:dyDescent="0.25">
      <c r="D1334" s="4"/>
    </row>
    <row r="1335" spans="4:4" x14ac:dyDescent="0.25">
      <c r="D1335" s="4"/>
    </row>
    <row r="1336" spans="4:4" x14ac:dyDescent="0.25">
      <c r="D1336" s="4"/>
    </row>
    <row r="1337" spans="4:4" x14ac:dyDescent="0.25">
      <c r="D1337" s="4"/>
    </row>
    <row r="1338" spans="4:4" x14ac:dyDescent="0.25">
      <c r="D1338" s="4"/>
    </row>
    <row r="1339" spans="4:4" x14ac:dyDescent="0.25">
      <c r="D1339" s="4"/>
    </row>
    <row r="1340" spans="4:4" x14ac:dyDescent="0.25">
      <c r="D1340" s="4"/>
    </row>
    <row r="1341" spans="4:4" x14ac:dyDescent="0.25">
      <c r="D1341" s="4"/>
    </row>
    <row r="1342" spans="4:4" x14ac:dyDescent="0.25">
      <c r="D1342" s="4"/>
    </row>
    <row r="1343" spans="4:4" x14ac:dyDescent="0.25">
      <c r="D1343" s="4"/>
    </row>
    <row r="1344" spans="4:4" x14ac:dyDescent="0.25">
      <c r="D1344" s="4"/>
    </row>
    <row r="1345" spans="4:4" x14ac:dyDescent="0.25">
      <c r="D1345" s="4"/>
    </row>
    <row r="1346" spans="4:4" x14ac:dyDescent="0.25">
      <c r="D1346" s="4"/>
    </row>
    <row r="1347" spans="4:4" x14ac:dyDescent="0.25">
      <c r="D1347" s="4"/>
    </row>
    <row r="1348" spans="4:4" x14ac:dyDescent="0.25">
      <c r="D1348" s="4"/>
    </row>
    <row r="1349" spans="4:4" x14ac:dyDescent="0.25">
      <c r="D1349" s="4"/>
    </row>
    <row r="1350" spans="4:4" x14ac:dyDescent="0.25">
      <c r="D1350" s="4"/>
    </row>
    <row r="1351" spans="4:4" x14ac:dyDescent="0.25">
      <c r="D1351" s="4"/>
    </row>
    <row r="1352" spans="4:4" x14ac:dyDescent="0.25">
      <c r="D1352" s="4"/>
    </row>
    <row r="1353" spans="4:4" x14ac:dyDescent="0.25">
      <c r="D1353" s="4"/>
    </row>
    <row r="1354" spans="4:4" x14ac:dyDescent="0.25">
      <c r="D1354" s="4"/>
    </row>
    <row r="1355" spans="4:4" x14ac:dyDescent="0.25">
      <c r="D1355" s="4"/>
    </row>
    <row r="1356" spans="4:4" x14ac:dyDescent="0.25">
      <c r="D1356" s="4"/>
    </row>
    <row r="1357" spans="4:4" x14ac:dyDescent="0.25">
      <c r="D1357" s="4"/>
    </row>
    <row r="1358" spans="4:4" x14ac:dyDescent="0.25">
      <c r="D1358" s="4"/>
    </row>
    <row r="1359" spans="4:4" x14ac:dyDescent="0.25">
      <c r="D1359" s="4"/>
    </row>
    <row r="1360" spans="4:4" x14ac:dyDescent="0.25">
      <c r="D1360" s="4"/>
    </row>
    <row r="1361" spans="4:4" x14ac:dyDescent="0.25">
      <c r="D1361" s="4"/>
    </row>
    <row r="1362" spans="4:4" x14ac:dyDescent="0.25">
      <c r="D1362" s="4"/>
    </row>
    <row r="1363" spans="4:4" x14ac:dyDescent="0.25">
      <c r="D1363" s="4"/>
    </row>
    <row r="1364" spans="4:4" x14ac:dyDescent="0.25">
      <c r="D1364" s="4"/>
    </row>
    <row r="1365" spans="4:4" x14ac:dyDescent="0.25">
      <c r="D1365" s="4"/>
    </row>
    <row r="1366" spans="4:4" x14ac:dyDescent="0.25">
      <c r="D1366" s="4"/>
    </row>
    <row r="1367" spans="4:4" x14ac:dyDescent="0.25">
      <c r="D1367" s="4"/>
    </row>
    <row r="1368" spans="4:4" x14ac:dyDescent="0.25">
      <c r="D1368" s="4"/>
    </row>
    <row r="1369" spans="4:4" x14ac:dyDescent="0.25">
      <c r="D1369" s="4"/>
    </row>
    <row r="1370" spans="4:4" x14ac:dyDescent="0.25">
      <c r="D1370" s="4"/>
    </row>
    <row r="1371" spans="4:4" x14ac:dyDescent="0.25">
      <c r="D1371" s="4"/>
    </row>
    <row r="1372" spans="4:4" x14ac:dyDescent="0.25">
      <c r="D1372" s="4"/>
    </row>
    <row r="1373" spans="4:4" x14ac:dyDescent="0.25">
      <c r="D1373" s="4"/>
    </row>
    <row r="1374" spans="4:4" x14ac:dyDescent="0.25">
      <c r="D1374" s="4"/>
    </row>
    <row r="1375" spans="4:4" x14ac:dyDescent="0.25">
      <c r="D1375" s="4"/>
    </row>
    <row r="1376" spans="4:4" x14ac:dyDescent="0.25">
      <c r="D1376" s="4"/>
    </row>
    <row r="1377" spans="4:4" x14ac:dyDescent="0.25">
      <c r="D1377" s="4"/>
    </row>
    <row r="1378" spans="4:4" x14ac:dyDescent="0.25">
      <c r="D1378" s="4"/>
    </row>
    <row r="1379" spans="4:4" x14ac:dyDescent="0.25">
      <c r="D1379" s="4"/>
    </row>
    <row r="1380" spans="4:4" x14ac:dyDescent="0.25">
      <c r="D1380" s="4"/>
    </row>
    <row r="1381" spans="4:4" x14ac:dyDescent="0.25">
      <c r="D1381" s="4"/>
    </row>
    <row r="1382" spans="4:4" x14ac:dyDescent="0.25">
      <c r="D1382" s="4"/>
    </row>
    <row r="1383" spans="4:4" x14ac:dyDescent="0.25">
      <c r="D1383" s="4"/>
    </row>
    <row r="1384" spans="4:4" x14ac:dyDescent="0.25">
      <c r="D1384" s="4"/>
    </row>
    <row r="1385" spans="4:4" x14ac:dyDescent="0.25">
      <c r="D1385" s="4"/>
    </row>
    <row r="1386" spans="4:4" x14ac:dyDescent="0.25">
      <c r="D1386" s="4"/>
    </row>
    <row r="1387" spans="4:4" x14ac:dyDescent="0.25">
      <c r="D1387" s="4"/>
    </row>
    <row r="1388" spans="4:4" x14ac:dyDescent="0.25">
      <c r="D1388" s="4"/>
    </row>
    <row r="1389" spans="4:4" x14ac:dyDescent="0.25">
      <c r="D1389" s="4"/>
    </row>
    <row r="1390" spans="4:4" x14ac:dyDescent="0.25">
      <c r="D1390" s="4"/>
    </row>
    <row r="1391" spans="4:4" x14ac:dyDescent="0.25">
      <c r="D1391" s="4"/>
    </row>
    <row r="1392" spans="4:4" x14ac:dyDescent="0.25">
      <c r="D1392" s="4"/>
    </row>
    <row r="1393" spans="4:4" x14ac:dyDescent="0.25">
      <c r="D1393" s="4"/>
    </row>
    <row r="1394" spans="4:4" x14ac:dyDescent="0.25">
      <c r="D1394" s="4"/>
    </row>
    <row r="1395" spans="4:4" x14ac:dyDescent="0.25">
      <c r="D1395" s="4"/>
    </row>
    <row r="1396" spans="4:4" x14ac:dyDescent="0.25">
      <c r="D1396" s="4"/>
    </row>
    <row r="1397" spans="4:4" x14ac:dyDescent="0.25">
      <c r="D1397" s="4"/>
    </row>
    <row r="1398" spans="4:4" x14ac:dyDescent="0.25">
      <c r="D1398" s="4"/>
    </row>
    <row r="1399" spans="4:4" x14ac:dyDescent="0.25">
      <c r="D1399" s="4"/>
    </row>
    <row r="1400" spans="4:4" x14ac:dyDescent="0.25">
      <c r="D1400" s="4"/>
    </row>
    <row r="1401" spans="4:4" x14ac:dyDescent="0.25">
      <c r="D1401" s="4"/>
    </row>
    <row r="1402" spans="4:4" x14ac:dyDescent="0.25">
      <c r="D1402" s="4"/>
    </row>
    <row r="1403" spans="4:4" x14ac:dyDescent="0.25">
      <c r="D1403" s="4"/>
    </row>
    <row r="1404" spans="4:4" x14ac:dyDescent="0.25">
      <c r="D1404" s="4"/>
    </row>
    <row r="1405" spans="4:4" x14ac:dyDescent="0.25">
      <c r="D1405" s="4"/>
    </row>
    <row r="1406" spans="4:4" x14ac:dyDescent="0.25">
      <c r="D1406" s="4"/>
    </row>
    <row r="1407" spans="4:4" x14ac:dyDescent="0.25">
      <c r="D1407" s="4"/>
    </row>
    <row r="1408" spans="4:4" x14ac:dyDescent="0.25">
      <c r="D1408" s="4"/>
    </row>
    <row r="1409" spans="4:4" x14ac:dyDescent="0.25">
      <c r="D1409" s="4"/>
    </row>
    <row r="1410" spans="4:4" x14ac:dyDescent="0.25">
      <c r="D1410" s="4"/>
    </row>
    <row r="1411" spans="4:4" x14ac:dyDescent="0.25">
      <c r="D1411" s="4"/>
    </row>
    <row r="1412" spans="4:4" x14ac:dyDescent="0.25">
      <c r="D1412" s="4"/>
    </row>
    <row r="1413" spans="4:4" x14ac:dyDescent="0.25">
      <c r="D1413" s="4"/>
    </row>
    <row r="1414" spans="4:4" x14ac:dyDescent="0.25">
      <c r="D1414" s="4"/>
    </row>
    <row r="1415" spans="4:4" x14ac:dyDescent="0.25">
      <c r="D1415" s="4"/>
    </row>
    <row r="1416" spans="4:4" x14ac:dyDescent="0.25">
      <c r="D1416" s="4"/>
    </row>
    <row r="1417" spans="4:4" x14ac:dyDescent="0.25">
      <c r="D1417" s="4"/>
    </row>
    <row r="1418" spans="4:4" x14ac:dyDescent="0.25">
      <c r="D1418" s="4"/>
    </row>
    <row r="1419" spans="4:4" x14ac:dyDescent="0.25">
      <c r="D1419" s="4"/>
    </row>
    <row r="1420" spans="4:4" x14ac:dyDescent="0.25">
      <c r="D1420" s="4"/>
    </row>
    <row r="1421" spans="4:4" x14ac:dyDescent="0.25">
      <c r="D1421" s="4"/>
    </row>
    <row r="1422" spans="4:4" x14ac:dyDescent="0.25">
      <c r="D1422" s="4"/>
    </row>
    <row r="1423" spans="4:4" x14ac:dyDescent="0.25">
      <c r="D1423" s="4"/>
    </row>
    <row r="1424" spans="4:4" x14ac:dyDescent="0.25">
      <c r="D1424" s="4"/>
    </row>
    <row r="1425" spans="4:4" x14ac:dyDescent="0.25">
      <c r="D1425" s="4"/>
    </row>
    <row r="1426" spans="4:4" x14ac:dyDescent="0.25">
      <c r="D1426" s="4"/>
    </row>
    <row r="1427" spans="4:4" x14ac:dyDescent="0.25">
      <c r="D1427" s="4"/>
    </row>
    <row r="1428" spans="4:4" x14ac:dyDescent="0.25">
      <c r="D1428" s="4"/>
    </row>
    <row r="1429" spans="4:4" x14ac:dyDescent="0.25">
      <c r="D1429" s="4"/>
    </row>
    <row r="1430" spans="4:4" x14ac:dyDescent="0.25">
      <c r="D1430" s="4"/>
    </row>
    <row r="1431" spans="4:4" x14ac:dyDescent="0.25">
      <c r="D1431" s="4"/>
    </row>
    <row r="1432" spans="4:4" x14ac:dyDescent="0.25">
      <c r="D1432" s="4"/>
    </row>
    <row r="1433" spans="4:4" x14ac:dyDescent="0.25">
      <c r="D1433" s="4"/>
    </row>
    <row r="1434" spans="4:4" x14ac:dyDescent="0.25">
      <c r="D1434" s="4"/>
    </row>
    <row r="1435" spans="4:4" x14ac:dyDescent="0.25">
      <c r="D1435" s="4"/>
    </row>
    <row r="1436" spans="4:4" x14ac:dyDescent="0.25">
      <c r="D1436" s="4"/>
    </row>
  </sheetData>
  <sheetProtection formatRows="0"/>
  <mergeCells count="15">
    <mergeCell ref="A777:F777"/>
    <mergeCell ref="A778:F778"/>
    <mergeCell ref="A779:B779"/>
    <mergeCell ref="B299:B300"/>
    <mergeCell ref="A725:F725"/>
    <mergeCell ref="A727:F727"/>
    <mergeCell ref="A728:B728"/>
    <mergeCell ref="E728:F728"/>
    <mergeCell ref="A776:B776"/>
    <mergeCell ref="A1:E1"/>
    <mergeCell ref="H3:L3"/>
    <mergeCell ref="H4:L4"/>
    <mergeCell ref="H5:L5"/>
    <mergeCell ref="H6:L6"/>
    <mergeCell ref="H7:L12"/>
  </mergeCells>
  <dataValidations count="2">
    <dataValidation allowBlank="1" showInputMessage="1" showErrorMessage="1" promptTitle="Preliminary and General" prompt="Select if this item is applicable" sqref="C57 C60 C63 C66 C69 C72 C84" xr:uid="{954FB2E8-ACCE-49F3-831D-698F6E02800A}"/>
    <dataValidation type="list" allowBlank="1" showInputMessage="1" showErrorMessage="1" promptTitle="Preliminary and General" prompt="Select if this item is applicable" sqref="C90 C93 C96 C99 C102 C105 C108 C111 C114 C120 C133 C136 C139 C142 C145 C148 C153 C160 C163 C175 C178 C183 C186 C189 C194 C197 C200 C205 C216 C219 C222 C225 C228:C231 C235 C240 C256 C261 C270 C275 C625 C631 C627 C76 C24 C27 C30 C33 C42 C45 C48 C51 C54 C61 C64 C67 C70 C73 C285:C286 C117:C118 C123 C156 C158 C165 C192 C203 C288:C289 C326:C327 C303 C634 C641 C680 C697 C707 C604:C605 C701 C294:C295 C319 C713 C265 C406 C510:C511 C564 C594 C534 C495:C499 C536:C537 C596:C602 C638:C639 C643 C589 C427:C435 C36 C79:C83 C125:C127 C167:C169 C208:C210 C245 C280 C305 C718:C719 C365:C399 C329:C344 C413:C425 C442:C492 C646:C677 C685:C694" xr:uid="{9375C7CA-B3F9-47D4-913B-5B9570E69CE4}">
      <formula1>"Item,N/A"</formula1>
    </dataValidation>
  </dataValidations>
  <pageMargins left="0.51181102362204722" right="0.23622047244094491" top="0.74803149606299213" bottom="0.23622047244094491" header="0.27559055118110237" footer="0.15748031496062992"/>
  <pageSetup paperSize="9" scale="90" fitToHeight="100" orientation="portrait" r:id="rId1"/>
  <headerFooter alignWithMargins="0">
    <oddHeader xml:space="preserve">&amp;RKZN Department of Public Works
Effective Date: 1 MAY 2025
Revision 12
</oddHeader>
    <oddFooter>Page &amp;P of &amp;N</oddFooter>
  </headerFooter>
  <rowBreaks count="19" manualBreakCount="19">
    <brk id="38" max="5" man="1"/>
    <brk id="85" max="5" man="1"/>
    <brk id="128" max="5" man="1"/>
    <brk id="170" max="5" man="1"/>
    <brk id="211" max="5" man="1"/>
    <brk id="248" max="5" man="1"/>
    <brk id="282" max="5" man="1"/>
    <brk id="306" max="5" man="1"/>
    <brk id="342" max="5" man="1"/>
    <brk id="374" max="5" man="1"/>
    <brk id="427" max="5" man="1"/>
    <brk id="460" max="5" man="1"/>
    <brk id="496" max="5" man="1"/>
    <brk id="534" max="5" man="1"/>
    <brk id="578" max="5" man="1"/>
    <brk id="611" max="5" man="1"/>
    <brk id="658" max="5" man="1"/>
    <brk id="691" max="5" man="1"/>
    <brk id="721"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ToMainMenu">
                <anchor>
                  <from>
                    <xdr:col>6</xdr:col>
                    <xdr:colOff>259080</xdr:colOff>
                    <xdr:row>0</xdr:row>
                    <xdr:rowOff>121920</xdr:rowOff>
                  </from>
                  <to>
                    <xdr:col>8</xdr:col>
                    <xdr:colOff>1051560</xdr:colOff>
                    <xdr:row>0</xdr:row>
                    <xdr:rowOff>601980</xdr:rowOff>
                  </to>
                </anchor>
              </controlPr>
            </control>
          </mc:Choice>
        </mc:AlternateContent>
        <mc:AlternateContent xmlns:mc="http://schemas.openxmlformats.org/markup-compatibility/2006">
          <mc:Choice Requires="x14">
            <control shapeId="1026" r:id="rId5" name="Button 2">
              <controlPr defaultSize="0" print="0" autoFill="0" autoPict="0" macro="[0]!PrintCoverPGSec1">
                <anchor>
                  <from>
                    <xdr:col>7</xdr:col>
                    <xdr:colOff>22860</xdr:colOff>
                    <xdr:row>4</xdr:row>
                    <xdr:rowOff>0</xdr:rowOff>
                  </from>
                  <to>
                    <xdr:col>8</xdr:col>
                    <xdr:colOff>1097280</xdr:colOff>
                    <xdr:row>5</xdr:row>
                    <xdr:rowOff>198120</xdr:rowOff>
                  </to>
                </anchor>
              </controlPr>
            </control>
          </mc:Choice>
        </mc:AlternateContent>
        <mc:AlternateContent xmlns:mc="http://schemas.openxmlformats.org/markup-compatibility/2006">
          <mc:Choice Requires="x14">
            <control shapeId="1027" r:id="rId6" name="Button 3">
              <controlPr defaultSize="0" print="0" autoFill="0" autoPict="0" macro="[0]!PrintPreview">
                <anchor>
                  <from>
                    <xdr:col>6</xdr:col>
                    <xdr:colOff>259080</xdr:colOff>
                    <xdr:row>1</xdr:row>
                    <xdr:rowOff>0</xdr:rowOff>
                  </from>
                  <to>
                    <xdr:col>8</xdr:col>
                    <xdr:colOff>1051560</xdr:colOff>
                    <xdr:row>2</xdr:row>
                    <xdr:rowOff>68580</xdr:rowOff>
                  </to>
                </anchor>
              </controlPr>
            </control>
          </mc:Choice>
        </mc:AlternateContent>
        <mc:AlternateContent xmlns:mc="http://schemas.openxmlformats.org/markup-compatibility/2006">
          <mc:Choice Requires="x14">
            <control shapeId="1028" r:id="rId7" name="Button 4">
              <controlPr defaultSize="0" print="0" autoFill="0" autoPict="0" macro="[0]!ToDataEntry">
                <anchor>
                  <from>
                    <xdr:col>7</xdr:col>
                    <xdr:colOff>22860</xdr:colOff>
                    <xdr:row>5</xdr:row>
                    <xdr:rowOff>220980</xdr:rowOff>
                  </from>
                  <to>
                    <xdr:col>8</xdr:col>
                    <xdr:colOff>1097280</xdr:colOff>
                    <xdr:row>6</xdr:row>
                    <xdr:rowOff>76200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C2.2_Notes to QS Prelims &amp; Gen</vt:lpstr>
      <vt:lpstr>'C2.2_Notes to QS Prelims &amp; Gen'!Print_Area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Sthembile Nhlumayo</dc:creator>
  <cp:lastModifiedBy>Sthembile Nhlumayo</cp:lastModifiedBy>
  <dcterms:created xsi:type="dcterms:W3CDTF">2025-07-23T07:40:18Z</dcterms:created>
  <dcterms:modified xsi:type="dcterms:W3CDTF">2025-07-23T07:41:09Z</dcterms:modified>
</cp:coreProperties>
</file>