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https://ledetgovza-my.sharepoint.com/personal/makhubelevm_ledet_gov_za/Documents/Documents/20232-2024 BIDS/JAN BIDS/EDET 295 TMC/"/>
    </mc:Choice>
  </mc:AlternateContent>
  <xr:revisionPtr revIDLastSave="0" documentId="8_{C03FF43F-AA54-4777-94A5-286BBF70BFF1}" xr6:coauthVersionLast="47" xr6:coauthVersionMax="47" xr10:uidLastSave="{00000000-0000-0000-0000-000000000000}"/>
  <bookViews>
    <workbookView xWindow="-110" yWindow="-110" windowWidth="19420" windowHeight="10300" tabRatio="653" activeTab="1" xr2:uid="{00000000-000D-0000-FFFF-FFFF00000000}"/>
  </bookViews>
  <sheets>
    <sheet name="COVER SHEET" sheetId="33" r:id="rId1"/>
    <sheet name="2. TRANSACTION FEE OFFSITE " sheetId="35" r:id="rId2"/>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'!$A$1:$F$57</definedName>
    <definedName name="_xlnm.Print_Area" localSheetId="0">'COVER SHEET'!$A$1:$M$46</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5" l="1"/>
  <c r="F19" i="35" s="1"/>
  <c r="E20" i="35"/>
  <c r="F20" i="35" s="1"/>
  <c r="E21" i="35"/>
  <c r="F21" i="35" s="1"/>
  <c r="E22" i="35"/>
  <c r="F22" i="35"/>
  <c r="E23" i="35"/>
  <c r="F23" i="35" s="1"/>
  <c r="E24" i="35"/>
  <c r="F24" i="35" s="1"/>
  <c r="E25" i="35"/>
  <c r="F25" i="35" s="1"/>
  <c r="E26" i="35"/>
  <c r="F26" i="35" s="1"/>
  <c r="E27" i="35"/>
  <c r="F27" i="35" s="1"/>
  <c r="E28" i="35"/>
  <c r="F28" i="35"/>
  <c r="E29" i="35"/>
  <c r="F29" i="35" s="1"/>
  <c r="E30" i="35"/>
  <c r="F30" i="35" s="1"/>
  <c r="E31" i="35"/>
  <c r="F31" i="35" s="1"/>
  <c r="E32" i="35"/>
  <c r="F32" i="35" s="1"/>
  <c r="E33" i="35"/>
  <c r="F33" i="35" s="1"/>
  <c r="E34" i="35"/>
  <c r="F34" i="35"/>
  <c r="E35" i="35"/>
  <c r="F35" i="35" s="1"/>
  <c r="E36" i="35"/>
  <c r="F36" i="35" s="1"/>
  <c r="E37" i="35"/>
  <c r="F37" i="35" s="1"/>
  <c r="E38" i="35"/>
  <c r="F38" i="35" s="1"/>
  <c r="E39" i="35"/>
  <c r="F39" i="35" s="1"/>
  <c r="E40" i="35"/>
  <c r="F40" i="35" s="1"/>
  <c r="E41" i="35"/>
  <c r="F41" i="35"/>
  <c r="E42" i="35"/>
  <c r="F42" i="35" s="1"/>
  <c r="E43" i="35"/>
  <c r="F43" i="35" s="1"/>
  <c r="E44" i="35"/>
  <c r="F44" i="35" s="1"/>
  <c r="E45" i="35"/>
  <c r="F45" i="35" s="1"/>
  <c r="E46" i="35"/>
  <c r="F46" i="35" s="1"/>
  <c r="E47" i="35"/>
  <c r="F47" i="35" s="1"/>
  <c r="E48" i="35"/>
  <c r="F48" i="35"/>
  <c r="E49" i="35"/>
  <c r="F49" i="35"/>
  <c r="E50" i="35"/>
  <c r="F50" i="35" l="1"/>
  <c r="C14" i="35" l="1"/>
  <c r="C13" i="35"/>
</calcChain>
</file>

<file path=xl/sharedStrings.xml><?xml version="1.0" encoding="utf-8"?>
<sst xmlns="http://schemas.openxmlformats.org/spreadsheetml/2006/main" count="84" uniqueCount="78">
  <si>
    <t>Description</t>
  </si>
  <si>
    <t>PRICING SUBMISSION</t>
  </si>
  <si>
    <t>BIDDER NAME</t>
  </si>
  <si>
    <t>SMS Notifications</t>
  </si>
  <si>
    <t>Cancellations</t>
  </si>
  <si>
    <t>Bus/Coach Bookings</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</si>
  <si>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</si>
  <si>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</si>
  <si>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</si>
  <si>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</si>
  <si>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</si>
  <si>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</si>
  <si>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</si>
  <si>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</si>
  <si>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</si>
  <si>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</si>
  <si>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</si>
  <si>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</si>
  <si>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</si>
  <si>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</si>
  <si>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</si>
  <si>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</si>
  <si>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</si>
  <si>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</si>
  <si>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</si>
  <si>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</si>
  <si>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</si>
  <si>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</si>
  <si>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</si>
  <si>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</si>
  <si>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</si>
  <si>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</si>
  <si>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</si>
  <si>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</si>
  <si>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</si>
  <si>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</si>
  <si>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</si>
  <si>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</si>
  <si>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</si>
  <si>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</si>
  <si>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</si>
  <si>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</si>
  <si>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</si>
  <si>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</si>
  <si>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</si>
  <si>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</si>
  <si>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Unit Price
(incl VAT)</t>
  </si>
  <si>
    <t>TOTAL Price
(incl VAT)</t>
  </si>
  <si>
    <t>TRADITIONAL BOOKINGS</t>
  </si>
  <si>
    <t>1.1  TRANSACTION FEES</t>
  </si>
  <si>
    <t>1.2  CONFERENCE TRANSACTION FEE</t>
  </si>
  <si>
    <r>
      <t xml:space="preserve">Conference Transaction Fee </t>
    </r>
    <r>
      <rPr>
        <b/>
        <sz val="11"/>
        <rFont val="Arial"/>
        <family val="2"/>
      </rPr>
      <t>(as a % of the Total turnover of the event)</t>
    </r>
  </si>
  <si>
    <t>1.  STRUCTURE OF THE TENDER</t>
  </si>
  <si>
    <t>2.  GENERAL INSTRUCTIONS FOR COMPLETING THE PRICING SCHEDULE TEMPLATES</t>
  </si>
  <si>
    <t>2.1  Tender submission format</t>
  </si>
  <si>
    <t>2.2  Input spreadsheets</t>
  </si>
  <si>
    <t>2.3  Currency and VAT</t>
  </si>
  <si>
    <t>ANNEXURE A3</t>
  </si>
  <si>
    <t>&lt;NAME OF BIDDER TO BE FILLED IN HERE&gt;</t>
  </si>
  <si>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</si>
  <si>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</si>
  <si>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</si>
  <si>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</si>
  <si>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</si>
  <si>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</si>
  <si>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</si>
  <si>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</si>
  <si>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t xml:space="preserve">                        OFF-SITE SERVICES</t>
  </si>
  <si>
    <t>DEPARTMENT</t>
  </si>
  <si>
    <t xml:space="preserve"> OF</t>
  </si>
  <si>
    <t>ECONOMIC DEVELOPMENT, ENVIRONMENT &amp; TOURISM</t>
  </si>
  <si>
    <r>
      <t>THE PROVISION OF TRAVEL MANAGEMENT SERVICES FOR A PERIOD OF</t>
    </r>
    <r>
      <rPr>
        <sz val="12"/>
        <color rgb="FF00B0F0"/>
        <rFont val="Arial"/>
        <family val="2"/>
      </rPr>
      <t xml:space="preserve"> </t>
    </r>
    <r>
      <rPr>
        <sz val="12"/>
        <rFont val="Arial"/>
        <family val="2"/>
      </rPr>
      <t>36 MONTHS</t>
    </r>
  </si>
  <si>
    <r>
      <t>2.1.3 Bidders must complete and submit the templates attached ,which is  transactional fee model offsite</t>
    </r>
    <r>
      <rPr>
        <sz val="11"/>
        <color rgb="FF00B0F0"/>
        <rFont val="Arial"/>
        <family val="2"/>
      </rPr>
      <t xml:space="preserve">
        </t>
    </r>
  </si>
  <si>
    <t xml:space="preserve">   ECONOMIC DEVELOPMENT, ENVIRONMENT &amp; TOURISM</t>
  </si>
  <si>
    <t>EDET299/2024</t>
  </si>
  <si>
    <r>
      <t xml:space="preserve">This spreadsheet for </t>
    </r>
    <r>
      <rPr>
        <b/>
        <sz val="11"/>
        <color rgb="FF00B0F0"/>
        <rFont val="Arial"/>
        <family val="2"/>
      </rPr>
      <t>RFP/BID EDET299/2024</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</si>
  <si>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TOTAL PRICE  WILL BE USED FOR EVALUATION PURPOSES</t>
  </si>
  <si>
    <t xml:space="preserve">                                 TRANSACTION FEE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</si>
</sst>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9" x14ac:knownFonts="1">
    <font>
      <sz val="10"/>
      <name val="Arial"/>
    </font>
    <font>
      <sz val="10"/>
      <name val="Arial"/>
      <family val="2"/>
    </font>
    <font>
      <sz val="12"/>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sz val="11"/>
      <color rgb="FF00B0F0"/>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8"/>
      <color rgb="FFFF0000"/>
      <name val="Arial"/>
      <family val="2"/>
    </font>
    <font>
      <sz val="12"/>
      <color rgb="FFFFCC00"/>
      <name val="Berlin Sans FB"/>
      <family val="2"/>
    </font>
    <font>
      <sz val="11"/>
      <color rgb="FF00B050"/>
      <name val="Arial"/>
      <family val="2"/>
    </font>
    <font>
      <b/>
      <sz val="11"/>
      <color theme="1"/>
      <name val="Arial"/>
      <family val="2"/>
    </font>
    <font>
      <sz val="11"/>
      <color theme="1"/>
      <name val="Arial"/>
      <family val="2"/>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medium">
        <color auto="1"/>
      </top>
      <bottom style="medium">
        <color indexed="64"/>
      </bottom>
      <diagonal/>
    </border>
  </borders>
  <cellStyleXfs count="2">
    <xf numFmtId="0" fontId="0" fillId="0" borderId="0"/>
    <xf numFmtId="164" fontId="1" fillId="0" borderId="0" applyFont="0" applyFill="0" applyBorder="0" applyAlignment="0" applyProtection="0"/>
  </cellStyleXfs>
  <cellXfs count="114">
    <xf numFmtId="0" fontId="0" fillId="0" borderId="0" xfId="0"/>
    <xf numFmtId="0" fontId="3" fillId="0" borderId="0" xfId="0" applyFont="1"/>
    <xf numFmtId="0" fontId="5" fillId="0" borderId="0" xfId="0" applyFont="1"/>
    <xf numFmtId="0" fontId="5" fillId="0" borderId="0" xfId="0" applyFont="1" applyAlignment="1">
      <alignment wrapText="1"/>
    </xf>
    <xf numFmtId="0" fontId="0" fillId="2" borderId="4" xfId="0" applyFill="1" applyBorder="1"/>
    <xf numFmtId="0" fontId="0" fillId="2" borderId="11" xfId="0" applyFill="1" applyBorder="1"/>
    <xf numFmtId="0" fontId="0" fillId="2" borderId="5" xfId="0" applyFill="1" applyBorder="1"/>
    <xf numFmtId="0" fontId="0" fillId="2" borderId="3" xfId="0" applyFill="1" applyBorder="1"/>
    <xf numFmtId="0" fontId="0" fillId="2" borderId="0" xfId="0" applyFill="1"/>
    <xf numFmtId="0" fontId="0" fillId="2" borderId="8" xfId="0" applyFill="1" applyBorder="1"/>
    <xf numFmtId="0" fontId="4" fillId="2" borderId="3" xfId="0" applyFont="1" applyFill="1" applyBorder="1"/>
    <xf numFmtId="0" fontId="5" fillId="2" borderId="0" xfId="0" applyFont="1" applyFill="1"/>
    <xf numFmtId="0" fontId="2" fillId="2" borderId="0" xfId="0" applyFont="1" applyFill="1"/>
    <xf numFmtId="0" fontId="5" fillId="0" borderId="0" xfId="0" applyFont="1" applyAlignment="1">
      <alignment horizontal="justify" vertical="center" wrapText="1"/>
    </xf>
    <xf numFmtId="0" fontId="5" fillId="0" borderId="0" xfId="0" applyFont="1" applyAlignment="1">
      <alignment horizontal="left" vertical="center" wrapText="1"/>
    </xf>
    <xf numFmtId="0" fontId="3" fillId="2" borderId="0" xfId="0" applyFont="1" applyFill="1"/>
    <xf numFmtId="0" fontId="5" fillId="2" borderId="0" xfId="0" applyFont="1" applyFill="1" applyAlignment="1">
      <alignment horizontal="center"/>
    </xf>
    <xf numFmtId="0" fontId="3" fillId="3" borderId="2" xfId="0" applyFont="1" applyFill="1" applyBorder="1" applyAlignment="1">
      <alignment wrapText="1"/>
    </xf>
    <xf numFmtId="0" fontId="3" fillId="3" borderId="2" xfId="0" applyFont="1" applyFill="1" applyBorder="1" applyAlignment="1">
      <alignment horizontal="center" wrapText="1"/>
    </xf>
    <xf numFmtId="0" fontId="3" fillId="2" borderId="0" xfId="0" applyFont="1" applyFill="1" applyAlignment="1">
      <alignment horizontal="center"/>
    </xf>
    <xf numFmtId="0" fontId="5" fillId="2" borderId="15" xfId="0" applyFont="1" applyFill="1" applyBorder="1"/>
    <xf numFmtId="0" fontId="5" fillId="2" borderId="16" xfId="0" applyFont="1" applyFill="1" applyBorder="1"/>
    <xf numFmtId="0" fontId="5" fillId="2" borderId="18" xfId="0" applyFont="1" applyFill="1" applyBorder="1"/>
    <xf numFmtId="0" fontId="5" fillId="2" borderId="19" xfId="0" applyFont="1" applyFill="1" applyBorder="1"/>
    <xf numFmtId="0" fontId="3" fillId="3" borderId="21" xfId="0" applyFont="1" applyFill="1" applyBorder="1" applyAlignment="1">
      <alignment wrapText="1"/>
    </xf>
    <xf numFmtId="0" fontId="5" fillId="0" borderId="18" xfId="0" applyFont="1" applyBorder="1" applyAlignment="1">
      <alignment horizontal="center"/>
    </xf>
    <xf numFmtId="0" fontId="5" fillId="2" borderId="25" xfId="0" applyFont="1" applyFill="1" applyBorder="1"/>
    <xf numFmtId="0" fontId="5" fillId="2" borderId="26" xfId="0" applyFont="1" applyFill="1" applyBorder="1"/>
    <xf numFmtId="0" fontId="5" fillId="2" borderId="27" xfId="0" applyFont="1" applyFill="1" applyBorder="1"/>
    <xf numFmtId="0" fontId="5" fillId="0" borderId="0" xfId="0" applyFont="1" applyAlignment="1">
      <alignment vertical="top" wrapText="1"/>
    </xf>
    <xf numFmtId="0" fontId="5" fillId="0" borderId="18" xfId="0" applyFont="1" applyBorder="1" applyAlignment="1">
      <alignment vertical="top"/>
    </xf>
    <xf numFmtId="0" fontId="5" fillId="4" borderId="2" xfId="0" applyFont="1" applyFill="1" applyBorder="1"/>
    <xf numFmtId="0" fontId="5" fillId="2" borderId="0" xfId="0" applyFont="1" applyFill="1" applyAlignment="1">
      <alignment wrapText="1"/>
    </xf>
    <xf numFmtId="0" fontId="5" fillId="2" borderId="0" xfId="0" applyFont="1" applyFill="1" applyAlignment="1">
      <alignment horizontal="left"/>
    </xf>
    <xf numFmtId="0" fontId="3" fillId="2" borderId="18" xfId="0" applyFont="1" applyFill="1" applyBorder="1" applyAlignment="1">
      <alignment horizontal="left"/>
    </xf>
    <xf numFmtId="0" fontId="3" fillId="5" borderId="14" xfId="0" applyFont="1" applyFill="1" applyBorder="1" applyAlignment="1">
      <alignment horizontal="center"/>
    </xf>
    <xf numFmtId="0" fontId="3" fillId="2" borderId="18" xfId="0" applyFont="1" applyFill="1" applyBorder="1" applyAlignment="1">
      <alignment horizontal="left" wrapText="1"/>
    </xf>
    <xf numFmtId="0" fontId="3" fillId="2" borderId="0" xfId="0" applyFont="1" applyFill="1" applyAlignment="1">
      <alignment horizontal="left" wrapText="1"/>
    </xf>
    <xf numFmtId="10" fontId="3" fillId="2" borderId="0" xfId="0" applyNumberFormat="1" applyFont="1" applyFill="1" applyAlignment="1">
      <alignment horizontal="center" vertical="center"/>
    </xf>
    <xf numFmtId="0" fontId="14" fillId="0" borderId="0" xfId="0" applyFont="1" applyAlignment="1">
      <alignment horizontal="center" vertical="center"/>
    </xf>
    <xf numFmtId="0" fontId="5" fillId="0" borderId="21" xfId="0" applyFont="1" applyBorder="1" applyAlignment="1">
      <alignment horizontal="center" vertical="top"/>
    </xf>
    <xf numFmtId="0" fontId="5" fillId="0" borderId="2" xfId="0" applyFont="1" applyBorder="1" applyAlignment="1">
      <alignment vertical="top" wrapText="1"/>
    </xf>
    <xf numFmtId="0" fontId="3" fillId="3" borderId="2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5" fillId="0" borderId="0" xfId="0" applyFont="1" applyAlignment="1">
      <alignment vertical="center"/>
    </xf>
    <xf numFmtId="0" fontId="12" fillId="0" borderId="20" xfId="0" applyFont="1" applyBorder="1"/>
    <xf numFmtId="0" fontId="12" fillId="0" borderId="13" xfId="0" applyFont="1" applyBorder="1" applyAlignment="1">
      <alignment horizontal="justify" wrapText="1"/>
    </xf>
    <xf numFmtId="0" fontId="12" fillId="0" borderId="2" xfId="0" applyFont="1" applyBorder="1"/>
    <xf numFmtId="0" fontId="16" fillId="3" borderId="2" xfId="0" applyFont="1" applyFill="1" applyBorder="1" applyAlignment="1">
      <alignment horizontal="center" wrapText="1"/>
    </xf>
    <xf numFmtId="0" fontId="16" fillId="3" borderId="9" xfId="0" applyFont="1" applyFill="1" applyBorder="1" applyAlignment="1">
      <alignment horizontal="center" wrapText="1"/>
    </xf>
    <xf numFmtId="0" fontId="16" fillId="3" borderId="22" xfId="0" applyFont="1" applyFill="1" applyBorder="1" applyAlignment="1">
      <alignment horizontal="center" wrapText="1"/>
    </xf>
    <xf numFmtId="164" fontId="17" fillId="4" borderId="0" xfId="1" applyFont="1" applyFill="1" applyBorder="1"/>
    <xf numFmtId="164" fontId="17" fillId="0" borderId="0" xfId="1" applyFont="1" applyBorder="1"/>
    <xf numFmtId="164" fontId="17" fillId="0" borderId="23" xfId="1" applyFont="1" applyBorder="1"/>
    <xf numFmtId="164" fontId="17" fillId="0" borderId="0" xfId="1" applyFont="1" applyBorder="1" applyAlignment="1">
      <alignment vertical="top"/>
    </xf>
    <xf numFmtId="164" fontId="17" fillId="0" borderId="23" xfId="1" applyFont="1" applyBorder="1" applyAlignment="1">
      <alignment vertical="top"/>
    </xf>
    <xf numFmtId="164" fontId="18" fillId="0" borderId="13" xfId="1" applyFont="1" applyBorder="1"/>
    <xf numFmtId="164" fontId="18" fillId="0" borderId="22" xfId="1" applyFont="1" applyBorder="1"/>
    <xf numFmtId="0" fontId="12" fillId="2" borderId="0" xfId="0" applyFont="1" applyFill="1" applyAlignment="1">
      <alignment horizontal="center"/>
    </xf>
    <xf numFmtId="0" fontId="5" fillId="2" borderId="3" xfId="0" applyFont="1" applyFill="1" applyBorder="1" applyAlignment="1">
      <alignment wrapText="1"/>
    </xf>
    <xf numFmtId="0" fontId="5" fillId="2" borderId="0" xfId="0" applyFont="1" applyFill="1" applyAlignment="1">
      <alignment wrapText="1"/>
    </xf>
    <xf numFmtId="0" fontId="5" fillId="2" borderId="8" xfId="0" applyFont="1" applyFill="1" applyBorder="1" applyAlignment="1">
      <alignment wrapText="1"/>
    </xf>
    <xf numFmtId="0" fontId="4" fillId="3" borderId="9" xfId="0" applyFont="1" applyFill="1" applyBorder="1" applyAlignment="1">
      <alignment horizontal="center"/>
    </xf>
    <xf numFmtId="0" fontId="4" fillId="3" borderId="13" xfId="0" applyFont="1" applyFill="1" applyBorder="1" applyAlignment="1">
      <alignment horizontal="center"/>
    </xf>
    <xf numFmtId="0" fontId="4" fillId="3" borderId="10" xfId="0" applyFont="1" applyFill="1" applyBorder="1" applyAlignment="1">
      <alignment horizontal="center"/>
    </xf>
    <xf numFmtId="0" fontId="2" fillId="5" borderId="9" xfId="0" applyFont="1" applyFill="1" applyBorder="1" applyAlignment="1">
      <alignment horizontal="center"/>
    </xf>
    <xf numFmtId="0" fontId="2" fillId="5" borderId="13" xfId="0" applyFont="1" applyFill="1" applyBorder="1" applyAlignment="1">
      <alignment horizontal="center"/>
    </xf>
    <xf numFmtId="0" fontId="2" fillId="5" borderId="10" xfId="0" applyFont="1" applyFill="1" applyBorder="1" applyAlignment="1">
      <alignment horizontal="center"/>
    </xf>
    <xf numFmtId="0" fontId="2" fillId="5" borderId="9" xfId="0" applyFont="1" applyFill="1" applyBorder="1" applyAlignment="1">
      <alignment horizontal="center" wrapText="1"/>
    </xf>
    <xf numFmtId="0" fontId="2" fillId="5" borderId="13" xfId="0" applyFont="1" applyFill="1" applyBorder="1" applyAlignment="1">
      <alignment horizontal="center" wrapText="1"/>
    </xf>
    <xf numFmtId="0" fontId="2" fillId="5" borderId="10" xfId="0" applyFont="1" applyFill="1" applyBorder="1" applyAlignment="1">
      <alignment horizontal="center" wrapText="1"/>
    </xf>
    <xf numFmtId="0" fontId="2" fillId="4" borderId="9" xfId="0" applyFont="1" applyFill="1" applyBorder="1" applyAlignment="1">
      <alignment horizontal="center" wrapText="1"/>
    </xf>
    <xf numFmtId="0" fontId="2" fillId="4" borderId="13" xfId="0" applyFont="1" applyFill="1" applyBorder="1" applyAlignment="1">
      <alignment horizontal="center" wrapText="1"/>
    </xf>
    <xf numFmtId="0" fontId="2" fillId="4" borderId="10" xfId="0" applyFont="1" applyFill="1" applyBorder="1" applyAlignment="1">
      <alignment horizontal="center" wrapText="1"/>
    </xf>
    <xf numFmtId="0" fontId="3" fillId="2" borderId="3" xfId="0" applyFont="1" applyFill="1" applyBorder="1" applyAlignment="1">
      <alignment wrapText="1"/>
    </xf>
    <xf numFmtId="0" fontId="3" fillId="2" borderId="0" xfId="0" applyFont="1" applyFill="1" applyAlignment="1">
      <alignment wrapText="1"/>
    </xf>
    <xf numFmtId="0" fontId="3" fillId="2" borderId="8" xfId="0" applyFont="1" applyFill="1" applyBorder="1" applyAlignment="1">
      <alignment wrapText="1"/>
    </xf>
    <xf numFmtId="0" fontId="7" fillId="2" borderId="3" xfId="0" applyFont="1" applyFill="1" applyBorder="1" applyAlignment="1">
      <alignment wrapText="1"/>
    </xf>
    <xf numFmtId="0" fontId="7" fillId="2" borderId="0" xfId="0" applyFont="1" applyFill="1" applyAlignment="1">
      <alignment wrapText="1"/>
    </xf>
    <xf numFmtId="0" fontId="7" fillId="2" borderId="8" xfId="0" applyFont="1" applyFill="1" applyBorder="1" applyAlignment="1">
      <alignment wrapText="1"/>
    </xf>
    <xf numFmtId="0" fontId="3" fillId="2" borderId="6" xfId="0" applyFont="1" applyFill="1" applyBorder="1" applyAlignment="1">
      <alignment horizontal="center"/>
    </xf>
    <xf numFmtId="0" fontId="3" fillId="2" borderId="12" xfId="0" applyFont="1" applyFill="1" applyBorder="1" applyAlignment="1">
      <alignment horizontal="center"/>
    </xf>
    <xf numFmtId="0" fontId="3" fillId="2" borderId="7" xfId="0" applyFont="1" applyFill="1" applyBorder="1" applyAlignment="1">
      <alignment horizontal="center"/>
    </xf>
    <xf numFmtId="0" fontId="5" fillId="0" borderId="0" xfId="0" applyFont="1"/>
    <xf numFmtId="0" fontId="7" fillId="2" borderId="3" xfId="0" applyFont="1" applyFill="1" applyBorder="1"/>
    <xf numFmtId="0" fontId="7" fillId="2" borderId="0" xfId="0" applyFont="1" applyFill="1"/>
    <xf numFmtId="0" fontId="7" fillId="2" borderId="8" xfId="0" applyFont="1" applyFill="1" applyBorder="1"/>
    <xf numFmtId="0" fontId="5" fillId="2" borderId="3" xfId="0" applyFont="1" applyFill="1" applyBorder="1"/>
    <xf numFmtId="0" fontId="5" fillId="2" borderId="0" xfId="0" applyFont="1" applyFill="1"/>
    <xf numFmtId="0" fontId="5" fillId="2" borderId="8" xfId="0" applyFont="1" applyFill="1" applyBorder="1"/>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0" xfId="0" applyFont="1" applyFill="1" applyAlignment="1">
      <alignment horizontal="center"/>
    </xf>
    <xf numFmtId="0" fontId="4" fillId="2" borderId="19" xfId="0" applyFont="1" applyFill="1" applyBorder="1" applyAlignment="1">
      <alignment horizontal="center"/>
    </xf>
    <xf numFmtId="0" fontId="3" fillId="3" borderId="2" xfId="0" applyFont="1" applyFill="1" applyBorder="1" applyAlignment="1">
      <alignment horizontal="center" vertical="center"/>
    </xf>
    <xf numFmtId="0" fontId="3" fillId="3" borderId="22" xfId="0" applyFont="1" applyFill="1" applyBorder="1" applyAlignment="1">
      <alignment horizontal="center" vertical="center"/>
    </xf>
    <xf numFmtId="0" fontId="5" fillId="2" borderId="2" xfId="0" applyFont="1" applyFill="1" applyBorder="1" applyAlignment="1">
      <alignment horizontal="left" wrapText="1"/>
    </xf>
    <xf numFmtId="0" fontId="5" fillId="2" borderId="22" xfId="0" applyFont="1" applyFill="1" applyBorder="1" applyAlignment="1">
      <alignment horizontal="left" wrapText="1"/>
    </xf>
    <xf numFmtId="0" fontId="16" fillId="3" borderId="9" xfId="0" applyFont="1" applyFill="1" applyBorder="1" applyAlignment="1">
      <alignment horizontal="center"/>
    </xf>
    <xf numFmtId="0" fontId="16" fillId="3" borderId="13" xfId="0" applyFont="1" applyFill="1" applyBorder="1" applyAlignment="1">
      <alignment horizontal="center"/>
    </xf>
    <xf numFmtId="0" fontId="16" fillId="3" borderId="28" xfId="0"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15" fillId="2" borderId="1" xfId="0" applyFont="1" applyFill="1" applyBorder="1" applyAlignment="1">
      <alignment horizontal="center"/>
    </xf>
    <xf numFmtId="0" fontId="5" fillId="3" borderId="20" xfId="0" applyFont="1" applyFill="1" applyBorder="1" applyAlignment="1">
      <alignment horizontal="center"/>
    </xf>
    <xf numFmtId="0" fontId="5" fillId="3" borderId="13" xfId="0" applyFont="1" applyFill="1" applyBorder="1" applyAlignment="1">
      <alignment horizontal="center"/>
    </xf>
    <xf numFmtId="0" fontId="5" fillId="3" borderId="10" xfId="0" applyFont="1" applyFill="1" applyBorder="1" applyAlignment="1">
      <alignment horizontal="center"/>
    </xf>
    <xf numFmtId="0" fontId="3" fillId="2" borderId="24" xfId="0" applyFont="1" applyFill="1" applyBorder="1" applyAlignment="1">
      <alignment horizontal="left"/>
    </xf>
    <xf numFmtId="0" fontId="3" fillId="2" borderId="12" xfId="0" applyFont="1" applyFill="1" applyBorder="1" applyAlignment="1">
      <alignment horizontal="left"/>
    </xf>
    <xf numFmtId="164" fontId="13" fillId="2" borderId="13" xfId="1" applyFont="1" applyFill="1" applyBorder="1" applyAlignment="1">
      <alignment vertical="center"/>
    </xf>
    <xf numFmtId="164" fontId="13" fillId="2" borderId="10" xfId="1" applyFont="1" applyFill="1" applyBorder="1" applyAlignment="1">
      <alignment vertical="center"/>
    </xf>
    <xf numFmtId="0" fontId="18" fillId="2" borderId="9" xfId="0" applyFont="1" applyFill="1" applyBorder="1" applyAlignment="1">
      <alignment horizontal="left" vertical="center" wrapText="1"/>
    </xf>
    <xf numFmtId="0" fontId="18" fillId="2" borderId="13"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stretch>
          <a:fillRect/>
        </a:stretch>
      </xdr:blipFill>
      <xdr:spPr>
        <a:xfrm>
          <a:off x="8096250" y="7429499"/>
          <a:ext cx="341630" cy="328930"/>
        </a:xfrm>
        <a:prstGeom prst="rect">
          <a:avLst/>
        </a:prstGeom>
      </xdr:spPr>
    </xdr:pic>
    <xdr:clientData/>
  </xdr:twoCellAnchor>
  <xdr:twoCellAnchor editAs="oneCell">
    <xdr:from>
      <xdr:col>2</xdr:col>
      <xdr:colOff>137583</xdr:colOff>
      <xdr:row>0</xdr:row>
      <xdr:rowOff>137584</xdr:rowOff>
    </xdr:from>
    <xdr:to>
      <xdr:col>8</xdr:col>
      <xdr:colOff>444923</xdr:colOff>
      <xdr:row>6</xdr:row>
      <xdr:rowOff>83821</xdr:rowOff>
    </xdr:to>
    <xdr:pic>
      <xdr:nvPicPr>
        <xdr:cNvPr id="9" name="Picture 8" descr="LOGO">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8511"/>
        <a:stretch>
          <a:fillRect/>
        </a:stretch>
      </xdr:blipFill>
      <xdr:spPr bwMode="auto">
        <a:xfrm>
          <a:off x="1365250" y="137584"/>
          <a:ext cx="3990340" cy="9728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107157</xdr:colOff>
      <xdr:row>0</xdr:row>
      <xdr:rowOff>0</xdr:rowOff>
    </xdr:from>
    <xdr:to>
      <xdr:col>1</xdr:col>
      <xdr:colOff>3764122</xdr:colOff>
      <xdr:row>4</xdr:row>
      <xdr:rowOff>151289</xdr:rowOff>
    </xdr:to>
    <xdr:pic>
      <xdr:nvPicPr>
        <xdr:cNvPr id="15" name="Picture 14" descr="LOGO">
          <a:extLst>
            <a:ext uri="{FF2B5EF4-FFF2-40B4-BE49-F238E27FC236}">
              <a16:creationId xmlns:a16="http://schemas.microsoft.com/office/drawing/2014/main" id="{00000000-0008-0000-0100-00000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8511"/>
        <a:stretch>
          <a:fillRect/>
        </a:stretch>
      </xdr:blipFill>
      <xdr:spPr bwMode="auto">
        <a:xfrm>
          <a:off x="107157" y="0"/>
          <a:ext cx="3990340" cy="97282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34" zoomScale="90" zoomScaleNormal="90" zoomScaleSheetLayoutView="90" workbookViewId="0">
      <selection activeCell="A27" sqref="A27:M27"/>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59" t="s">
        <v>57</v>
      </c>
      <c r="K2" s="59"/>
      <c r="L2" s="59"/>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ht="15.5" x14ac:dyDescent="0.35">
      <c r="A8" s="7"/>
      <c r="B8" s="8"/>
      <c r="C8" s="8"/>
      <c r="D8" s="8"/>
      <c r="E8" s="12"/>
      <c r="F8" s="39" t="s">
        <v>68</v>
      </c>
      <c r="G8" s="12"/>
      <c r="H8" s="8"/>
      <c r="I8" s="8"/>
      <c r="J8" s="8"/>
      <c r="K8" s="8"/>
      <c r="L8" s="8"/>
      <c r="M8" s="9"/>
    </row>
    <row r="9" spans="1:13" ht="15.5" x14ac:dyDescent="0.35">
      <c r="A9" s="7"/>
      <c r="B9" s="8"/>
      <c r="C9" s="8"/>
      <c r="D9" s="8"/>
      <c r="E9" s="12"/>
      <c r="F9" s="39" t="s">
        <v>69</v>
      </c>
      <c r="G9" s="12"/>
      <c r="H9" s="8"/>
      <c r="I9" s="8"/>
      <c r="J9" s="8"/>
      <c r="K9" s="8"/>
      <c r="L9" s="8"/>
      <c r="M9" s="9"/>
    </row>
    <row r="10" spans="1:13" ht="15.5" x14ac:dyDescent="0.35">
      <c r="A10" s="7"/>
      <c r="B10" s="8"/>
      <c r="C10" s="8"/>
      <c r="D10" s="12"/>
      <c r="E10" s="12"/>
      <c r="F10" s="39" t="s">
        <v>70</v>
      </c>
      <c r="G10" s="12"/>
      <c r="H10" s="12"/>
      <c r="I10" s="12"/>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63" t="s">
        <v>1</v>
      </c>
      <c r="B14" s="64"/>
      <c r="C14" s="64"/>
      <c r="D14" s="64"/>
      <c r="E14" s="64"/>
      <c r="F14" s="64"/>
      <c r="G14" s="64"/>
      <c r="H14" s="64"/>
      <c r="I14" s="64"/>
      <c r="J14" s="64"/>
      <c r="K14" s="64"/>
      <c r="L14" s="64"/>
      <c r="M14" s="65"/>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9</v>
      </c>
      <c r="B17" s="8"/>
      <c r="C17" s="8"/>
      <c r="D17" s="8"/>
      <c r="E17" s="66" t="s">
        <v>74</v>
      </c>
      <c r="F17" s="67"/>
      <c r="G17" s="67"/>
      <c r="H17" s="67"/>
      <c r="I17" s="67"/>
      <c r="J17" s="67"/>
      <c r="K17" s="67"/>
      <c r="L17" s="68"/>
      <c r="M17" s="9"/>
    </row>
    <row r="18" spans="1:13" ht="16" thickBot="1" x14ac:dyDescent="0.4">
      <c r="A18" s="7"/>
      <c r="B18" s="8"/>
      <c r="C18" s="8"/>
      <c r="D18" s="8"/>
      <c r="E18" s="12"/>
      <c r="F18" s="12"/>
      <c r="G18" s="12"/>
      <c r="H18" s="12"/>
      <c r="I18" s="12"/>
      <c r="J18" s="12"/>
      <c r="K18" s="12"/>
      <c r="L18" s="12"/>
      <c r="M18" s="9"/>
    </row>
    <row r="19" spans="1:13" ht="46.5" customHeight="1" thickBot="1" x14ac:dyDescent="0.45">
      <c r="A19" s="10" t="s">
        <v>10</v>
      </c>
      <c r="B19" s="8"/>
      <c r="C19" s="8"/>
      <c r="D19" s="8"/>
      <c r="E19" s="69" t="s">
        <v>71</v>
      </c>
      <c r="F19" s="70"/>
      <c r="G19" s="70"/>
      <c r="H19" s="70"/>
      <c r="I19" s="70"/>
      <c r="J19" s="70"/>
      <c r="K19" s="70"/>
      <c r="L19" s="71"/>
      <c r="M19" s="9"/>
    </row>
    <row r="20" spans="1:13" ht="16" thickBot="1" x14ac:dyDescent="0.4">
      <c r="A20" s="7"/>
      <c r="B20" s="8"/>
      <c r="C20" s="8"/>
      <c r="D20" s="8"/>
      <c r="E20" s="12"/>
      <c r="F20" s="12"/>
      <c r="G20" s="12"/>
      <c r="H20" s="12"/>
      <c r="I20" s="12"/>
      <c r="J20" s="12"/>
      <c r="K20" s="12"/>
      <c r="L20" s="12"/>
      <c r="M20" s="9"/>
    </row>
    <row r="21" spans="1:13" ht="45.75" customHeight="1" thickBot="1" x14ac:dyDescent="0.45">
      <c r="A21" s="10" t="s">
        <v>2</v>
      </c>
      <c r="B21" s="8"/>
      <c r="C21" s="8"/>
      <c r="D21" s="8"/>
      <c r="E21" s="72" t="s">
        <v>58</v>
      </c>
      <c r="F21" s="73"/>
      <c r="G21" s="73"/>
      <c r="H21" s="73"/>
      <c r="I21" s="73"/>
      <c r="J21" s="73"/>
      <c r="K21" s="73"/>
      <c r="L21" s="74"/>
      <c r="M21" s="9"/>
    </row>
    <row r="22" spans="1:13" x14ac:dyDescent="0.25">
      <c r="A22" s="7"/>
      <c r="B22" s="8"/>
      <c r="C22" s="8"/>
      <c r="D22" s="8"/>
      <c r="E22" s="8"/>
      <c r="F22" s="8"/>
      <c r="G22" s="8"/>
      <c r="H22" s="8"/>
      <c r="I22" s="8"/>
      <c r="J22" s="8"/>
      <c r="K22" s="8"/>
      <c r="L22" s="8"/>
      <c r="M22" s="9"/>
    </row>
    <row r="23" spans="1:13" ht="6.75" customHeight="1" thickBot="1" x14ac:dyDescent="0.3">
      <c r="A23" s="7"/>
      <c r="B23" s="8"/>
      <c r="C23" s="8"/>
      <c r="D23" s="8"/>
      <c r="E23" s="8"/>
      <c r="F23" s="8"/>
      <c r="G23" s="8"/>
      <c r="H23" s="8"/>
      <c r="I23" s="8"/>
      <c r="J23" s="8"/>
      <c r="K23" s="8"/>
      <c r="L23" s="8"/>
      <c r="M23" s="9"/>
    </row>
    <row r="24" spans="1:13" ht="20.5" thickBot="1" x14ac:dyDescent="0.45">
      <c r="A24" s="63" t="s">
        <v>11</v>
      </c>
      <c r="B24" s="64"/>
      <c r="C24" s="64"/>
      <c r="D24" s="64"/>
      <c r="E24" s="64"/>
      <c r="F24" s="64"/>
      <c r="G24" s="64"/>
      <c r="H24" s="64"/>
      <c r="I24" s="64"/>
      <c r="J24" s="64"/>
      <c r="K24" s="64"/>
      <c r="L24" s="64"/>
      <c r="M24" s="65"/>
    </row>
    <row r="25" spans="1:13" x14ac:dyDescent="0.25">
      <c r="A25" s="7"/>
      <c r="B25" s="8"/>
      <c r="C25" s="8"/>
      <c r="D25" s="8"/>
      <c r="E25" s="8"/>
      <c r="F25" s="8"/>
      <c r="G25" s="8"/>
      <c r="H25" s="8"/>
      <c r="I25" s="8"/>
      <c r="J25" s="8"/>
      <c r="K25" s="8"/>
      <c r="L25" s="8"/>
      <c r="M25" s="9"/>
    </row>
    <row r="26" spans="1:13" s="2" customFormat="1" ht="14" x14ac:dyDescent="0.3">
      <c r="A26" s="75" t="s">
        <v>52</v>
      </c>
      <c r="B26" s="76"/>
      <c r="C26" s="76"/>
      <c r="D26" s="76"/>
      <c r="E26" s="76"/>
      <c r="F26" s="76"/>
      <c r="G26" s="76"/>
      <c r="H26" s="76"/>
      <c r="I26" s="76"/>
      <c r="J26" s="76"/>
      <c r="K26" s="76"/>
      <c r="L26" s="76"/>
      <c r="M26" s="77"/>
    </row>
    <row r="27" spans="1:13" s="2" customFormat="1" ht="45" customHeight="1" x14ac:dyDescent="0.3">
      <c r="A27" s="60" t="s">
        <v>75</v>
      </c>
      <c r="B27" s="61"/>
      <c r="C27" s="61"/>
      <c r="D27" s="61"/>
      <c r="E27" s="61"/>
      <c r="F27" s="61"/>
      <c r="G27" s="61"/>
      <c r="H27" s="61"/>
      <c r="I27" s="61"/>
      <c r="J27" s="61"/>
      <c r="K27" s="61"/>
      <c r="L27" s="61"/>
      <c r="M27" s="62"/>
    </row>
    <row r="28" spans="1:13" s="2" customFormat="1" ht="14" x14ac:dyDescent="0.3">
      <c r="A28" s="60"/>
      <c r="B28" s="61"/>
      <c r="C28" s="61"/>
      <c r="D28" s="61"/>
      <c r="E28" s="61"/>
      <c r="F28" s="61"/>
      <c r="G28" s="61"/>
      <c r="H28" s="61"/>
      <c r="I28" s="61"/>
      <c r="J28" s="61"/>
      <c r="K28" s="61"/>
      <c r="L28" s="61"/>
      <c r="M28" s="62"/>
    </row>
    <row r="29" spans="1:13" s="2" customFormat="1" ht="14" x14ac:dyDescent="0.3">
      <c r="A29" s="75" t="s">
        <v>53</v>
      </c>
      <c r="B29" s="76"/>
      <c r="C29" s="76"/>
      <c r="D29" s="76"/>
      <c r="E29" s="76"/>
      <c r="F29" s="76"/>
      <c r="G29" s="76"/>
      <c r="H29" s="76"/>
      <c r="I29" s="76"/>
      <c r="J29" s="76"/>
      <c r="K29" s="76"/>
      <c r="L29" s="76"/>
      <c r="M29" s="77"/>
    </row>
    <row r="30" spans="1:13" s="2" customFormat="1" ht="14" x14ac:dyDescent="0.3">
      <c r="A30" s="78" t="s">
        <v>54</v>
      </c>
      <c r="B30" s="79"/>
      <c r="C30" s="79"/>
      <c r="D30" s="79"/>
      <c r="E30" s="79"/>
      <c r="F30" s="79"/>
      <c r="G30" s="79"/>
      <c r="H30" s="79"/>
      <c r="I30" s="79"/>
      <c r="J30" s="79"/>
      <c r="K30" s="79"/>
      <c r="L30" s="79"/>
      <c r="M30" s="80"/>
    </row>
    <row r="31" spans="1:13" s="2" customFormat="1" ht="38.25" customHeight="1" x14ac:dyDescent="0.3">
      <c r="A31" s="60" t="s">
        <v>60</v>
      </c>
      <c r="B31" s="61"/>
      <c r="C31" s="61"/>
      <c r="D31" s="61"/>
      <c r="E31" s="61"/>
      <c r="F31" s="61"/>
      <c r="G31" s="61"/>
      <c r="H31" s="61"/>
      <c r="I31" s="61"/>
      <c r="J31" s="61"/>
      <c r="K31" s="61"/>
      <c r="L31" s="61"/>
      <c r="M31" s="62"/>
    </row>
    <row r="32" spans="1:13" s="2" customFormat="1" ht="19.5" customHeight="1" x14ac:dyDescent="0.3">
      <c r="A32" s="60" t="s">
        <v>12</v>
      </c>
      <c r="B32" s="61"/>
      <c r="C32" s="61"/>
      <c r="D32" s="61"/>
      <c r="E32" s="61"/>
      <c r="F32" s="61"/>
      <c r="G32" s="61"/>
      <c r="H32" s="61"/>
      <c r="I32" s="61"/>
      <c r="J32" s="61"/>
      <c r="K32" s="61"/>
      <c r="L32" s="61"/>
      <c r="M32" s="62"/>
    </row>
    <row r="33" spans="1:13" s="2" customFormat="1" ht="35.25" customHeight="1" x14ac:dyDescent="0.3">
      <c r="A33" s="60" t="s">
        <v>72</v>
      </c>
      <c r="B33" s="61"/>
      <c r="C33" s="61"/>
      <c r="D33" s="61"/>
      <c r="E33" s="61"/>
      <c r="F33" s="61"/>
      <c r="G33" s="61"/>
      <c r="H33" s="61"/>
      <c r="I33" s="61"/>
      <c r="J33" s="61"/>
      <c r="K33" s="61"/>
      <c r="L33" s="61"/>
      <c r="M33" s="62"/>
    </row>
    <row r="34" spans="1:13" s="2" customFormat="1" ht="21" customHeight="1" x14ac:dyDescent="0.3">
      <c r="A34" s="60" t="s">
        <v>59</v>
      </c>
      <c r="B34" s="61"/>
      <c r="C34" s="61"/>
      <c r="D34" s="61"/>
      <c r="E34" s="61"/>
      <c r="F34" s="61"/>
      <c r="G34" s="61"/>
      <c r="H34" s="61"/>
      <c r="I34" s="61"/>
      <c r="J34" s="61"/>
      <c r="K34" s="61"/>
      <c r="L34" s="61"/>
      <c r="M34" s="62"/>
    </row>
    <row r="35" spans="1:13" s="2" customFormat="1" ht="30.75" customHeight="1" x14ac:dyDescent="0.3">
      <c r="A35" s="78" t="s">
        <v>55</v>
      </c>
      <c r="B35" s="79"/>
      <c r="C35" s="79"/>
      <c r="D35" s="79"/>
      <c r="E35" s="79"/>
      <c r="F35" s="79"/>
      <c r="G35" s="79"/>
      <c r="H35" s="79"/>
      <c r="I35" s="79"/>
      <c r="J35" s="79"/>
      <c r="K35" s="79"/>
      <c r="L35" s="79"/>
      <c r="M35" s="80"/>
    </row>
    <row r="36" spans="1:13" s="2" customFormat="1" ht="21.75" customHeight="1" x14ac:dyDescent="0.3">
      <c r="A36" s="60" t="s">
        <v>61</v>
      </c>
      <c r="B36" s="61"/>
      <c r="C36" s="61"/>
      <c r="D36" s="61"/>
      <c r="E36" s="61"/>
      <c r="F36" s="61"/>
      <c r="G36" s="61"/>
      <c r="H36" s="61"/>
      <c r="I36" s="61"/>
      <c r="J36" s="61"/>
      <c r="K36" s="61"/>
      <c r="L36" s="61"/>
      <c r="M36" s="62"/>
    </row>
    <row r="37" spans="1:13" s="2" customFormat="1" ht="24" customHeight="1" x14ac:dyDescent="0.3">
      <c r="A37" s="60" t="s">
        <v>62</v>
      </c>
      <c r="B37" s="61"/>
      <c r="C37" s="61"/>
      <c r="D37" s="61"/>
      <c r="E37" s="61"/>
      <c r="F37" s="61"/>
      <c r="G37" s="61"/>
      <c r="H37" s="61"/>
      <c r="I37" s="61"/>
      <c r="J37" s="61"/>
      <c r="K37" s="61"/>
      <c r="L37" s="61"/>
      <c r="M37" s="62"/>
    </row>
    <row r="38" spans="1:13" s="2" customFormat="1" ht="46.5" customHeight="1" x14ac:dyDescent="0.3">
      <c r="A38" s="60" t="s">
        <v>63</v>
      </c>
      <c r="B38" s="61"/>
      <c r="C38" s="61"/>
      <c r="D38" s="61"/>
      <c r="E38" s="61"/>
      <c r="F38" s="61"/>
      <c r="G38" s="61"/>
      <c r="H38" s="61"/>
      <c r="I38" s="61"/>
      <c r="J38" s="61"/>
      <c r="K38" s="61"/>
      <c r="L38" s="61"/>
      <c r="M38" s="62"/>
    </row>
    <row r="39" spans="1:13" s="2" customFormat="1" ht="42" customHeight="1" x14ac:dyDescent="0.3">
      <c r="A39" s="60" t="s">
        <v>64</v>
      </c>
      <c r="B39" s="61"/>
      <c r="C39" s="61"/>
      <c r="D39" s="61"/>
      <c r="E39" s="61"/>
      <c r="F39" s="61"/>
      <c r="G39" s="61"/>
      <c r="H39" s="61"/>
      <c r="I39" s="61"/>
      <c r="J39" s="61"/>
      <c r="K39" s="61"/>
      <c r="L39" s="61"/>
      <c r="M39" s="62"/>
    </row>
    <row r="40" spans="1:13" s="2" customFormat="1" ht="53.15" customHeight="1" x14ac:dyDescent="0.3">
      <c r="A40" s="60" t="s">
        <v>66</v>
      </c>
      <c r="B40" s="61"/>
      <c r="C40" s="61"/>
      <c r="D40" s="61"/>
      <c r="E40" s="61"/>
      <c r="F40" s="61"/>
      <c r="G40" s="61"/>
      <c r="H40" s="61"/>
      <c r="I40" s="61"/>
      <c r="J40" s="61"/>
      <c r="K40" s="61"/>
      <c r="L40" s="61"/>
      <c r="M40" s="62"/>
    </row>
    <row r="41" spans="1:13" s="2" customFormat="1" ht="14" x14ac:dyDescent="0.3">
      <c r="A41" s="60"/>
      <c r="B41" s="61"/>
      <c r="C41" s="61"/>
      <c r="D41" s="61"/>
      <c r="E41" s="61"/>
      <c r="F41" s="61"/>
      <c r="G41" s="61"/>
      <c r="H41" s="61"/>
      <c r="I41" s="61"/>
      <c r="J41" s="61"/>
      <c r="K41" s="61"/>
      <c r="L41" s="61"/>
      <c r="M41" s="62"/>
    </row>
    <row r="42" spans="1:13" s="2" customFormat="1" ht="14" x14ac:dyDescent="0.3">
      <c r="A42" s="60"/>
      <c r="B42" s="61"/>
      <c r="C42" s="61"/>
      <c r="D42" s="61"/>
      <c r="E42" s="61"/>
      <c r="F42" s="61"/>
      <c r="G42" s="61"/>
      <c r="H42" s="61"/>
      <c r="I42" s="61"/>
      <c r="J42" s="61"/>
      <c r="K42" s="61"/>
      <c r="L42" s="61"/>
      <c r="M42" s="62"/>
    </row>
    <row r="43" spans="1:13" s="2" customFormat="1" ht="14" x14ac:dyDescent="0.3">
      <c r="A43" s="85" t="s">
        <v>56</v>
      </c>
      <c r="B43" s="86"/>
      <c r="C43" s="86"/>
      <c r="D43" s="86"/>
      <c r="E43" s="86"/>
      <c r="F43" s="86"/>
      <c r="G43" s="86"/>
      <c r="H43" s="86"/>
      <c r="I43" s="86"/>
      <c r="J43" s="86"/>
      <c r="K43" s="86"/>
      <c r="L43" s="86"/>
      <c r="M43" s="87"/>
    </row>
    <row r="44" spans="1:13" s="2" customFormat="1" ht="21.75" customHeight="1" x14ac:dyDescent="0.3">
      <c r="A44" s="88" t="s">
        <v>65</v>
      </c>
      <c r="B44" s="89"/>
      <c r="C44" s="89"/>
      <c r="D44" s="89"/>
      <c r="E44" s="89"/>
      <c r="F44" s="89"/>
      <c r="G44" s="89"/>
      <c r="H44" s="89"/>
      <c r="I44" s="89"/>
      <c r="J44" s="89"/>
      <c r="K44" s="89"/>
      <c r="L44" s="89"/>
      <c r="M44" s="90"/>
    </row>
    <row r="45" spans="1:13" s="2" customFormat="1" ht="36" customHeight="1" x14ac:dyDescent="0.3">
      <c r="A45" s="60" t="s">
        <v>13</v>
      </c>
      <c r="B45" s="61"/>
      <c r="C45" s="61"/>
      <c r="D45" s="61"/>
      <c r="E45" s="61"/>
      <c r="F45" s="61"/>
      <c r="G45" s="61"/>
      <c r="H45" s="61"/>
      <c r="I45" s="61"/>
      <c r="J45" s="61"/>
      <c r="K45" s="61"/>
      <c r="L45" s="61"/>
      <c r="M45" s="62"/>
    </row>
    <row r="46" spans="1:13" s="2" customFormat="1" ht="14.5" thickBot="1" x14ac:dyDescent="0.35">
      <c r="A46" s="81"/>
      <c r="B46" s="82"/>
      <c r="C46" s="82"/>
      <c r="D46" s="82"/>
      <c r="E46" s="82"/>
      <c r="F46" s="82"/>
      <c r="G46" s="82"/>
      <c r="H46" s="82"/>
      <c r="I46" s="82"/>
      <c r="J46" s="82"/>
      <c r="K46" s="82"/>
      <c r="L46" s="82"/>
      <c r="M46" s="83"/>
    </row>
    <row r="47" spans="1:13" s="2" customFormat="1" ht="14" x14ac:dyDescent="0.3">
      <c r="A47" s="84"/>
      <c r="B47" s="84"/>
      <c r="C47" s="84"/>
      <c r="D47" s="84"/>
      <c r="E47" s="84"/>
      <c r="F47" s="84"/>
      <c r="G47" s="84"/>
      <c r="H47" s="84"/>
      <c r="I47" s="84"/>
      <c r="J47" s="84"/>
      <c r="K47" s="84"/>
      <c r="L47" s="84"/>
      <c r="M47" s="84"/>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&amp;N_x000D_&amp;1#&amp;"Calibri"&amp;10&amp;K000000 Public Consumption - Information can be used externally&amp;R&amp;A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tabSelected="1" view="pageBreakPreview" zoomScale="80" zoomScaleNormal="75" zoomScaleSheetLayoutView="80" workbookViewId="0">
      <selection activeCell="B1" sqref="B1:B1048576"/>
    </sheetView>
  </sheetViews>
  <sheetFormatPr defaultColWidth="9.1796875" defaultRowHeight="14" x14ac:dyDescent="0.3"/>
  <cols>
    <col min="1" max="1" width="7" style="2" customWidth="1"/>
    <col min="2" max="2" width="56.7265625" style="2" customWidth="1"/>
    <col min="3" max="3" width="26.7265625" style="2" customWidth="1"/>
    <col min="4" max="4" width="28" style="2" customWidth="1"/>
    <col min="5" max="5" width="27.54296875" style="2" customWidth="1"/>
    <col min="6" max="6" width="27.08984375" style="2" customWidth="1"/>
    <col min="7" max="16384" width="9.1796875" style="2"/>
  </cols>
  <sheetData>
    <row r="1" spans="1:6" ht="14.5" thickTop="1" x14ac:dyDescent="0.3">
      <c r="A1" s="20"/>
      <c r="B1" s="21"/>
      <c r="C1" s="91" t="s">
        <v>77</v>
      </c>
      <c r="D1" s="91"/>
      <c r="E1" s="91"/>
      <c r="F1" s="92"/>
    </row>
    <row r="2" spans="1:6" x14ac:dyDescent="0.3">
      <c r="A2" s="22"/>
      <c r="B2" s="11"/>
      <c r="C2" s="93"/>
      <c r="D2" s="93"/>
      <c r="E2" s="93"/>
      <c r="F2" s="94"/>
    </row>
    <row r="3" spans="1:6" x14ac:dyDescent="0.3">
      <c r="A3" s="22"/>
      <c r="B3" s="11"/>
      <c r="C3" s="93"/>
      <c r="D3" s="93"/>
      <c r="E3" s="93"/>
      <c r="F3" s="94"/>
    </row>
    <row r="4" spans="1:6" ht="21.75" customHeight="1" x14ac:dyDescent="0.4">
      <c r="A4" s="22"/>
      <c r="B4" s="11"/>
      <c r="C4" s="93" t="s">
        <v>67</v>
      </c>
      <c r="D4" s="93"/>
      <c r="E4" s="93"/>
      <c r="F4" s="94"/>
    </row>
    <row r="5" spans="1:6" ht="14.25" customHeight="1" x14ac:dyDescent="0.3">
      <c r="A5" s="22"/>
      <c r="B5" s="11"/>
      <c r="C5" s="19"/>
      <c r="D5" s="19"/>
      <c r="E5" s="19"/>
      <c r="F5" s="23"/>
    </row>
    <row r="6" spans="1:6" ht="14.25" customHeight="1" x14ac:dyDescent="0.3">
      <c r="A6" s="11"/>
      <c r="B6" s="39" t="s">
        <v>68</v>
      </c>
      <c r="C6" s="19"/>
      <c r="D6" s="19"/>
      <c r="E6" s="19"/>
      <c r="F6" s="23"/>
    </row>
    <row r="7" spans="1:6" ht="14.25" customHeight="1" x14ac:dyDescent="0.3">
      <c r="A7" s="11"/>
      <c r="B7" s="39" t="s">
        <v>69</v>
      </c>
      <c r="C7" s="19"/>
      <c r="D7" s="19"/>
      <c r="E7" s="19"/>
      <c r="F7" s="23"/>
    </row>
    <row r="8" spans="1:6" ht="14.25" customHeight="1" x14ac:dyDescent="0.3">
      <c r="A8" s="11"/>
      <c r="B8" s="39" t="s">
        <v>73</v>
      </c>
      <c r="C8" s="19"/>
      <c r="D8" s="19"/>
      <c r="E8" s="19"/>
      <c r="F8" s="23"/>
    </row>
    <row r="9" spans="1:6" ht="14.25" customHeight="1" x14ac:dyDescent="0.3">
      <c r="A9" s="11"/>
      <c r="B9" s="11"/>
      <c r="C9" s="19"/>
      <c r="D9" s="19"/>
      <c r="E9" s="19"/>
      <c r="F9" s="23"/>
    </row>
    <row r="10" spans="1:6" ht="14.25" customHeight="1" x14ac:dyDescent="0.3">
      <c r="B10" s="11"/>
      <c r="C10" s="19"/>
      <c r="D10" s="19"/>
      <c r="E10" s="19"/>
      <c r="F10" s="23"/>
    </row>
    <row r="11" spans="1:6" ht="14.25" customHeight="1" x14ac:dyDescent="0.3">
      <c r="A11" s="22"/>
      <c r="B11" s="11"/>
      <c r="C11" s="19"/>
      <c r="D11" s="19"/>
      <c r="E11" s="19"/>
      <c r="F11" s="23"/>
    </row>
    <row r="12" spans="1:6" ht="22.5" customHeight="1" x14ac:dyDescent="0.3">
      <c r="A12" s="34" t="s">
        <v>9</v>
      </c>
      <c r="B12" s="15"/>
      <c r="C12" s="102" t="s">
        <v>74</v>
      </c>
      <c r="D12" s="102"/>
      <c r="E12" s="102"/>
      <c r="F12" s="23"/>
    </row>
    <row r="13" spans="1:6" ht="36.75" customHeight="1" x14ac:dyDescent="0.3">
      <c r="A13" s="34" t="s">
        <v>10</v>
      </c>
      <c r="B13" s="15"/>
      <c r="C13" s="103" t="str">
        <f>'COVER SHEET'!$E19</f>
        <v>THE PROVISION OF TRAVEL MANAGEMENT SERVICES FOR A PERIOD OF 36 MONTHS</v>
      </c>
      <c r="D13" s="103"/>
      <c r="E13" s="103"/>
      <c r="F13" s="23"/>
    </row>
    <row r="14" spans="1:6" ht="29.25" customHeight="1" x14ac:dyDescent="0.3">
      <c r="A14" s="34" t="s">
        <v>2</v>
      </c>
      <c r="B14" s="15"/>
      <c r="C14" s="104" t="str">
        <f>'COVER SHEET'!$E21</f>
        <v>&lt;NAME OF BIDDER TO BE FILLED IN HERE&gt;</v>
      </c>
      <c r="D14" s="104"/>
      <c r="E14" s="104"/>
      <c r="F14" s="23"/>
    </row>
    <row r="15" spans="1:6" ht="29.25" customHeight="1" x14ac:dyDescent="0.3">
      <c r="A15" s="34"/>
      <c r="B15" s="15"/>
      <c r="C15" s="16"/>
      <c r="D15" s="16"/>
      <c r="E15" s="16"/>
      <c r="F15" s="23"/>
    </row>
    <row r="16" spans="1:6" ht="29.25" customHeight="1" thickBot="1" x14ac:dyDescent="0.35">
      <c r="A16" s="34" t="s">
        <v>49</v>
      </c>
      <c r="B16" s="15"/>
      <c r="C16" s="16"/>
      <c r="D16" s="16"/>
      <c r="E16" s="16"/>
      <c r="F16" s="23"/>
    </row>
    <row r="17" spans="1:6" ht="14.5" thickBot="1" x14ac:dyDescent="0.35">
      <c r="A17" s="105"/>
      <c r="B17" s="106"/>
      <c r="C17" s="107"/>
      <c r="D17" s="99" t="s">
        <v>48</v>
      </c>
      <c r="E17" s="100"/>
      <c r="F17" s="101"/>
    </row>
    <row r="18" spans="1:6" s="3" customFormat="1" ht="28.5" thickBot="1" x14ac:dyDescent="0.35">
      <c r="A18" s="24" t="s">
        <v>14</v>
      </c>
      <c r="B18" s="17" t="s">
        <v>45</v>
      </c>
      <c r="C18" s="18" t="s">
        <v>43</v>
      </c>
      <c r="D18" s="49" t="s">
        <v>44</v>
      </c>
      <c r="E18" s="50" t="s">
        <v>46</v>
      </c>
      <c r="F18" s="51" t="s">
        <v>47</v>
      </c>
    </row>
    <row r="19" spans="1:6" x14ac:dyDescent="0.3">
      <c r="A19" s="25">
        <v>1</v>
      </c>
      <c r="B19" s="13" t="s">
        <v>15</v>
      </c>
      <c r="C19" s="35">
        <v>1</v>
      </c>
      <c r="D19" s="52">
        <v>0</v>
      </c>
      <c r="E19" s="53">
        <f>D19*1.15</f>
        <v>0</v>
      </c>
      <c r="F19" s="54">
        <f t="shared" ref="F19:F49" si="0">E19*C19</f>
        <v>0</v>
      </c>
    </row>
    <row r="20" spans="1:6" x14ac:dyDescent="0.3">
      <c r="A20" s="25">
        <v>2</v>
      </c>
      <c r="B20" s="13" t="s">
        <v>16</v>
      </c>
      <c r="C20" s="35">
        <v>1</v>
      </c>
      <c r="D20" s="52">
        <v>0</v>
      </c>
      <c r="E20" s="53">
        <f t="shared" ref="E20:E50" si="1">D20*1.14</f>
        <v>0</v>
      </c>
      <c r="F20" s="54">
        <f t="shared" si="0"/>
        <v>0</v>
      </c>
    </row>
    <row r="21" spans="1:6" x14ac:dyDescent="0.3">
      <c r="A21" s="25">
        <v>3</v>
      </c>
      <c r="B21" s="13" t="s">
        <v>17</v>
      </c>
      <c r="C21" s="35">
        <v>1</v>
      </c>
      <c r="D21" s="52">
        <v>0</v>
      </c>
      <c r="E21" s="53">
        <f t="shared" si="1"/>
        <v>0</v>
      </c>
      <c r="F21" s="54">
        <f t="shared" si="0"/>
        <v>0</v>
      </c>
    </row>
    <row r="22" spans="1:6" x14ac:dyDescent="0.3">
      <c r="A22" s="25">
        <v>4</v>
      </c>
      <c r="B22" s="13" t="s">
        <v>18</v>
      </c>
      <c r="C22" s="35">
        <v>1</v>
      </c>
      <c r="D22" s="52">
        <v>0</v>
      </c>
      <c r="E22" s="53">
        <f t="shared" si="1"/>
        <v>0</v>
      </c>
      <c r="F22" s="54">
        <f t="shared" si="0"/>
        <v>0</v>
      </c>
    </row>
    <row r="23" spans="1:6" x14ac:dyDescent="0.3">
      <c r="A23" s="25">
        <v>5</v>
      </c>
      <c r="B23" s="13" t="s">
        <v>19</v>
      </c>
      <c r="C23" s="35">
        <v>1</v>
      </c>
      <c r="D23" s="52">
        <v>0</v>
      </c>
      <c r="E23" s="53">
        <f t="shared" si="1"/>
        <v>0</v>
      </c>
      <c r="F23" s="54">
        <f t="shared" si="0"/>
        <v>0</v>
      </c>
    </row>
    <row r="24" spans="1:6" x14ac:dyDescent="0.3">
      <c r="A24" s="25">
        <v>6</v>
      </c>
      <c r="B24" s="13" t="s">
        <v>20</v>
      </c>
      <c r="C24" s="35">
        <v>1</v>
      </c>
      <c r="D24" s="52">
        <v>0</v>
      </c>
      <c r="E24" s="53">
        <f t="shared" si="1"/>
        <v>0</v>
      </c>
      <c r="F24" s="54">
        <f t="shared" si="0"/>
        <v>0</v>
      </c>
    </row>
    <row r="25" spans="1:6" x14ac:dyDescent="0.3">
      <c r="A25" s="25">
        <v>7</v>
      </c>
      <c r="B25" s="13" t="s">
        <v>30</v>
      </c>
      <c r="C25" s="35">
        <v>1</v>
      </c>
      <c r="D25" s="52">
        <v>0</v>
      </c>
      <c r="E25" s="53">
        <f t="shared" si="1"/>
        <v>0</v>
      </c>
      <c r="F25" s="54">
        <f t="shared" si="0"/>
        <v>0</v>
      </c>
    </row>
    <row r="26" spans="1:6" x14ac:dyDescent="0.3">
      <c r="A26" s="25">
        <v>8</v>
      </c>
      <c r="B26" s="13" t="s">
        <v>31</v>
      </c>
      <c r="C26" s="35">
        <v>1</v>
      </c>
      <c r="D26" s="52">
        <v>0</v>
      </c>
      <c r="E26" s="53">
        <f t="shared" si="1"/>
        <v>0</v>
      </c>
      <c r="F26" s="54">
        <f t="shared" si="0"/>
        <v>0</v>
      </c>
    </row>
    <row r="27" spans="1:6" x14ac:dyDescent="0.3">
      <c r="A27" s="25">
        <v>9</v>
      </c>
      <c r="B27" s="13" t="s">
        <v>32</v>
      </c>
      <c r="C27" s="35">
        <v>1</v>
      </c>
      <c r="D27" s="52">
        <v>0</v>
      </c>
      <c r="E27" s="53">
        <f t="shared" si="1"/>
        <v>0</v>
      </c>
      <c r="F27" s="54">
        <f t="shared" si="0"/>
        <v>0</v>
      </c>
    </row>
    <row r="28" spans="1:6" x14ac:dyDescent="0.3">
      <c r="A28" s="25">
        <v>10</v>
      </c>
      <c r="B28" s="13" t="s">
        <v>21</v>
      </c>
      <c r="C28" s="35">
        <v>1</v>
      </c>
      <c r="D28" s="52">
        <v>0</v>
      </c>
      <c r="E28" s="53">
        <f t="shared" si="1"/>
        <v>0</v>
      </c>
      <c r="F28" s="54">
        <f t="shared" si="0"/>
        <v>0</v>
      </c>
    </row>
    <row r="29" spans="1:6" x14ac:dyDescent="0.3">
      <c r="A29" s="25">
        <v>11</v>
      </c>
      <c r="B29" s="13" t="s">
        <v>22</v>
      </c>
      <c r="C29" s="35">
        <v>1</v>
      </c>
      <c r="D29" s="52">
        <v>0</v>
      </c>
      <c r="E29" s="53">
        <f t="shared" si="1"/>
        <v>0</v>
      </c>
      <c r="F29" s="54">
        <f t="shared" si="0"/>
        <v>0</v>
      </c>
    </row>
    <row r="30" spans="1:6" x14ac:dyDescent="0.3">
      <c r="A30" s="25">
        <v>12</v>
      </c>
      <c r="B30" s="13" t="s">
        <v>23</v>
      </c>
      <c r="C30" s="35">
        <v>1</v>
      </c>
      <c r="D30" s="52">
        <v>0</v>
      </c>
      <c r="E30" s="53">
        <f t="shared" si="1"/>
        <v>0</v>
      </c>
      <c r="F30" s="54">
        <f t="shared" si="0"/>
        <v>0</v>
      </c>
    </row>
    <row r="31" spans="1:6" x14ac:dyDescent="0.3">
      <c r="A31" s="25">
        <v>13</v>
      </c>
      <c r="B31" s="13" t="s">
        <v>27</v>
      </c>
      <c r="C31" s="35">
        <v>1</v>
      </c>
      <c r="D31" s="52">
        <v>0</v>
      </c>
      <c r="E31" s="53">
        <f t="shared" si="1"/>
        <v>0</v>
      </c>
      <c r="F31" s="54">
        <f t="shared" si="0"/>
        <v>0</v>
      </c>
    </row>
    <row r="32" spans="1:6" x14ac:dyDescent="0.3">
      <c r="A32" s="25">
        <v>14</v>
      </c>
      <c r="B32" s="13" t="s">
        <v>28</v>
      </c>
      <c r="C32" s="35">
        <v>1</v>
      </c>
      <c r="D32" s="52">
        <v>0</v>
      </c>
      <c r="E32" s="53">
        <f t="shared" si="1"/>
        <v>0</v>
      </c>
      <c r="F32" s="54">
        <f t="shared" si="0"/>
        <v>0</v>
      </c>
    </row>
    <row r="33" spans="1:6" x14ac:dyDescent="0.3">
      <c r="A33" s="25">
        <v>15</v>
      </c>
      <c r="B33" s="13" t="s">
        <v>29</v>
      </c>
      <c r="C33" s="35">
        <v>1</v>
      </c>
      <c r="D33" s="52">
        <v>0</v>
      </c>
      <c r="E33" s="53">
        <f t="shared" si="1"/>
        <v>0</v>
      </c>
      <c r="F33" s="54">
        <f t="shared" si="0"/>
        <v>0</v>
      </c>
    </row>
    <row r="34" spans="1:6" x14ac:dyDescent="0.3">
      <c r="A34" s="25">
        <v>16</v>
      </c>
      <c r="B34" s="13" t="s">
        <v>24</v>
      </c>
      <c r="C34" s="35">
        <v>1</v>
      </c>
      <c r="D34" s="52">
        <v>0</v>
      </c>
      <c r="E34" s="53">
        <f t="shared" si="1"/>
        <v>0</v>
      </c>
      <c r="F34" s="54">
        <f t="shared" si="0"/>
        <v>0</v>
      </c>
    </row>
    <row r="35" spans="1:6" x14ac:dyDescent="0.3">
      <c r="A35" s="25">
        <v>17</v>
      </c>
      <c r="B35" s="13" t="s">
        <v>25</v>
      </c>
      <c r="C35" s="35">
        <v>1</v>
      </c>
      <c r="D35" s="52">
        <v>0</v>
      </c>
      <c r="E35" s="53">
        <f t="shared" si="1"/>
        <v>0</v>
      </c>
      <c r="F35" s="54">
        <f t="shared" si="0"/>
        <v>0</v>
      </c>
    </row>
    <row r="36" spans="1:6" x14ac:dyDescent="0.3">
      <c r="A36" s="25">
        <v>18</v>
      </c>
      <c r="B36" s="13" t="s">
        <v>26</v>
      </c>
      <c r="C36" s="35">
        <v>1</v>
      </c>
      <c r="D36" s="52">
        <v>0</v>
      </c>
      <c r="E36" s="53">
        <f t="shared" si="1"/>
        <v>0</v>
      </c>
      <c r="F36" s="54">
        <f t="shared" si="0"/>
        <v>0</v>
      </c>
    </row>
    <row r="37" spans="1:6" x14ac:dyDescent="0.3">
      <c r="A37" s="25">
        <v>19</v>
      </c>
      <c r="B37" s="13" t="s">
        <v>5</v>
      </c>
      <c r="C37" s="35">
        <v>1</v>
      </c>
      <c r="D37" s="52">
        <v>0</v>
      </c>
      <c r="E37" s="53">
        <f t="shared" si="1"/>
        <v>0</v>
      </c>
      <c r="F37" s="54">
        <f t="shared" si="0"/>
        <v>0</v>
      </c>
    </row>
    <row r="38" spans="1:6" x14ac:dyDescent="0.3">
      <c r="A38" s="25">
        <v>20</v>
      </c>
      <c r="B38" s="13" t="s">
        <v>37</v>
      </c>
      <c r="C38" s="35">
        <v>1</v>
      </c>
      <c r="D38" s="52">
        <v>0</v>
      </c>
      <c r="E38" s="53">
        <f t="shared" si="1"/>
        <v>0</v>
      </c>
      <c r="F38" s="54">
        <f t="shared" si="0"/>
        <v>0</v>
      </c>
    </row>
    <row r="39" spans="1:6" ht="28" x14ac:dyDescent="0.3">
      <c r="A39" s="25">
        <v>21</v>
      </c>
      <c r="B39" s="13" t="s">
        <v>40</v>
      </c>
      <c r="C39" s="35">
        <v>1</v>
      </c>
      <c r="D39" s="52">
        <v>0</v>
      </c>
      <c r="E39" s="53">
        <f t="shared" si="1"/>
        <v>0</v>
      </c>
      <c r="F39" s="54">
        <f t="shared" si="0"/>
        <v>0</v>
      </c>
    </row>
    <row r="40" spans="1:6" ht="13.5" customHeight="1" x14ac:dyDescent="0.3">
      <c r="A40" s="25">
        <v>22</v>
      </c>
      <c r="B40" s="14" t="s">
        <v>38</v>
      </c>
      <c r="C40" s="35">
        <v>1</v>
      </c>
      <c r="D40" s="52">
        <v>0</v>
      </c>
      <c r="E40" s="53">
        <f t="shared" si="1"/>
        <v>0</v>
      </c>
      <c r="F40" s="54">
        <f t="shared" si="0"/>
        <v>0</v>
      </c>
    </row>
    <row r="41" spans="1:6" ht="31.5" customHeight="1" x14ac:dyDescent="0.3">
      <c r="A41" s="30">
        <v>23</v>
      </c>
      <c r="B41" s="29" t="s">
        <v>3</v>
      </c>
      <c r="C41" s="35">
        <v>1</v>
      </c>
      <c r="D41" s="52">
        <v>0</v>
      </c>
      <c r="E41" s="55">
        <f t="shared" si="1"/>
        <v>0</v>
      </c>
      <c r="F41" s="56">
        <f t="shared" si="0"/>
        <v>0</v>
      </c>
    </row>
    <row r="42" spans="1:6" x14ac:dyDescent="0.3">
      <c r="A42" s="25">
        <v>24</v>
      </c>
      <c r="B42" s="13" t="s">
        <v>35</v>
      </c>
      <c r="C42" s="35">
        <v>1</v>
      </c>
      <c r="D42" s="52">
        <v>0</v>
      </c>
      <c r="E42" s="53">
        <f t="shared" si="1"/>
        <v>0</v>
      </c>
      <c r="F42" s="54">
        <f t="shared" si="0"/>
        <v>0</v>
      </c>
    </row>
    <row r="43" spans="1:6" x14ac:dyDescent="0.3">
      <c r="A43" s="25">
        <v>25</v>
      </c>
      <c r="B43" s="13" t="s">
        <v>4</v>
      </c>
      <c r="C43" s="35">
        <v>1</v>
      </c>
      <c r="D43" s="52">
        <v>0</v>
      </c>
      <c r="E43" s="53">
        <f t="shared" si="1"/>
        <v>0</v>
      </c>
      <c r="F43" s="54">
        <f t="shared" si="0"/>
        <v>0</v>
      </c>
    </row>
    <row r="44" spans="1:6" x14ac:dyDescent="0.3">
      <c r="A44" s="25">
        <v>26</v>
      </c>
      <c r="B44" s="13" t="s">
        <v>36</v>
      </c>
      <c r="C44" s="35">
        <v>1</v>
      </c>
      <c r="D44" s="52">
        <v>0</v>
      </c>
      <c r="E44" s="53">
        <f t="shared" si="1"/>
        <v>0</v>
      </c>
      <c r="F44" s="54">
        <f t="shared" si="0"/>
        <v>0</v>
      </c>
    </row>
    <row r="45" spans="1:6" x14ac:dyDescent="0.3">
      <c r="A45" s="25">
        <v>27</v>
      </c>
      <c r="B45" s="13" t="s">
        <v>39</v>
      </c>
      <c r="C45" s="35">
        <v>1</v>
      </c>
      <c r="D45" s="52">
        <v>0</v>
      </c>
      <c r="E45" s="53">
        <f t="shared" si="1"/>
        <v>0</v>
      </c>
      <c r="F45" s="54">
        <f t="shared" si="0"/>
        <v>0</v>
      </c>
    </row>
    <row r="46" spans="1:6" x14ac:dyDescent="0.3">
      <c r="A46" s="25">
        <v>28</v>
      </c>
      <c r="B46" s="13" t="s">
        <v>41</v>
      </c>
      <c r="C46" s="35">
        <v>1</v>
      </c>
      <c r="D46" s="52">
        <v>0</v>
      </c>
      <c r="E46" s="53">
        <f t="shared" si="1"/>
        <v>0</v>
      </c>
      <c r="F46" s="54">
        <f t="shared" si="0"/>
        <v>0</v>
      </c>
    </row>
    <row r="47" spans="1:6" x14ac:dyDescent="0.3">
      <c r="A47" s="25">
        <v>29</v>
      </c>
      <c r="B47" s="13" t="s">
        <v>42</v>
      </c>
      <c r="C47" s="35">
        <v>1</v>
      </c>
      <c r="D47" s="52">
        <v>0</v>
      </c>
      <c r="E47" s="53">
        <f t="shared" si="1"/>
        <v>0</v>
      </c>
      <c r="F47" s="54">
        <f t="shared" si="0"/>
        <v>0</v>
      </c>
    </row>
    <row r="48" spans="1:6" ht="29.25" customHeight="1" x14ac:dyDescent="0.3">
      <c r="A48" s="25">
        <v>30</v>
      </c>
      <c r="B48" s="13" t="s">
        <v>33</v>
      </c>
      <c r="C48" s="35">
        <v>1</v>
      </c>
      <c r="D48" s="52">
        <v>0</v>
      </c>
      <c r="E48" s="53">
        <f t="shared" si="1"/>
        <v>0</v>
      </c>
      <c r="F48" s="54">
        <f t="shared" si="0"/>
        <v>0</v>
      </c>
    </row>
    <row r="49" spans="1:6" ht="14.5" thickBot="1" x14ac:dyDescent="0.35">
      <c r="A49" s="25">
        <v>31</v>
      </c>
      <c r="B49" s="13" t="s">
        <v>34</v>
      </c>
      <c r="C49" s="35">
        <v>1</v>
      </c>
      <c r="D49" s="52">
        <v>0</v>
      </c>
      <c r="E49" s="53">
        <f t="shared" si="1"/>
        <v>0</v>
      </c>
      <c r="F49" s="54">
        <f t="shared" si="0"/>
        <v>0</v>
      </c>
    </row>
    <row r="50" spans="1:6" s="1" customFormat="1" ht="57" customHeight="1" thickBot="1" x14ac:dyDescent="0.45">
      <c r="A50" s="46"/>
      <c r="B50" s="47" t="s">
        <v>6</v>
      </c>
      <c r="C50" s="48"/>
      <c r="D50" s="57">
        <v>0</v>
      </c>
      <c r="E50" s="57">
        <f t="shared" si="1"/>
        <v>0</v>
      </c>
      <c r="F50" s="58">
        <f>SUM(F19:F49)</f>
        <v>0</v>
      </c>
    </row>
    <row r="51" spans="1:6" ht="44" customHeight="1" thickBot="1" x14ac:dyDescent="0.35">
      <c r="A51" s="112" t="s">
        <v>76</v>
      </c>
      <c r="B51" s="113"/>
      <c r="C51" s="113"/>
      <c r="D51" s="110"/>
      <c r="E51" s="110"/>
      <c r="F51" s="111"/>
    </row>
    <row r="52" spans="1:6" ht="21" customHeight="1" x14ac:dyDescent="0.3">
      <c r="A52" s="36"/>
      <c r="B52" s="37"/>
      <c r="C52" s="37"/>
      <c r="D52" s="32"/>
      <c r="E52" s="38"/>
      <c r="F52" s="23"/>
    </row>
    <row r="53" spans="1:6" ht="25" customHeight="1" thickBot="1" x14ac:dyDescent="0.35">
      <c r="A53" s="108" t="s">
        <v>50</v>
      </c>
      <c r="B53" s="109"/>
      <c r="C53" s="33"/>
      <c r="D53" s="16"/>
      <c r="E53" s="16"/>
      <c r="F53" s="23"/>
    </row>
    <row r="54" spans="1:6" s="45" customFormat="1" ht="21.5" customHeight="1" thickBot="1" x14ac:dyDescent="0.3">
      <c r="A54" s="42" t="s">
        <v>8</v>
      </c>
      <c r="B54" s="43" t="s">
        <v>0</v>
      </c>
      <c r="C54" s="44" t="s">
        <v>7</v>
      </c>
      <c r="D54" s="95"/>
      <c r="E54" s="95"/>
      <c r="F54" s="96"/>
    </row>
    <row r="55" spans="1:6" ht="43.5" customHeight="1" thickBot="1" x14ac:dyDescent="0.35">
      <c r="A55" s="40">
        <v>1</v>
      </c>
      <c r="B55" s="41" t="s">
        <v>51</v>
      </c>
      <c r="C55" s="31"/>
      <c r="D55" s="97"/>
      <c r="E55" s="97"/>
      <c r="F55" s="98"/>
    </row>
    <row r="56" spans="1:6" x14ac:dyDescent="0.3">
      <c r="A56" s="22"/>
      <c r="B56" s="11"/>
      <c r="C56" s="11"/>
      <c r="D56" s="11"/>
      <c r="E56" s="11"/>
      <c r="F56" s="23"/>
    </row>
    <row r="57" spans="1:6" ht="14.5" thickBot="1" x14ac:dyDescent="0.35">
      <c r="A57" s="26"/>
      <c r="B57" s="27"/>
      <c r="C57" s="27"/>
      <c r="D57" s="27"/>
      <c r="E57" s="27"/>
      <c r="F57" s="28"/>
    </row>
    <row r="58" spans="1:6" ht="14.5" thickTop="1" x14ac:dyDescent="0.3"/>
  </sheetData>
  <mergeCells count="12">
    <mergeCell ref="C1:F3"/>
    <mergeCell ref="C4:F4"/>
    <mergeCell ref="D54:F54"/>
    <mergeCell ref="D55:F55"/>
    <mergeCell ref="D17:F17"/>
    <mergeCell ref="C12:E12"/>
    <mergeCell ref="C13:E13"/>
    <mergeCell ref="C14:E14"/>
    <mergeCell ref="A17:C17"/>
    <mergeCell ref="A53:B53"/>
    <mergeCell ref="D51:F51"/>
    <mergeCell ref="A51:C51"/>
  </mergeCells>
  <printOptions horizontalCentered="1"/>
  <pageMargins left="0.51181102362204722" right="0.11811023622047245" top="0.74803149606299213" bottom="0.74803149606299213" header="0.31496062992125984" footer="0.31496062992125984"/>
  <pageSetup paperSize="9" scale="57" fitToHeight="18" orientation="portrait" horizontalDpi="4294967295" verticalDpi="4294967295" r:id="rId1"/>
  <headerFooter>
    <oddFooter>&amp;L&amp;D&amp;C&amp;P of &amp;N_x000D_&amp;1#&amp;"Calibri"&amp;10&amp;K000000 Public Consumption - Information can be used externally&amp;R&amp;A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2. TRANSACTION FEE OFFSITE </vt:lpstr>
      <vt:lpstr>'2. TRANSACTION FEE OFFSITE '!Print_Area</vt:lpstr>
      <vt:lpstr>'COVER SHEET'!Print_Area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Makhubele VM</cp:lastModifiedBy>
  <cp:lastPrinted>2024-03-14T06:04:52Z</cp:lastPrinted>
  <dcterms:created xsi:type="dcterms:W3CDTF">2007-09-21T10:17:54Z</dcterms:created>
  <dcterms:modified xsi:type="dcterms:W3CDTF">2024-04-19T12:56:18Z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f6a522-0068-43ad-af1f-b5f82b9df037_Enabled">
    <vt:lpwstr>true</vt:lpwstr>
  </property>
  <property fmtid="{D5CDD505-2E9C-101B-9397-08002B2CF9AE}" pid="3" name="MSIP_Label_55f6a522-0068-43ad-af1f-b5f82b9df037_SetDate">
    <vt:lpwstr>2024-04-19T12:56:07Z</vt:lpwstr>
  </property>
  <property fmtid="{D5CDD505-2E9C-101B-9397-08002B2CF9AE}" pid="4" name="MSIP_Label_55f6a522-0068-43ad-af1f-b5f82b9df037_Method">
    <vt:lpwstr>Standard</vt:lpwstr>
  </property>
  <property fmtid="{D5CDD505-2E9C-101B-9397-08002B2CF9AE}" pid="5" name="MSIP_Label_55f6a522-0068-43ad-af1f-b5f82b9df037_Name">
    <vt:lpwstr>Public Consumption</vt:lpwstr>
  </property>
  <property fmtid="{D5CDD505-2E9C-101B-9397-08002B2CF9AE}" pid="6" name="MSIP_Label_55f6a522-0068-43ad-af1f-b5f82b9df037_SiteId">
    <vt:lpwstr>d8a34f09-78e0-4f90-9baa-c463eae1b346</vt:lpwstr>
  </property>
  <property fmtid="{D5CDD505-2E9C-101B-9397-08002B2CF9AE}" pid="7" name="MSIP_Label_55f6a522-0068-43ad-af1f-b5f82b9df037_ActionId">
    <vt:lpwstr>3f3b5ce6-9a8e-4afd-a63c-bf4e3ade3d0d</vt:lpwstr>
  </property>
  <property fmtid="{D5CDD505-2E9C-101B-9397-08002B2CF9AE}" pid="8" name="MSIP_Label_55f6a522-0068-43ad-af1f-b5f82b9df037_ContentBits">
    <vt:lpwstr>2</vt:lpwstr>
  </property>
</Properties>
</file>