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PSekgobela\Desktop\"/>
    </mc:Choice>
  </mc:AlternateContent>
  <xr:revisionPtr revIDLastSave="0" documentId="8_{BCE8A76E-CD35-426D-9B9F-C02C9F35F9F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over Page" sheetId="1" r:id="rId1"/>
    <sheet name="Section A" sheetId="8" r:id="rId2"/>
    <sheet name="Section B" sheetId="2" r:id="rId3"/>
    <sheet name="Section C" sheetId="3" r:id="rId4"/>
    <sheet name="Section D" sheetId="6" r:id="rId5"/>
  </sheets>
  <definedNames>
    <definedName name="_xlnm.Print_Area" localSheetId="0">'Cover Page'!$A$1:$J$32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8" l="1"/>
  <c r="H6" i="8"/>
  <c r="H7" i="8"/>
  <c r="H8" i="8"/>
  <c r="H9" i="8"/>
  <c r="H10" i="8"/>
  <c r="H5" i="8"/>
  <c r="F10" i="8"/>
  <c r="F5" i="8"/>
  <c r="G11" i="8"/>
  <c r="K10" i="8" l="1"/>
  <c r="H11" i="8"/>
  <c r="J6" i="8"/>
  <c r="F6" i="8"/>
  <c r="K6" i="8" l="1"/>
  <c r="J8" i="8"/>
  <c r="J9" i="8"/>
  <c r="J7" i="8"/>
  <c r="J5" i="8"/>
  <c r="K5" i="8" s="1"/>
  <c r="F9" i="8"/>
  <c r="F8" i="8"/>
  <c r="F7" i="8"/>
  <c r="K9" i="8" l="1"/>
  <c r="K8" i="8"/>
  <c r="K7" i="8"/>
  <c r="C20" i="1"/>
  <c r="E20" i="1" s="1"/>
  <c r="I11" i="8" l="1"/>
  <c r="E11" i="8"/>
  <c r="F11" i="8" l="1"/>
  <c r="J11" i="8"/>
  <c r="K11" i="8" l="1"/>
  <c r="C19" i="1" s="1"/>
  <c r="E6" i="6"/>
  <c r="C22" i="1" s="1"/>
  <c r="C21" i="1"/>
  <c r="E21" i="1" s="1"/>
  <c r="D22" i="1" l="1"/>
  <c r="E22" i="1" s="1"/>
  <c r="D19" i="1"/>
  <c r="D23" i="1" s="1"/>
  <c r="C23" i="1"/>
  <c r="E19" i="1" l="1"/>
  <c r="E23" i="1" s="1"/>
</calcChain>
</file>

<file path=xl/sharedStrings.xml><?xml version="1.0" encoding="utf-8"?>
<sst xmlns="http://schemas.openxmlformats.org/spreadsheetml/2006/main" count="67" uniqueCount="57">
  <si>
    <t>Description</t>
  </si>
  <si>
    <t>Year 1</t>
  </si>
  <si>
    <t>Year 2</t>
  </si>
  <si>
    <t>Total</t>
  </si>
  <si>
    <t>Section B: IMD Services</t>
  </si>
  <si>
    <t>IMD Services</t>
  </si>
  <si>
    <t>Transitioning-In Services</t>
  </si>
  <si>
    <t>RFB No</t>
  </si>
  <si>
    <t>RFB Title</t>
  </si>
  <si>
    <t xml:space="preserve">Bidder Name </t>
  </si>
  <si>
    <t>1. INSTRUCTION FOR COMPLETING THE 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</si>
  <si>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</si>
  <si>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</si>
  <si>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Capacity</t>
  </si>
  <si>
    <t>Signature (above)</t>
  </si>
  <si>
    <t>Date</t>
  </si>
  <si>
    <t>Name (above)</t>
  </si>
  <si>
    <t>Price (Excl VAT)</t>
  </si>
  <si>
    <r>
      <t xml:space="preserve">(b)  Unit and Line prices must be </t>
    </r>
    <r>
      <rPr>
        <b/>
        <sz val="12"/>
        <color theme="1"/>
        <rFont val="Calibri"/>
        <family val="2"/>
        <scheme val="minor"/>
      </rPr>
      <t>VAT EXCLUSIVE</t>
    </r>
    <r>
      <rPr>
        <sz val="12"/>
        <color theme="1"/>
        <rFont val="Calibri"/>
        <family val="2"/>
        <scheme val="minor"/>
      </rPr>
      <t xml:space="preserve"> and in South African Rand (ZAR) currency.</t>
    </r>
  </si>
  <si>
    <t>VAT</t>
  </si>
  <si>
    <t>Total (Incl VAT)</t>
  </si>
  <si>
    <t>VAT Included</t>
  </si>
  <si>
    <t>Section B: IMD Services (VAT Incl)</t>
  </si>
  <si>
    <t>(c) The price must include all cost to deliver the goods or render the service, including all applicable taxes, duty fees, logistics/delivery, storage, labour, overtime and subsistence and travel</t>
  </si>
  <si>
    <t>Pricing per Month (each) (Excl Vat)</t>
  </si>
  <si>
    <t>Total
(12 months)
(Excl Vat)</t>
  </si>
  <si>
    <t>Pricing per Month (each)
 (Excl Vat)</t>
  </si>
  <si>
    <t>Transitioning-Out Services</t>
  </si>
  <si>
    <t>Price 
(Excl Vat)</t>
  </si>
  <si>
    <t xml:space="preserve">Section A: Provincial Support Services </t>
  </si>
  <si>
    <t>Service Delivery Management</t>
  </si>
  <si>
    <t>No of Months</t>
  </si>
  <si>
    <t>Year 3</t>
  </si>
  <si>
    <t>Total
 (Excl Vat)
(3 Years)</t>
  </si>
  <si>
    <t>Network and Server Management</t>
  </si>
  <si>
    <t>End User Device Management</t>
  </si>
  <si>
    <t>End User Support Management</t>
  </si>
  <si>
    <t>Shared Services</t>
  </si>
  <si>
    <t>Managed Service</t>
  </si>
  <si>
    <t>Section A: Provincial Support Services</t>
  </si>
  <si>
    <t>IMD Services
(as provisioned by the Department over the 3 Year contract period)
Price (Incl Vat)</t>
  </si>
  <si>
    <t>Section C: Projects</t>
  </si>
  <si>
    <t>Defined Projects</t>
  </si>
  <si>
    <t>Ceiling provision as provided by the Department; bidders must not amend this amount and ensure that this amount is added to the total cost.</t>
  </si>
  <si>
    <t xml:space="preserve">Ceiling provision as provided by the Department; bidders must not amend this amount and ensure that this amount is added to the total cost.
</t>
  </si>
  <si>
    <t>Project to be initiated during the contract period (across all towers).</t>
  </si>
  <si>
    <t>RFQ XX 2023 (SITA RFB 1183/2022)</t>
  </si>
  <si>
    <t>(f)  Section C contains a ceiling amound as provided by the Department for Defined Projects. Bidders must not amend this amount and ensure that this amount is added to the total cost.</t>
  </si>
  <si>
    <r>
      <rPr>
        <b/>
        <sz val="12"/>
        <color theme="1"/>
        <rFont val="Calibri"/>
        <family val="2"/>
        <scheme val="minor"/>
      </rPr>
      <t>(e)  Section B contains a ceiling amound as provided by the Department for IMD Services.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Bidders must not amend this amount and ensure that this amount is added to the total cost.</t>
    </r>
  </si>
  <si>
    <t>Section D: Contract Transitioning Services</t>
  </si>
  <si>
    <r>
      <t>(d)  Bidders must complete Section A and D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(complete/enter </t>
    </r>
    <r>
      <rPr>
        <b/>
        <sz val="12"/>
        <color theme="1"/>
        <rFont val="Calibri"/>
        <family val="2"/>
        <scheme val="minor"/>
      </rPr>
      <t>YELLOW</t>
    </r>
    <r>
      <rPr>
        <sz val="12"/>
        <color theme="1"/>
        <rFont val="Calibri"/>
        <family val="2"/>
        <scheme val="minor"/>
      </rPr>
      <t xml:space="preserve"> cells only)</t>
    </r>
    <r>
      <rPr>
        <b/>
        <sz val="12"/>
        <color theme="1"/>
        <rFont val="Calibri"/>
        <family val="2"/>
        <scheme val="minor"/>
      </rPr>
      <t xml:space="preserve">. </t>
    </r>
  </si>
  <si>
    <t>Provincial Support Services</t>
  </si>
  <si>
    <t xml:space="preserve">                        SUPPLY CHAIN MANAGEMENT</t>
  </si>
  <si>
    <t xml:space="preserve">                                Pricing schedule</t>
  </si>
  <si>
    <t>Summary Cost (over a period of three (3) Years)</t>
  </si>
  <si>
    <t>Appointment of a Service Provider for the Provision of Regional Support Services for the Department of Justice and Constitutional Development for a period of three (3) years</t>
  </si>
  <si>
    <t>Section C:  Defined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</si>
</sst>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8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164" fontId="8" fillId="8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right" vertical="center" wrapText="1"/>
    </xf>
    <xf numFmtId="164" fontId="7" fillId="6" borderId="1" xfId="0" applyNumberFormat="1" applyFont="1" applyFill="1" applyBorder="1" applyAlignment="1">
      <alignment horizontal="right" vertical="center" wrapText="1"/>
    </xf>
    <xf numFmtId="0" fontId="15" fillId="6" borderId="9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/>
    </xf>
    <xf numFmtId="164" fontId="21" fillId="4" borderId="1" xfId="0" applyNumberFormat="1" applyFont="1" applyFill="1" applyBorder="1" applyAlignment="1">
      <alignment horizontal="right" vertical="center" wrapText="1" indent="1"/>
    </xf>
    <xf numFmtId="0" fontId="22" fillId="5" borderId="1" xfId="0" applyFont="1" applyFill="1" applyBorder="1" applyAlignment="1">
      <alignment horizontal="left" vertical="center" wrapText="1"/>
    </xf>
    <xf numFmtId="164" fontId="22" fillId="5" borderId="1" xfId="0" applyNumberFormat="1" applyFont="1" applyFill="1" applyBorder="1" applyAlignment="1">
      <alignment horizontal="right" vertical="center" wrapText="1" indent="1"/>
    </xf>
    <xf numFmtId="0" fontId="22" fillId="2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164" fontId="19" fillId="6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4" fillId="0" borderId="0" xfId="0" applyFont="1"/>
    <xf numFmtId="0" fontId="19" fillId="3" borderId="1" xfId="0" applyFont="1" applyFill="1" applyBorder="1" applyAlignment="1">
      <alignment horizontal="left" vertical="top" wrapText="1"/>
    </xf>
    <xf numFmtId="164" fontId="25" fillId="8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1" fillId="7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top" wrapText="1"/>
    </xf>
    <xf numFmtId="0" fontId="11" fillId="7" borderId="2" xfId="0" applyFont="1" applyFill="1" applyBorder="1" applyAlignment="1">
      <alignment horizontal="center" vertical="top" wrapText="1"/>
    </xf>
    <xf numFmtId="1" fontId="11" fillId="7" borderId="2" xfId="0" applyNumberFormat="1" applyFont="1" applyFill="1" applyBorder="1" applyAlignment="1">
      <alignment horizontal="center" vertical="top" wrapText="1"/>
    </xf>
    <xf numFmtId="14" fontId="11" fillId="8" borderId="2" xfId="0" applyNumberFormat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7" fillId="8" borderId="2" xfId="0" applyFont="1" applyFill="1" applyBorder="1" applyAlignment="1">
      <alignment horizontal="left" vertical="top" wrapText="1"/>
    </xf>
    <xf numFmtId="0" fontId="16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14" fillId="7" borderId="2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15" fillId="7" borderId="2" xfId="0" applyFont="1" applyFill="1" applyBorder="1" applyAlignment="1">
      <alignment horizontal="left" vertical="top" wrapText="1"/>
    </xf>
    <xf numFmtId="0" fontId="23" fillId="7" borderId="2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DFEC"/>
      <color rgb="FFFFFF99"/>
      <color rgb="FFFFCCFF"/>
      <color rgb="FFE5D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1</xdr:row>
      <xdr:rowOff>42333</xdr:rowOff>
    </xdr:from>
    <xdr:to>
      <xdr:col>1</xdr:col>
      <xdr:colOff>1396999</xdr:colOff>
      <xdr:row>2</xdr:row>
      <xdr:rowOff>279400</xdr:rowOff>
    </xdr:to>
    <xdr:pic>
      <xdr:nvPicPr>
        <xdr:cNvPr id="10" name="Picture 9" descr="dojcd logo_A4 small">
          <a:extLst>
            <a:ext uri="{FF2B5EF4-FFF2-40B4-BE49-F238E27FC236}">
              <a16:creationId xmlns:a16="http://schemas.microsoft.com/office/drawing/2014/main" id="{696EADE0-0B18-4D2D-BFDF-4B5112EAC0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287866" y="228600"/>
          <a:ext cx="1312333" cy="635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showGridLines="0" tabSelected="1" topLeftCell="A11" zoomScale="90" zoomScaleNormal="90" zoomScaleSheetLayoutView="100" workbookViewId="0">
      <selection activeCell="H23" sqref="H23"/>
    </sheetView>
  </sheetViews>
  <sheetFormatPr defaultColWidth="56.44140625" defaultRowHeight="14.4" x14ac:dyDescent="0.3"/>
  <cols>
    <col min="1" max="1" width="3" style="2" customWidth="1"/>
    <col min="2" max="2" width="64.33203125" style="2" customWidth="1"/>
    <col min="3" max="3" width="39.44140625" style="2" bestFit="1" customWidth="1"/>
    <col min="4" max="4" width="28.44140625" style="2" customWidth="1"/>
    <col min="5" max="5" width="27.33203125" style="2" customWidth="1"/>
    <col min="6" max="6" width="17" style="1" bestFit="1" customWidth="1"/>
    <col min="7" max="7" width="11.44140625" style="1" bestFit="1" customWidth="1"/>
    <col min="8" max="8" width="17" style="1" bestFit="1" customWidth="1"/>
    <col min="9" max="9" width="11.44140625" style="1" bestFit="1" customWidth="1"/>
    <col min="10" max="10" width="3.44140625" style="1" customWidth="1"/>
    <col min="11" max="11" width="11.44140625" style="1" bestFit="1" customWidth="1"/>
    <col min="12" max="12" width="10.109375" style="1" bestFit="1" customWidth="1"/>
    <col min="13" max="15" width="56.44140625" style="1"/>
    <col min="16" max="16384" width="56.44140625" style="2"/>
  </cols>
  <sheetData>
    <row r="2" spans="2:9" ht="31.2" x14ac:dyDescent="0.3">
      <c r="B2" s="34" t="s">
        <v>52</v>
      </c>
      <c r="C2" s="35"/>
      <c r="D2" s="35"/>
      <c r="E2" s="35"/>
      <c r="F2" s="35"/>
      <c r="G2" s="35"/>
      <c r="H2" s="35"/>
      <c r="I2" s="36"/>
    </row>
    <row r="3" spans="2:9" ht="23.4" x14ac:dyDescent="0.3">
      <c r="B3" s="37" t="s">
        <v>53</v>
      </c>
      <c r="C3" s="38"/>
      <c r="D3" s="38"/>
      <c r="E3" s="38"/>
      <c r="F3" s="38"/>
      <c r="G3" s="38"/>
      <c r="H3" s="38"/>
      <c r="I3" s="39"/>
    </row>
    <row r="4" spans="2:9" ht="30" customHeight="1" x14ac:dyDescent="0.3">
      <c r="B4" s="14" t="s">
        <v>7</v>
      </c>
      <c r="C4" s="47" t="s">
        <v>46</v>
      </c>
      <c r="D4" s="47"/>
    </row>
    <row r="5" spans="2:9" ht="65.25" customHeight="1" x14ac:dyDescent="0.3">
      <c r="B5" s="14" t="s">
        <v>8</v>
      </c>
      <c r="C5" s="46" t="s">
        <v>55</v>
      </c>
      <c r="D5" s="46"/>
    </row>
    <row r="6" spans="2:9" ht="45" customHeight="1" x14ac:dyDescent="0.3">
      <c r="B6" s="14" t="s">
        <v>9</v>
      </c>
      <c r="C6" s="48"/>
      <c r="D6" s="48"/>
    </row>
    <row r="9" spans="2:9" ht="15.6" x14ac:dyDescent="0.3">
      <c r="B9" s="49" t="s">
        <v>10</v>
      </c>
      <c r="C9" s="49"/>
      <c r="D9" s="49"/>
      <c r="E9" s="49"/>
      <c r="F9" s="49"/>
      <c r="G9" s="49"/>
      <c r="H9" s="49"/>
      <c r="I9" s="49"/>
    </row>
    <row r="10" spans="2:9" ht="15.6" x14ac:dyDescent="0.3">
      <c r="B10" s="40" t="s">
        <v>11</v>
      </c>
      <c r="C10" s="40"/>
      <c r="D10" s="40"/>
      <c r="E10" s="40"/>
      <c r="F10" s="40"/>
      <c r="G10" s="40"/>
      <c r="H10" s="40"/>
      <c r="I10" s="40"/>
    </row>
    <row r="11" spans="2:9" ht="15.6" x14ac:dyDescent="0.3">
      <c r="B11" s="50" t="s">
        <v>18</v>
      </c>
      <c r="C11" s="40"/>
      <c r="D11" s="40"/>
      <c r="E11" s="40"/>
      <c r="F11" s="40"/>
      <c r="G11" s="40"/>
      <c r="H11" s="40"/>
      <c r="I11" s="40"/>
    </row>
    <row r="12" spans="2:9" ht="15.6" x14ac:dyDescent="0.3">
      <c r="B12" s="51" t="s">
        <v>23</v>
      </c>
      <c r="C12" s="40"/>
      <c r="D12" s="40"/>
      <c r="E12" s="40"/>
      <c r="F12" s="40"/>
      <c r="G12" s="40"/>
      <c r="H12" s="40"/>
      <c r="I12" s="40"/>
    </row>
    <row r="13" spans="2:9" ht="15.6" x14ac:dyDescent="0.3">
      <c r="B13" s="52" t="s">
        <v>50</v>
      </c>
      <c r="C13" s="52"/>
      <c r="D13" s="52"/>
      <c r="E13" s="52"/>
      <c r="F13" s="52"/>
      <c r="G13" s="52"/>
      <c r="H13" s="52"/>
      <c r="I13" s="52"/>
    </row>
    <row r="14" spans="2:9" ht="15.6" x14ac:dyDescent="0.3">
      <c r="B14" s="53" t="s">
        <v>48</v>
      </c>
      <c r="C14" s="40"/>
      <c r="D14" s="40"/>
      <c r="E14" s="40"/>
      <c r="F14" s="40"/>
      <c r="G14" s="40"/>
      <c r="H14" s="40"/>
      <c r="I14" s="40"/>
    </row>
    <row r="15" spans="2:9" ht="15.6" x14ac:dyDescent="0.3">
      <c r="B15" s="54" t="s">
        <v>47</v>
      </c>
      <c r="C15" s="55"/>
      <c r="D15" s="55"/>
      <c r="E15" s="55"/>
      <c r="F15" s="55"/>
      <c r="G15" s="55"/>
      <c r="H15" s="55"/>
      <c r="I15" s="55"/>
    </row>
    <row r="18" spans="2:15" ht="18" x14ac:dyDescent="0.3">
      <c r="B18" s="22" t="s">
        <v>54</v>
      </c>
      <c r="C18" s="25" t="s">
        <v>17</v>
      </c>
      <c r="D18" s="25" t="s">
        <v>19</v>
      </c>
      <c r="E18" s="25" t="s">
        <v>20</v>
      </c>
    </row>
    <row r="19" spans="2:15" ht="15.6" x14ac:dyDescent="0.3">
      <c r="B19" s="18" t="s">
        <v>39</v>
      </c>
      <c r="C19" s="19">
        <f>'Section A'!K11</f>
        <v>0</v>
      </c>
      <c r="D19" s="19">
        <f>C19*0.15</f>
        <v>0</v>
      </c>
      <c r="E19" s="19">
        <f>C19+D19</f>
        <v>0</v>
      </c>
      <c r="F19" s="16"/>
    </row>
    <row r="20" spans="2:15" ht="15.6" x14ac:dyDescent="0.3">
      <c r="B20" s="18" t="s">
        <v>22</v>
      </c>
      <c r="C20" s="19">
        <f>+'Section B'!E4</f>
        <v>30000000</v>
      </c>
      <c r="D20" s="19" t="s">
        <v>21</v>
      </c>
      <c r="E20" s="19">
        <f>C20</f>
        <v>30000000</v>
      </c>
    </row>
    <row r="21" spans="2:15" ht="15.6" x14ac:dyDescent="0.3">
      <c r="B21" s="18" t="s">
        <v>56</v>
      </c>
      <c r="C21" s="19">
        <f>+'Section C'!E4</f>
        <v>30000000</v>
      </c>
      <c r="D21" s="19" t="s">
        <v>21</v>
      </c>
      <c r="E21" s="19">
        <f>C21</f>
        <v>30000000</v>
      </c>
    </row>
    <row r="22" spans="2:15" ht="15.6" x14ac:dyDescent="0.3">
      <c r="B22" s="18" t="s">
        <v>49</v>
      </c>
      <c r="C22" s="19">
        <f>'Section D'!E6</f>
        <v>0</v>
      </c>
      <c r="D22" s="19">
        <f>C22*0.15</f>
        <v>0</v>
      </c>
      <c r="E22" s="19">
        <f>C22+D22</f>
        <v>0</v>
      </c>
    </row>
    <row r="23" spans="2:15" ht="18" x14ac:dyDescent="0.3">
      <c r="B23" s="20" t="s">
        <v>3</v>
      </c>
      <c r="C23" s="21">
        <f>SUM(C19:C22)</f>
        <v>60000000</v>
      </c>
      <c r="D23" s="21">
        <f>SUM(D19:D22)</f>
        <v>0</v>
      </c>
      <c r="E23" s="21">
        <f>SUM(E19:E22)</f>
        <v>60000000</v>
      </c>
    </row>
    <row r="28" spans="2:15" ht="27.75" customHeight="1" x14ac:dyDescent="0.3">
      <c r="B28" s="40" t="s">
        <v>12</v>
      </c>
      <c r="C28" s="41"/>
      <c r="D28" s="41"/>
      <c r="E28" s="41"/>
      <c r="F28" s="41"/>
    </row>
    <row r="29" spans="2:15" s="8" customFormat="1" ht="27.75" customHeight="1" x14ac:dyDescent="0.35">
      <c r="B29" s="40"/>
      <c r="C29" s="42" t="s">
        <v>16</v>
      </c>
      <c r="D29" s="42"/>
      <c r="E29" s="45" t="s">
        <v>13</v>
      </c>
      <c r="F29" s="45"/>
      <c r="G29" s="7"/>
      <c r="H29" s="7"/>
      <c r="I29" s="7"/>
      <c r="J29" s="7"/>
      <c r="K29" s="7"/>
      <c r="L29" s="7"/>
      <c r="M29" s="7"/>
      <c r="N29" s="7"/>
      <c r="O29" s="7"/>
    </row>
    <row r="30" spans="2:15" ht="27.75" customHeight="1" x14ac:dyDescent="0.3">
      <c r="B30" s="40"/>
      <c r="C30" s="43"/>
      <c r="D30" s="43"/>
      <c r="E30" s="44"/>
      <c r="F30" s="44"/>
    </row>
    <row r="31" spans="2:15" ht="27.75" customHeight="1" x14ac:dyDescent="0.3">
      <c r="B31" s="40"/>
      <c r="C31" s="42" t="s">
        <v>14</v>
      </c>
      <c r="D31" s="42"/>
      <c r="E31" s="45" t="s">
        <v>15</v>
      </c>
      <c r="F31" s="45"/>
    </row>
    <row r="33" spans="3:15" s="8" customFormat="1" ht="18" x14ac:dyDescent="0.35">
      <c r="C33" s="2"/>
      <c r="H33" s="7"/>
      <c r="I33" s="7"/>
      <c r="J33" s="7"/>
      <c r="K33" s="7"/>
      <c r="L33" s="7"/>
      <c r="M33" s="7"/>
      <c r="N33" s="7"/>
      <c r="O33" s="7"/>
    </row>
    <row r="38" spans="3:15" s="8" customFormat="1" ht="18" x14ac:dyDescent="0.35">
      <c r="H38" s="7"/>
      <c r="I38" s="7"/>
      <c r="J38" s="7"/>
      <c r="K38" s="7"/>
      <c r="L38" s="7"/>
      <c r="M38" s="7"/>
      <c r="N38" s="7"/>
      <c r="O38" s="7"/>
    </row>
    <row r="47" spans="3:15" s="8" customFormat="1" ht="18" x14ac:dyDescent="0.35">
      <c r="L47" s="7"/>
      <c r="M47" s="7"/>
      <c r="N47" s="7"/>
      <c r="O47" s="7"/>
    </row>
    <row r="52" spans="6:15" s="8" customFormat="1" ht="18" x14ac:dyDescent="0.35">
      <c r="F52" s="7"/>
      <c r="G52" s="7"/>
      <c r="H52" s="7"/>
      <c r="I52" s="7"/>
      <c r="J52" s="7"/>
      <c r="K52" s="7"/>
      <c r="L52" s="7"/>
      <c r="M52" s="7"/>
      <c r="N52" s="7"/>
      <c r="O52" s="7"/>
    </row>
  </sheetData>
  <protectedRanges>
    <protectedRange sqref="C4:C6" name="Range1_1"/>
    <protectedRange sqref="C28:F30" name="Range7"/>
  </protectedRanges>
  <mergeCells count="21">
    <mergeCell ref="B12:I12"/>
    <mergeCell ref="B13:I13"/>
    <mergeCell ref="C31:D31"/>
    <mergeCell ref="B14:I14"/>
    <mergeCell ref="B15:I15"/>
    <mergeCell ref="B2:I2"/>
    <mergeCell ref="B3:I3"/>
    <mergeCell ref="B28:B31"/>
    <mergeCell ref="C28:D28"/>
    <mergeCell ref="E28:F28"/>
    <mergeCell ref="C29:D29"/>
    <mergeCell ref="C30:D30"/>
    <mergeCell ref="E30:F30"/>
    <mergeCell ref="E31:F31"/>
    <mergeCell ref="E29:F29"/>
    <mergeCell ref="C5:D5"/>
    <mergeCell ref="C4:D4"/>
    <mergeCell ref="C6:D6"/>
    <mergeCell ref="B9:I9"/>
    <mergeCell ref="B10:I10"/>
    <mergeCell ref="B11:I11"/>
  </mergeCells>
  <phoneticPr fontId="4" type="noConversion"/>
  <pageMargins left="0.25" right="0.25" top="0.75" bottom="0.75" header="0.3" footer="0.3"/>
  <pageSetup paperSize="8" scale="67" fitToHeight="100" orientation="landscape" r:id="rId1"/>
  <ignoredErrors>
    <ignoredError sqref="E2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36"/>
  <sheetViews>
    <sheetView showGridLines="0" zoomScale="90" zoomScaleNormal="90" zoomScaleSheetLayoutView="100" workbookViewId="0">
      <selection activeCell="I11" sqref="I11"/>
    </sheetView>
  </sheetViews>
  <sheetFormatPr defaultColWidth="56.44140625" defaultRowHeight="14.4" x14ac:dyDescent="0.3"/>
  <cols>
    <col min="1" max="1" width="3" style="2" customWidth="1"/>
    <col min="2" max="2" width="45" style="2" customWidth="1"/>
    <col min="3" max="3" width="40.109375" style="2" customWidth="1"/>
    <col min="4" max="4" width="12" style="2" customWidth="1"/>
    <col min="5" max="5" width="20.33203125" style="1" customWidth="1"/>
    <col min="6" max="8" width="16.33203125" style="1" customWidth="1"/>
    <col min="9" max="9" width="21.88671875" style="1" customWidth="1"/>
    <col min="10" max="10" width="14.109375" style="1" customWidth="1"/>
    <col min="11" max="11" width="15.33203125" style="1" customWidth="1"/>
    <col min="12" max="14" width="56.44140625" style="1"/>
    <col min="15" max="16384" width="56.44140625" style="2"/>
  </cols>
  <sheetData>
    <row r="2" spans="2:14" s="8" customFormat="1" ht="18" x14ac:dyDescent="0.35">
      <c r="B2" s="58" t="s">
        <v>29</v>
      </c>
      <c r="C2" s="58"/>
      <c r="D2" s="58"/>
      <c r="E2" s="58"/>
      <c r="F2" s="58"/>
      <c r="G2" s="58"/>
      <c r="H2" s="58"/>
      <c r="I2" s="58"/>
      <c r="J2" s="58"/>
      <c r="K2" s="58"/>
      <c r="L2" s="7"/>
      <c r="M2" s="7"/>
      <c r="N2" s="7"/>
    </row>
    <row r="3" spans="2:14" ht="36.75" customHeight="1" x14ac:dyDescent="0.3">
      <c r="B3" s="59" t="s">
        <v>0</v>
      </c>
      <c r="C3" s="59"/>
      <c r="D3" s="60" t="s">
        <v>31</v>
      </c>
      <c r="E3" s="62" t="s">
        <v>1</v>
      </c>
      <c r="F3" s="63"/>
      <c r="G3" s="62" t="s">
        <v>2</v>
      </c>
      <c r="H3" s="63"/>
      <c r="I3" s="62" t="s">
        <v>32</v>
      </c>
      <c r="J3" s="63"/>
      <c r="K3" s="64" t="s">
        <v>33</v>
      </c>
    </row>
    <row r="4" spans="2:14" ht="55.5" customHeight="1" x14ac:dyDescent="0.3">
      <c r="B4" s="59"/>
      <c r="C4" s="59"/>
      <c r="D4" s="61"/>
      <c r="E4" s="23" t="s">
        <v>24</v>
      </c>
      <c r="F4" s="23" t="s">
        <v>25</v>
      </c>
      <c r="G4" s="31" t="s">
        <v>26</v>
      </c>
      <c r="H4" s="31" t="s">
        <v>25</v>
      </c>
      <c r="I4" s="23" t="s">
        <v>26</v>
      </c>
      <c r="J4" s="23" t="s">
        <v>25</v>
      </c>
      <c r="K4" s="64"/>
    </row>
    <row r="5" spans="2:14" x14ac:dyDescent="0.3">
      <c r="B5" s="57" t="s">
        <v>51</v>
      </c>
      <c r="C5" s="6" t="s">
        <v>30</v>
      </c>
      <c r="D5" s="10">
        <v>36</v>
      </c>
      <c r="E5" s="9">
        <v>0</v>
      </c>
      <c r="F5" s="12">
        <f t="shared" ref="F5:F10" si="0">+D5*E5*12</f>
        <v>0</v>
      </c>
      <c r="G5" s="9">
        <v>0</v>
      </c>
      <c r="H5" s="12">
        <f>+D5*G5*12</f>
        <v>0</v>
      </c>
      <c r="I5" s="9">
        <v>0</v>
      </c>
      <c r="J5" s="12">
        <f t="shared" ref="J5:J10" si="1">+D5*I5*12</f>
        <v>0</v>
      </c>
      <c r="K5" s="12">
        <f>F5+H5+J5</f>
        <v>0</v>
      </c>
    </row>
    <row r="6" spans="2:14" x14ac:dyDescent="0.3">
      <c r="B6" s="57"/>
      <c r="C6" s="30" t="s">
        <v>34</v>
      </c>
      <c r="D6" s="10">
        <v>36</v>
      </c>
      <c r="E6" s="9">
        <v>0</v>
      </c>
      <c r="F6" s="12">
        <f t="shared" si="0"/>
        <v>0</v>
      </c>
      <c r="G6" s="9">
        <v>0</v>
      </c>
      <c r="H6" s="12">
        <f t="shared" ref="H6:H10" si="2">+D6*G6*12</f>
        <v>0</v>
      </c>
      <c r="I6" s="9">
        <v>0</v>
      </c>
      <c r="J6" s="12">
        <f t="shared" si="1"/>
        <v>0</v>
      </c>
      <c r="K6" s="12">
        <f t="shared" ref="K6:K10" si="3">F6+H6+J6</f>
        <v>0</v>
      </c>
    </row>
    <row r="7" spans="2:14" x14ac:dyDescent="0.3">
      <c r="B7" s="57"/>
      <c r="C7" s="6" t="s">
        <v>35</v>
      </c>
      <c r="D7" s="11">
        <v>36</v>
      </c>
      <c r="E7" s="9">
        <v>0</v>
      </c>
      <c r="F7" s="12">
        <f t="shared" si="0"/>
        <v>0</v>
      </c>
      <c r="G7" s="9">
        <v>0</v>
      </c>
      <c r="H7" s="12">
        <f t="shared" si="2"/>
        <v>0</v>
      </c>
      <c r="I7" s="9">
        <v>0</v>
      </c>
      <c r="J7" s="12">
        <f t="shared" si="1"/>
        <v>0</v>
      </c>
      <c r="K7" s="12">
        <f t="shared" si="3"/>
        <v>0</v>
      </c>
    </row>
    <row r="8" spans="2:14" x14ac:dyDescent="0.3">
      <c r="B8" s="57"/>
      <c r="C8" s="5" t="s">
        <v>36</v>
      </c>
      <c r="D8" s="11">
        <v>36</v>
      </c>
      <c r="E8" s="9">
        <v>0</v>
      </c>
      <c r="F8" s="12">
        <f t="shared" si="0"/>
        <v>0</v>
      </c>
      <c r="G8" s="9">
        <v>0</v>
      </c>
      <c r="H8" s="12">
        <f t="shared" si="2"/>
        <v>0</v>
      </c>
      <c r="I8" s="9">
        <v>0</v>
      </c>
      <c r="J8" s="12">
        <f t="shared" si="1"/>
        <v>0</v>
      </c>
      <c r="K8" s="12">
        <f t="shared" si="3"/>
        <v>0</v>
      </c>
    </row>
    <row r="9" spans="2:14" x14ac:dyDescent="0.3">
      <c r="B9" s="57"/>
      <c r="C9" s="5" t="s">
        <v>38</v>
      </c>
      <c r="D9" s="11">
        <v>36</v>
      </c>
      <c r="E9" s="9">
        <v>0</v>
      </c>
      <c r="F9" s="12">
        <f t="shared" si="0"/>
        <v>0</v>
      </c>
      <c r="G9" s="9">
        <v>0</v>
      </c>
      <c r="H9" s="12">
        <f t="shared" si="2"/>
        <v>0</v>
      </c>
      <c r="I9" s="9">
        <v>0</v>
      </c>
      <c r="J9" s="12">
        <f t="shared" si="1"/>
        <v>0</v>
      </c>
      <c r="K9" s="12">
        <f t="shared" si="3"/>
        <v>0</v>
      </c>
    </row>
    <row r="10" spans="2:14" x14ac:dyDescent="0.3">
      <c r="B10" s="57"/>
      <c r="C10" s="32" t="s">
        <v>37</v>
      </c>
      <c r="D10" s="33">
        <v>36</v>
      </c>
      <c r="E10" s="9">
        <v>0</v>
      </c>
      <c r="F10" s="12">
        <f t="shared" si="0"/>
        <v>0</v>
      </c>
      <c r="G10" s="9">
        <v>0</v>
      </c>
      <c r="H10" s="12">
        <f t="shared" si="2"/>
        <v>0</v>
      </c>
      <c r="I10" s="9">
        <v>0</v>
      </c>
      <c r="J10" s="12">
        <f t="shared" si="1"/>
        <v>0</v>
      </c>
      <c r="K10" s="12">
        <f t="shared" si="3"/>
        <v>0</v>
      </c>
    </row>
    <row r="11" spans="2:14" x14ac:dyDescent="0.3">
      <c r="B11" s="56" t="s">
        <v>3</v>
      </c>
      <c r="C11" s="56"/>
      <c r="D11" s="56"/>
      <c r="E11" s="13">
        <f t="shared" ref="E11:K11" si="4">SUM(E5:E10)</f>
        <v>0</v>
      </c>
      <c r="F11" s="13">
        <f t="shared" si="4"/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13">
        <f t="shared" si="4"/>
        <v>0</v>
      </c>
      <c r="K11" s="13">
        <f t="shared" si="4"/>
        <v>0</v>
      </c>
    </row>
    <row r="13" spans="2:14" s="8" customFormat="1" ht="18" x14ac:dyDescent="0.35">
      <c r="E13" s="7"/>
      <c r="F13" s="7"/>
      <c r="G13" s="7"/>
      <c r="H13" s="7"/>
      <c r="I13" s="7"/>
      <c r="J13" s="7"/>
      <c r="K13" s="7"/>
      <c r="L13" s="7"/>
      <c r="M13" s="7"/>
      <c r="N13" s="7"/>
    </row>
    <row r="17" spans="9:14" s="8" customFormat="1" ht="18" x14ac:dyDescent="0.35">
      <c r="I17" s="7"/>
      <c r="J17" s="7"/>
      <c r="K17" s="7"/>
      <c r="L17" s="7"/>
      <c r="M17" s="7"/>
      <c r="N17" s="7"/>
    </row>
    <row r="22" spans="9:14" s="8" customFormat="1" ht="18" x14ac:dyDescent="0.35">
      <c r="I22" s="7"/>
      <c r="J22" s="7"/>
      <c r="K22" s="7"/>
      <c r="L22" s="7"/>
      <c r="M22" s="7"/>
      <c r="N22" s="7"/>
    </row>
    <row r="31" spans="9:14" s="8" customFormat="1" ht="18" x14ac:dyDescent="0.35">
      <c r="L31" s="7"/>
      <c r="M31" s="7"/>
      <c r="N31" s="7"/>
    </row>
    <row r="36" spans="5:14" s="8" customFormat="1" ht="18" x14ac:dyDescent="0.35">
      <c r="E36" s="7"/>
      <c r="F36" s="7"/>
      <c r="G36" s="7"/>
      <c r="H36" s="7"/>
      <c r="I36" s="7"/>
      <c r="J36" s="7"/>
      <c r="K36" s="7"/>
      <c r="L36" s="7"/>
      <c r="M36" s="7"/>
      <c r="N36" s="7"/>
    </row>
  </sheetData>
  <mergeCells count="9">
    <mergeCell ref="B11:D11"/>
    <mergeCell ref="B5:B10"/>
    <mergeCell ref="B2:K2"/>
    <mergeCell ref="B3:C4"/>
    <mergeCell ref="D3:D4"/>
    <mergeCell ref="E3:F3"/>
    <mergeCell ref="I3:J3"/>
    <mergeCell ref="K3:K4"/>
    <mergeCell ref="G3:H3"/>
  </mergeCells>
  <pageMargins left="0.25" right="0.25" top="0.75" bottom="0.75" header="0.3" footer="0.3"/>
  <pageSetup paperSize="8" scale="67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showGridLines="0" zoomScale="90" zoomScaleNormal="90" workbookViewId="0">
      <selection activeCell="E12" sqref="E12"/>
    </sheetView>
  </sheetViews>
  <sheetFormatPr defaultColWidth="8.88671875" defaultRowHeight="14.4" x14ac:dyDescent="0.3"/>
  <cols>
    <col min="1" max="1" width="3.44140625" customWidth="1"/>
    <col min="2" max="2" width="22.44140625" customWidth="1"/>
    <col min="3" max="3" width="20.88671875" customWidth="1"/>
    <col min="4" max="4" width="33.88671875" customWidth="1"/>
    <col min="5" max="5" width="42.44140625" style="15" customWidth="1"/>
  </cols>
  <sheetData>
    <row r="2" spans="2:5" ht="18.75" customHeight="1" x14ac:dyDescent="0.3">
      <c r="B2" s="58" t="s">
        <v>4</v>
      </c>
      <c r="C2" s="58"/>
      <c r="D2" s="58"/>
      <c r="E2" s="58"/>
    </row>
    <row r="3" spans="2:5" ht="97.5" customHeight="1" x14ac:dyDescent="0.3">
      <c r="B3" s="66" t="s">
        <v>0</v>
      </c>
      <c r="C3" s="66"/>
      <c r="D3" s="66"/>
      <c r="E3" s="4" t="s">
        <v>40</v>
      </c>
    </row>
    <row r="4" spans="2:5" ht="68.25" customHeight="1" x14ac:dyDescent="0.3">
      <c r="B4" s="3" t="s">
        <v>5</v>
      </c>
      <c r="C4" s="65" t="s">
        <v>43</v>
      </c>
      <c r="D4" s="65"/>
      <c r="E4" s="17">
        <v>30000000</v>
      </c>
    </row>
  </sheetData>
  <mergeCells count="3">
    <mergeCell ref="C4:D4"/>
    <mergeCell ref="B3:D3"/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4"/>
  <sheetViews>
    <sheetView showGridLines="0" zoomScale="90" zoomScaleNormal="90" workbookViewId="0">
      <selection activeCell="E16" sqref="E16"/>
    </sheetView>
  </sheetViews>
  <sheetFormatPr defaultColWidth="8.88671875" defaultRowHeight="14.4" x14ac:dyDescent="0.3"/>
  <cols>
    <col min="1" max="1" width="2.44140625" style="26" customWidth="1"/>
    <col min="2" max="2" width="24.88671875" style="26" customWidth="1"/>
    <col min="3" max="4" width="17.44140625" style="26" customWidth="1"/>
    <col min="5" max="5" width="36.109375" style="26" customWidth="1"/>
    <col min="6" max="16384" width="8.88671875" style="26"/>
  </cols>
  <sheetData>
    <row r="2" spans="2:5" ht="18" x14ac:dyDescent="0.3">
      <c r="B2" s="68" t="s">
        <v>41</v>
      </c>
      <c r="C2" s="68"/>
      <c r="D2" s="68"/>
      <c r="E2" s="68"/>
    </row>
    <row r="3" spans="2:5" ht="38.1" customHeight="1" x14ac:dyDescent="0.3">
      <c r="B3" s="59" t="s">
        <v>0</v>
      </c>
      <c r="C3" s="59"/>
      <c r="D3" s="59"/>
      <c r="E3" s="31" t="s">
        <v>45</v>
      </c>
    </row>
    <row r="4" spans="2:5" ht="66" customHeight="1" x14ac:dyDescent="0.3">
      <c r="B4" s="27" t="s">
        <v>42</v>
      </c>
      <c r="C4" s="67" t="s">
        <v>44</v>
      </c>
      <c r="D4" s="67"/>
      <c r="E4" s="24">
        <v>30000000</v>
      </c>
    </row>
  </sheetData>
  <mergeCells count="3">
    <mergeCell ref="C4:D4"/>
    <mergeCell ref="B2:E2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6"/>
  <sheetViews>
    <sheetView showGridLines="0" zoomScale="90" zoomScaleNormal="90" workbookViewId="0">
      <selection activeCell="E6" sqref="E6"/>
    </sheetView>
  </sheetViews>
  <sheetFormatPr defaultColWidth="8.88671875" defaultRowHeight="14.4" x14ac:dyDescent="0.3"/>
  <cols>
    <col min="1" max="1" width="8.88671875" style="26"/>
    <col min="2" max="3" width="21.44140625" style="26" customWidth="1"/>
    <col min="4" max="4" width="15" style="26" customWidth="1"/>
    <col min="5" max="5" width="21.44140625" style="26" customWidth="1"/>
    <col min="6" max="16384" width="8.88671875" style="26"/>
  </cols>
  <sheetData>
    <row r="2" spans="2:5" ht="18" x14ac:dyDescent="0.3">
      <c r="B2" s="68" t="s">
        <v>49</v>
      </c>
      <c r="C2" s="68"/>
      <c r="D2" s="68"/>
      <c r="E2" s="68"/>
    </row>
    <row r="3" spans="2:5" ht="39.9" customHeight="1" x14ac:dyDescent="0.3">
      <c r="B3" s="59" t="s">
        <v>0</v>
      </c>
      <c r="C3" s="59"/>
      <c r="D3" s="59"/>
      <c r="E3" s="23" t="s">
        <v>28</v>
      </c>
    </row>
    <row r="4" spans="2:5" ht="28.5" customHeight="1" x14ac:dyDescent="0.3">
      <c r="B4" s="69" t="s">
        <v>6</v>
      </c>
      <c r="C4" s="69"/>
      <c r="D4" s="69"/>
      <c r="E4" s="28">
        <v>0</v>
      </c>
    </row>
    <row r="5" spans="2:5" ht="28.5" customHeight="1" x14ac:dyDescent="0.3">
      <c r="B5" s="69" t="s">
        <v>27</v>
      </c>
      <c r="C5" s="69"/>
      <c r="D5" s="69"/>
      <c r="E5" s="28">
        <v>0</v>
      </c>
    </row>
    <row r="6" spans="2:5" ht="28.5" customHeight="1" x14ac:dyDescent="0.3">
      <c r="B6" s="70" t="s">
        <v>3</v>
      </c>
      <c r="C6" s="70"/>
      <c r="D6" s="70"/>
      <c r="E6" s="29">
        <f>SUM(E4:E5)</f>
        <v>0</v>
      </c>
    </row>
  </sheetData>
  <mergeCells count="5">
    <mergeCell ref="B5:D5"/>
    <mergeCell ref="B6:D6"/>
    <mergeCell ref="B2:E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 Page</vt:lpstr>
      <vt:lpstr>Section A</vt:lpstr>
      <vt:lpstr>Section B</vt:lpstr>
      <vt:lpstr>Section C</vt:lpstr>
      <vt:lpstr>Section D</vt:lpstr>
      <vt:lpstr>'Cover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DOJCD</dc:creator>
  <cp:lastModifiedBy>Prince Sekgobela</cp:lastModifiedBy>
  <cp:lastPrinted>2022-04-07T10:36:58Z</cp:lastPrinted>
  <dcterms:created xsi:type="dcterms:W3CDTF">2015-06-05T18:17:20Z</dcterms:created>
  <dcterms:modified xsi:type="dcterms:W3CDTF">2024-05-06T13:27:18Z</dcterms:modified>
</cp:coreProperties>
</file>