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sira-my.sharepoint.com/personal/tsakani_maluleke_psira_co_za/Documents/TENDER REPORTS 23.24/BIOMETRIC ACCESS/biometric access 2022 DOC/"/>
    </mc:Choice>
  </mc:AlternateContent>
  <xr:revisionPtr revIDLastSave="56" documentId="8_{7C7B50A9-1B62-43CA-BD42-098B53ED706C}" xr6:coauthVersionLast="47" xr6:coauthVersionMax="47" xr10:uidLastSave="{1A0F6E4A-3AEE-4F0F-ABB8-280AF4686C70}"/>
  <bookViews>
    <workbookView xWindow="-110" yWindow="-110" windowWidth="19420" windowHeight="10300" tabRatio="653" xr2:uid="{00000000-000D-0000-FFFF-FFFF00000000}"/>
  </bookViews>
  <sheets>
    <sheet name="Supply of Biometric" sheetId="36" r:id="rId1"/>
    <sheet name="Removal and Installation" sheetId="37" r:id="rId2"/>
    <sheet name="Software and Licencing" sheetId="38" r:id="rId3"/>
    <sheet name="Maintance and Support " sheetId="39" r:id="rId4"/>
  </sheets>
  <definedNames>
    <definedName name="AA">#REF!</definedName>
    <definedName name="Answers_to_Template4_Q">#REF!</definedName>
    <definedName name="Cost_Changes">#REF!</definedName>
    <definedName name="EE">#REF!</definedName>
    <definedName name="Names_cells">#REF!</definedName>
    <definedName name="QQ">#REF!</definedName>
    <definedName name="RR">#REF!</definedName>
    <definedName name="SS">#REF!</definedName>
    <definedName name="TOTAL_E">#REF!</definedName>
    <definedName name="TOTAL_I">#REF!</definedName>
    <definedName name="TOTAL_M">#REF!</definedName>
    <definedName name="TT">#REF!</definedName>
    <definedName name="WW">#REF!</definedName>
    <definedName name="XX">#REF!</definedName>
    <definedName name="Years">#REF!</definedName>
    <definedName name="Y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37" l="1"/>
  <c r="E5" i="37"/>
  <c r="D6" i="37"/>
  <c r="D7" i="37"/>
  <c r="E7" i="37" s="1"/>
  <c r="D8" i="37"/>
  <c r="D9" i="37"/>
  <c r="D10" i="37"/>
  <c r="D11" i="37"/>
  <c r="E11" i="37" s="1"/>
  <c r="D12" i="37"/>
  <c r="E12" i="37" s="1"/>
  <c r="D13" i="37"/>
  <c r="E13" i="37" s="1"/>
  <c r="D14" i="37"/>
  <c r="D15" i="37"/>
  <c r="E6" i="37"/>
  <c r="E8" i="37"/>
  <c r="E9" i="37"/>
  <c r="E10" i="37"/>
  <c r="E14" i="37"/>
  <c r="E15" i="37"/>
  <c r="H15" i="37"/>
  <c r="H14" i="37"/>
  <c r="H13" i="37"/>
  <c r="H12" i="37"/>
  <c r="H11" i="37"/>
  <c r="H10" i="37"/>
  <c r="H9" i="37"/>
  <c r="H8" i="37"/>
  <c r="H7" i="37"/>
  <c r="H6" i="37"/>
  <c r="H5" i="37"/>
  <c r="F16" i="37"/>
  <c r="D8" i="39"/>
  <c r="E7" i="38"/>
  <c r="F16" i="36"/>
  <c r="H16" i="37" l="1"/>
  <c r="H17" i="37"/>
  <c r="H17" i="37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<sst xmlns="http://schemas.openxmlformats.org/spreadsheetml/2006/main" count="70" uniqueCount="52">
  <si>
    <t>BID NO:</t>
  </si>
  <si>
    <t xml:space="preserve">BIDDER NAME </t>
  </si>
  <si>
    <t>APPOINTMENT OF A SERVICE PROVIDER TO SUPPLY AND INSTALL BIOMETRICS ACCESS CONTROL SYSTEMS AT PSiRA HEAD OFFICE AND ITS REGIONAL OFFICES.</t>
  </si>
  <si>
    <t xml:space="preserve">Total Inclusive of VAT </t>
  </si>
  <si>
    <t>No</t>
  </si>
  <si>
    <t>Unit</t>
  </si>
  <si>
    <t>Qty</t>
  </si>
  <si>
    <t>Unit Price</t>
  </si>
  <si>
    <t>Total Price</t>
  </si>
  <si>
    <t xml:space="preserve">SUPPLY OF BIOMETRIC ACCESS </t>
  </si>
  <si>
    <t>PSiRA Head Office</t>
  </si>
  <si>
    <t>Software procurement and installation-once off</t>
  </si>
  <si>
    <t>Software annual license (recurring)</t>
  </si>
  <si>
    <t xml:space="preserve">unit price </t>
  </si>
  <si>
    <t>Removal of Old Biometric Equipment and Installation of New Biometric Infrastructure</t>
  </si>
  <si>
    <t>Maintenance and support of all PSiRA offices</t>
  </si>
  <si>
    <t>Year           1</t>
  </si>
  <si>
    <t>Year           2</t>
  </si>
  <si>
    <t>Year           3</t>
  </si>
  <si>
    <t>Maintenance and support</t>
  </si>
  <si>
    <t xml:space="preserve">Monthly Fee </t>
  </si>
  <si>
    <t>Pretoria CBD Office</t>
  </si>
  <si>
    <t>Arcadia Office</t>
  </si>
  <si>
    <t>Johannesburg Office</t>
  </si>
  <si>
    <t>Nelspruit Office</t>
  </si>
  <si>
    <t>Polokwane Office</t>
  </si>
  <si>
    <t>Bloemfontein Office</t>
  </si>
  <si>
    <t>Durban Office</t>
  </si>
  <si>
    <t>Port Elizabeth Office</t>
  </si>
  <si>
    <t>Mthata Office</t>
  </si>
  <si>
    <t>Cape Town Office</t>
  </si>
  <si>
    <t xml:space="preserve">UNIT PRICE </t>
  </si>
  <si>
    <t xml:space="preserve">NO OF UNITS TO BE REMOVED </t>
  </si>
  <si>
    <t>TOTAL PRICE</t>
  </si>
  <si>
    <t>INSTALLATION OF NEW BIOMETRIC EQUIPMENTS</t>
  </si>
  <si>
    <t xml:space="preserve">COST OF REMOVAL OF BIOMETRIC EQUIPMENTS </t>
  </si>
  <si>
    <t xml:space="preserve">TOTAL FOR  INSTALLATION OF BIOMETRIC EQUIPMENTS PER OFFICE </t>
  </si>
  <si>
    <t>Software and Licensing</t>
  </si>
  <si>
    <t>ZK-SPEEDFACE-V 5L-P-ZKT eco-SpeedFace V5 Facial, Fingerprint, Palm &amp; RFID Indoor Stand Alone Access Control Terminal 24 Months Warranty</t>
  </si>
  <si>
    <t>AA-EXIT-NOTOUC H-Access Control Exit Button No</t>
  </si>
  <si>
    <t>AA-RESET-CALLP OINT-Manual Call Point-Green Resettable</t>
  </si>
  <si>
    <t>ZK-BRACKET-280 ZL-ZKTeco-Bracket for 280 kg Maglock</t>
  </si>
  <si>
    <t>ZK-MAGLOCK-280-ZKTeco-Maglock 280 kg With LED</t>
  </si>
  <si>
    <t>AA-POWER-3.2A MP-Access control-Power Supply, 12VDC, 3.2A</t>
  </si>
  <si>
    <t>FB-12-7-12V 7.2AH Sealed Lead Acid Battery</t>
  </si>
  <si>
    <t>M&amp;Support-Maintenance and Support for 12 Months and all hardware and workmanship</t>
  </si>
  <si>
    <t>ZKTeco-ZKBiosecurity time and attendance software for 10</t>
  </si>
  <si>
    <t xml:space="preserve">Total Exc. VAT </t>
  </si>
  <si>
    <t>Total Incl VAT</t>
  </si>
  <si>
    <t>PSiRA/2023/RFB/01</t>
  </si>
  <si>
    <t>ZK-BS-AC-P10-ZKTeco-ZKBiosecurity software for Access control for 10 doors</t>
  </si>
  <si>
    <t>ANNEXURE B: PRICING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</si>
</sst>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</numFmts>
  <fonts count="7" x14ac:knownFonts="1">
    <font>
      <sz val="10"/>
      <name val="Arial"/>
    </font>
    <font>
      <b/>
      <sz val="11"/>
      <name val="Arial Narrow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2" fillId="0" borderId="1" xfId="0" applyFont="1" applyBorder="1"/>
    <xf numFmtId="44" fontId="2" fillId="0" borderId="1" xfId="0" applyNumberFormat="1" applyFont="1" applyBorder="1"/>
    <xf numFmtId="0" fontId="1" fillId="0" borderId="1" xfId="0" applyFont="1" applyBorder="1"/>
    <xf numFmtId="44" fontId="1" fillId="0" borderId="1" xfId="0" applyNumberFormat="1" applyFont="1" applyBorder="1"/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2" xfId="0" applyFont="1" applyBorder="1"/>
    <xf numFmtId="0" fontId="2" fillId="3" borderId="13" xfId="0" applyFont="1" applyFill="1" applyBorder="1" applyAlignment="1">
      <alignment horizontal="left" wrapText="1"/>
    </xf>
    <xf numFmtId="0" fontId="2" fillId="3" borderId="13" xfId="0" applyFont="1" applyFill="1" applyBorder="1"/>
    <xf numFmtId="0" fontId="3" fillId="3" borderId="10" xfId="0" applyFont="1" applyFill="1" applyBorder="1" applyAlignment="1">
      <alignment horizontal="justify" vertical="center" wrapText="1"/>
    </xf>
    <xf numFmtId="0" fontId="3" fillId="3" borderId="11" xfId="0" applyFont="1" applyFill="1" applyBorder="1" applyAlignment="1">
      <alignment horizontal="justify" vertical="center" wrapText="1"/>
    </xf>
    <xf numFmtId="1" fontId="2" fillId="0" borderId="1" xfId="0" applyNumberFormat="1" applyFont="1" applyBorder="1"/>
    <xf numFmtId="1" fontId="1" fillId="0" borderId="1" xfId="0" applyNumberFormat="1" applyFont="1" applyBorder="1"/>
    <xf numFmtId="1" fontId="2" fillId="0" borderId="12" xfId="0" applyNumberFormat="1" applyFont="1" applyBorder="1"/>
    <xf numFmtId="0" fontId="3" fillId="3" borderId="14" xfId="0" applyFont="1" applyFill="1" applyBorder="1" applyAlignment="1">
      <alignment horizontal="justify" vertical="center" wrapText="1"/>
    </xf>
    <xf numFmtId="0" fontId="1" fillId="0" borderId="13" xfId="0" applyFont="1" applyBorder="1"/>
    <xf numFmtId="164" fontId="2" fillId="0" borderId="1" xfId="0" applyNumberFormat="1" applyFont="1" applyBorder="1"/>
    <xf numFmtId="164" fontId="1" fillId="0" borderId="1" xfId="0" applyNumberFormat="1" applyFont="1" applyBorder="1"/>
    <xf numFmtId="164" fontId="2" fillId="4" borderId="1" xfId="0" applyNumberFormat="1" applyFont="1" applyFill="1" applyBorder="1"/>
    <xf numFmtId="164" fontId="1" fillId="4" borderId="1" xfId="0" applyNumberFormat="1" applyFont="1" applyFill="1" applyBorder="1"/>
    <xf numFmtId="0" fontId="4" fillId="0" borderId="0" xfId="0" applyFont="1"/>
    <xf numFmtId="0" fontId="4" fillId="0" borderId="1" xfId="0" applyFont="1" applyBorder="1"/>
    <xf numFmtId="44" fontId="4" fillId="0" borderId="1" xfId="0" applyNumberFormat="1" applyFont="1" applyBorder="1"/>
    <xf numFmtId="0" fontId="5" fillId="0" borderId="0" xfId="0" applyFont="1"/>
    <xf numFmtId="0" fontId="2" fillId="3" borderId="3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7" xfId="0" applyFont="1" applyBorder="1"/>
    <xf numFmtId="0" fontId="1" fillId="2" borderId="16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left" wrapText="1"/>
    </xf>
    <xf numFmtId="0" fontId="3" fillId="3" borderId="19" xfId="0" applyFont="1" applyFill="1" applyBorder="1" applyAlignment="1">
      <alignment horizontal="justify" vertical="center" wrapText="1"/>
    </xf>
    <xf numFmtId="0" fontId="2" fillId="0" borderId="20" xfId="0" applyFont="1" applyBorder="1" applyAlignment="1">
      <alignment horizontal="center" wrapText="1"/>
    </xf>
    <xf numFmtId="44" fontId="2" fillId="0" borderId="21" xfId="0" applyNumberFormat="1" applyFont="1" applyBorder="1"/>
    <xf numFmtId="0" fontId="2" fillId="0" borderId="22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1" fillId="0" borderId="23" xfId="0" applyFont="1" applyBorder="1"/>
    <xf numFmtId="1" fontId="1" fillId="0" borderId="24" xfId="0" applyNumberFormat="1" applyFont="1" applyBorder="1"/>
    <xf numFmtId="44" fontId="1" fillId="0" borderId="25" xfId="0" applyNumberFormat="1" applyFont="1" applyBorder="1"/>
    <xf numFmtId="0" fontId="2" fillId="0" borderId="5" xfId="0" applyFont="1" applyBorder="1"/>
    <xf numFmtId="0" fontId="2" fillId="3" borderId="18" xfId="0" applyFont="1" applyFill="1" applyBorder="1"/>
    <xf numFmtId="0" fontId="2" fillId="0" borderId="26" xfId="0" applyFont="1" applyBorder="1"/>
    <xf numFmtId="164" fontId="2" fillId="4" borderId="21" xfId="0" applyNumberFormat="1" applyFont="1" applyFill="1" applyBorder="1"/>
    <xf numFmtId="0" fontId="2" fillId="0" borderId="0" xfId="0" applyFont="1" applyBorder="1"/>
    <xf numFmtId="0" fontId="1" fillId="0" borderId="27" xfId="0" applyFont="1" applyBorder="1"/>
    <xf numFmtId="164" fontId="1" fillId="4" borderId="21" xfId="0" applyNumberFormat="1" applyFont="1" applyFill="1" applyBorder="1"/>
    <xf numFmtId="0" fontId="1" fillId="0" borderId="28" xfId="0" applyFont="1" applyBorder="1"/>
    <xf numFmtId="0" fontId="1" fillId="0" borderId="29" xfId="0" applyFont="1" applyBorder="1"/>
    <xf numFmtId="164" fontId="1" fillId="0" borderId="24" xfId="0" applyNumberFormat="1" applyFont="1" applyBorder="1"/>
    <xf numFmtId="164" fontId="1" fillId="4" borderId="24" xfId="0" applyNumberFormat="1" applyFont="1" applyFill="1" applyBorder="1"/>
    <xf numFmtId="164" fontId="1" fillId="4" borderId="25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wrapText="1"/>
    </xf>
    <xf numFmtId="0" fontId="4" fillId="0" borderId="13" xfId="0" applyFont="1" applyBorder="1"/>
    <xf numFmtId="0" fontId="4" fillId="3" borderId="13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8" xfId="0" applyFont="1" applyBorder="1"/>
    <xf numFmtId="0" fontId="4" fillId="3" borderId="30" xfId="0" applyFont="1" applyFill="1" applyBorder="1" applyAlignment="1">
      <alignment horizontal="left" vertical="center" wrapText="1"/>
    </xf>
    <xf numFmtId="0" fontId="5" fillId="2" borderId="26" xfId="0" applyFont="1" applyFill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3" borderId="26" xfId="0" applyFont="1" applyFill="1" applyBorder="1"/>
    <xf numFmtId="0" fontId="6" fillId="3" borderId="21" xfId="0" applyFont="1" applyFill="1" applyBorder="1" applyAlignment="1">
      <alignment horizontal="justify" vertical="center" wrapText="1"/>
    </xf>
    <xf numFmtId="0" fontId="4" fillId="0" borderId="26" xfId="0" applyFont="1" applyBorder="1"/>
    <xf numFmtId="8" fontId="4" fillId="0" borderId="21" xfId="0" applyNumberFormat="1" applyFont="1" applyBorder="1"/>
    <xf numFmtId="44" fontId="4" fillId="0" borderId="21" xfId="0" applyNumberFormat="1" applyFont="1" applyBorder="1"/>
    <xf numFmtId="0" fontId="5" fillId="0" borderId="23" xfId="0" applyFont="1" applyBorder="1"/>
    <xf numFmtId="0" fontId="5" fillId="0" borderId="24" xfId="0" applyFont="1" applyBorder="1"/>
    <xf numFmtId="44" fontId="5" fillId="0" borderId="24" xfId="0" applyNumberFormat="1" applyFont="1" applyBorder="1"/>
    <xf numFmtId="44" fontId="5" fillId="0" borderId="25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50800</xdr:rowOff>
    </xdr:from>
    <xdr:to>
      <xdr:col>1</xdr:col>
      <xdr:colOff>1049020</xdr:colOff>
      <xdr:row>1</xdr:row>
      <xdr:rowOff>661612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2CE496-4274-4FE5-8219-C95B2766612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2250"/>
          <a:ext cx="1049020" cy="6108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1049020</xdr:colOff>
      <xdr:row>0</xdr:row>
      <xdr:rowOff>546100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9638EF-F9CC-4E32-AA89-CCD902AEBF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049020" cy="546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1049020</xdr:colOff>
      <xdr:row>0</xdr:row>
      <xdr:rowOff>431800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BFF3E1-0A55-472F-BA9E-2D697641EB7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049020" cy="431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1049020</xdr:colOff>
      <xdr:row>0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C78CBE-BF36-42DA-9774-2C4BFE96C99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049020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3674E-86C0-44AB-BF8C-4B4F9BEAE4E7}">
  <dimension ref="A1:F16"/>
  <sheetViews>
    <sheetView tabSelected="1" workbookViewId="0">
      <selection activeCell="H5" sqref="H5"/>
    </sheetView>
  </sheetViews>
  <sheetFormatPr defaultColWidth="8.7265625" defaultRowHeight="13" x14ac:dyDescent="0.3"/>
  <cols>
    <col min="1" max="1" width="8.7265625" style="23"/>
    <col min="2" max="2" width="52.81640625" style="23" customWidth="1"/>
    <col min="3" max="3" width="16" style="23" customWidth="1"/>
    <col min="4" max="4" width="17.7265625" style="23" customWidth="1"/>
    <col min="5" max="5" width="18.08984375" style="23" customWidth="1"/>
    <col min="6" max="6" width="16.7265625" style="23" customWidth="1"/>
    <col min="7" max="16384" width="8.7265625" style="23"/>
  </cols>
  <sheetData>
    <row r="1" spans="1:6" ht="13.5" thickBot="1" x14ac:dyDescent="0.35">
      <c r="A1" s="70" t="s">
        <v>51</v>
      </c>
      <c r="B1" s="68"/>
      <c r="C1" s="68"/>
      <c r="D1" s="68"/>
      <c r="E1" s="68"/>
      <c r="F1" s="69"/>
    </row>
    <row r="2" spans="1:6" ht="57.65" customHeight="1" x14ac:dyDescent="0.3">
      <c r="A2" s="71"/>
      <c r="B2" s="66"/>
      <c r="C2" s="67" t="s">
        <v>2</v>
      </c>
      <c r="D2" s="67"/>
      <c r="E2" s="67"/>
      <c r="F2" s="72"/>
    </row>
    <row r="3" spans="1:6" ht="27" customHeight="1" x14ac:dyDescent="0.3">
      <c r="A3" s="73" t="s">
        <v>0</v>
      </c>
      <c r="B3" s="61"/>
      <c r="C3" s="62" t="s">
        <v>49</v>
      </c>
      <c r="D3" s="62"/>
      <c r="E3" s="62"/>
      <c r="F3" s="74"/>
    </row>
    <row r="4" spans="1:6" ht="29.15" customHeight="1" x14ac:dyDescent="0.3">
      <c r="A4" s="73" t="s">
        <v>1</v>
      </c>
      <c r="B4" s="61"/>
      <c r="C4" s="62"/>
      <c r="D4" s="62"/>
      <c r="E4" s="62"/>
      <c r="F4" s="74"/>
    </row>
    <row r="5" spans="1:6" ht="30.5" customHeight="1" x14ac:dyDescent="0.3">
      <c r="A5" s="75" t="s">
        <v>4</v>
      </c>
      <c r="B5" s="63" t="s">
        <v>9</v>
      </c>
      <c r="C5" s="64" t="s">
        <v>5</v>
      </c>
      <c r="D5" s="64" t="s">
        <v>6</v>
      </c>
      <c r="E5" s="64" t="s">
        <v>7</v>
      </c>
      <c r="F5" s="76" t="s">
        <v>8</v>
      </c>
    </row>
    <row r="6" spans="1:6" ht="37.5" customHeight="1" x14ac:dyDescent="0.3">
      <c r="A6" s="77">
        <v>1</v>
      </c>
      <c r="B6" s="65" t="s">
        <v>38</v>
      </c>
      <c r="C6" s="25"/>
      <c r="D6" s="25"/>
      <c r="E6" s="25"/>
      <c r="F6" s="78"/>
    </row>
    <row r="7" spans="1:6" ht="28" customHeight="1" x14ac:dyDescent="0.3">
      <c r="A7" s="77">
        <v>2</v>
      </c>
      <c r="B7" s="24" t="s">
        <v>39</v>
      </c>
      <c r="C7" s="25"/>
      <c r="D7" s="25"/>
      <c r="E7" s="25"/>
      <c r="F7" s="78"/>
    </row>
    <row r="8" spans="1:6" ht="25.5" customHeight="1" x14ac:dyDescent="0.3">
      <c r="A8" s="77">
        <v>3</v>
      </c>
      <c r="B8" s="24" t="s">
        <v>40</v>
      </c>
      <c r="C8" s="25"/>
      <c r="D8" s="25"/>
      <c r="E8" s="25"/>
      <c r="F8" s="79"/>
    </row>
    <row r="9" spans="1:6" ht="26.15" customHeight="1" x14ac:dyDescent="0.3">
      <c r="A9" s="77">
        <v>4</v>
      </c>
      <c r="B9" s="24" t="s">
        <v>41</v>
      </c>
      <c r="C9" s="25"/>
      <c r="D9" s="25"/>
      <c r="E9" s="25"/>
      <c r="F9" s="79"/>
    </row>
    <row r="10" spans="1:6" ht="28" customHeight="1" x14ac:dyDescent="0.3">
      <c r="A10" s="77">
        <v>5</v>
      </c>
      <c r="B10" s="65" t="s">
        <v>42</v>
      </c>
      <c r="C10" s="25"/>
      <c r="D10" s="25"/>
      <c r="E10" s="25"/>
      <c r="F10" s="78"/>
    </row>
    <row r="11" spans="1:6" ht="29.15" customHeight="1" x14ac:dyDescent="0.3">
      <c r="A11" s="77">
        <v>6</v>
      </c>
      <c r="B11" s="24" t="s">
        <v>50</v>
      </c>
      <c r="C11" s="25"/>
      <c r="D11" s="25"/>
      <c r="E11" s="25"/>
      <c r="F11" s="79"/>
    </row>
    <row r="12" spans="1:6" ht="33" customHeight="1" x14ac:dyDescent="0.3">
      <c r="A12" s="77">
        <v>7</v>
      </c>
      <c r="B12" s="65" t="s">
        <v>43</v>
      </c>
      <c r="C12" s="25"/>
      <c r="D12" s="25"/>
      <c r="E12" s="25"/>
      <c r="F12" s="79"/>
    </row>
    <row r="13" spans="1:6" ht="27" customHeight="1" x14ac:dyDescent="0.3">
      <c r="A13" s="77">
        <v>8</v>
      </c>
      <c r="B13" s="24" t="s">
        <v>44</v>
      </c>
      <c r="C13" s="25"/>
      <c r="D13" s="25"/>
      <c r="E13" s="25"/>
      <c r="F13" s="78"/>
    </row>
    <row r="14" spans="1:6" ht="27" customHeight="1" x14ac:dyDescent="0.3">
      <c r="A14" s="77">
        <v>9</v>
      </c>
      <c r="B14" s="65" t="s">
        <v>45</v>
      </c>
      <c r="C14" s="25"/>
      <c r="D14" s="25"/>
      <c r="E14" s="25"/>
      <c r="F14" s="78"/>
    </row>
    <row r="15" spans="1:6" ht="29" customHeight="1" x14ac:dyDescent="0.3">
      <c r="A15" s="77">
        <v>10</v>
      </c>
      <c r="B15" s="65" t="s">
        <v>46</v>
      </c>
      <c r="C15" s="25"/>
      <c r="D15" s="25"/>
      <c r="E15" s="25"/>
      <c r="F15" s="79"/>
    </row>
    <row r="16" spans="1:6" s="26" customFormat="1" ht="26.15" customHeight="1" thickBot="1" x14ac:dyDescent="0.35">
      <c r="A16" s="80"/>
      <c r="B16" s="81" t="s">
        <v>3</v>
      </c>
      <c r="C16" s="82"/>
      <c r="D16" s="82"/>
      <c r="E16" s="82"/>
      <c r="F16" s="83">
        <f>SUM(F6:F15)</f>
        <v>0</v>
      </c>
    </row>
  </sheetData>
  <mergeCells count="6">
    <mergeCell ref="A1:F1"/>
    <mergeCell ref="C2:F2"/>
    <mergeCell ref="C3:F3"/>
    <mergeCell ref="C4:F4"/>
    <mergeCell ref="A3:B3"/>
    <mergeCell ref="A4:B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178B0-4030-42D2-9A23-D504C6A4AE9D}">
  <sheetPr>
    <pageSetUpPr fitToPage="1"/>
  </sheetPr>
  <dimension ref="A1:H17"/>
  <sheetViews>
    <sheetView workbookViewId="0">
      <selection activeCell="H17" sqref="A5:H17"/>
    </sheetView>
  </sheetViews>
  <sheetFormatPr defaultColWidth="8.7265625" defaultRowHeight="14" x14ac:dyDescent="0.3"/>
  <cols>
    <col min="1" max="1" width="8.7265625" style="1"/>
    <col min="2" max="2" width="29.1796875" style="1" customWidth="1"/>
    <col min="3" max="3" width="16.7265625" style="1" customWidth="1"/>
    <col min="4" max="4" width="20.54296875" style="1" customWidth="1"/>
    <col min="5" max="5" width="19.26953125" style="1" customWidth="1"/>
    <col min="6" max="8" width="20.1796875" style="1" customWidth="1"/>
    <col min="9" max="16384" width="8.7265625" style="1"/>
  </cols>
  <sheetData>
    <row r="1" spans="1:8" ht="57.65" customHeight="1" thickBot="1" x14ac:dyDescent="0.35">
      <c r="A1" s="38"/>
      <c r="B1" s="49"/>
      <c r="C1" s="27" t="s">
        <v>2</v>
      </c>
      <c r="D1" s="28"/>
      <c r="E1" s="28"/>
      <c r="F1" s="28"/>
      <c r="G1" s="28"/>
      <c r="H1" s="35"/>
    </row>
    <row r="2" spans="1:8" ht="27" customHeight="1" thickBot="1" x14ac:dyDescent="0.35">
      <c r="A2" s="29" t="s">
        <v>0</v>
      </c>
      <c r="B2" s="30"/>
      <c r="C2" s="31" t="s">
        <v>49</v>
      </c>
      <c r="D2" s="31"/>
      <c r="E2" s="31"/>
      <c r="F2" s="31"/>
      <c r="G2" s="31"/>
      <c r="H2" s="36"/>
    </row>
    <row r="3" spans="1:8" ht="29.15" customHeight="1" thickBot="1" x14ac:dyDescent="0.35">
      <c r="A3" s="29" t="s">
        <v>1</v>
      </c>
      <c r="B3" s="30"/>
      <c r="C3" s="32"/>
      <c r="D3" s="33"/>
      <c r="E3" s="33"/>
      <c r="F3" s="33"/>
      <c r="G3" s="34"/>
      <c r="H3" s="37"/>
    </row>
    <row r="4" spans="1:8" ht="42" customHeight="1" thickBot="1" x14ac:dyDescent="0.35">
      <c r="A4" s="50" t="s">
        <v>4</v>
      </c>
      <c r="B4" s="10" t="s">
        <v>14</v>
      </c>
      <c r="C4" s="12" t="s">
        <v>32</v>
      </c>
      <c r="D4" s="13" t="s">
        <v>35</v>
      </c>
      <c r="E4" s="13" t="s">
        <v>33</v>
      </c>
      <c r="F4" s="13" t="s">
        <v>34</v>
      </c>
      <c r="G4" s="13" t="s">
        <v>31</v>
      </c>
      <c r="H4" s="41" t="s">
        <v>36</v>
      </c>
    </row>
    <row r="5" spans="1:8" ht="37.5" customHeight="1" x14ac:dyDescent="0.3">
      <c r="A5" s="51">
        <v>1</v>
      </c>
      <c r="B5" s="8" t="s">
        <v>10</v>
      </c>
      <c r="C5" s="14">
        <v>2</v>
      </c>
      <c r="D5" s="19">
        <v>0</v>
      </c>
      <c r="E5" s="21">
        <f>C5*D5</f>
        <v>0</v>
      </c>
      <c r="F5" s="14">
        <v>3</v>
      </c>
      <c r="G5" s="19">
        <v>0</v>
      </c>
      <c r="H5" s="52">
        <f>F5*G5</f>
        <v>0</v>
      </c>
    </row>
    <row r="6" spans="1:8" ht="28" customHeight="1" x14ac:dyDescent="0.3">
      <c r="A6" s="51">
        <v>2</v>
      </c>
      <c r="B6" s="53" t="s">
        <v>21</v>
      </c>
      <c r="C6" s="14">
        <v>0</v>
      </c>
      <c r="D6" s="19">
        <f t="shared" ref="D6:D16" si="0">SUM(C6)</f>
        <v>0</v>
      </c>
      <c r="E6" s="21">
        <f t="shared" ref="E6:E15" si="1">C6*D6</f>
        <v>0</v>
      </c>
      <c r="F6" s="14">
        <v>1</v>
      </c>
      <c r="G6" s="19">
        <v>0</v>
      </c>
      <c r="H6" s="52">
        <f t="shared" ref="H6:H15" si="2">F6*G6</f>
        <v>0</v>
      </c>
    </row>
    <row r="7" spans="1:8" ht="25.5" customHeight="1" x14ac:dyDescent="0.3">
      <c r="A7" s="51">
        <v>3</v>
      </c>
      <c r="B7" s="9" t="s">
        <v>22</v>
      </c>
      <c r="C7" s="14">
        <v>0</v>
      </c>
      <c r="D7" s="19">
        <f t="shared" si="0"/>
        <v>0</v>
      </c>
      <c r="E7" s="21">
        <f t="shared" si="1"/>
        <v>0</v>
      </c>
      <c r="F7" s="14">
        <v>1</v>
      </c>
      <c r="G7" s="19">
        <v>0</v>
      </c>
      <c r="H7" s="52">
        <f t="shared" si="2"/>
        <v>0</v>
      </c>
    </row>
    <row r="8" spans="1:8" ht="26.15" customHeight="1" x14ac:dyDescent="0.3">
      <c r="A8" s="51">
        <v>4</v>
      </c>
      <c r="B8" s="9" t="s">
        <v>23</v>
      </c>
      <c r="C8" s="14">
        <v>0</v>
      </c>
      <c r="D8" s="19">
        <f t="shared" si="0"/>
        <v>0</v>
      </c>
      <c r="E8" s="21">
        <f t="shared" si="1"/>
        <v>0</v>
      </c>
      <c r="F8" s="14">
        <v>2</v>
      </c>
      <c r="G8" s="19">
        <v>0</v>
      </c>
      <c r="H8" s="52">
        <f t="shared" si="2"/>
        <v>0</v>
      </c>
    </row>
    <row r="9" spans="1:8" ht="32.15" customHeight="1" x14ac:dyDescent="0.3">
      <c r="A9" s="51">
        <v>5</v>
      </c>
      <c r="B9" s="8" t="s">
        <v>24</v>
      </c>
      <c r="C9" s="14">
        <v>0</v>
      </c>
      <c r="D9" s="19">
        <f t="shared" si="0"/>
        <v>0</v>
      </c>
      <c r="E9" s="21">
        <f t="shared" si="1"/>
        <v>0</v>
      </c>
      <c r="F9" s="14">
        <v>1</v>
      </c>
      <c r="G9" s="19">
        <v>0</v>
      </c>
      <c r="H9" s="52">
        <f t="shared" si="2"/>
        <v>0</v>
      </c>
    </row>
    <row r="10" spans="1:8" ht="29.15" customHeight="1" x14ac:dyDescent="0.3">
      <c r="A10" s="51">
        <v>6</v>
      </c>
      <c r="B10" s="9" t="s">
        <v>25</v>
      </c>
      <c r="C10" s="14">
        <v>0</v>
      </c>
      <c r="D10" s="19">
        <f t="shared" si="0"/>
        <v>0</v>
      </c>
      <c r="E10" s="21">
        <f t="shared" si="1"/>
        <v>0</v>
      </c>
      <c r="F10" s="14">
        <v>1</v>
      </c>
      <c r="G10" s="19">
        <v>0</v>
      </c>
      <c r="H10" s="52">
        <f t="shared" si="2"/>
        <v>0</v>
      </c>
    </row>
    <row r="11" spans="1:8" ht="28" customHeight="1" x14ac:dyDescent="0.3">
      <c r="A11" s="51">
        <v>7</v>
      </c>
      <c r="B11" s="8" t="s">
        <v>26</v>
      </c>
      <c r="C11" s="14">
        <v>0</v>
      </c>
      <c r="D11" s="19">
        <f t="shared" si="0"/>
        <v>0</v>
      </c>
      <c r="E11" s="21">
        <f t="shared" si="1"/>
        <v>0</v>
      </c>
      <c r="F11" s="14">
        <v>1</v>
      </c>
      <c r="G11" s="19">
        <v>0</v>
      </c>
      <c r="H11" s="52">
        <f t="shared" si="2"/>
        <v>0</v>
      </c>
    </row>
    <row r="12" spans="1:8" ht="27" customHeight="1" x14ac:dyDescent="0.3">
      <c r="A12" s="51">
        <v>8</v>
      </c>
      <c r="B12" s="9" t="s">
        <v>27</v>
      </c>
      <c r="C12" s="14">
        <v>0</v>
      </c>
      <c r="D12" s="19">
        <f t="shared" si="0"/>
        <v>0</v>
      </c>
      <c r="E12" s="21">
        <f t="shared" si="1"/>
        <v>0</v>
      </c>
      <c r="F12" s="14">
        <v>1</v>
      </c>
      <c r="G12" s="19">
        <v>0</v>
      </c>
      <c r="H12" s="52">
        <f t="shared" si="2"/>
        <v>0</v>
      </c>
    </row>
    <row r="13" spans="1:8" ht="30.65" customHeight="1" x14ac:dyDescent="0.3">
      <c r="A13" s="51">
        <v>9</v>
      </c>
      <c r="B13" s="8" t="s">
        <v>28</v>
      </c>
      <c r="C13" s="14">
        <v>0</v>
      </c>
      <c r="D13" s="19">
        <f t="shared" si="0"/>
        <v>0</v>
      </c>
      <c r="E13" s="21">
        <f t="shared" si="1"/>
        <v>0</v>
      </c>
      <c r="F13" s="14">
        <v>1</v>
      </c>
      <c r="G13" s="19">
        <v>0</v>
      </c>
      <c r="H13" s="52">
        <f t="shared" si="2"/>
        <v>0</v>
      </c>
    </row>
    <row r="14" spans="1:8" ht="30.65" customHeight="1" x14ac:dyDescent="0.3">
      <c r="A14" s="51">
        <v>10</v>
      </c>
      <c r="B14" s="7" t="s">
        <v>29</v>
      </c>
      <c r="C14" s="14">
        <v>0</v>
      </c>
      <c r="D14" s="19">
        <f t="shared" si="0"/>
        <v>0</v>
      </c>
      <c r="E14" s="21">
        <f t="shared" si="1"/>
        <v>0</v>
      </c>
      <c r="F14" s="14">
        <v>1</v>
      </c>
      <c r="G14" s="19">
        <v>0</v>
      </c>
      <c r="H14" s="52">
        <f t="shared" si="2"/>
        <v>0</v>
      </c>
    </row>
    <row r="15" spans="1:8" ht="30.65" customHeight="1" x14ac:dyDescent="0.3">
      <c r="A15" s="51">
        <v>11</v>
      </c>
      <c r="B15" s="7" t="s">
        <v>30</v>
      </c>
      <c r="C15" s="14">
        <v>0</v>
      </c>
      <c r="D15" s="19">
        <f t="shared" si="0"/>
        <v>0</v>
      </c>
      <c r="E15" s="21">
        <f t="shared" si="1"/>
        <v>0</v>
      </c>
      <c r="F15" s="14">
        <v>1</v>
      </c>
      <c r="G15" s="19">
        <v>0</v>
      </c>
      <c r="H15" s="52">
        <f t="shared" si="2"/>
        <v>0</v>
      </c>
    </row>
    <row r="16" spans="1:8" s="6" customFormat="1" ht="26.15" customHeight="1" x14ac:dyDescent="0.3">
      <c r="A16" s="54"/>
      <c r="B16" s="18" t="s">
        <v>47</v>
      </c>
      <c r="C16" s="15"/>
      <c r="D16" s="20"/>
      <c r="E16" s="22">
        <f>SUM(E5:E15)</f>
        <v>0</v>
      </c>
      <c r="F16" s="15">
        <f>SUM(F5:F15)</f>
        <v>14</v>
      </c>
      <c r="G16" s="15"/>
      <c r="H16" s="55">
        <f>SUM(H5:H15)</f>
        <v>0</v>
      </c>
    </row>
    <row r="17" spans="1:8" s="6" customFormat="1" ht="26.15" customHeight="1" thickBot="1" x14ac:dyDescent="0.35">
      <c r="A17" s="56"/>
      <c r="B17" s="57" t="s">
        <v>48</v>
      </c>
      <c r="C17" s="47"/>
      <c r="D17" s="58"/>
      <c r="E17" s="59"/>
      <c r="F17" s="47"/>
      <c r="G17" s="47"/>
      <c r="H17" s="60" cm="1">
        <f t="array" aca="1" ref="H17" ca="1">A1:H17</f>
        <v>0</v>
      </c>
    </row>
  </sheetData>
  <mergeCells count="5">
    <mergeCell ref="C1:H1"/>
    <mergeCell ref="A2:B2"/>
    <mergeCell ref="C2:H2"/>
    <mergeCell ref="A3:B3"/>
    <mergeCell ref="C3:H3"/>
  </mergeCells>
  <pageMargins left="0.7" right="0.7" top="0.75" bottom="0.75" header="0.3" footer="0.3"/>
  <pageSetup paperSize="9" scale="8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3FC53-EFC0-47A9-8C49-50DF3D09A14B}">
  <sheetPr>
    <pageSetUpPr fitToPage="1"/>
  </sheetPr>
  <dimension ref="A1:E7"/>
  <sheetViews>
    <sheetView workbookViewId="0">
      <selection activeCell="E7" sqref="A1:E7"/>
    </sheetView>
  </sheetViews>
  <sheetFormatPr defaultColWidth="8.7265625" defaultRowHeight="14" x14ac:dyDescent="0.3"/>
  <cols>
    <col min="1" max="1" width="8.7265625" style="1"/>
    <col min="2" max="2" width="37.453125" style="1" customWidth="1"/>
    <col min="3" max="3" width="24.36328125" style="1" customWidth="1"/>
    <col min="4" max="4" width="24.6328125" style="1" customWidth="1"/>
    <col min="5" max="5" width="22.6328125" style="1" customWidth="1"/>
    <col min="6" max="16384" width="8.7265625" style="1"/>
  </cols>
  <sheetData>
    <row r="1" spans="1:5" ht="57.65" customHeight="1" thickBot="1" x14ac:dyDescent="0.35">
      <c r="C1" s="27" t="s">
        <v>2</v>
      </c>
      <c r="D1" s="28"/>
      <c r="E1" s="35"/>
    </row>
    <row r="2" spans="1:5" ht="27" customHeight="1" thickBot="1" x14ac:dyDescent="0.35">
      <c r="A2" s="29" t="s">
        <v>0</v>
      </c>
      <c r="B2" s="30"/>
      <c r="C2" s="31" t="s">
        <v>49</v>
      </c>
      <c r="D2" s="31"/>
      <c r="E2" s="36"/>
    </row>
    <row r="3" spans="1:5" ht="29.15" customHeight="1" thickBot="1" x14ac:dyDescent="0.35">
      <c r="A3" s="29" t="s">
        <v>1</v>
      </c>
      <c r="B3" s="30"/>
      <c r="C3" s="32"/>
      <c r="D3" s="33"/>
      <c r="E3" s="37"/>
    </row>
    <row r="4" spans="1:5" ht="42" customHeight="1" thickBot="1" x14ac:dyDescent="0.35">
      <c r="A4" s="11" t="s">
        <v>4</v>
      </c>
      <c r="B4" s="10" t="s">
        <v>37</v>
      </c>
      <c r="C4" s="12" t="s">
        <v>5</v>
      </c>
      <c r="D4" s="13" t="s">
        <v>13</v>
      </c>
      <c r="E4" s="13" t="s">
        <v>8</v>
      </c>
    </row>
    <row r="5" spans="1:5" ht="37.5" customHeight="1" x14ac:dyDescent="0.3">
      <c r="A5" s="2">
        <v>1</v>
      </c>
      <c r="B5" s="8" t="s">
        <v>11</v>
      </c>
      <c r="C5" s="14">
        <v>1</v>
      </c>
      <c r="D5" s="14"/>
      <c r="E5" s="3"/>
    </row>
    <row r="6" spans="1:5" ht="28" customHeight="1" x14ac:dyDescent="0.3">
      <c r="A6" s="2">
        <v>2</v>
      </c>
      <c r="B6" s="1" t="s">
        <v>12</v>
      </c>
      <c r="C6" s="14">
        <v>3</v>
      </c>
      <c r="D6" s="14"/>
      <c r="E6" s="3"/>
    </row>
    <row r="7" spans="1:5" s="6" customFormat="1" ht="26.15" customHeight="1" x14ac:dyDescent="0.3">
      <c r="A7" s="4"/>
      <c r="B7" s="4" t="s">
        <v>3</v>
      </c>
      <c r="C7" s="15"/>
      <c r="D7" s="15"/>
      <c r="E7" s="5">
        <f>SUM(E5:E6)</f>
        <v>0</v>
      </c>
    </row>
  </sheetData>
  <mergeCells count="5">
    <mergeCell ref="C1:E1"/>
    <mergeCell ref="A2:B2"/>
    <mergeCell ref="C2:E2"/>
    <mergeCell ref="A3:B3"/>
    <mergeCell ref="C3:E3"/>
  </mergeCells>
  <pageMargins left="0.7" right="0.7" top="0.75" bottom="0.75" header="0.3" footer="0.3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74809-36C3-4A03-AA6F-0E0E1105A43C}">
  <sheetPr>
    <pageSetUpPr fitToPage="1"/>
  </sheetPr>
  <dimension ref="A1:D8"/>
  <sheetViews>
    <sheetView workbookViewId="0">
      <selection activeCell="C15" sqref="C15"/>
    </sheetView>
  </sheetViews>
  <sheetFormatPr defaultColWidth="8.7265625" defaultRowHeight="14" x14ac:dyDescent="0.3"/>
  <cols>
    <col min="1" max="1" width="42.1796875" style="1" customWidth="1"/>
    <col min="2" max="2" width="24.26953125" style="1" customWidth="1"/>
    <col min="3" max="3" width="23.6328125" style="1" customWidth="1"/>
    <col min="4" max="4" width="23" style="1" customWidth="1"/>
    <col min="5" max="16384" width="8.7265625" style="1"/>
  </cols>
  <sheetData>
    <row r="1" spans="1:4" ht="57.65" customHeight="1" thickBot="1" x14ac:dyDescent="0.35">
      <c r="A1" s="38"/>
      <c r="B1" s="27" t="s">
        <v>2</v>
      </c>
      <c r="C1" s="28"/>
      <c r="D1" s="35"/>
    </row>
    <row r="2" spans="1:4" ht="27" customHeight="1" thickBot="1" x14ac:dyDescent="0.35">
      <c r="A2" s="39"/>
      <c r="B2" s="31" t="s">
        <v>49</v>
      </c>
      <c r="C2" s="31"/>
      <c r="D2" s="36"/>
    </row>
    <row r="3" spans="1:4" ht="29.15" customHeight="1" thickBot="1" x14ac:dyDescent="0.35">
      <c r="A3" s="39"/>
      <c r="B3" s="32"/>
      <c r="C3" s="33"/>
      <c r="D3" s="37"/>
    </row>
    <row r="4" spans="1:4" ht="42" customHeight="1" thickBot="1" x14ac:dyDescent="0.35">
      <c r="A4" s="40" t="s">
        <v>15</v>
      </c>
      <c r="B4" s="17" t="s">
        <v>5</v>
      </c>
      <c r="C4" s="13" t="s">
        <v>20</v>
      </c>
      <c r="D4" s="41" t="s">
        <v>8</v>
      </c>
    </row>
    <row r="5" spans="1:4" ht="37.5" customHeight="1" x14ac:dyDescent="0.3">
      <c r="A5" s="42" t="s">
        <v>19</v>
      </c>
      <c r="B5" s="14" t="s">
        <v>16</v>
      </c>
      <c r="C5" s="16"/>
      <c r="D5" s="43"/>
    </row>
    <row r="6" spans="1:4" ht="28" customHeight="1" x14ac:dyDescent="0.3">
      <c r="A6" s="44"/>
      <c r="B6" s="14" t="s">
        <v>17</v>
      </c>
      <c r="C6" s="16"/>
      <c r="D6" s="43"/>
    </row>
    <row r="7" spans="1:4" ht="25.5" customHeight="1" x14ac:dyDescent="0.3">
      <c r="A7" s="45"/>
      <c r="B7" s="14" t="s">
        <v>18</v>
      </c>
      <c r="C7" s="16"/>
      <c r="D7" s="43"/>
    </row>
    <row r="8" spans="1:4" s="6" customFormat="1" ht="26.15" customHeight="1" thickBot="1" x14ac:dyDescent="0.35">
      <c r="A8" s="46" t="s">
        <v>3</v>
      </c>
      <c r="B8" s="47"/>
      <c r="C8" s="47"/>
      <c r="D8" s="48">
        <f>SUM(D5:D7)</f>
        <v>0</v>
      </c>
    </row>
  </sheetData>
  <mergeCells count="4">
    <mergeCell ref="A5:A7"/>
    <mergeCell ref="B1:D1"/>
    <mergeCell ref="B2:D2"/>
    <mergeCell ref="B3:D3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Supply of Biometric</vt:lpstr>
      <vt:lpstr>Removal and Installation</vt:lpstr>
      <vt:lpstr>Software and Licencing</vt:lpstr>
      <vt:lpstr>Maintance and Support </vt:lpstr>
    </vt:vector>
  </TitlesOfParts>
  <Company>SARS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Alick Burger</dc:creator>
  <cp:lastModifiedBy>Tsakani MALULEKE</cp:lastModifiedBy>
  <cp:lastPrinted>2023-05-12T10:08:35Z</cp:lastPrinted>
  <dcterms:created xsi:type="dcterms:W3CDTF">2007-09-21T10:17:54Z</dcterms:created>
  <dcterms:modified xsi:type="dcterms:W3CDTF">2023-05-12T11:08:50Z</dcterms:modified>
</cp:coreProperties>
</file>