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mogasekp\Documents\"/>
    </mc:Choice>
  </mc:AlternateContent>
  <xr:revisionPtr revIDLastSave="0" documentId="8_{0B9B3DF7-0C3C-4C09-ABD9-F478AE43384A}" xr6:coauthVersionLast="45" xr6:coauthVersionMax="45" xr10:uidLastSave="{00000000-0000-0000-0000-000000000000}"/>
  <bookViews>
    <workbookView xWindow="-110" yWindow="-110" windowWidth="19420" windowHeight="10420" tabRatio="650" activeTab="5" xr2:uid="{00000000-000D-0000-FFFF-FFFF00000000}"/>
  </bookViews>
  <sheets>
    <sheet name="0. Intro." sheetId="16" r:id="rId1"/>
    <sheet name="1. GenQuest" sheetId="20" r:id="rId2"/>
    <sheet name="2. Localisation" sheetId="11" r:id="rId3"/>
    <sheet name="3. Skills" sheetId="24" r:id="rId4"/>
    <sheet name="4. Job Creation" sheetId="26" r:id="rId5"/>
    <sheet name="5. Industrialisation" sheetId="27" r:id="rId6"/>
    <sheet name="Sheet1" sheetId="25" state="hidden" r:id="rId7"/>
  </sheets>
  <definedNames>
    <definedName name="_xlnm.Print_Area" localSheetId="1">'1. GenQuest'!$A$1:$E$63</definedName>
    <definedName name="_xlnm.Print_Area" localSheetId="2">'2. Localisation'!$A$1:$Q$88</definedName>
    <definedName name="_xlnm.Print_Area" localSheetId="3">'3. Skills'!$A$1:$X$76</definedName>
    <definedName name="_xlnm.Print_Area" localSheetId="4">'4. Job Creation'!$A$1:$Q$76</definedName>
    <definedName name="_xlnm.Print_Area" localSheetId="5">'5. Industrialisation'!$A$1:$J$26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1" l="1"/>
  <c r="E20" i="11"/>
  <c r="J14" i="11" l="1"/>
  <c r="J15" i="11"/>
  <c r="J16" i="11"/>
  <c r="J13" i="11"/>
  <c r="J19" i="11"/>
  <c r="N85" i="11" l="1"/>
  <c r="L85" i="11"/>
  <c r="K85" i="11"/>
  <c r="J85" i="11"/>
  <c r="I85" i="11"/>
  <c r="H85" i="11"/>
  <c r="M84" i="11"/>
  <c r="M83" i="11"/>
  <c r="M82" i="11"/>
  <c r="M81" i="11"/>
  <c r="M80" i="11"/>
  <c r="M85" i="11" l="1"/>
  <c r="F20" i="11" s="1"/>
  <c r="G20" i="11" s="1"/>
  <c r="E14" i="26"/>
  <c r="E15" i="26"/>
  <c r="E16" i="26"/>
  <c r="E17" i="26"/>
  <c r="E18" i="26"/>
  <c r="E19" i="26"/>
  <c r="E20" i="26"/>
  <c r="E21" i="26"/>
  <c r="E22" i="26"/>
  <c r="E13" i="26"/>
  <c r="D23" i="26"/>
  <c r="E23" i="26" l="1"/>
  <c r="N75" i="11"/>
  <c r="L75" i="11"/>
  <c r="K75" i="11"/>
  <c r="J75" i="11"/>
  <c r="I75" i="11"/>
  <c r="H75" i="11"/>
  <c r="M74" i="11"/>
  <c r="M73" i="11"/>
  <c r="M72" i="11"/>
  <c r="M71" i="11"/>
  <c r="M70" i="11"/>
  <c r="N66" i="11"/>
  <c r="L66" i="11"/>
  <c r="K66" i="11"/>
  <c r="J66" i="11"/>
  <c r="I66" i="11"/>
  <c r="H66" i="11"/>
  <c r="M65" i="11"/>
  <c r="M64" i="11"/>
  <c r="M63" i="11"/>
  <c r="M62" i="11"/>
  <c r="M61" i="11"/>
  <c r="N57" i="11"/>
  <c r="L57" i="11"/>
  <c r="K57" i="11"/>
  <c r="J57" i="11"/>
  <c r="I57" i="11"/>
  <c r="H57" i="11"/>
  <c r="M56" i="11"/>
  <c r="M55" i="11"/>
  <c r="M54" i="11"/>
  <c r="M53" i="11"/>
  <c r="M52" i="11"/>
  <c r="N48" i="11"/>
  <c r="L48" i="11"/>
  <c r="K48" i="11"/>
  <c r="J48" i="11"/>
  <c r="I48" i="11"/>
  <c r="H48" i="11"/>
  <c r="M47" i="11"/>
  <c r="M46" i="11"/>
  <c r="M45" i="11"/>
  <c r="M44" i="11"/>
  <c r="M43" i="11"/>
  <c r="N39" i="11"/>
  <c r="L39" i="11"/>
  <c r="K39" i="11"/>
  <c r="J39" i="11"/>
  <c r="I39" i="11"/>
  <c r="H39" i="11"/>
  <c r="M38" i="11"/>
  <c r="M37" i="11"/>
  <c r="M36" i="11"/>
  <c r="M35" i="11"/>
  <c r="M34" i="11"/>
  <c r="D14" i="11"/>
  <c r="D15" i="11"/>
  <c r="D16" i="11"/>
  <c r="D17" i="11"/>
  <c r="D18" i="11"/>
  <c r="D19" i="11"/>
  <c r="D13" i="11"/>
  <c r="D21" i="20"/>
  <c r="D22" i="20" l="1"/>
  <c r="E14" i="11" s="1"/>
  <c r="D23" i="20"/>
  <c r="E15" i="11" s="1"/>
  <c r="D27" i="20"/>
  <c r="E19" i="11" s="1"/>
  <c r="D25" i="20"/>
  <c r="E17" i="11" s="1"/>
  <c r="D26" i="20"/>
  <c r="E18" i="11" s="1"/>
  <c r="D24" i="20"/>
  <c r="E16" i="11" s="1"/>
  <c r="M75" i="11"/>
  <c r="F19" i="11" s="1"/>
  <c r="M66" i="11"/>
  <c r="F18" i="11" s="1"/>
  <c r="M57" i="11"/>
  <c r="F17" i="11" s="1"/>
  <c r="M48" i="11"/>
  <c r="F16" i="11" s="1"/>
  <c r="M39" i="11"/>
  <c r="F15" i="11" s="1"/>
  <c r="G16" i="11" l="1"/>
  <c r="G17" i="11"/>
  <c r="G15" i="11"/>
  <c r="J9" i="27"/>
  <c r="I9" i="27"/>
  <c r="H9" i="27"/>
  <c r="J10" i="26"/>
  <c r="I10" i="26"/>
  <c r="H10" i="26"/>
  <c r="J10" i="24"/>
  <c r="I10" i="24"/>
  <c r="H10" i="24"/>
  <c r="I25" i="27"/>
  <c r="H25" i="27"/>
  <c r="G25" i="27"/>
  <c r="F25" i="27"/>
  <c r="E25" i="27"/>
  <c r="D25" i="27"/>
  <c r="J24" i="27"/>
  <c r="J23" i="27"/>
  <c r="J22" i="27"/>
  <c r="J21" i="27"/>
  <c r="J20" i="27"/>
  <c r="J19" i="27"/>
  <c r="J25" i="27" l="1"/>
  <c r="C23" i="26"/>
  <c r="D23" i="24" l="1"/>
  <c r="E23" i="24"/>
  <c r="C23" i="24"/>
  <c r="I10" i="11" l="1"/>
  <c r="H10" i="11"/>
  <c r="J10" i="11" l="1"/>
  <c r="N30" i="11" l="1"/>
  <c r="L30" i="11"/>
  <c r="K30" i="11"/>
  <c r="J30" i="11"/>
  <c r="I30" i="11"/>
  <c r="H30" i="11"/>
  <c r="M29" i="11"/>
  <c r="M28" i="11"/>
  <c r="M27" i="11"/>
  <c r="M26" i="11"/>
  <c r="M25" i="11"/>
  <c r="M30" i="11" l="1"/>
  <c r="F14" i="11" s="1"/>
  <c r="F13" i="11" s="1"/>
  <c r="G19" i="11" l="1"/>
  <c r="G18" i="11" l="1"/>
  <c r="E13" i="11" l="1"/>
  <c r="G13" i="11" s="1"/>
  <c r="G1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Sakhele Gqabaza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password</t>
        </r>
        <r>
          <rPr>
            <sz val="9"/>
            <color indexed="81"/>
            <rFont val="Tahoma"/>
            <family val="2"/>
          </rPr>
          <t>: Eskom1234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Sakhele Gqabaza</author>
  </authors>
  <commentList>
    <comment ref="D8" authorId="0" shapeId="0" xr:uid="{00000000-0006-0000-0100-000001000000}">
      <text>
        <r>
          <rPr>
            <sz val="8"/>
            <color indexed="81"/>
            <rFont val="Tahoma"/>
            <family val="2"/>
          </rPr>
          <t>Please insert the reporting period (quarterly) of the agree on the financial year.  For example:
- Q1 = Apr - June
- Q2 =Jul - Sept
- Q3 = Oct - Dec
- Q4 = Jan - Mar</t>
        </r>
      </text>
    </comment>
    <comment ref="C14" authorId="0" shapeId="0" xr:uid="{00000000-0006-0000-0100-000002000000}">
      <text>
        <r>
          <rPr>
            <sz val="8"/>
            <color indexed="81"/>
            <rFont val="Tahoma"/>
            <family val="2"/>
          </rPr>
          <t>And/Or the Total Inception to Date payment as per SAP report</t>
        </r>
      </text>
    </comment>
    <comment ref="C40" authorId="0" shapeId="0" xr:uid="{00000000-0006-0000-0100-000003000000}">
      <text>
        <r>
          <rPr>
            <sz val="9"/>
            <color indexed="81"/>
            <rFont val="Tahoma"/>
            <family val="2"/>
          </rPr>
          <t>Attach the valid BBBEE certificate</t>
        </r>
      </text>
    </comment>
    <comment ref="B46" authorId="0" shapeId="0" xr:uid="{00000000-0006-0000-0100-000004000000}">
      <text>
        <r>
          <rPr>
            <sz val="9"/>
            <color indexed="81"/>
            <rFont val="Tahoma"/>
            <family val="2"/>
          </rPr>
          <t>Any information regarding the package/ contract status and/or SD&amp;L elements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Eskom</author>
    <author>Khonzaphi</author>
    <author>Sakhele Gqabaza</author>
  </authors>
  <commentList>
    <comment ref="D23" authorId="0" shapeId="0" xr:uid="{00000000-0006-0000-0200-000001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23" authorId="1" shapeId="0" xr:uid="{00000000-0006-0000-0200-000002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23" authorId="2" shapeId="0" xr:uid="{00000000-0006-0000-0200-000003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23" authorId="2" shapeId="0" xr:uid="{00000000-0006-0000-0200-000004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32" authorId="0" shapeId="0" xr:uid="{00000000-0006-0000-0200-000005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32" authorId="1" shapeId="0" xr:uid="{00000000-0006-0000-0200-000006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32" authorId="2" shapeId="0" xr:uid="{00000000-0006-0000-0200-000007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32" authorId="2" shapeId="0" xr:uid="{00000000-0006-0000-0200-000008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41" authorId="0" shapeId="0" xr:uid="{00000000-0006-0000-0200-000009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41" authorId="1" shapeId="0" xr:uid="{00000000-0006-0000-0200-00000A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41" authorId="2" shapeId="0" xr:uid="{00000000-0006-0000-0200-00000B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41" authorId="2" shapeId="0" xr:uid="{00000000-0006-0000-0200-00000C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50" authorId="0" shapeId="0" xr:uid="{00000000-0006-0000-0200-00000D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50" authorId="1" shapeId="0" xr:uid="{00000000-0006-0000-0200-00000E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50" authorId="2" shapeId="0" xr:uid="{00000000-0006-0000-0200-00000F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50" authorId="2" shapeId="0" xr:uid="{00000000-0006-0000-0200-000010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59" authorId="0" shapeId="0" xr:uid="{00000000-0006-0000-0200-000011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59" authorId="1" shapeId="0" xr:uid="{00000000-0006-0000-0200-000012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59" authorId="2" shapeId="0" xr:uid="{00000000-0006-0000-0200-000013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59" authorId="2" shapeId="0" xr:uid="{00000000-0006-0000-0200-000014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68" authorId="0" shapeId="0" xr:uid="{00000000-0006-0000-0200-000015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68" authorId="1" shapeId="0" xr:uid="{00000000-0006-0000-0200-000016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68" authorId="2" shapeId="0" xr:uid="{00000000-0006-0000-0200-000017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68" authorId="2" shapeId="0" xr:uid="{00000000-0006-0000-0200-000018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  <comment ref="D78" authorId="0" shapeId="0" xr:uid="{00000000-0006-0000-0200-000019000000}">
      <text>
        <r>
          <rPr>
            <sz val="8"/>
            <color indexed="81"/>
            <rFont val="Tahoma"/>
            <family val="2"/>
          </rPr>
          <t>Company registration number as per CIPC (CIPRO) database</t>
        </r>
      </text>
    </comment>
    <comment ref="F78" authorId="1" shapeId="0" xr:uid="{00000000-0006-0000-0200-00001A000000}">
      <text>
        <r>
          <rPr>
            <sz val="8"/>
            <color indexed="81"/>
            <rFont val="Tahoma"/>
            <family val="2"/>
          </rPr>
          <t xml:space="preserve">Details of Directors is as per requirement from the world Bank, who are funding the project
Please provide company letterheads documents.
</t>
        </r>
      </text>
    </comment>
    <comment ref="H78" authorId="2" shapeId="0" xr:uid="{00000000-0006-0000-0200-00001B000000}">
      <text>
        <r>
          <rPr>
            <sz val="10"/>
            <color indexed="81"/>
            <rFont val="Tahoma"/>
            <family val="2"/>
          </rPr>
          <t>Budgeted amount of orders placed to date</t>
        </r>
      </text>
    </comment>
    <comment ref="N78" authorId="2" shapeId="0" xr:uid="{00000000-0006-0000-0200-00001C000000}">
      <text>
        <r>
          <rPr>
            <sz val="8"/>
            <color indexed="81"/>
            <rFont val="Tahoma"/>
            <family val="2"/>
          </rPr>
          <t>Total amount paid since inception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Khonzaphi Khumalo</author>
  </authors>
  <commentList>
    <comment ref="E12" authorId="0" shapeId="0" xr:uid="{00000000-0006-0000-0300-000001000000}">
      <text>
        <r>
          <rPr>
            <sz val="10"/>
            <color indexed="81"/>
            <rFont val="Tahoma"/>
            <family val="2"/>
          </rPr>
          <t>Number of Learners who have completed training and have a certificate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Sakhele Gqabaza</author>
    <author>Eskom</author>
  </authors>
  <commentList>
    <comment ref="B8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Any investment made by the supplier which results in building local capacity, capability as well increase the export thus enhancing industrialisation </t>
        </r>
      </text>
    </comment>
    <comment ref="D12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Choose Yes! or No!</t>
        </r>
        <r>
          <rPr>
            <sz val="9"/>
            <color indexed="81"/>
            <rFont val="Tahoma"/>
            <family val="2"/>
          </rPr>
          <t xml:space="preserve">
if yes . . . Continue to populate
if no . . . Do not populate this template but continue with the other templates</t>
        </r>
      </text>
    </comment>
    <comment ref="F12" authorId="1" shapeId="0" xr:uid="{00000000-0006-0000-0500-000003000000}">
      <text>
        <r>
          <rPr>
            <sz val="8"/>
            <color indexed="81"/>
            <rFont val="Tahoma"/>
            <family val="2"/>
          </rPr>
          <t>industrialisation commitment in terms of the contract</t>
        </r>
        <r>
          <rPr>
            <b/>
            <sz val="8"/>
            <color indexed="81"/>
            <rFont val="Tahoma"/>
            <family val="2"/>
          </rPr>
          <t xml:space="preserve"> (Rand Value)</t>
        </r>
      </text>
    </comment>
    <comment ref="B19" authorId="1" shapeId="0" xr:uid="{00000000-0006-0000-0500-000004000000}">
      <text>
        <r>
          <rPr>
            <sz val="8"/>
            <color indexed="81"/>
            <rFont val="Tahoma"/>
            <family val="2"/>
          </rPr>
          <t>Budgeted = the total amount allocated for that investment = Targeted</t>
        </r>
      </text>
    </comment>
    <comment ref="B20" authorId="0" shapeId="0" xr:uid="{00000000-0006-0000-0500-000005000000}">
      <text>
        <r>
          <rPr>
            <sz val="8"/>
            <color indexed="81"/>
            <rFont val="Tahoma"/>
            <family val="2"/>
          </rPr>
          <t>Committed amount based on orders place. From the budgeted amount, what is coming?</t>
        </r>
      </text>
    </comment>
    <comment ref="B21" authorId="1" shapeId="0" xr:uid="{00000000-0006-0000-0500-000006000000}">
      <text>
        <r>
          <rPr>
            <sz val="8"/>
            <color indexed="81"/>
            <rFont val="Tahoma"/>
            <family val="2"/>
          </rPr>
          <t>Actual rand value amount drawn down from the budget amount,  spent to date</t>
        </r>
      </text>
    </comment>
  </commentList>
</comments>
</file>

<file path=xl/sharedStrings.xml><?xml version="1.0" encoding="utf-8"?>
<sst xmlns="http://schemas.openxmlformats.org/spreadsheetml/2006/main" count="435" uniqueCount="268">
  <si>
    <t>NQF Level</t>
  </si>
  <si>
    <t>Scope of Work</t>
  </si>
  <si>
    <t>Contractor:</t>
  </si>
  <si>
    <t>Location</t>
  </si>
  <si>
    <t>Objective:</t>
  </si>
  <si>
    <t>Purpose (use):</t>
  </si>
  <si>
    <t>Reporting Period:</t>
  </si>
  <si>
    <t>Skilled</t>
  </si>
  <si>
    <t>Female</t>
  </si>
  <si>
    <t>Male</t>
  </si>
  <si>
    <t>Semi-Skilled</t>
  </si>
  <si>
    <t>Non-Skilled</t>
  </si>
  <si>
    <t>White</t>
  </si>
  <si>
    <t>Coloured</t>
  </si>
  <si>
    <t>NB:</t>
  </si>
  <si>
    <t>Gender</t>
  </si>
  <si>
    <t>Age</t>
  </si>
  <si>
    <t>Foreign</t>
  </si>
  <si>
    <t>Company (Suppliers') Registration Number</t>
  </si>
  <si>
    <t>Total Order Value</t>
  </si>
  <si>
    <t>Payment to Date</t>
  </si>
  <si>
    <t>Comment</t>
  </si>
  <si>
    <t>- Where applicable BBBEE status of the entity should be reported.</t>
  </si>
  <si>
    <t>Company Directors</t>
  </si>
  <si>
    <t>The purpose of this template is to Monitor &amp; Report Contract Data</t>
  </si>
  <si>
    <t>For Inquiries:</t>
  </si>
  <si>
    <t>The objective of this template is to collect Eskom supplier's data with regard to local development performance</t>
  </si>
  <si>
    <t>Rand Value</t>
  </si>
  <si>
    <t>Percentage (%)</t>
  </si>
  <si>
    <t>CONTACT PERSON</t>
  </si>
  <si>
    <t>Office use</t>
  </si>
  <si>
    <t>Payment for the quarters (R')</t>
  </si>
  <si>
    <t>- Full details (certificates) of the basis upon which BEE, BO,BWO and SME status is claimed.</t>
  </si>
  <si>
    <t>Name</t>
  </si>
  <si>
    <t>Surname</t>
  </si>
  <si>
    <t>Ethnic Group</t>
  </si>
  <si>
    <t>ID Number</t>
  </si>
  <si>
    <t>1st Address line</t>
  </si>
  <si>
    <t>2nd Address line</t>
  </si>
  <si>
    <t>Postal code</t>
  </si>
  <si>
    <t>City</t>
  </si>
  <si>
    <t>Province</t>
  </si>
  <si>
    <t>Telehone numbers</t>
  </si>
  <si>
    <t>Artisan/ Technician/ Engineer / Others</t>
  </si>
  <si>
    <t>Technical or Non Technical?</t>
  </si>
  <si>
    <t>Discipline Description</t>
  </si>
  <si>
    <t>Course Description</t>
  </si>
  <si>
    <t>Seta/Etqa Registration number</t>
  </si>
  <si>
    <t>Study Start Date</t>
  </si>
  <si>
    <t>Learner Status</t>
  </si>
  <si>
    <t>Name of the Contractor/ Supplier</t>
  </si>
  <si>
    <t>Kwazulu-Natal</t>
  </si>
  <si>
    <t>Electrical Engineering (Heavy Current)</t>
  </si>
  <si>
    <t>Artisan</t>
  </si>
  <si>
    <t>Technical</t>
  </si>
  <si>
    <t>New</t>
  </si>
  <si>
    <t>African</t>
  </si>
  <si>
    <t>Limpopo</t>
  </si>
  <si>
    <t>Electrician (Heavy Current)</t>
  </si>
  <si>
    <t>Technician</t>
  </si>
  <si>
    <t>Non-Technical</t>
  </si>
  <si>
    <t xml:space="preserve">Current </t>
  </si>
  <si>
    <t>Free State</t>
  </si>
  <si>
    <t>Mechanical</t>
  </si>
  <si>
    <t>Engineer</t>
  </si>
  <si>
    <t>Complete</t>
  </si>
  <si>
    <t>Asian</t>
  </si>
  <si>
    <t>Eastern Cape</t>
  </si>
  <si>
    <t>Instrumentation</t>
  </si>
  <si>
    <t>Finance</t>
  </si>
  <si>
    <t>Cancel</t>
  </si>
  <si>
    <t>Other</t>
  </si>
  <si>
    <t>Gauteng</t>
  </si>
  <si>
    <t>Education</t>
  </si>
  <si>
    <t>Commercial</t>
  </si>
  <si>
    <t>Final Year</t>
  </si>
  <si>
    <t>Mpumalanga</t>
  </si>
  <si>
    <t>Computer Science</t>
  </si>
  <si>
    <t>Chemistry</t>
  </si>
  <si>
    <t>Suspend</t>
  </si>
  <si>
    <t>Northern Cape</t>
  </si>
  <si>
    <t>Cost &amp; Management Accounting</t>
  </si>
  <si>
    <t>Project Mngmt</t>
  </si>
  <si>
    <t>Post Graduate</t>
  </si>
  <si>
    <t>Western Cape</t>
  </si>
  <si>
    <t>Operating</t>
  </si>
  <si>
    <t>Land Surveying</t>
  </si>
  <si>
    <t>North West</t>
  </si>
  <si>
    <t>Mechanical Engineering</t>
  </si>
  <si>
    <t>Human Resources</t>
  </si>
  <si>
    <t>Electrical Light Current/Electronic</t>
  </si>
  <si>
    <t>Metallurgy</t>
  </si>
  <si>
    <t>Chemical Engineering</t>
  </si>
  <si>
    <t>Civil</t>
  </si>
  <si>
    <t>Law</t>
  </si>
  <si>
    <t>Science</t>
  </si>
  <si>
    <t>Civil Engineering</t>
  </si>
  <si>
    <t>Cust Serv</t>
  </si>
  <si>
    <t>Physiology</t>
  </si>
  <si>
    <t>Environ Mngmt</t>
  </si>
  <si>
    <t>Industrial Engineering</t>
  </si>
  <si>
    <t>Info Technology</t>
  </si>
  <si>
    <t>Management</t>
  </si>
  <si>
    <t>Financial Accounting</t>
  </si>
  <si>
    <t>Environmental Management</t>
  </si>
  <si>
    <t>Economics</t>
  </si>
  <si>
    <t>Electrical</t>
  </si>
  <si>
    <t>Industrial Sociology</t>
  </si>
  <si>
    <t>Fitting</t>
  </si>
  <si>
    <t>Boiler Making</t>
  </si>
  <si>
    <t>Turning</t>
  </si>
  <si>
    <t>Business Information Systems</t>
  </si>
  <si>
    <t>Local</t>
  </si>
  <si>
    <t>Local/ Foreign</t>
  </si>
  <si>
    <t>Skills level</t>
  </si>
  <si>
    <t>Supervisor</t>
  </si>
  <si>
    <t>Disability</t>
  </si>
  <si>
    <t>Yes</t>
  </si>
  <si>
    <t>No</t>
  </si>
  <si>
    <t>Employment type</t>
  </si>
  <si>
    <t>Permanent</t>
  </si>
  <si>
    <t>Contractor</t>
  </si>
  <si>
    <t>Leaner</t>
  </si>
  <si>
    <t>Q1</t>
  </si>
  <si>
    <t>Q2</t>
  </si>
  <si>
    <t>Q3</t>
  </si>
  <si>
    <t>Q4</t>
  </si>
  <si>
    <t>Contract Description:</t>
  </si>
  <si>
    <t>Contract Number:</t>
  </si>
  <si>
    <t>Contract Start:</t>
  </si>
  <si>
    <t>Contract End:</t>
  </si>
  <si>
    <t>Number (#)</t>
  </si>
  <si>
    <t>Local Content:</t>
  </si>
  <si>
    <t>Project/Package Manager / Contact Person</t>
  </si>
  <si>
    <t>Email Address:</t>
  </si>
  <si>
    <r>
      <t xml:space="preserve">EMPLOYER </t>
    </r>
    <r>
      <rPr>
        <u/>
        <sz val="10"/>
        <rFont val="Arial"/>
        <family val="2"/>
      </rPr>
      <t>(Eskom)</t>
    </r>
  </si>
  <si>
    <t>Eskom Division:</t>
  </si>
  <si>
    <t>Project / Station:</t>
  </si>
  <si>
    <t>Package Name:</t>
  </si>
  <si>
    <t>Name Of The Supplier (Contractor):</t>
  </si>
  <si>
    <t>Supplier Development and Localisation (SD&amp;L) department of the Group Commercial  and Technology at Eskom, has a  mandate to achieve maximum and sustainable local development impact through leveraging Eskom’s procurement spend in a manner that allows flexibility within the business in order to accommodate government local development initiatives and policies.</t>
  </si>
  <si>
    <t>Confidentiality:</t>
  </si>
  <si>
    <t>Guidelines:</t>
  </si>
  <si>
    <t>Definitions:</t>
  </si>
  <si>
    <t>Supplier Development and Localisation (SD&amp;L):</t>
  </si>
  <si>
    <t>Procurement targets</t>
  </si>
  <si>
    <t>Skills Development and Job Creation targets</t>
  </si>
  <si>
    <t>Training Provider</t>
  </si>
  <si>
    <t>Date of Completion</t>
  </si>
  <si>
    <t xml:space="preserve">Targeted number of learners </t>
  </si>
  <si>
    <t>Learners in Training</t>
  </si>
  <si>
    <t>Learners Completed</t>
  </si>
  <si>
    <t>Tier Procurement from BWO:</t>
  </si>
  <si>
    <t>Skills type</t>
  </si>
  <si>
    <r>
      <t xml:space="preserve">Please note: </t>
    </r>
    <r>
      <rPr>
        <sz val="10"/>
        <rFont val="Arial"/>
        <family val="2"/>
      </rPr>
      <t xml:space="preserve">Supplier to capture the information only in the </t>
    </r>
    <r>
      <rPr>
        <u/>
        <sz val="10"/>
        <rFont val="Arial"/>
        <family val="2"/>
      </rPr>
      <t>yellow shaded cells/fields</t>
    </r>
    <r>
      <rPr>
        <sz val="10"/>
        <rFont val="Arial"/>
        <family val="2"/>
      </rPr>
      <t>.</t>
    </r>
  </si>
  <si>
    <t>Skill type 1</t>
  </si>
  <si>
    <t>Skill type 2</t>
  </si>
  <si>
    <t>Skill type 3</t>
  </si>
  <si>
    <t>Skill type 4</t>
  </si>
  <si>
    <t>Skill type 5</t>
  </si>
  <si>
    <t>Skill type 6</t>
  </si>
  <si>
    <t>Skill type 7</t>
  </si>
  <si>
    <t>Skill type 8</t>
  </si>
  <si>
    <t>Skill type 9</t>
  </si>
  <si>
    <t>Skill type 10</t>
  </si>
  <si>
    <t>Job skills type 1</t>
  </si>
  <si>
    <t>Job skills type 2</t>
  </si>
  <si>
    <t>Job skills type 3</t>
  </si>
  <si>
    <t>Job skills type 4</t>
  </si>
  <si>
    <t>Job skills type 5</t>
  </si>
  <si>
    <t>Job skills type 6</t>
  </si>
  <si>
    <t>Job skills type 7</t>
  </si>
  <si>
    <t>Job skills type 8</t>
  </si>
  <si>
    <t>Job skills type 9</t>
  </si>
  <si>
    <t>Job skills type 10</t>
  </si>
  <si>
    <t>Was there any industrialisation (CSDP) commitment made in the contract?:</t>
  </si>
  <si>
    <t>Yes / No</t>
  </si>
  <si>
    <t>If Yes, what was the industrialisation commitment in term of the contract (R/m)?:</t>
  </si>
  <si>
    <t>Investment 1</t>
  </si>
  <si>
    <t>Investment 2</t>
  </si>
  <si>
    <t>Investment 3</t>
  </si>
  <si>
    <t>Investment 4</t>
  </si>
  <si>
    <t>Investment 5</t>
  </si>
  <si>
    <t>Investment 6</t>
  </si>
  <si>
    <t>TOTAL</t>
  </si>
  <si>
    <t>Description of the investment:</t>
  </si>
  <si>
    <t>Location of the investment:</t>
  </si>
  <si>
    <r>
      <t xml:space="preserve">Investment </t>
    </r>
    <r>
      <rPr>
        <b/>
        <sz val="12"/>
        <rFont val="Arial"/>
        <family val="2"/>
      </rPr>
      <t>- START date</t>
    </r>
  </si>
  <si>
    <r>
      <t xml:space="preserve">Investment </t>
    </r>
    <r>
      <rPr>
        <b/>
        <sz val="12"/>
        <rFont val="Arial"/>
        <family val="2"/>
      </rPr>
      <t>- END date</t>
    </r>
  </si>
  <si>
    <t>BUDGET (R/m)</t>
  </si>
  <si>
    <t>CONTRACTED (R/m)</t>
  </si>
  <si>
    <t>ACTUAL SPENT</t>
  </si>
  <si>
    <t>Year</t>
  </si>
  <si>
    <r>
      <t xml:space="preserve">Investment in </t>
    </r>
    <r>
      <rPr>
        <b/>
        <u/>
        <sz val="16"/>
        <rFont val="Arial"/>
        <family val="2"/>
      </rPr>
      <t>Skills Development</t>
    </r>
    <r>
      <rPr>
        <b/>
        <sz val="16"/>
        <rFont val="Arial"/>
        <family val="2"/>
      </rPr>
      <t xml:space="preserve"> by suppliers</t>
    </r>
  </si>
  <si>
    <r>
      <t>Job Creation</t>
    </r>
    <r>
      <rPr>
        <b/>
        <sz val="16"/>
        <rFont val="Arial"/>
        <family val="2"/>
      </rPr>
      <t xml:space="preserve"> (Employment)</t>
    </r>
  </si>
  <si>
    <t>Investement in Plant by suppliers</t>
  </si>
  <si>
    <t>Localisation</t>
  </si>
  <si>
    <t>Skills developed, number of leaners to be trained</t>
  </si>
  <si>
    <t>Job Creation, number of employees</t>
  </si>
  <si>
    <t>Job retention, number of jobs to be retained:</t>
  </si>
  <si>
    <t>Name and Surname:</t>
  </si>
  <si>
    <t>Contact Telephone number (Office and Mobile)</t>
  </si>
  <si>
    <t>Remarks</t>
  </si>
  <si>
    <t>Reporting period:</t>
  </si>
  <si>
    <r>
      <t>The information provided will be treated in confidence.</t>
    </r>
    <r>
      <rPr>
        <i/>
        <sz val="10"/>
        <color theme="0"/>
        <rFont val="Arial"/>
        <family val="2"/>
      </rPr>
      <t xml:space="preserve"> Subject Non-Disclosure Aggreement</t>
    </r>
  </si>
  <si>
    <r>
      <t>·</t>
    </r>
    <r>
      <rPr>
        <sz val="7"/>
        <color theme="0"/>
        <rFont val="Times New Roman"/>
        <family val="1"/>
      </rPr>
      <t xml:space="preserve">     </t>
    </r>
    <r>
      <rPr>
        <sz val="10"/>
        <color theme="0"/>
        <rFont val="Arial"/>
        <family val="2"/>
      </rPr>
      <t>Attach any supporting documents for the information  provided</t>
    </r>
  </si>
  <si>
    <r>
      <t>·</t>
    </r>
    <r>
      <rPr>
        <sz val="7"/>
        <color theme="0"/>
        <rFont val="Times New Roman"/>
        <family val="1"/>
      </rPr>
      <t xml:space="preserve">     </t>
    </r>
    <r>
      <rPr>
        <sz val="10"/>
        <color theme="0"/>
        <rFont val="Arial"/>
        <family val="2"/>
      </rPr>
      <t>The due date for submission of the template to the Monitoring &amp; Reporting team is the 7th day of the month following the end of the quarter or end of the month (depending on contract terms)</t>
    </r>
  </si>
  <si>
    <r>
      <t xml:space="preserve">· </t>
    </r>
    <r>
      <rPr>
        <sz val="10"/>
        <color theme="0"/>
        <rFont val="Arial"/>
        <family val="2"/>
      </rPr>
      <t>Where necessary, add rows/columns to make room for more information to be provided</t>
    </r>
  </si>
  <si>
    <r>
      <t>Industrialisation</t>
    </r>
    <r>
      <rPr>
        <sz val="11"/>
        <color theme="0"/>
        <rFont val="Calibri"/>
        <family val="2"/>
      </rPr>
      <t xml:space="preserve">: Utilisation of Eskom and suppliers’ spend to foster the establishment of new competitive industries in the energy sector </t>
    </r>
  </si>
  <si>
    <r>
      <t>Localisation</t>
    </r>
    <r>
      <rPr>
        <sz val="11"/>
        <color theme="0"/>
        <rFont val="Calibri"/>
        <family val="2"/>
      </rPr>
      <t>: Utilisation of  Eskom and suppliers’ spend  to develop South African based suppliers relevant to the energy sector</t>
    </r>
  </si>
  <si>
    <r>
      <t>Skills Development</t>
    </r>
    <r>
      <rPr>
        <sz val="11"/>
        <color theme="0"/>
        <rFont val="Calibri"/>
        <family val="2"/>
      </rPr>
      <t>: Increasing the skill base of South African workers in areas relevant to the energy sector and where there is a national scarcity of skills</t>
    </r>
  </si>
  <si>
    <r>
      <t>Job Creation</t>
    </r>
    <r>
      <rPr>
        <sz val="11"/>
        <color theme="0"/>
        <rFont val="Calibri"/>
        <family val="2"/>
      </rPr>
      <t>: Creation of new jobs by suppliers as a direct result of Eskom business.</t>
    </r>
  </si>
  <si>
    <r>
      <t>Supplier Development</t>
    </r>
    <r>
      <rPr>
        <sz val="11"/>
        <color theme="0"/>
        <rFont val="Calibri"/>
        <family val="2"/>
      </rPr>
      <t>: Providing a platform for SA-based suppliers to develop into  national and international suppliers</t>
    </r>
  </si>
  <si>
    <t>General questions</t>
  </si>
  <si>
    <t>Summary of the SD&amp;L Obligations and perfromance</t>
  </si>
  <si>
    <t>Tier Procurement from BYO:</t>
  </si>
  <si>
    <t>Tier Procurement from BPwD:</t>
  </si>
  <si>
    <t>% Achieved</t>
  </si>
  <si>
    <t>Achieved Actual Spend</t>
  </si>
  <si>
    <t>Name of the LARGE BLACK SUPPLIERS (LBS)</t>
  </si>
  <si>
    <r>
      <t xml:space="preserve">Expenditure Procurement from </t>
    </r>
    <r>
      <rPr>
        <b/>
        <sz val="14"/>
        <color rgb="FF0000FF"/>
        <rFont val="Arial"/>
        <family val="2"/>
      </rPr>
      <t>LARGE BLACK SUPPLIERS (LBS)</t>
    </r>
  </si>
  <si>
    <t>Name of the SBE (QSE/EME/SMME)</t>
  </si>
  <si>
    <r>
      <t xml:space="preserve">Expenditure Procurement from </t>
    </r>
    <r>
      <rPr>
        <b/>
        <sz val="14"/>
        <color rgb="FF0000FF"/>
        <rFont val="Arial"/>
        <family val="2"/>
      </rPr>
      <t>BLACK WOMEN OWNED (BWO) suppliers</t>
    </r>
  </si>
  <si>
    <r>
      <t xml:space="preserve">Expenditure Procurement from </t>
    </r>
    <r>
      <rPr>
        <b/>
        <sz val="14"/>
        <color rgb="FF0000FF"/>
        <rFont val="Arial"/>
        <family val="2"/>
      </rPr>
      <t>BLACK YOUTH OWNED (BYO) suppliers</t>
    </r>
  </si>
  <si>
    <t>Name of the BYO supplier</t>
  </si>
  <si>
    <t>Name of the BWO supplier</t>
  </si>
  <si>
    <t>Name of the BPwD suppliers</t>
  </si>
  <si>
    <t>Tier Procurement from Local to site:</t>
  </si>
  <si>
    <t>Tier Procurement from SBE (QSE/EME/SMME):</t>
  </si>
  <si>
    <t>Tier Procurement from LBS (B-BBEE/BO):</t>
  </si>
  <si>
    <r>
      <t>·</t>
    </r>
    <r>
      <rPr>
        <sz val="7"/>
        <color theme="0"/>
        <rFont val="Times New Roman"/>
        <family val="1"/>
      </rPr>
      <t xml:space="preserve">     </t>
    </r>
    <r>
      <rPr>
        <sz val="10"/>
        <color theme="0"/>
        <rFont val="Arial"/>
        <family val="2"/>
      </rPr>
      <t xml:space="preserve">Capture the information only in the </t>
    </r>
    <r>
      <rPr>
        <b/>
        <sz val="10"/>
        <color rgb="FFFFFF00"/>
        <rFont val="Arial"/>
        <family val="2"/>
      </rPr>
      <t>yellow</t>
    </r>
    <r>
      <rPr>
        <sz val="10"/>
        <color theme="0"/>
        <rFont val="Arial"/>
        <family val="2"/>
      </rPr>
      <t xml:space="preserve"> shaded cells/fields. Insert additional columns where necessary</t>
    </r>
  </si>
  <si>
    <r>
      <t>Expenditure Procurement from</t>
    </r>
    <r>
      <rPr>
        <b/>
        <sz val="14"/>
        <color rgb="FF0000FF"/>
        <rFont val="Arial"/>
        <family val="2"/>
      </rPr>
      <t xml:space="preserve"> Local-To-Site suppliers</t>
    </r>
  </si>
  <si>
    <t>Name of theLocal-To-Site supplier</t>
  </si>
  <si>
    <t>Skills transfer, number of employees trained</t>
  </si>
  <si>
    <t>Targeted number of Jobs to be created</t>
  </si>
  <si>
    <t>Targeted number of Jobs to be retained</t>
  </si>
  <si>
    <t>Total</t>
  </si>
  <si>
    <t>Group Commercial Division</t>
  </si>
  <si>
    <t>Unique Identifier: 240-56027035</t>
  </si>
  <si>
    <t>Revision: Rev.2</t>
  </si>
  <si>
    <t>Revision Date: November 2018</t>
  </si>
  <si>
    <t>Contract Value</t>
  </si>
  <si>
    <t>SD&amp;L Contractual Obligations (commitments)</t>
  </si>
  <si>
    <t xml:space="preserve"> Introduction</t>
  </si>
  <si>
    <r>
      <rPr>
        <b/>
        <sz val="10"/>
        <color theme="0"/>
        <rFont val="Arial"/>
        <family val="2"/>
      </rPr>
      <t xml:space="preserve">Kholofelo Segage </t>
    </r>
    <r>
      <rPr>
        <sz val="10"/>
        <color theme="0"/>
        <rFont val="Arial"/>
        <family val="2"/>
      </rPr>
      <t>– Tel: 011 800 2449 – Cell: +27 82 932 5853 – SegageK@eskom.co.za</t>
    </r>
  </si>
  <si>
    <r>
      <rPr>
        <b/>
        <sz val="10"/>
        <color theme="0"/>
        <rFont val="Arial"/>
        <family val="2"/>
      </rPr>
      <t xml:space="preserve">Sakhele Gqabaza </t>
    </r>
    <r>
      <rPr>
        <sz val="10"/>
        <color theme="0"/>
        <rFont val="Arial"/>
        <family val="2"/>
      </rPr>
      <t xml:space="preserve">– Tel: 011 800 6335 – Cell: +27 72 62 33 126 – GqabazS@eskom.co.za </t>
    </r>
  </si>
  <si>
    <r>
      <t>Expenditure Procurement from</t>
    </r>
    <r>
      <rPr>
        <b/>
        <sz val="14"/>
        <color rgb="FF0000FF"/>
        <rFont val="Arial"/>
        <family val="2"/>
      </rPr>
      <t xml:space="preserve"> OTHER suppliers</t>
    </r>
  </si>
  <si>
    <t>Name of the OTHER suppliers</t>
  </si>
  <si>
    <r>
      <rPr>
        <b/>
        <sz val="14"/>
        <color theme="1"/>
        <rFont val="Arial"/>
        <family val="2"/>
      </rPr>
      <t xml:space="preserve">Expenditure Procurement from </t>
    </r>
    <r>
      <rPr>
        <b/>
        <sz val="14"/>
        <color rgb="FF0000FF"/>
        <rFont val="Arial"/>
        <family val="2"/>
      </rPr>
      <t>BLACK PEOPLE with DISABILITY (BPwD)</t>
    </r>
  </si>
  <si>
    <r>
      <rPr>
        <b/>
        <sz val="14"/>
        <color theme="1"/>
        <rFont val="Arial"/>
        <family val="2"/>
      </rPr>
      <t xml:space="preserve">Expenditure Procurement from </t>
    </r>
    <r>
      <rPr>
        <b/>
        <sz val="14"/>
        <color rgb="FF0000FF"/>
        <rFont val="Arial"/>
        <family val="2"/>
      </rPr>
      <t>SBE (QSE/EME/SMME)</t>
    </r>
  </si>
  <si>
    <t>SD&amp;L: Supplier Data Collection Template</t>
  </si>
  <si>
    <t>SD&amp;L:  Supplier Data Collection Template</t>
  </si>
  <si>
    <t>Incubation commitments</t>
  </si>
  <si>
    <t>B-BBEE level</t>
  </si>
  <si>
    <t>Target</t>
  </si>
  <si>
    <t>Achievement</t>
  </si>
  <si>
    <t>B-BBEE level to be maintained/migrated</t>
  </si>
  <si>
    <t>Contract Variations,claims&amp;additional scope,Contract Price Adjustment (CPA)</t>
  </si>
  <si>
    <t>Black ownershiip</t>
  </si>
  <si>
    <t>Obligation status</t>
  </si>
  <si>
    <t>Status at contract award</t>
  </si>
  <si>
    <t>Achieved level</t>
  </si>
  <si>
    <t>Job type</t>
  </si>
  <si>
    <t>Employment Status</t>
  </si>
  <si>
    <r>
      <rPr>
        <b/>
        <sz val="10"/>
        <color theme="0"/>
        <rFont val="Arial"/>
        <family val="2"/>
      </rPr>
      <t xml:space="preserve">Philile Ngcobo </t>
    </r>
    <r>
      <rPr>
        <sz val="10"/>
        <color theme="0"/>
        <rFont val="Arial"/>
        <family val="2"/>
      </rPr>
      <t xml:space="preserve"> – Tel: 011 800 2512 – NgcoboPS@eskom.co.za</t>
    </r>
  </si>
  <si>
    <t>Invoice Number(s)</t>
  </si>
  <si>
    <t>Black women ownership</t>
  </si>
  <si>
    <t>Tier Procurement from OTH: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</si>
</sst>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&quot;R&quot;\ #,##0.00;[Red]&quot;R&quot;\ #,##0.00"/>
    <numFmt numFmtId="166" formatCode="0.0%"/>
    <numFmt numFmtId="167" formatCode="&quot;R&quot;\ #,##0.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0"/>
      <color indexed="81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18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80"/>
      <name val="Arial"/>
      <family val="2"/>
    </font>
    <font>
      <b/>
      <u/>
      <sz val="11"/>
      <name val="Arial"/>
      <family val="2"/>
    </font>
    <font>
      <u/>
      <sz val="10"/>
      <name val="Arial"/>
      <family val="2"/>
    </font>
    <font>
      <b/>
      <sz val="11"/>
      <color theme="0"/>
      <name val="Arial"/>
      <family val="2"/>
    </font>
    <font>
      <b/>
      <sz val="10"/>
      <color rgb="FF00008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i/>
      <sz val="10"/>
      <name val="Arial"/>
      <family val="2"/>
    </font>
    <font>
      <b/>
      <sz val="12"/>
      <color indexed="55"/>
      <name val="Arial"/>
      <family val="2"/>
    </font>
    <font>
      <sz val="12"/>
      <color theme="3"/>
      <name val="Arial"/>
      <family val="2"/>
    </font>
    <font>
      <sz val="8"/>
      <color indexed="62"/>
      <name val="Arial"/>
      <family val="2"/>
    </font>
    <font>
      <sz val="10"/>
      <color indexed="62"/>
      <name val="Arial"/>
      <family val="2"/>
    </font>
    <font>
      <sz val="12"/>
      <color indexed="62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Symbol"/>
      <family val="1"/>
      <charset val="2"/>
    </font>
    <font>
      <sz val="7"/>
      <color theme="0"/>
      <name val="Times New Roman"/>
      <family val="1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indexed="18"/>
      <name val="Arial"/>
      <family val="2"/>
    </font>
    <font>
      <b/>
      <sz val="14"/>
      <color rgb="FF0000FF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i/>
      <sz val="10"/>
      <color theme="0" tint="-0.499984740745262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b/>
      <sz val="14"/>
      <color theme="1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 applyNumberFormat="0" applyFont="0" applyFill="0" applyBorder="0" applyAlignment="0"/>
  </cellStyleXfs>
  <cellXfs count="2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0" fillId="0" borderId="0" xfId="0" applyFill="1" applyBorder="1"/>
    <xf numFmtId="0" fontId="0" fillId="0" borderId="0" xfId="0" applyFill="1"/>
    <xf numFmtId="0" fontId="11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15" fillId="0" borderId="0" xfId="0" applyFont="1"/>
    <xf numFmtId="0" fontId="18" fillId="4" borderId="1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0" borderId="0" xfId="2" applyFont="1"/>
    <xf numFmtId="0" fontId="18" fillId="0" borderId="1" xfId="2" applyFont="1" applyBorder="1"/>
    <xf numFmtId="0" fontId="18" fillId="0" borderId="14" xfId="2" applyFont="1" applyBorder="1"/>
    <xf numFmtId="0" fontId="1" fillId="0" borderId="0" xfId="2"/>
    <xf numFmtId="0" fontId="18" fillId="0" borderId="0" xfId="2" applyFont="1" applyFill="1"/>
    <xf numFmtId="0" fontId="1" fillId="0" borderId="0" xfId="2" applyFill="1"/>
    <xf numFmtId="0" fontId="18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Fill="1"/>
    <xf numFmtId="0" fontId="8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/>
    <xf numFmtId="10" fontId="21" fillId="3" borderId="1" xfId="1" applyNumberFormat="1" applyFont="1" applyFill="1" applyBorder="1" applyAlignment="1">
      <alignment horizontal="center" vertical="center" wrapText="1"/>
    </xf>
    <xf numFmtId="10" fontId="21" fillId="3" borderId="1" xfId="1" applyNumberFormat="1" applyFont="1" applyFill="1" applyBorder="1" applyAlignment="1">
      <alignment horizontal="center" vertical="center"/>
    </xf>
    <xf numFmtId="10" fontId="21" fillId="5" borderId="1" xfId="1" applyNumberFormat="1" applyFont="1" applyFill="1" applyBorder="1" applyAlignment="1">
      <alignment horizontal="center" vertical="center" wrapText="1"/>
    </xf>
    <xf numFmtId="167" fontId="25" fillId="5" borderId="1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1" xfId="5" applyFont="1" applyFill="1" applyBorder="1" applyAlignment="1">
      <alignment horizontal="center" vertical="center" wrapText="1"/>
    </xf>
    <xf numFmtId="0" fontId="2" fillId="7" borderId="0" xfId="2" applyFont="1" applyFill="1"/>
    <xf numFmtId="0" fontId="3" fillId="7" borderId="32" xfId="2" applyFont="1" applyFill="1" applyBorder="1" applyAlignment="1">
      <alignment horizontal="center" vertical="center"/>
    </xf>
    <xf numFmtId="0" fontId="3" fillId="0" borderId="18" xfId="5" applyFont="1" applyFill="1" applyBorder="1" applyAlignment="1">
      <alignment horizontal="center" vertical="center"/>
    </xf>
    <xf numFmtId="0" fontId="3" fillId="0" borderId="18" xfId="5" applyFont="1" applyFill="1" applyBorder="1" applyAlignment="1">
      <alignment horizontal="center" vertical="center" wrapText="1"/>
    </xf>
    <xf numFmtId="0" fontId="3" fillId="0" borderId="8" xfId="5" applyFont="1" applyFill="1" applyBorder="1" applyAlignment="1">
      <alignment horizontal="center" vertical="center" wrapText="1"/>
    </xf>
    <xf numFmtId="0" fontId="1" fillId="7" borderId="0" xfId="2" applyFill="1"/>
    <xf numFmtId="0" fontId="2" fillId="7" borderId="0" xfId="5" applyFont="1" applyFill="1"/>
    <xf numFmtId="0" fontId="28" fillId="7" borderId="0" xfId="2" applyFont="1" applyFill="1"/>
    <xf numFmtId="0" fontId="3" fillId="7" borderId="0" xfId="2" applyFont="1" applyFill="1"/>
    <xf numFmtId="0" fontId="17" fillId="0" borderId="0" xfId="2" applyFont="1" applyFill="1" applyAlignment="1">
      <alignment horizontal="center"/>
    </xf>
    <xf numFmtId="0" fontId="17" fillId="0" borderId="0" xfId="2" applyFont="1" applyFill="1"/>
    <xf numFmtId="0" fontId="19" fillId="0" borderId="33" xfId="2" applyFont="1" applyFill="1" applyBorder="1" applyAlignment="1">
      <alignment horizontal="center" vertical="center" wrapText="1"/>
    </xf>
    <xf numFmtId="0" fontId="19" fillId="0" borderId="34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0" fontId="2" fillId="0" borderId="0" xfId="0" applyFont="1"/>
    <xf numFmtId="0" fontId="30" fillId="0" borderId="0" xfId="0" applyFont="1" applyBorder="1" applyAlignment="1">
      <alignment horizontal="left"/>
    </xf>
    <xf numFmtId="0" fontId="16" fillId="0" borderId="0" xfId="0" quotePrefix="1" applyFont="1" applyBorder="1" applyAlignment="1">
      <alignment horizontal="left" vertical="center"/>
    </xf>
    <xf numFmtId="0" fontId="2" fillId="3" borderId="30" xfId="5" applyFont="1" applyFill="1" applyBorder="1" applyAlignment="1">
      <alignment horizontal="center"/>
    </xf>
    <xf numFmtId="0" fontId="2" fillId="3" borderId="29" xfId="5" applyFont="1" applyFill="1" applyBorder="1" applyAlignment="1">
      <alignment horizontal="center"/>
    </xf>
    <xf numFmtId="0" fontId="2" fillId="3" borderId="31" xfId="5" applyFont="1" applyFill="1" applyBorder="1" applyAlignment="1">
      <alignment horizontal="center"/>
    </xf>
    <xf numFmtId="0" fontId="2" fillId="3" borderId="24" xfId="5" applyFont="1" applyFill="1" applyBorder="1" applyAlignment="1">
      <alignment horizontal="center"/>
    </xf>
    <xf numFmtId="0" fontId="2" fillId="3" borderId="23" xfId="5" applyFont="1" applyFill="1" applyBorder="1" applyAlignment="1">
      <alignment horizontal="center"/>
    </xf>
    <xf numFmtId="0" fontId="2" fillId="3" borderId="25" xfId="5" applyFont="1" applyFill="1" applyBorder="1" applyAlignment="1">
      <alignment horizontal="center"/>
    </xf>
    <xf numFmtId="0" fontId="2" fillId="3" borderId="26" xfId="5" applyFont="1" applyFill="1" applyBorder="1" applyAlignment="1">
      <alignment horizontal="center"/>
    </xf>
    <xf numFmtId="0" fontId="2" fillId="3" borderId="22" xfId="5" applyFont="1" applyFill="1" applyBorder="1" applyAlignment="1">
      <alignment horizontal="center"/>
    </xf>
    <xf numFmtId="0" fontId="2" fillId="3" borderId="27" xfId="5" applyFont="1" applyFill="1" applyBorder="1" applyAlignment="1">
      <alignment horizontal="center"/>
    </xf>
    <xf numFmtId="0" fontId="1" fillId="3" borderId="15" xfId="2" applyFill="1" applyBorder="1" applyAlignment="1" applyProtection="1">
      <alignment horizontal="center" vertical="center"/>
      <protection locked="0"/>
    </xf>
    <xf numFmtId="0" fontId="1" fillId="3" borderId="1" xfId="2" applyFill="1" applyBorder="1" applyAlignment="1" applyProtection="1">
      <alignment horizontal="center" vertical="center"/>
      <protection locked="0"/>
    </xf>
    <xf numFmtId="0" fontId="1" fillId="3" borderId="1" xfId="2" applyFill="1" applyBorder="1" applyAlignment="1">
      <alignment horizontal="center" vertical="center"/>
    </xf>
    <xf numFmtId="0" fontId="31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34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Fill="1" applyBorder="1"/>
    <xf numFmtId="0" fontId="35" fillId="3" borderId="1" xfId="0" applyFont="1" applyFill="1" applyBorder="1" applyAlignment="1" applyProtection="1">
      <alignment horizontal="center" vertical="center"/>
      <protection locked="0"/>
    </xf>
    <xf numFmtId="0" fontId="35" fillId="3" borderId="17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/>
    <xf numFmtId="0" fontId="2" fillId="0" borderId="41" xfId="0" applyFont="1" applyFill="1" applyBorder="1"/>
    <xf numFmtId="167" fontId="35" fillId="3" borderId="1" xfId="0" applyNumberFormat="1" applyFont="1" applyFill="1" applyBorder="1" applyAlignment="1" applyProtection="1">
      <alignment horizontal="center" vertical="center"/>
      <protection locked="0"/>
    </xf>
    <xf numFmtId="167" fontId="35" fillId="3" borderId="17" xfId="0" applyNumberFormat="1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67" fontId="35" fillId="3" borderId="9" xfId="0" applyNumberFormat="1" applyFont="1" applyFill="1" applyBorder="1" applyAlignment="1" applyProtection="1">
      <alignment horizontal="center" vertical="center"/>
      <protection locked="0"/>
    </xf>
    <xf numFmtId="167" fontId="35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 vertical="center" wrapText="1"/>
    </xf>
    <xf numFmtId="167" fontId="34" fillId="3" borderId="10" xfId="0" applyNumberFormat="1" applyFont="1" applyFill="1" applyBorder="1" applyAlignment="1" applyProtection="1">
      <alignment vertical="center"/>
      <protection locked="0"/>
    </xf>
    <xf numFmtId="167" fontId="34" fillId="3" borderId="20" xfId="0" applyNumberFormat="1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 wrapText="1"/>
    </xf>
    <xf numFmtId="167" fontId="34" fillId="3" borderId="11" xfId="0" applyNumberFormat="1" applyFont="1" applyFill="1" applyBorder="1" applyAlignment="1" applyProtection="1">
      <alignment vertical="center"/>
      <protection locked="0"/>
    </xf>
    <xf numFmtId="167" fontId="34" fillId="3" borderId="28" xfId="0" applyNumberFormat="1" applyFont="1" applyFill="1" applyBorder="1" applyAlignment="1" applyProtection="1">
      <alignment vertical="center"/>
      <protection locked="0"/>
    </xf>
    <xf numFmtId="165" fontId="4" fillId="0" borderId="16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165" fontId="4" fillId="0" borderId="43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36" fillId="2" borderId="21" xfId="0" applyNumberFormat="1" applyFont="1" applyFill="1" applyBorder="1" applyAlignment="1">
      <alignment horizontal="center" vertical="center"/>
    </xf>
    <xf numFmtId="0" fontId="29" fillId="7" borderId="0" xfId="2" applyFont="1" applyFill="1"/>
    <xf numFmtId="0" fontId="29" fillId="7" borderId="0" xfId="2" applyFont="1" applyFill="1" applyAlignment="1">
      <alignment vertical="center"/>
    </xf>
    <xf numFmtId="0" fontId="29" fillId="7" borderId="0" xfId="2" applyFont="1" applyFill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3" borderId="35" xfId="5" applyFont="1" applyFill="1" applyBorder="1" applyAlignment="1"/>
    <xf numFmtId="0" fontId="24" fillId="2" borderId="47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 indent="2"/>
    </xf>
    <xf numFmtId="10" fontId="21" fillId="5" borderId="0" xfId="1" applyNumberFormat="1" applyFont="1" applyFill="1" applyBorder="1" applyAlignment="1">
      <alignment horizontal="center" vertical="center"/>
    </xf>
    <xf numFmtId="167" fontId="25" fillId="5" borderId="0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Fill="1" applyBorder="1"/>
    <xf numFmtId="10" fontId="10" fillId="5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6" fillId="7" borderId="0" xfId="2" applyFont="1" applyFill="1" applyAlignment="1">
      <alignment vertical="center"/>
    </xf>
    <xf numFmtId="0" fontId="6" fillId="0" borderId="0" xfId="0" applyFont="1" applyBorder="1"/>
    <xf numFmtId="167" fontId="21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165" fontId="47" fillId="3" borderId="9" xfId="0" applyNumberFormat="1" applyFont="1" applyFill="1" applyBorder="1" applyAlignment="1" applyProtection="1">
      <alignment horizontal="right" shrinkToFit="1"/>
      <protection locked="0"/>
    </xf>
    <xf numFmtId="165" fontId="47" fillId="3" borderId="9" xfId="0" applyNumberFormat="1" applyFont="1" applyFill="1" applyBorder="1" applyAlignment="1" applyProtection="1">
      <alignment horizontal="right"/>
      <protection locked="0"/>
    </xf>
    <xf numFmtId="165" fontId="47" fillId="0" borderId="9" xfId="0" applyNumberFormat="1" applyFont="1" applyFill="1" applyBorder="1" applyAlignment="1">
      <alignment horizontal="right"/>
    </xf>
    <xf numFmtId="166" fontId="47" fillId="3" borderId="9" xfId="1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Protection="1">
      <protection locked="0"/>
    </xf>
    <xf numFmtId="0" fontId="2" fillId="3" borderId="20" xfId="0" applyFont="1" applyFill="1" applyBorder="1" applyProtection="1">
      <protection locked="0"/>
    </xf>
    <xf numFmtId="165" fontId="48" fillId="3" borderId="10" xfId="0" applyNumberFormat="1" applyFont="1" applyFill="1" applyBorder="1" applyAlignment="1" applyProtection="1">
      <alignment horizontal="right"/>
      <protection locked="0"/>
    </xf>
    <xf numFmtId="165" fontId="47" fillId="3" borderId="10" xfId="0" applyNumberFormat="1" applyFont="1" applyFill="1" applyBorder="1" applyAlignment="1" applyProtection="1">
      <alignment horizontal="right"/>
      <protection locked="0"/>
    </xf>
    <xf numFmtId="165" fontId="47" fillId="0" borderId="10" xfId="0" applyNumberFormat="1" applyFont="1" applyFill="1" applyBorder="1" applyAlignment="1">
      <alignment horizontal="right"/>
    </xf>
    <xf numFmtId="166" fontId="47" fillId="3" borderId="10" xfId="1" applyNumberFormat="1" applyFon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1" xfId="0" applyFont="1" applyFill="1" applyBorder="1" applyProtection="1">
      <protection locked="0"/>
    </xf>
    <xf numFmtId="0" fontId="2" fillId="3" borderId="28" xfId="0" applyFont="1" applyFill="1" applyBorder="1" applyProtection="1">
      <protection locked="0"/>
    </xf>
    <xf numFmtId="165" fontId="47" fillId="0" borderId="11" xfId="0" applyNumberFormat="1" applyFont="1" applyFill="1" applyBorder="1" applyAlignment="1">
      <alignment horizontal="right"/>
    </xf>
    <xf numFmtId="0" fontId="2" fillId="0" borderId="0" xfId="0" applyFont="1" applyFill="1" applyBorder="1"/>
    <xf numFmtId="165" fontId="47" fillId="0" borderId="12" xfId="0" applyNumberFormat="1" applyFont="1" applyFill="1" applyBorder="1" applyAlignment="1">
      <alignment horizontal="right"/>
    </xf>
    <xf numFmtId="0" fontId="3" fillId="0" borderId="1" xfId="2" applyFont="1" applyFill="1" applyBorder="1" applyAlignment="1">
      <alignment horizontal="center" vertical="center"/>
    </xf>
    <xf numFmtId="0" fontId="49" fillId="3" borderId="30" xfId="5" applyFont="1" applyFill="1" applyBorder="1" applyAlignment="1">
      <alignment horizontal="center"/>
    </xf>
    <xf numFmtId="0" fontId="49" fillId="3" borderId="24" xfId="5" applyFont="1" applyFill="1" applyBorder="1" applyAlignment="1">
      <alignment horizontal="center"/>
    </xf>
    <xf numFmtId="0" fontId="49" fillId="3" borderId="26" xfId="5" applyFont="1" applyFill="1" applyBorder="1" applyAlignment="1">
      <alignment horizontal="center"/>
    </xf>
    <xf numFmtId="0" fontId="2" fillId="0" borderId="29" xfId="5" applyFont="1" applyFill="1" applyBorder="1" applyAlignment="1">
      <alignment horizontal="center"/>
    </xf>
    <xf numFmtId="0" fontId="2" fillId="0" borderId="58" xfId="5" applyFont="1" applyFill="1" applyBorder="1" applyAlignment="1">
      <alignment horizontal="center"/>
    </xf>
    <xf numFmtId="0" fontId="50" fillId="0" borderId="61" xfId="0" applyFont="1" applyFill="1" applyBorder="1" applyAlignment="1">
      <alignment horizontal="left" wrapText="1"/>
    </xf>
    <xf numFmtId="0" fontId="50" fillId="0" borderId="23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167" fontId="25" fillId="3" borderId="1" xfId="0" applyNumberFormat="1" applyFont="1" applyFill="1" applyBorder="1" applyAlignment="1">
      <alignment vertical="center" wrapText="1"/>
    </xf>
    <xf numFmtId="1" fontId="21" fillId="3" borderId="1" xfId="0" applyNumberFormat="1" applyFont="1" applyFill="1" applyBorder="1" applyAlignment="1">
      <alignment vertical="center" wrapText="1"/>
    </xf>
    <xf numFmtId="0" fontId="22" fillId="6" borderId="3" xfId="0" applyFont="1" applyFill="1" applyBorder="1" applyAlignment="1" applyProtection="1">
      <alignment vertical="center"/>
      <protection locked="0"/>
    </xf>
    <xf numFmtId="0" fontId="14" fillId="6" borderId="46" xfId="0" applyFont="1" applyFill="1" applyBorder="1" applyAlignment="1" applyProtection="1">
      <alignment vertical="center"/>
      <protection locked="0"/>
    </xf>
    <xf numFmtId="0" fontId="14" fillId="6" borderId="45" xfId="0" applyFont="1" applyFill="1" applyBorder="1" applyAlignment="1" applyProtection="1">
      <alignment vertical="center"/>
      <protection locked="0"/>
    </xf>
    <xf numFmtId="0" fontId="2" fillId="6" borderId="4" xfId="0" applyFont="1" applyFill="1" applyBorder="1" applyAlignment="1" applyProtection="1">
      <alignment horizontal="right" vertical="center"/>
      <protection locked="0"/>
    </xf>
    <xf numFmtId="0" fontId="20" fillId="6" borderId="4" xfId="0" applyFont="1" applyFill="1" applyBorder="1" applyProtection="1">
      <protection locked="0"/>
    </xf>
    <xf numFmtId="0" fontId="20" fillId="6" borderId="0" xfId="0" applyFont="1" applyFill="1" applyBorder="1" applyProtection="1">
      <protection locked="0"/>
    </xf>
    <xf numFmtId="0" fontId="20" fillId="6" borderId="5" xfId="0" applyFont="1" applyFill="1" applyBorder="1" applyProtection="1"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4" fillId="6" borderId="31" xfId="0" applyFont="1" applyFill="1" applyBorder="1" applyAlignment="1" applyProtection="1">
      <alignment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0" xfId="0" applyFill="1" applyProtection="1"/>
    <xf numFmtId="0" fontId="50" fillId="0" borderId="61" xfId="0" applyFont="1" applyFill="1" applyBorder="1" applyAlignment="1" applyProtection="1">
      <alignment horizontal="left" wrapText="1"/>
    </xf>
    <xf numFmtId="0" fontId="50" fillId="0" borderId="23" xfId="0" applyFont="1" applyFill="1" applyBorder="1" applyAlignment="1" applyProtection="1">
      <alignment horizontal="left" vertical="center" wrapText="1"/>
    </xf>
    <xf numFmtId="0" fontId="50" fillId="0" borderId="22" xfId="0" applyFont="1" applyFill="1" applyBorder="1" applyAlignment="1" applyProtection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5" fontId="48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 vertical="center" wrapText="1"/>
    </xf>
    <xf numFmtId="167" fontId="25" fillId="5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1" fillId="3" borderId="0" xfId="0" applyNumberFormat="1" applyFont="1" applyFill="1" applyBorder="1" applyAlignment="1">
      <alignment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3" fillId="0" borderId="62" xfId="0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horizontal="center" vertical="center" wrapText="1"/>
    </xf>
    <xf numFmtId="0" fontId="53" fillId="0" borderId="6" xfId="0" applyFont="1" applyFill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8" xfId="0" applyBorder="1" applyAlignment="1">
      <alignment horizontal="center"/>
    </xf>
    <xf numFmtId="0" fontId="37" fillId="2" borderId="55" xfId="0" applyFont="1" applyFill="1" applyBorder="1" applyAlignment="1">
      <alignment horizontal="left" vertical="center" wrapText="1"/>
    </xf>
    <xf numFmtId="0" fontId="37" fillId="2" borderId="56" xfId="0" applyFont="1" applyFill="1" applyBorder="1" applyAlignment="1">
      <alignment horizontal="left" vertical="center" wrapText="1"/>
    </xf>
    <xf numFmtId="0" fontId="37" fillId="2" borderId="57" xfId="0" applyFont="1" applyFill="1" applyBorder="1" applyAlignment="1">
      <alignment horizontal="left" vertical="center" wrapText="1"/>
    </xf>
    <xf numFmtId="0" fontId="37" fillId="2" borderId="53" xfId="0" applyFont="1" applyFill="1" applyBorder="1" applyAlignment="1">
      <alignment horizontal="left" vertical="center" wrapText="1"/>
    </xf>
    <xf numFmtId="0" fontId="37" fillId="2" borderId="0" xfId="0" applyFont="1" applyFill="1" applyBorder="1" applyAlignment="1">
      <alignment horizontal="left" vertical="center" wrapText="1"/>
    </xf>
    <xf numFmtId="0" fontId="37" fillId="2" borderId="54" xfId="0" applyFont="1" applyFill="1" applyBorder="1" applyAlignment="1">
      <alignment horizontal="left" vertical="center" wrapText="1"/>
    </xf>
    <xf numFmtId="0" fontId="24" fillId="2" borderId="50" xfId="0" applyFont="1" applyFill="1" applyBorder="1" applyAlignment="1">
      <alignment horizontal="left" vertical="center"/>
    </xf>
    <xf numFmtId="0" fontId="24" fillId="2" borderId="53" xfId="0" applyFont="1" applyFill="1" applyBorder="1" applyAlignment="1">
      <alignment horizontal="left" vertical="center"/>
    </xf>
    <xf numFmtId="0" fontId="24" fillId="2" borderId="55" xfId="0" applyFont="1" applyFill="1" applyBorder="1" applyAlignment="1">
      <alignment horizontal="left" vertical="center"/>
    </xf>
    <xf numFmtId="0" fontId="24" fillId="2" borderId="50" xfId="0" applyFont="1" applyFill="1" applyBorder="1" applyAlignment="1">
      <alignment horizontal="left" vertical="center" wrapText="1"/>
    </xf>
    <xf numFmtId="0" fontId="24" fillId="2" borderId="53" xfId="0" applyFont="1" applyFill="1" applyBorder="1" applyAlignment="1">
      <alignment horizontal="left" vertical="center" wrapText="1"/>
    </xf>
    <xf numFmtId="0" fontId="24" fillId="2" borderId="55" xfId="0" applyFont="1" applyFill="1" applyBorder="1" applyAlignment="1">
      <alignment horizontal="left" vertical="center" wrapText="1"/>
    </xf>
    <xf numFmtId="0" fontId="41" fillId="2" borderId="50" xfId="0" applyFont="1" applyFill="1" applyBorder="1" applyAlignment="1">
      <alignment horizontal="left" vertical="center" wrapText="1"/>
    </xf>
    <xf numFmtId="0" fontId="41" fillId="2" borderId="51" xfId="0" applyFont="1" applyFill="1" applyBorder="1" applyAlignment="1">
      <alignment horizontal="left" vertical="center" wrapText="1"/>
    </xf>
    <xf numFmtId="0" fontId="41" fillId="2" borderId="52" xfId="0" applyFont="1" applyFill="1" applyBorder="1" applyAlignment="1">
      <alignment horizontal="left" vertical="center" wrapText="1"/>
    </xf>
    <xf numFmtId="0" fontId="41" fillId="2" borderId="53" xfId="0" applyFont="1" applyFill="1" applyBorder="1" applyAlignment="1">
      <alignment horizontal="left" vertical="center" wrapText="1"/>
    </xf>
    <xf numFmtId="0" fontId="41" fillId="2" borderId="0" xfId="0" applyFont="1" applyFill="1" applyBorder="1" applyAlignment="1">
      <alignment horizontal="left" vertical="center" wrapText="1"/>
    </xf>
    <xf numFmtId="0" fontId="41" fillId="2" borderId="54" xfId="0" applyFont="1" applyFill="1" applyBorder="1" applyAlignment="1">
      <alignment horizontal="left" vertical="center" wrapText="1"/>
    </xf>
    <xf numFmtId="0" fontId="41" fillId="2" borderId="55" xfId="0" applyFont="1" applyFill="1" applyBorder="1" applyAlignment="1">
      <alignment horizontal="left" vertical="center" wrapText="1"/>
    </xf>
    <xf numFmtId="0" fontId="41" fillId="2" borderId="56" xfId="0" applyFont="1" applyFill="1" applyBorder="1" applyAlignment="1">
      <alignment horizontal="left" vertical="center" wrapText="1"/>
    </xf>
    <xf numFmtId="0" fontId="41" fillId="2" borderId="57" xfId="0" applyFont="1" applyFill="1" applyBorder="1" applyAlignment="1">
      <alignment horizontal="left" vertical="center" wrapText="1"/>
    </xf>
    <xf numFmtId="0" fontId="37" fillId="2" borderId="50" xfId="0" applyFont="1" applyFill="1" applyBorder="1" applyAlignment="1">
      <alignment horizontal="left" vertical="center" wrapText="1"/>
    </xf>
    <xf numFmtId="0" fontId="37" fillId="2" borderId="51" xfId="0" applyFont="1" applyFill="1" applyBorder="1" applyAlignment="1">
      <alignment horizontal="left" vertical="center" wrapText="1"/>
    </xf>
    <xf numFmtId="0" fontId="37" fillId="2" borderId="52" xfId="0" applyFont="1" applyFill="1" applyBorder="1" applyAlignment="1">
      <alignment horizontal="left" vertical="center" wrapText="1"/>
    </xf>
    <xf numFmtId="0" fontId="37" fillId="2" borderId="47" xfId="0" applyFont="1" applyFill="1" applyBorder="1" applyAlignment="1">
      <alignment vertical="center" wrapText="1"/>
    </xf>
    <xf numFmtId="0" fontId="37" fillId="2" borderId="48" xfId="0" applyFont="1" applyFill="1" applyBorder="1" applyAlignment="1">
      <alignment vertical="center" wrapText="1"/>
    </xf>
    <xf numFmtId="0" fontId="37" fillId="2" borderId="49" xfId="0" applyFont="1" applyFill="1" applyBorder="1" applyAlignment="1">
      <alignment vertical="center" wrapText="1"/>
    </xf>
    <xf numFmtId="0" fontId="37" fillId="2" borderId="47" xfId="0" applyFont="1" applyFill="1" applyBorder="1" applyAlignment="1">
      <alignment horizontal="left" vertical="center" wrapText="1"/>
    </xf>
    <xf numFmtId="0" fontId="37" fillId="2" borderId="48" xfId="0" applyFont="1" applyFill="1" applyBorder="1" applyAlignment="1">
      <alignment horizontal="left" vertical="center" wrapText="1"/>
    </xf>
    <xf numFmtId="0" fontId="37" fillId="2" borderId="49" xfId="0" applyFont="1" applyFill="1" applyBorder="1" applyAlignment="1">
      <alignment horizontal="left" vertical="center" wrapText="1"/>
    </xf>
    <xf numFmtId="0" fontId="39" fillId="2" borderId="50" xfId="0" applyFont="1" applyFill="1" applyBorder="1" applyAlignment="1">
      <alignment horizontal="left" vertical="center" wrapText="1"/>
    </xf>
    <xf numFmtId="0" fontId="39" fillId="2" borderId="51" xfId="0" applyFont="1" applyFill="1" applyBorder="1" applyAlignment="1">
      <alignment horizontal="left" vertical="center" wrapText="1"/>
    </xf>
    <xf numFmtId="0" fontId="39" fillId="2" borderId="52" xfId="0" applyFont="1" applyFill="1" applyBorder="1" applyAlignment="1">
      <alignment horizontal="left" vertical="center" wrapText="1"/>
    </xf>
    <xf numFmtId="0" fontId="39" fillId="2" borderId="53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 wrapText="1"/>
    </xf>
    <xf numFmtId="0" fontId="39" fillId="2" borderId="54" xfId="0" applyFont="1" applyFill="1" applyBorder="1" applyAlignment="1">
      <alignment horizontal="left" vertical="center" wrapText="1"/>
    </xf>
    <xf numFmtId="0" fontId="39" fillId="2" borderId="55" xfId="0" applyFont="1" applyFill="1" applyBorder="1" applyAlignment="1">
      <alignment horizontal="left" vertical="center" wrapText="1"/>
    </xf>
    <xf numFmtId="0" fontId="39" fillId="2" borderId="56" xfId="0" applyFont="1" applyFill="1" applyBorder="1" applyAlignment="1">
      <alignment horizontal="left" vertical="center" wrapText="1"/>
    </xf>
    <xf numFmtId="0" fontId="39" fillId="2" borderId="57" xfId="0" applyFont="1" applyFill="1" applyBorder="1" applyAlignment="1">
      <alignment horizontal="left" vertical="center" wrapText="1"/>
    </xf>
    <xf numFmtId="0" fontId="0" fillId="0" borderId="59" xfId="0" applyFill="1" applyBorder="1" applyAlignment="1" applyProtection="1">
      <alignment horizontal="center"/>
    </xf>
    <xf numFmtId="0" fontId="0" fillId="0" borderId="60" xfId="0" applyFill="1" applyBorder="1" applyAlignment="1" applyProtection="1">
      <alignment horizontal="center"/>
    </xf>
    <xf numFmtId="0" fontId="0" fillId="0" borderId="58" xfId="0" applyFill="1" applyBorder="1" applyAlignment="1" applyProtection="1">
      <alignment horizontal="center"/>
    </xf>
    <xf numFmtId="0" fontId="21" fillId="6" borderId="17" xfId="0" applyFont="1" applyFill="1" applyBorder="1" applyAlignment="1" applyProtection="1">
      <alignment horizontal="left" vertical="center"/>
      <protection locked="0"/>
    </xf>
    <xf numFmtId="0" fontId="21" fillId="6" borderId="25" xfId="0" applyFont="1" applyFill="1" applyBorder="1" applyAlignment="1" applyProtection="1">
      <alignment horizontal="left" vertical="center"/>
      <protection locked="0"/>
    </xf>
    <xf numFmtId="0" fontId="21" fillId="6" borderId="44" xfId="0" applyFont="1" applyFill="1" applyBorder="1" applyAlignment="1" applyProtection="1">
      <alignment horizontal="left" vertical="center"/>
      <protection locked="0"/>
    </xf>
    <xf numFmtId="0" fontId="21" fillId="6" borderId="27" xfId="0" applyFont="1" applyFill="1" applyBorder="1" applyAlignment="1" applyProtection="1">
      <alignment horizontal="left" vertical="center"/>
      <protection locked="0"/>
    </xf>
    <xf numFmtId="0" fontId="2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3" fillId="0" borderId="37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53" fillId="0" borderId="59" xfId="0" applyFont="1" applyFill="1" applyBorder="1" applyAlignment="1" applyProtection="1">
      <alignment horizontal="center" vertical="center" wrapText="1"/>
    </xf>
    <xf numFmtId="0" fontId="53" fillId="0" borderId="60" xfId="0" applyFont="1" applyFill="1" applyBorder="1" applyAlignment="1" applyProtection="1">
      <alignment horizontal="center" vertical="center" wrapText="1"/>
    </xf>
    <xf numFmtId="0" fontId="53" fillId="0" borderId="58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53" fillId="0" borderId="64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" fillId="0" borderId="3" xfId="2" applyBorder="1" applyAlignment="1">
      <alignment horizontal="center"/>
    </xf>
    <xf numFmtId="0" fontId="1" fillId="0" borderId="62" xfId="2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5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63" xfId="2" applyBorder="1" applyAlignment="1">
      <alignment horizontal="center"/>
    </xf>
    <xf numFmtId="0" fontId="50" fillId="0" borderId="65" xfId="0" applyFont="1" applyFill="1" applyBorder="1" applyAlignment="1">
      <alignment horizontal="left" wrapText="1"/>
    </xf>
    <xf numFmtId="0" fontId="50" fillId="0" borderId="66" xfId="0" applyFont="1" applyFill="1" applyBorder="1" applyAlignment="1">
      <alignment horizontal="left" wrapText="1"/>
    </xf>
    <xf numFmtId="0" fontId="50" fillId="0" borderId="67" xfId="0" applyFont="1" applyFill="1" applyBorder="1" applyAlignment="1">
      <alignment horizontal="left" wrapText="1"/>
    </xf>
    <xf numFmtId="0" fontId="50" fillId="0" borderId="68" xfId="0" applyFont="1" applyFill="1" applyBorder="1" applyAlignment="1">
      <alignment horizontal="left" wrapText="1"/>
    </xf>
    <xf numFmtId="0" fontId="50" fillId="0" borderId="69" xfId="0" applyFont="1" applyFill="1" applyBorder="1" applyAlignment="1">
      <alignment horizontal="left" wrapText="1"/>
    </xf>
    <xf numFmtId="0" fontId="50" fillId="0" borderId="70" xfId="0" applyFont="1" applyFill="1" applyBorder="1" applyAlignment="1">
      <alignment horizontal="left" wrapText="1"/>
    </xf>
    <xf numFmtId="0" fontId="53" fillId="0" borderId="3" xfId="0" applyFont="1" applyBorder="1" applyAlignment="1">
      <alignment horizontal="center" vertical="center"/>
    </xf>
    <xf numFmtId="0" fontId="53" fillId="0" borderId="6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32" fillId="3" borderId="1" xfId="0" applyFont="1" applyFill="1" applyBorder="1" applyAlignment="1" applyProtection="1">
      <alignment horizontal="center" vertical="center" wrapText="1"/>
      <protection locked="0"/>
    </xf>
    <xf numFmtId="0" fontId="29" fillId="7" borderId="0" xfId="2" applyFont="1" applyFill="1" applyAlignment="1">
      <alignment horizontal="left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36" xfId="0" applyFont="1" applyFill="1" applyBorder="1" applyAlignment="1">
      <alignment horizontal="right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</cellXfs>
  <cellStyles count="6">
    <cellStyle name="Comma 2" xfId="4" xr:uid="{00000000-0005-0000-0000-000000000000}"/>
    <cellStyle name="Jun 2" xfId="5" xr:uid="{00000000-0005-0000-0000-000001000000}"/>
    <cellStyle name="Normal" xfId="0" builtinId="0"/>
    <cellStyle name="Normal 2" xfId="2" xr:uid="{00000000-0005-0000-0000-000003000000}"/>
    <cellStyle name="Normal 8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% OF TOTAL EXPENDITURE TIER 1 FOR </a:t>
            </a:r>
            <a:r>
              <a:rPr lang="en-ZA" sz="16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SCHEME NAME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% OF TOTAL EXPENDITURE</c:v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LBS EXPENDITURE</c:v>
              </c:pt>
              <c:pt idx="1">
                <c:v>BWO EXPENDITURE</c:v>
              </c:pt>
              <c:pt idx="2">
                <c:v>SBE EXPENDITURE</c:v>
              </c:pt>
              <c:pt idx="3">
                <c:v>OTHER EXPENDITURE</c:v>
              </c:pt>
              <c:pt idx="4">
                <c:v>FOREIGN  EXPENDITURE</c:v>
              </c:pt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E74-4691-992B-36EE01F354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7295232"/>
        <c:axId val="357690368"/>
      </c:barChart>
      <c:catAx>
        <c:axId val="35729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CATEGORY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69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690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% OF TOTAL EXPENDITURE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295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.png"/><Relationship Id="rId1" Type="http://schemas.openxmlformats.org/officeDocument/2006/relationships/hyperlink" Target="#'2. GenQ'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6.png"/><Relationship Id="rId2" Type="http://schemas.openxmlformats.org/officeDocument/2006/relationships/hyperlink" Target="#'4. Employment'!A1"/><Relationship Id="rId1" Type="http://schemas.openxmlformats.org/officeDocument/2006/relationships/chart" Target="../charts/chart1.xml"/><Relationship Id="rId6" Type="http://schemas.openxmlformats.org/officeDocument/2006/relationships/hyperlink" Target="#'2 loc (det_proc)'!A1"/><Relationship Id="rId5" Type="http://schemas.openxmlformats.org/officeDocument/2006/relationships/image" Target="../media/image5.png"/><Relationship Id="rId4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3885</xdr:colOff>
      <xdr:row>8</xdr:row>
      <xdr:rowOff>169946</xdr:rowOff>
    </xdr:to>
    <xdr:pic>
      <xdr:nvPicPr>
        <xdr:cNvPr id="4" name="Picture 8" descr="MC900432678[1]">
          <a:hlinkClick xmlns:r="http://schemas.openxmlformats.org/officeDocument/2006/relationships" r:id="rId1" tooltip="GenQ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34375" y="2857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3885</xdr:colOff>
      <xdr:row>8</xdr:row>
      <xdr:rowOff>169946</xdr:rowOff>
    </xdr:to>
    <xdr:pic>
      <xdr:nvPicPr>
        <xdr:cNvPr id="5" name="Picture 9" descr="MC900442122[1]">
          <a:hlinkClick xmlns:r="http://schemas.openxmlformats.org/officeDocument/2006/relationships" r:id="rId3" tooltip="Menu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86700" y="3810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222250</xdr:colOff>
          <xdr:row>1</xdr:row>
          <xdr:rowOff>152400</xdr:rowOff>
        </xdr:from>
        <xdr:to>
          <xdr:col>1</xdr:col>
          <xdr:colOff>1739900</xdr:colOff>
          <xdr:row>4</xdr:row>
          <xdr:rowOff>25400</xdr:rowOff>
        </xdr:to>
        <xdr:sp macro="" textlink="">
          <xdr:nvSpPr>
            <xdr:cNvPr id="24580" name="Object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0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139700</xdr:colOff>
          <xdr:row>1</xdr:row>
          <xdr:rowOff>107950</xdr:rowOff>
        </xdr:from>
        <xdr:to>
          <xdr:col>1</xdr:col>
          <xdr:colOff>2247900</xdr:colOff>
          <xdr:row>4</xdr:row>
          <xdr:rowOff>120650</xdr:rowOff>
        </xdr:to>
        <xdr:sp macro="" textlink="">
          <xdr:nvSpPr>
            <xdr:cNvPr id="30737" name="Object 17" hidden="1">
              <a:extLst>
                <a:ext uri="{63B3BB69-23CF-44E3-9099-C40C66FF867C}">
                  <a14:compatExt spid="_x0000_s30737"/>
                </a:ext>
                <a:ext uri="{FF2B5EF4-FFF2-40B4-BE49-F238E27FC236}">
                  <a16:creationId xmlns:a16="http://schemas.microsoft.com/office/drawing/2014/main" id="{00000000-0008-0000-0100-00001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17</xdr:col>
      <xdr:colOff>0</xdr:colOff>
      <xdr:row>10</xdr:row>
      <xdr:rowOff>0</xdr:rowOff>
    </xdr:to>
    <xdr:graphicFrame macro="">
      <xdr:nvGraphicFramePr>
        <xdr:cNvPr id="9287" name="Chart 1">
          <a:extLst>
            <a:ext uri="{FF2B5EF4-FFF2-40B4-BE49-F238E27FC236}">
              <a16:creationId xmlns:a16="http://schemas.microsoft.com/office/drawing/2014/main" id="{00000000-0008-0000-0200-00004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54</xdr:col>
      <xdr:colOff>498475</xdr:colOff>
      <xdr:row>10</xdr:row>
      <xdr:rowOff>0</xdr:rowOff>
    </xdr:from>
    <xdr:to>
      <xdr:col>55</xdr:col>
      <xdr:colOff>3176</xdr:colOff>
      <xdr:row>11</xdr:row>
      <xdr:rowOff>123032</xdr:rowOff>
    </xdr:to>
    <xdr:pic>
      <xdr:nvPicPr>
        <xdr:cNvPr id="9" name="Picture 55" descr="MC900432678[1]">
          <a:hlinkClick xmlns:r="http://schemas.openxmlformats.org/officeDocument/2006/relationships" r:id="rId2" tooltip="Next - Employment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302325" y="0"/>
          <a:ext cx="342900" cy="34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54</xdr:col>
      <xdr:colOff>136525</xdr:colOff>
      <xdr:row>10</xdr:row>
      <xdr:rowOff>0</xdr:rowOff>
    </xdr:from>
    <xdr:to>
      <xdr:col>54</xdr:col>
      <xdr:colOff>479425</xdr:colOff>
      <xdr:row>11</xdr:row>
      <xdr:rowOff>123032</xdr:rowOff>
    </xdr:to>
    <xdr:pic>
      <xdr:nvPicPr>
        <xdr:cNvPr id="10" name="Picture 56" descr="MC900442122[1]">
          <a:hlinkClick xmlns:r="http://schemas.openxmlformats.org/officeDocument/2006/relationships" r:id="rId4" tooltip="Menu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940375" y="0"/>
          <a:ext cx="342900" cy="34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52</xdr:col>
      <xdr:colOff>1006475</xdr:colOff>
      <xdr:row>10</xdr:row>
      <xdr:rowOff>0</xdr:rowOff>
    </xdr:from>
    <xdr:to>
      <xdr:col>54</xdr:col>
      <xdr:colOff>149224</xdr:colOff>
      <xdr:row>11</xdr:row>
      <xdr:rowOff>123032</xdr:rowOff>
    </xdr:to>
    <xdr:pic>
      <xdr:nvPicPr>
        <xdr:cNvPr id="11" name="Picture 57" descr="MC900432678[1]">
          <a:hlinkClick xmlns:r="http://schemas.openxmlformats.org/officeDocument/2006/relationships" r:id="rId6" tooltip="Previous - loc (det_proc)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610175" y="0"/>
          <a:ext cx="342900" cy="34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190500</xdr:colOff>
          <xdr:row>1</xdr:row>
          <xdr:rowOff>107950</xdr:rowOff>
        </xdr:from>
        <xdr:to>
          <xdr:col>2</xdr:col>
          <xdr:colOff>2311400</xdr:colOff>
          <xdr:row>4</xdr:row>
          <xdr:rowOff>31750</xdr:rowOff>
        </xdr:to>
        <xdr:sp macro="" textlink="">
          <xdr:nvSpPr>
            <xdr:cNvPr id="9341" name="Object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2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196850</xdr:colOff>
          <xdr:row>1</xdr:row>
          <xdr:rowOff>76200</xdr:rowOff>
        </xdr:from>
        <xdr:to>
          <xdr:col>2</xdr:col>
          <xdr:colOff>939800</xdr:colOff>
          <xdr:row>4</xdr:row>
          <xdr:rowOff>82550</xdr:rowOff>
        </xdr:to>
        <xdr:sp macro="" textlink="">
          <xdr:nvSpPr>
            <xdr:cNvPr id="32773" name="Object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03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196850</xdr:colOff>
          <xdr:row>1</xdr:row>
          <xdr:rowOff>76200</xdr:rowOff>
        </xdr:from>
        <xdr:to>
          <xdr:col>2</xdr:col>
          <xdr:colOff>939800</xdr:colOff>
          <xdr:row>4</xdr:row>
          <xdr:rowOff>82550</xdr:rowOff>
        </xdr:to>
        <xdr:sp macro="" textlink="">
          <xdr:nvSpPr>
            <xdr:cNvPr id="33796" name="Object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4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31750</xdr:colOff>
          <xdr:row>1</xdr:row>
          <xdr:rowOff>139700</xdr:rowOff>
        </xdr:from>
        <xdr:to>
          <xdr:col>1</xdr:col>
          <xdr:colOff>1638300</xdr:colOff>
          <xdr:row>4</xdr:row>
          <xdr:rowOff>38100</xdr:rowOff>
        </xdr:to>
        <xdr:sp macro="" textlink="">
          <xdr:nvSpPr>
            <xdr:cNvPr id="36874" name="Object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05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"/>
  <sheetViews>
    <sheetView showGridLines="0" showOutlineSymbols="0" topLeftCell="A16" zoomScale="80" zoomScaleNormal="80" workbookViewId="0">
      <selection activeCell="A7" sqref="A7"/>
    </sheetView>
  </sheetViews>
  <sheetFormatPr defaultRowHeight="12.5" x14ac:dyDescent="0.25"/>
  <cols>
    <col min="1" max="1" width="3.08984375" bestFit="1" customWidth="1"/>
    <col min="2" max="2" width="30.6328125" customWidth="1"/>
    <col min="3" max="5" width="56.36328125" customWidth="1"/>
  </cols>
  <sheetData>
    <row r="1" spans="1:5" s="31" customFormat="1" ht="13" thickBot="1" x14ac:dyDescent="0.3"/>
    <row r="2" spans="1:5" s="31" customFormat="1" ht="14.25" customHeight="1" x14ac:dyDescent="0.3">
      <c r="B2" s="183"/>
      <c r="C2" s="177" t="s">
        <v>250</v>
      </c>
      <c r="D2" s="178"/>
      <c r="E2" s="148" t="s">
        <v>238</v>
      </c>
    </row>
    <row r="3" spans="1:5" s="31" customFormat="1" ht="14.25" customHeight="1" x14ac:dyDescent="0.25">
      <c r="B3" s="184"/>
      <c r="C3" s="179"/>
      <c r="D3" s="180"/>
      <c r="E3" s="149" t="s">
        <v>239</v>
      </c>
    </row>
    <row r="4" spans="1:5" s="31" customFormat="1" ht="14.25" customHeight="1" x14ac:dyDescent="0.25">
      <c r="B4" s="184"/>
      <c r="C4" s="179"/>
      <c r="D4" s="180"/>
      <c r="E4" s="149" t="s">
        <v>240</v>
      </c>
    </row>
    <row r="5" spans="1:5" s="31" customFormat="1" ht="15" customHeight="1" thickBot="1" x14ac:dyDescent="0.3">
      <c r="B5" s="185"/>
      <c r="C5" s="181"/>
      <c r="D5" s="182"/>
      <c r="E5" s="150" t="s">
        <v>237</v>
      </c>
    </row>
    <row r="6" spans="1:5" s="31" customFormat="1" ht="14.25" customHeight="1" x14ac:dyDescent="0.25"/>
    <row r="7" spans="1:5" ht="20" x14ac:dyDescent="0.4">
      <c r="A7" s="107">
        <v>0</v>
      </c>
      <c r="B7" s="108" t="s">
        <v>243</v>
      </c>
      <c r="D7" s="31"/>
      <c r="E7" s="31"/>
    </row>
    <row r="8" spans="1:5" ht="9.75" customHeight="1" x14ac:dyDescent="0.25">
      <c r="D8" s="31"/>
      <c r="E8" s="31"/>
    </row>
    <row r="9" spans="1:5" ht="44.25" customHeight="1" x14ac:dyDescent="0.25">
      <c r="B9" s="105" t="s">
        <v>144</v>
      </c>
      <c r="C9" s="210" t="s">
        <v>140</v>
      </c>
      <c r="D9" s="211"/>
      <c r="E9" s="212"/>
    </row>
    <row r="10" spans="1:5" ht="22.5" customHeight="1" x14ac:dyDescent="0.25">
      <c r="B10" s="106" t="s">
        <v>4</v>
      </c>
      <c r="C10" s="210" t="s">
        <v>26</v>
      </c>
      <c r="D10" s="211"/>
      <c r="E10" s="212"/>
    </row>
    <row r="11" spans="1:5" ht="22.5" customHeight="1" x14ac:dyDescent="0.25">
      <c r="B11" s="106" t="s">
        <v>5</v>
      </c>
      <c r="C11" s="210" t="s">
        <v>24</v>
      </c>
      <c r="D11" s="211"/>
      <c r="E11" s="212"/>
    </row>
    <row r="12" spans="1:5" ht="22.5" customHeight="1" x14ac:dyDescent="0.25">
      <c r="B12" s="105" t="s">
        <v>141</v>
      </c>
      <c r="C12" s="213" t="s">
        <v>204</v>
      </c>
      <c r="D12" s="214"/>
      <c r="E12" s="215"/>
    </row>
    <row r="13" spans="1:5" ht="22.5" customHeight="1" x14ac:dyDescent="0.25">
      <c r="B13" s="192" t="s">
        <v>142</v>
      </c>
      <c r="C13" s="216" t="s">
        <v>230</v>
      </c>
      <c r="D13" s="217"/>
      <c r="E13" s="218"/>
    </row>
    <row r="14" spans="1:5" s="31" customFormat="1" ht="22.5" customHeight="1" x14ac:dyDescent="0.25">
      <c r="B14" s="193"/>
      <c r="C14" s="219" t="s">
        <v>205</v>
      </c>
      <c r="D14" s="220"/>
      <c r="E14" s="221"/>
    </row>
    <row r="15" spans="1:5" ht="22.5" customHeight="1" x14ac:dyDescent="0.25">
      <c r="B15" s="193"/>
      <c r="C15" s="219" t="s">
        <v>206</v>
      </c>
      <c r="D15" s="220"/>
      <c r="E15" s="221"/>
    </row>
    <row r="16" spans="1:5" ht="22.5" customHeight="1" x14ac:dyDescent="0.25">
      <c r="B16" s="194"/>
      <c r="C16" s="222" t="s">
        <v>207</v>
      </c>
      <c r="D16" s="223"/>
      <c r="E16" s="224"/>
    </row>
    <row r="17" spans="2:5" ht="22.5" customHeight="1" x14ac:dyDescent="0.25">
      <c r="B17" s="192" t="s">
        <v>143</v>
      </c>
      <c r="C17" s="198" t="s">
        <v>208</v>
      </c>
      <c r="D17" s="199"/>
      <c r="E17" s="200"/>
    </row>
    <row r="18" spans="2:5" ht="22.5" customHeight="1" x14ac:dyDescent="0.25">
      <c r="B18" s="193"/>
      <c r="C18" s="201" t="s">
        <v>209</v>
      </c>
      <c r="D18" s="202"/>
      <c r="E18" s="203"/>
    </row>
    <row r="19" spans="2:5" ht="22.5" customHeight="1" x14ac:dyDescent="0.25">
      <c r="B19" s="193"/>
      <c r="C19" s="201" t="s">
        <v>210</v>
      </c>
      <c r="D19" s="202"/>
      <c r="E19" s="203"/>
    </row>
    <row r="20" spans="2:5" ht="22.5" customHeight="1" x14ac:dyDescent="0.25">
      <c r="B20" s="193"/>
      <c r="C20" s="201" t="s">
        <v>211</v>
      </c>
      <c r="D20" s="202"/>
      <c r="E20" s="203"/>
    </row>
    <row r="21" spans="2:5" ht="22.5" customHeight="1" x14ac:dyDescent="0.25">
      <c r="B21" s="194"/>
      <c r="C21" s="204" t="s">
        <v>212</v>
      </c>
      <c r="D21" s="205"/>
      <c r="E21" s="206"/>
    </row>
    <row r="22" spans="2:5" ht="22.5" customHeight="1" x14ac:dyDescent="0.25">
      <c r="B22" s="195" t="s">
        <v>25</v>
      </c>
      <c r="C22" s="207" t="s">
        <v>245</v>
      </c>
      <c r="D22" s="208"/>
      <c r="E22" s="209"/>
    </row>
    <row r="23" spans="2:5" ht="22.5" customHeight="1" x14ac:dyDescent="0.25">
      <c r="B23" s="196"/>
      <c r="C23" s="189" t="s">
        <v>244</v>
      </c>
      <c r="D23" s="190"/>
      <c r="E23" s="191"/>
    </row>
    <row r="24" spans="2:5" ht="22.5" customHeight="1" x14ac:dyDescent="0.25">
      <c r="B24" s="197"/>
      <c r="C24" s="186" t="s">
        <v>264</v>
      </c>
      <c r="D24" s="187"/>
      <c r="E24" s="188"/>
    </row>
  </sheetData>
  <sheetProtection password="890C" sheet="1" objects="1" scenarios="1" selectLockedCells="1"/>
  <mergeCells count="21">
    <mergeCell ref="C12:E12"/>
    <mergeCell ref="C13:E13"/>
    <mergeCell ref="C14:E14"/>
    <mergeCell ref="C15:E15"/>
    <mergeCell ref="C16:E16"/>
    <mergeCell ref="C2:D5"/>
    <mergeCell ref="B2:B5"/>
    <mergeCell ref="C24:E24"/>
    <mergeCell ref="C23:E23"/>
    <mergeCell ref="B17:B21"/>
    <mergeCell ref="B22:B24"/>
    <mergeCell ref="C17:E17"/>
    <mergeCell ref="C18:E18"/>
    <mergeCell ref="C19:E19"/>
    <mergeCell ref="C20:E20"/>
    <mergeCell ref="C21:E21"/>
    <mergeCell ref="C22:E22"/>
    <mergeCell ref="C9:E9"/>
    <mergeCell ref="B13:B16"/>
    <mergeCell ref="C10:E10"/>
    <mergeCell ref="C11:E11"/>
  </mergeCells>
  <phoneticPr fontId="5" type="noConversion"/>
  <pageMargins left="0.25" right="0.25" top="0.75" bottom="0.75" header="0.3" footer="0.3"/>
  <pageSetup paperSize="9"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4580" r:id="rId4">
          <objectPr defaultSize="0" autoPict="0" r:id="rId5">
            <anchor moveWithCells="1" sizeWithCells="1">
              <from>
                <xdr:col>1</xdr:col>
                <xdr:colOff>222250</xdr:colOff>
                <xdr:row>1</xdr:row>
                <xdr:rowOff>152400</xdr:rowOff>
              </from>
              <to>
                <xdr:col>1</xdr:col>
                <xdr:colOff>1739900</xdr:colOff>
                <xdr:row>4</xdr:row>
                <xdr:rowOff>25400</xdr:rowOff>
              </to>
            </anchor>
          </objectPr>
        </oleObject>
      </mc:Choice>
      <mc:Fallback>
        <oleObject shapeId="2458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2"/>
  <sheetViews>
    <sheetView showGridLines="0" zoomScale="80" zoomScaleNormal="80" workbookViewId="0">
      <selection activeCell="C45" sqref="C45"/>
    </sheetView>
  </sheetViews>
  <sheetFormatPr defaultColWidth="9.08984375" defaultRowHeight="12.5" x14ac:dyDescent="0.25"/>
  <cols>
    <col min="1" max="1" width="5" style="4" customWidth="1"/>
    <col min="2" max="2" width="46.453125" style="4" bestFit="1" customWidth="1"/>
    <col min="3" max="3" width="50.90625" style="4" customWidth="1"/>
    <col min="4" max="4" width="36.453125" style="4" customWidth="1"/>
    <col min="5" max="5" width="5" style="4" customWidth="1"/>
    <col min="6" max="16384" width="9.08984375" style="4"/>
  </cols>
  <sheetData>
    <row r="1" spans="1:5" ht="13" thickBot="1" x14ac:dyDescent="0.3">
      <c r="A1" s="164"/>
      <c r="B1" s="164"/>
      <c r="C1" s="164"/>
      <c r="D1" s="164"/>
      <c r="E1" s="164"/>
    </row>
    <row r="2" spans="1:5" ht="14" x14ac:dyDescent="0.3">
      <c r="A2" s="164"/>
      <c r="B2" s="225"/>
      <c r="C2" s="237" t="s">
        <v>250</v>
      </c>
      <c r="D2" s="165" t="s">
        <v>238</v>
      </c>
      <c r="E2" s="164"/>
    </row>
    <row r="3" spans="1:5" ht="15" customHeight="1" x14ac:dyDescent="0.25">
      <c r="A3" s="164"/>
      <c r="B3" s="226"/>
      <c r="C3" s="238"/>
      <c r="D3" s="166" t="s">
        <v>239</v>
      </c>
      <c r="E3" s="164"/>
    </row>
    <row r="4" spans="1:5" ht="15" customHeight="1" x14ac:dyDescent="0.25">
      <c r="A4" s="164"/>
      <c r="B4" s="226"/>
      <c r="C4" s="238"/>
      <c r="D4" s="166" t="s">
        <v>240</v>
      </c>
      <c r="E4" s="164"/>
    </row>
    <row r="5" spans="1:5" ht="15.75" customHeight="1" thickBot="1" x14ac:dyDescent="0.3">
      <c r="A5" s="164"/>
      <c r="B5" s="227"/>
      <c r="C5" s="239"/>
      <c r="D5" s="167" t="s">
        <v>237</v>
      </c>
      <c r="E5" s="164"/>
    </row>
    <row r="6" spans="1:5" x14ac:dyDescent="0.25">
      <c r="A6" s="164"/>
      <c r="B6" s="164"/>
      <c r="C6" s="164"/>
      <c r="D6" s="164"/>
      <c r="E6" s="164"/>
    </row>
    <row r="7" spans="1:5" ht="13" thickBot="1" x14ac:dyDescent="0.3"/>
    <row r="8" spans="1:5" s="31" customFormat="1" ht="20.5" thickBot="1" x14ac:dyDescent="0.45">
      <c r="A8" s="107">
        <v>1</v>
      </c>
      <c r="B8" s="108" t="s">
        <v>213</v>
      </c>
      <c r="C8" s="102" t="s">
        <v>203</v>
      </c>
      <c r="D8" s="104"/>
      <c r="E8" s="107"/>
    </row>
    <row r="9" spans="1:5" s="3" customFormat="1" ht="15.5" x14ac:dyDescent="0.25">
      <c r="B9" s="5"/>
      <c r="C9" s="5"/>
      <c r="D9" s="5"/>
    </row>
    <row r="10" spans="1:5" s="3" customFormat="1" ht="18" x14ac:dyDescent="0.25">
      <c r="A10" s="103" t="s">
        <v>121</v>
      </c>
      <c r="C10" s="101"/>
      <c r="D10"/>
      <c r="E10" s="103"/>
    </row>
    <row r="11" spans="1:5" s="3" customFormat="1" ht="17.25" customHeight="1" x14ac:dyDescent="0.25">
      <c r="B11" s="20" t="s">
        <v>139</v>
      </c>
      <c r="C11" s="151"/>
      <c r="D11" s="31"/>
    </row>
    <row r="12" spans="1:5" s="3" customFormat="1" ht="17.25" customHeight="1" x14ac:dyDescent="0.25">
      <c r="B12" s="20" t="s">
        <v>127</v>
      </c>
      <c r="C12" s="151"/>
      <c r="D12" s="31"/>
    </row>
    <row r="13" spans="1:5" s="3" customFormat="1" ht="17.25" customHeight="1" x14ac:dyDescent="0.25">
      <c r="B13" s="20" t="s">
        <v>128</v>
      </c>
      <c r="C13" s="153"/>
      <c r="D13" s="31"/>
    </row>
    <row r="14" spans="1:5" s="3" customFormat="1" ht="17.25" customHeight="1" x14ac:dyDescent="0.25">
      <c r="B14" s="20" t="s">
        <v>241</v>
      </c>
      <c r="C14" s="152"/>
      <c r="D14" s="31"/>
    </row>
    <row r="15" spans="1:5" s="3" customFormat="1" ht="31.5" customHeight="1" x14ac:dyDescent="0.25">
      <c r="B15" s="171" t="s">
        <v>257</v>
      </c>
      <c r="C15" s="152"/>
      <c r="D15" s="31"/>
    </row>
    <row r="16" spans="1:5" s="3" customFormat="1" ht="17.25" customHeight="1" x14ac:dyDescent="0.25">
      <c r="B16" s="20" t="s">
        <v>129</v>
      </c>
      <c r="C16" s="151"/>
      <c r="D16" s="31"/>
    </row>
    <row r="17" spans="1:5" s="3" customFormat="1" ht="17.25" customHeight="1" x14ac:dyDescent="0.25">
      <c r="B17" s="20" t="s">
        <v>130</v>
      </c>
      <c r="C17" s="151"/>
      <c r="D17" s="31"/>
    </row>
    <row r="18" spans="1:5" s="3" customFormat="1" ht="18" customHeight="1" x14ac:dyDescent="0.25">
      <c r="B18" s="19"/>
      <c r="C18"/>
      <c r="D18"/>
    </row>
    <row r="19" spans="1:5" s="3" customFormat="1" ht="18" customHeight="1" x14ac:dyDescent="0.25">
      <c r="A19" s="103" t="s">
        <v>242</v>
      </c>
      <c r="C19" s="101"/>
      <c r="D19" s="101"/>
      <c r="E19" s="103"/>
    </row>
    <row r="20" spans="1:5" s="3" customFormat="1" ht="18" customHeight="1" x14ac:dyDescent="0.25">
      <c r="B20" s="26" t="s">
        <v>145</v>
      </c>
      <c r="C20" s="21" t="s">
        <v>28</v>
      </c>
      <c r="D20" s="21" t="s">
        <v>27</v>
      </c>
    </row>
    <row r="21" spans="1:5" s="3" customFormat="1" ht="18" customHeight="1" x14ac:dyDescent="0.25">
      <c r="B21" s="20" t="s">
        <v>132</v>
      </c>
      <c r="C21" s="32"/>
      <c r="D21" s="172">
        <f t="shared" ref="D21" si="0">$C$14*C21</f>
        <v>0</v>
      </c>
    </row>
    <row r="22" spans="1:5" s="3" customFormat="1" ht="18" customHeight="1" x14ac:dyDescent="0.25">
      <c r="B22" s="117" t="s">
        <v>229</v>
      </c>
      <c r="C22" s="33"/>
      <c r="D22" s="172">
        <f>$D$21*C22</f>
        <v>0</v>
      </c>
    </row>
    <row r="23" spans="1:5" s="3" customFormat="1" ht="18" customHeight="1" x14ac:dyDescent="0.25">
      <c r="B23" s="117" t="s">
        <v>228</v>
      </c>
      <c r="C23" s="33"/>
      <c r="D23" s="172">
        <f t="shared" ref="D23:D27" si="1">$D$21*C23</f>
        <v>0</v>
      </c>
    </row>
    <row r="24" spans="1:5" s="3" customFormat="1" ht="18" customHeight="1" x14ac:dyDescent="0.25">
      <c r="B24" s="20" t="s">
        <v>152</v>
      </c>
      <c r="C24" s="33"/>
      <c r="D24" s="172">
        <f t="shared" si="1"/>
        <v>0</v>
      </c>
    </row>
    <row r="25" spans="1:5" s="3" customFormat="1" ht="18" customHeight="1" x14ac:dyDescent="0.25">
      <c r="B25" s="20" t="s">
        <v>215</v>
      </c>
      <c r="C25" s="33"/>
      <c r="D25" s="172">
        <f t="shared" si="1"/>
        <v>0</v>
      </c>
    </row>
    <row r="26" spans="1:5" s="3" customFormat="1" ht="18" customHeight="1" x14ac:dyDescent="0.25">
      <c r="B26" s="20" t="s">
        <v>216</v>
      </c>
      <c r="C26" s="33"/>
      <c r="D26" s="172">
        <f t="shared" si="1"/>
        <v>0</v>
      </c>
    </row>
    <row r="27" spans="1:5" s="3" customFormat="1" ht="18" customHeight="1" x14ac:dyDescent="0.25">
      <c r="B27" s="20" t="s">
        <v>227</v>
      </c>
      <c r="C27" s="33"/>
      <c r="D27" s="172">
        <f t="shared" si="1"/>
        <v>0</v>
      </c>
    </row>
    <row r="28" spans="1:5" s="3" customFormat="1" ht="18" customHeight="1" x14ac:dyDescent="0.25"/>
    <row r="29" spans="1:5" s="3" customFormat="1" ht="18" customHeight="1" x14ac:dyDescent="0.25">
      <c r="B29" s="26" t="s">
        <v>146</v>
      </c>
      <c r="C29" s="21" t="s">
        <v>131</v>
      </c>
    </row>
    <row r="30" spans="1:5" s="3" customFormat="1" ht="18" customHeight="1" x14ac:dyDescent="0.25">
      <c r="B30" s="20" t="s">
        <v>197</v>
      </c>
      <c r="C30" s="22"/>
    </row>
    <row r="31" spans="1:5" s="3" customFormat="1" ht="18" customHeight="1" x14ac:dyDescent="0.25">
      <c r="B31" s="20" t="s">
        <v>233</v>
      </c>
      <c r="C31" s="22"/>
    </row>
    <row r="32" spans="1:5" s="3" customFormat="1" ht="18" customHeight="1" x14ac:dyDescent="0.25">
      <c r="B32" s="20" t="s">
        <v>198</v>
      </c>
      <c r="C32" s="22"/>
    </row>
    <row r="33" spans="1:5" s="3" customFormat="1" ht="18" customHeight="1" x14ac:dyDescent="0.25">
      <c r="B33" s="20" t="s">
        <v>199</v>
      </c>
      <c r="C33" s="22"/>
    </row>
    <row r="34" spans="1:5" s="3" customFormat="1" ht="18" customHeight="1" x14ac:dyDescent="0.25">
      <c r="B34" s="19"/>
      <c r="C34"/>
    </row>
    <row r="35" spans="1:5" s="3" customFormat="1" ht="18" customHeight="1" x14ac:dyDescent="0.25">
      <c r="B35" s="234" t="s">
        <v>252</v>
      </c>
      <c r="C35" s="33"/>
    </row>
    <row r="36" spans="1:5" s="3" customFormat="1" ht="18" customHeight="1" x14ac:dyDescent="0.25">
      <c r="B36" s="235"/>
      <c r="C36" s="33"/>
    </row>
    <row r="37" spans="1:5" s="3" customFormat="1" ht="18" customHeight="1" x14ac:dyDescent="0.25">
      <c r="B37" s="235"/>
      <c r="C37" s="33"/>
    </row>
    <row r="38" spans="1:5" s="3" customFormat="1" ht="18" customHeight="1" x14ac:dyDescent="0.25">
      <c r="B38" s="236"/>
      <c r="C38" s="33"/>
    </row>
    <row r="39" spans="1:5" s="3" customFormat="1" ht="18" customHeight="1" x14ac:dyDescent="0.25"/>
    <row r="40" spans="1:5" s="3" customFormat="1" ht="18" customHeight="1" x14ac:dyDescent="0.25">
      <c r="C40" s="21" t="s">
        <v>260</v>
      </c>
      <c r="D40" s="21" t="s">
        <v>259</v>
      </c>
    </row>
    <row r="41" spans="1:5" s="3" customFormat="1" ht="18" customHeight="1" x14ac:dyDescent="0.25">
      <c r="B41" s="26" t="s">
        <v>256</v>
      </c>
      <c r="C41" s="33"/>
      <c r="D41" s="33"/>
    </row>
    <row r="42" spans="1:5" s="3" customFormat="1" ht="18" customHeight="1" x14ac:dyDescent="0.25">
      <c r="B42" s="26" t="s">
        <v>258</v>
      </c>
      <c r="C42" s="33"/>
      <c r="D42" s="33"/>
    </row>
    <row r="43" spans="1:5" s="3" customFormat="1" ht="18" customHeight="1" x14ac:dyDescent="0.25">
      <c r="B43" s="26" t="s">
        <v>266</v>
      </c>
      <c r="C43" s="33"/>
      <c r="D43" s="33"/>
    </row>
    <row r="44" spans="1:5" s="3" customFormat="1" ht="18" customHeight="1" x14ac:dyDescent="0.25"/>
    <row r="45" spans="1:5" s="3" customFormat="1" ht="18" customHeight="1" x14ac:dyDescent="0.25">
      <c r="A45" s="103" t="s">
        <v>202</v>
      </c>
      <c r="B45" s="101"/>
      <c r="C45" s="101"/>
      <c r="D45" s="101"/>
      <c r="E45" s="103"/>
    </row>
    <row r="46" spans="1:5" ht="33" customHeight="1" x14ac:dyDescent="0.25">
      <c r="B46" s="233"/>
      <c r="C46" s="233"/>
      <c r="D46" s="233"/>
    </row>
    <row r="47" spans="1:5" s="3" customFormat="1" ht="33" customHeight="1" x14ac:dyDescent="0.25">
      <c r="B47" s="233"/>
      <c r="C47" s="233"/>
      <c r="D47" s="233"/>
    </row>
    <row r="48" spans="1:5" s="3" customFormat="1" x14ac:dyDescent="0.25">
      <c r="B48" s="4"/>
    </row>
    <row r="49" spans="1:5" s="3" customFormat="1" ht="18" customHeight="1" x14ac:dyDescent="0.25">
      <c r="A49" s="103" t="s">
        <v>133</v>
      </c>
      <c r="C49" s="101"/>
      <c r="D49" s="101"/>
      <c r="E49" s="103"/>
    </row>
    <row r="50" spans="1:5" s="3" customFormat="1" ht="18" customHeight="1" x14ac:dyDescent="0.25">
      <c r="B50" s="20" t="s">
        <v>200</v>
      </c>
      <c r="C50" s="232"/>
      <c r="D50" s="232"/>
    </row>
    <row r="51" spans="1:5" s="3" customFormat="1" ht="18" customHeight="1" x14ac:dyDescent="0.25">
      <c r="B51" s="20" t="s">
        <v>201</v>
      </c>
      <c r="C51" s="232"/>
      <c r="D51" s="232"/>
    </row>
    <row r="52" spans="1:5" s="3" customFormat="1" ht="18" customHeight="1" x14ac:dyDescent="0.25">
      <c r="B52" s="20" t="s">
        <v>134</v>
      </c>
      <c r="C52" s="232"/>
      <c r="D52" s="232"/>
    </row>
    <row r="53" spans="1:5" s="3" customFormat="1" ht="18" customHeight="1" thickBot="1" x14ac:dyDescent="0.3">
      <c r="B53" s="19"/>
      <c r="C53"/>
      <c r="D53"/>
    </row>
    <row r="54" spans="1:5" s="3" customFormat="1" ht="18" customHeight="1" x14ac:dyDescent="0.25">
      <c r="B54" s="154" t="s">
        <v>30</v>
      </c>
      <c r="C54" s="155" t="s">
        <v>135</v>
      </c>
      <c r="D54" s="156"/>
    </row>
    <row r="55" spans="1:5" s="3" customFormat="1" ht="18" customHeight="1" x14ac:dyDescent="0.25">
      <c r="B55" s="157" t="s">
        <v>136</v>
      </c>
      <c r="C55" s="228"/>
      <c r="D55" s="229"/>
    </row>
    <row r="56" spans="1:5" s="3" customFormat="1" ht="18" customHeight="1" x14ac:dyDescent="0.25">
      <c r="B56" s="157" t="s">
        <v>137</v>
      </c>
      <c r="C56" s="228"/>
      <c r="D56" s="229"/>
    </row>
    <row r="57" spans="1:5" s="3" customFormat="1" ht="18" customHeight="1" x14ac:dyDescent="0.25">
      <c r="B57" s="157" t="s">
        <v>138</v>
      </c>
      <c r="C57" s="228"/>
      <c r="D57" s="229"/>
    </row>
    <row r="58" spans="1:5" s="3" customFormat="1" ht="18" customHeight="1" x14ac:dyDescent="0.3">
      <c r="B58" s="158"/>
      <c r="C58" s="159"/>
      <c r="D58" s="160"/>
    </row>
    <row r="59" spans="1:5" s="3" customFormat="1" ht="18" customHeight="1" x14ac:dyDescent="0.3">
      <c r="B59" s="158"/>
      <c r="C59" s="161" t="s">
        <v>29</v>
      </c>
      <c r="D59" s="162"/>
    </row>
    <row r="60" spans="1:5" s="3" customFormat="1" ht="18" customHeight="1" x14ac:dyDescent="0.25">
      <c r="B60" s="157" t="s">
        <v>200</v>
      </c>
      <c r="C60" s="228"/>
      <c r="D60" s="229"/>
    </row>
    <row r="61" spans="1:5" s="3" customFormat="1" ht="18" customHeight="1" x14ac:dyDescent="0.25">
      <c r="B61" s="157" t="s">
        <v>201</v>
      </c>
      <c r="C61" s="228"/>
      <c r="D61" s="229"/>
    </row>
    <row r="62" spans="1:5" s="3" customFormat="1" ht="18" customHeight="1" thickBot="1" x14ac:dyDescent="0.3">
      <c r="B62" s="163" t="s">
        <v>134</v>
      </c>
      <c r="C62" s="230"/>
      <c r="D62" s="231"/>
    </row>
  </sheetData>
  <sheetProtection selectLockedCells="1"/>
  <mergeCells count="13">
    <mergeCell ref="B2:B5"/>
    <mergeCell ref="C61:D61"/>
    <mergeCell ref="C62:D62"/>
    <mergeCell ref="C60:D60"/>
    <mergeCell ref="C50:D50"/>
    <mergeCell ref="C51:D51"/>
    <mergeCell ref="C52:D52"/>
    <mergeCell ref="B46:D47"/>
    <mergeCell ref="C56:D56"/>
    <mergeCell ref="C57:D57"/>
    <mergeCell ref="C55:D55"/>
    <mergeCell ref="B35:B38"/>
    <mergeCell ref="C2:C5"/>
  </mergeCells>
  <pageMargins left="0.25" right="0.25" top="0.75" bottom="0.75" header="0.3" footer="0.3"/>
  <pageSetup paperSize="9" scale="6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30737" r:id="rId4">
          <objectPr defaultSize="0" autoPict="0" r:id="rId5">
            <anchor>
              <from>
                <xdr:col>1</xdr:col>
                <xdr:colOff>139700</xdr:colOff>
                <xdr:row>1</xdr:row>
                <xdr:rowOff>107950</xdr:rowOff>
              </from>
              <to>
                <xdr:col>1</xdr:col>
                <xdr:colOff>2247900</xdr:colOff>
                <xdr:row>4</xdr:row>
                <xdr:rowOff>120650</xdr:rowOff>
              </to>
            </anchor>
          </objectPr>
        </oleObject>
      </mc:Choice>
      <mc:Fallback>
        <oleObject shapeId="3073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Y88"/>
  <sheetViews>
    <sheetView showGridLines="0" topLeftCell="A72" zoomScale="80" zoomScaleNormal="80" zoomScaleSheetLayoutView="75" workbookViewId="0">
      <selection activeCell="E20" sqref="E20"/>
    </sheetView>
  </sheetViews>
  <sheetFormatPr defaultColWidth="9.08984375" defaultRowHeight="12.5" x14ac:dyDescent="0.25"/>
  <cols>
    <col min="1" max="1" width="4.08984375" style="1" customWidth="1"/>
    <col min="2" max="2" width="6" style="1" customWidth="1"/>
    <col min="3" max="3" width="45" style="2" bestFit="1" customWidth="1"/>
    <col min="4" max="7" width="20.90625" style="2" customWidth="1"/>
    <col min="8" max="10" width="20.6328125" style="2" customWidth="1"/>
    <col min="11" max="11" width="18" style="2" customWidth="1"/>
    <col min="12" max="14" width="15" style="2" customWidth="1"/>
    <col min="15" max="15" width="16.90625" style="2" bestFit="1" customWidth="1"/>
    <col min="16" max="16" width="41.36328125" style="2" customWidth="1"/>
    <col min="17" max="17" width="3.36328125" style="2" customWidth="1"/>
    <col min="18" max="18" width="5.08984375" style="2" customWidth="1"/>
    <col min="19" max="20" width="9.08984375" style="2"/>
    <col min="21" max="16384" width="9.08984375" style="1"/>
  </cols>
  <sheetData>
    <row r="1" spans="1:25" ht="13" thickBot="1" x14ac:dyDescent="0.3"/>
    <row r="2" spans="1:25" ht="17.25" customHeight="1" x14ac:dyDescent="0.3">
      <c r="C2" s="249"/>
      <c r="D2" s="177" t="s">
        <v>250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178"/>
      <c r="P2" s="148" t="s">
        <v>238</v>
      </c>
    </row>
    <row r="3" spans="1:25" ht="17.25" customHeight="1" x14ac:dyDescent="0.25">
      <c r="C3" s="250"/>
      <c r="D3" s="179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180"/>
      <c r="P3" s="149" t="s">
        <v>239</v>
      </c>
    </row>
    <row r="4" spans="1:25" ht="17.25" customHeight="1" x14ac:dyDescent="0.25">
      <c r="C4" s="250"/>
      <c r="D4" s="179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180"/>
      <c r="P4" s="149" t="s">
        <v>240</v>
      </c>
    </row>
    <row r="5" spans="1:25" ht="17.25" customHeight="1" thickBot="1" x14ac:dyDescent="0.3">
      <c r="C5" s="251"/>
      <c r="D5" s="181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182"/>
      <c r="P5" s="150" t="s">
        <v>237</v>
      </c>
    </row>
    <row r="8" spans="1:25" s="44" customFormat="1" ht="20" x14ac:dyDescent="0.4">
      <c r="A8" s="107">
        <v>2</v>
      </c>
      <c r="B8" s="108" t="s">
        <v>196</v>
      </c>
      <c r="D8" s="39"/>
      <c r="E8" s="39"/>
      <c r="F8" s="39"/>
      <c r="G8" s="39"/>
      <c r="H8" s="39"/>
      <c r="I8" s="39"/>
      <c r="J8" s="45"/>
      <c r="K8" s="39"/>
      <c r="L8" s="39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s="44" customFormat="1" ht="14.5" x14ac:dyDescent="0.35">
      <c r="D9" s="39"/>
      <c r="E9" s="39"/>
      <c r="F9" s="39">
        <v>4</v>
      </c>
      <c r="G9" s="39"/>
      <c r="H9" s="142" t="s">
        <v>2</v>
      </c>
      <c r="I9" s="142" t="s">
        <v>128</v>
      </c>
      <c r="J9" s="142" t="s">
        <v>6</v>
      </c>
      <c r="K9" s="39"/>
      <c r="L9" s="3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s="44" customFormat="1" ht="14.5" x14ac:dyDescent="0.35">
      <c r="B10" s="47"/>
      <c r="D10" s="39"/>
      <c r="E10" s="39"/>
      <c r="F10" s="39"/>
      <c r="G10" s="39"/>
      <c r="H10" s="116">
        <f>'1. GenQuest'!$C$11</f>
        <v>0</v>
      </c>
      <c r="I10" s="116">
        <f>'1. GenQuest'!$C$13</f>
        <v>0</v>
      </c>
      <c r="J10" s="116">
        <f>'1. GenQuest'!D8</f>
        <v>0</v>
      </c>
      <c r="K10" s="39"/>
      <c r="L10" s="39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customFormat="1" ht="18" x14ac:dyDescent="0.25">
      <c r="A11" s="118" t="s">
        <v>214</v>
      </c>
      <c r="B11" s="7"/>
      <c r="E11" s="31"/>
      <c r="F11" s="31"/>
      <c r="G11" s="31"/>
      <c r="H11" s="31"/>
      <c r="I11" s="31"/>
      <c r="J11" s="31"/>
    </row>
    <row r="12" spans="1:25" ht="13" x14ac:dyDescent="0.25">
      <c r="C12" s="115" t="s">
        <v>145</v>
      </c>
      <c r="D12" s="115" t="s">
        <v>28</v>
      </c>
      <c r="E12" s="115" t="s">
        <v>27</v>
      </c>
      <c r="F12" s="115" t="s">
        <v>218</v>
      </c>
      <c r="G12" s="115" t="s">
        <v>217</v>
      </c>
      <c r="H12" s="1"/>
      <c r="I12" s="240" t="s">
        <v>252</v>
      </c>
      <c r="J12" s="115" t="s">
        <v>254</v>
      </c>
      <c r="K12" s="115" t="s">
        <v>255</v>
      </c>
    </row>
    <row r="13" spans="1:25" ht="13" x14ac:dyDescent="0.25">
      <c r="C13" s="20" t="s">
        <v>132</v>
      </c>
      <c r="D13" s="34">
        <f>'1. GenQuest'!C21</f>
        <v>0</v>
      </c>
      <c r="E13" s="35">
        <f>'1. GenQuest'!D21</f>
        <v>0</v>
      </c>
      <c r="F13" s="120">
        <f>SUM(F14:F19)</f>
        <v>0</v>
      </c>
      <c r="G13" s="36" t="e">
        <f>F13/E13</f>
        <v>#DIV/0!</v>
      </c>
      <c r="H13" s="1"/>
      <c r="I13" s="242"/>
      <c r="J13" s="168">
        <f>'1. GenQuest'!C35</f>
        <v>0</v>
      </c>
      <c r="K13" s="125"/>
    </row>
    <row r="14" spans="1:25" ht="13" x14ac:dyDescent="0.25">
      <c r="C14" s="117" t="s">
        <v>229</v>
      </c>
      <c r="D14" s="34">
        <f>'1. GenQuest'!C22</f>
        <v>0</v>
      </c>
      <c r="E14" s="35">
        <f>'1. GenQuest'!D22</f>
        <v>0</v>
      </c>
      <c r="F14" s="120">
        <f>M30</f>
        <v>0</v>
      </c>
      <c r="G14" s="36" t="e">
        <f>F14/E14</f>
        <v>#DIV/0!</v>
      </c>
      <c r="H14" s="1"/>
      <c r="I14" s="242"/>
      <c r="J14" s="168">
        <f>'1. GenQuest'!C36</f>
        <v>0</v>
      </c>
      <c r="K14" s="132"/>
    </row>
    <row r="15" spans="1:25" ht="13" x14ac:dyDescent="0.25">
      <c r="C15" s="117" t="s">
        <v>228</v>
      </c>
      <c r="D15" s="34">
        <f>'1. GenQuest'!C23</f>
        <v>0</v>
      </c>
      <c r="E15" s="35">
        <f>'1. GenQuest'!D23</f>
        <v>0</v>
      </c>
      <c r="F15" s="120">
        <f>M39</f>
        <v>0</v>
      </c>
      <c r="G15" s="36" t="e">
        <f t="shared" ref="G15:G19" si="0">F15/E15</f>
        <v>#DIV/0!</v>
      </c>
      <c r="H15" s="1"/>
      <c r="I15" s="242"/>
      <c r="J15" s="168">
        <f>'1. GenQuest'!C37</f>
        <v>0</v>
      </c>
      <c r="K15" s="132"/>
    </row>
    <row r="16" spans="1:25" ht="13" x14ac:dyDescent="0.25">
      <c r="C16" s="20" t="s">
        <v>152</v>
      </c>
      <c r="D16" s="34">
        <f>'1. GenQuest'!C24</f>
        <v>0</v>
      </c>
      <c r="E16" s="35">
        <f>'1. GenQuest'!D24</f>
        <v>0</v>
      </c>
      <c r="F16" s="120">
        <f>M48</f>
        <v>0</v>
      </c>
      <c r="G16" s="36" t="e">
        <f t="shared" si="0"/>
        <v>#DIV/0!</v>
      </c>
      <c r="H16" s="1"/>
      <c r="I16" s="241"/>
      <c r="J16" s="168">
        <f>'1. GenQuest'!C38</f>
        <v>0</v>
      </c>
      <c r="K16" s="170"/>
    </row>
    <row r="17" spans="1:20" ht="13" x14ac:dyDescent="0.25">
      <c r="C17" s="20" t="s">
        <v>215</v>
      </c>
      <c r="D17" s="34">
        <f>'1. GenQuest'!C25</f>
        <v>0</v>
      </c>
      <c r="E17" s="35">
        <f>'1. GenQuest'!D25</f>
        <v>0</v>
      </c>
      <c r="F17" s="120">
        <f>M57</f>
        <v>0</v>
      </c>
      <c r="G17" s="36" t="e">
        <f t="shared" si="0"/>
        <v>#DIV/0!</v>
      </c>
      <c r="H17" s="1"/>
      <c r="I17" s="169"/>
      <c r="J17" s="1"/>
    </row>
    <row r="18" spans="1:20" ht="13" x14ac:dyDescent="0.25">
      <c r="C18" s="20" t="s">
        <v>216</v>
      </c>
      <c r="D18" s="34">
        <f>'1. GenQuest'!C26</f>
        <v>0</v>
      </c>
      <c r="E18" s="35">
        <f>'1. GenQuest'!D26</f>
        <v>0</v>
      </c>
      <c r="F18" s="120">
        <f>M66</f>
        <v>0</v>
      </c>
      <c r="G18" s="36" t="e">
        <f t="shared" si="0"/>
        <v>#DIV/0!</v>
      </c>
      <c r="H18" s="1"/>
      <c r="I18" s="240" t="s">
        <v>253</v>
      </c>
      <c r="J18" s="115" t="s">
        <v>254</v>
      </c>
      <c r="K18" s="115" t="s">
        <v>261</v>
      </c>
    </row>
    <row r="19" spans="1:20" ht="13" x14ac:dyDescent="0.25">
      <c r="C19" s="20" t="s">
        <v>227</v>
      </c>
      <c r="D19" s="34">
        <f>'1. GenQuest'!C27</f>
        <v>0</v>
      </c>
      <c r="E19" s="35">
        <f>'1. GenQuest'!D27</f>
        <v>0</v>
      </c>
      <c r="F19" s="120">
        <f>M75</f>
        <v>0</v>
      </c>
      <c r="G19" s="36" t="e">
        <f t="shared" si="0"/>
        <v>#DIV/0!</v>
      </c>
      <c r="H19" s="1"/>
      <c r="I19" s="241"/>
      <c r="J19" s="168">
        <f>'1. GenQuest'!C43</f>
        <v>0</v>
      </c>
      <c r="K19" s="153"/>
    </row>
    <row r="20" spans="1:20" ht="13" x14ac:dyDescent="0.25">
      <c r="C20" s="20" t="s">
        <v>267</v>
      </c>
      <c r="D20" s="34">
        <f>'1. GenQuest'!C28</f>
        <v>0</v>
      </c>
      <c r="E20" s="35">
        <f>'1. GenQuest'!D28</f>
        <v>0</v>
      </c>
      <c r="F20" s="120">
        <f>M85</f>
        <v>0</v>
      </c>
      <c r="G20" s="36" t="e">
        <f t="shared" ref="G20" si="1">F20/E20</f>
        <v>#DIV/0!</v>
      </c>
      <c r="H20" s="1"/>
      <c r="I20" s="174"/>
      <c r="J20" s="175"/>
      <c r="K20" s="176"/>
    </row>
    <row r="21" spans="1:20" ht="13" x14ac:dyDescent="0.25">
      <c r="E21" s="110"/>
      <c r="F21" s="110"/>
      <c r="G21" s="111"/>
      <c r="H21" s="112"/>
      <c r="I21" s="113"/>
      <c r="J21" s="114"/>
    </row>
    <row r="22" spans="1:20" ht="18" x14ac:dyDescent="0.4">
      <c r="A22" s="119" t="s">
        <v>220</v>
      </c>
    </row>
    <row r="23" spans="1:20" s="54" customFormat="1" ht="13" x14ac:dyDescent="0.25">
      <c r="B23" s="6"/>
      <c r="C23" s="255" t="s">
        <v>219</v>
      </c>
      <c r="D23" s="246" t="s">
        <v>18</v>
      </c>
      <c r="E23" s="246" t="s">
        <v>3</v>
      </c>
      <c r="F23" s="246" t="s">
        <v>23</v>
      </c>
      <c r="G23" s="243" t="s">
        <v>1</v>
      </c>
      <c r="H23" s="247" t="s">
        <v>19</v>
      </c>
      <c r="I23" s="243" t="s">
        <v>31</v>
      </c>
      <c r="J23" s="244"/>
      <c r="K23" s="244"/>
      <c r="L23" s="244"/>
      <c r="M23" s="245"/>
      <c r="N23" s="37" t="s">
        <v>20</v>
      </c>
      <c r="O23" s="37" t="s">
        <v>265</v>
      </c>
      <c r="P23" s="37" t="s">
        <v>21</v>
      </c>
      <c r="Q23" s="121"/>
      <c r="R23" s="121"/>
      <c r="S23" s="121"/>
      <c r="T23" s="121"/>
    </row>
    <row r="24" spans="1:20" s="54" customFormat="1" x14ac:dyDescent="0.25">
      <c r="C24" s="256"/>
      <c r="D24" s="246"/>
      <c r="E24" s="246"/>
      <c r="F24" s="246"/>
      <c r="G24" s="243"/>
      <c r="H24" s="248"/>
      <c r="I24" s="37" t="s">
        <v>123</v>
      </c>
      <c r="J24" s="37" t="s">
        <v>124</v>
      </c>
      <c r="K24" s="37" t="s">
        <v>125</v>
      </c>
      <c r="L24" s="37" t="s">
        <v>126</v>
      </c>
      <c r="M24" s="37" t="s">
        <v>184</v>
      </c>
      <c r="N24" s="121"/>
      <c r="O24" s="121"/>
      <c r="P24" s="121"/>
      <c r="Q24" s="121"/>
      <c r="R24" s="121"/>
      <c r="S24" s="121"/>
      <c r="T24" s="121"/>
    </row>
    <row r="25" spans="1:20" s="54" customFormat="1" x14ac:dyDescent="0.25">
      <c r="B25" s="122">
        <v>1</v>
      </c>
      <c r="C25" s="123"/>
      <c r="D25" s="123"/>
      <c r="E25" s="123"/>
      <c r="F25" s="123"/>
      <c r="G25" s="124"/>
      <c r="H25" s="125"/>
      <c r="I25" s="126"/>
      <c r="J25" s="126"/>
      <c r="K25" s="126"/>
      <c r="L25" s="126"/>
      <c r="M25" s="127">
        <f>SUM(I25:L25)</f>
        <v>0</v>
      </c>
      <c r="N25" s="125"/>
      <c r="O25" s="128"/>
      <c r="P25" s="125"/>
      <c r="Q25" s="121"/>
      <c r="R25" s="121"/>
      <c r="S25" s="121"/>
      <c r="T25" s="121"/>
    </row>
    <row r="26" spans="1:20" s="54" customFormat="1" x14ac:dyDescent="0.25">
      <c r="B26" s="129">
        <v>2</v>
      </c>
      <c r="C26" s="130"/>
      <c r="D26" s="130"/>
      <c r="E26" s="130"/>
      <c r="F26" s="130"/>
      <c r="G26" s="131"/>
      <c r="H26" s="132"/>
      <c r="I26" s="133"/>
      <c r="J26" s="133"/>
      <c r="K26" s="133"/>
      <c r="L26" s="133"/>
      <c r="M26" s="134">
        <f>SUM(I26:L26)</f>
        <v>0</v>
      </c>
      <c r="N26" s="132"/>
      <c r="O26" s="135"/>
      <c r="P26" s="132"/>
      <c r="Q26" s="121"/>
      <c r="R26" s="121"/>
      <c r="S26" s="121"/>
      <c r="T26" s="121"/>
    </row>
    <row r="27" spans="1:20" s="54" customFormat="1" x14ac:dyDescent="0.25">
      <c r="B27" s="129">
        <v>3</v>
      </c>
      <c r="C27" s="130"/>
      <c r="D27" s="130"/>
      <c r="E27" s="130"/>
      <c r="F27" s="130"/>
      <c r="G27" s="131"/>
      <c r="H27" s="132"/>
      <c r="I27" s="133"/>
      <c r="J27" s="133"/>
      <c r="K27" s="133"/>
      <c r="L27" s="133"/>
      <c r="M27" s="134">
        <f>SUM(I27:L27)</f>
        <v>0</v>
      </c>
      <c r="N27" s="132"/>
      <c r="O27" s="135"/>
      <c r="P27" s="132"/>
      <c r="Q27" s="121"/>
      <c r="R27" s="121"/>
      <c r="S27" s="121"/>
      <c r="T27" s="121"/>
    </row>
    <row r="28" spans="1:20" s="54" customFormat="1" x14ac:dyDescent="0.25">
      <c r="B28" s="129">
        <v>4</v>
      </c>
      <c r="C28" s="130"/>
      <c r="D28" s="130"/>
      <c r="E28" s="130"/>
      <c r="F28" s="130"/>
      <c r="G28" s="131"/>
      <c r="H28" s="132"/>
      <c r="I28" s="133"/>
      <c r="J28" s="133"/>
      <c r="K28" s="133"/>
      <c r="L28" s="133"/>
      <c r="M28" s="134">
        <f>SUM(I28:L28)</f>
        <v>0</v>
      </c>
      <c r="N28" s="132"/>
      <c r="O28" s="135"/>
      <c r="P28" s="132"/>
      <c r="Q28" s="121"/>
      <c r="R28" s="121"/>
      <c r="S28" s="121"/>
      <c r="T28" s="121"/>
    </row>
    <row r="29" spans="1:20" s="54" customFormat="1" x14ac:dyDescent="0.25">
      <c r="B29" s="136">
        <v>5</v>
      </c>
      <c r="C29" s="137"/>
      <c r="D29" s="137"/>
      <c r="E29" s="137"/>
      <c r="F29" s="137"/>
      <c r="G29" s="138"/>
      <c r="H29" s="137"/>
      <c r="I29" s="137"/>
      <c r="J29" s="137"/>
      <c r="K29" s="137"/>
      <c r="L29" s="137"/>
      <c r="M29" s="139">
        <f>SUM(I29:L29)</f>
        <v>0</v>
      </c>
      <c r="N29" s="137"/>
      <c r="O29" s="137"/>
      <c r="P29" s="137"/>
      <c r="Q29" s="121"/>
      <c r="R29" s="121"/>
      <c r="S29" s="121"/>
      <c r="T29" s="121"/>
    </row>
    <row r="30" spans="1:20" s="54" customFormat="1" ht="13" thickBot="1" x14ac:dyDescent="0.3">
      <c r="C30" s="140"/>
      <c r="D30" s="140"/>
      <c r="E30" s="140"/>
      <c r="F30" s="140"/>
      <c r="G30" s="140"/>
      <c r="H30" s="141">
        <f t="shared" ref="H30:N30" si="2">SUM(H25:H29)</f>
        <v>0</v>
      </c>
      <c r="I30" s="141">
        <f t="shared" si="2"/>
        <v>0</v>
      </c>
      <c r="J30" s="141">
        <f t="shared" si="2"/>
        <v>0</v>
      </c>
      <c r="K30" s="141">
        <f t="shared" si="2"/>
        <v>0</v>
      </c>
      <c r="L30" s="141">
        <f t="shared" si="2"/>
        <v>0</v>
      </c>
      <c r="M30" s="141">
        <f t="shared" si="2"/>
        <v>0</v>
      </c>
      <c r="N30" s="141">
        <f t="shared" si="2"/>
        <v>0</v>
      </c>
      <c r="O30" s="121"/>
      <c r="P30" s="121"/>
      <c r="Q30" s="121"/>
      <c r="R30" s="121"/>
      <c r="S30" s="121"/>
      <c r="T30" s="121"/>
    </row>
    <row r="31" spans="1:20" ht="18.5" thickTop="1" x14ac:dyDescent="0.4">
      <c r="A31" s="119" t="s">
        <v>249</v>
      </c>
    </row>
    <row r="32" spans="1:20" s="54" customFormat="1" ht="13" x14ac:dyDescent="0.25">
      <c r="B32" s="6"/>
      <c r="C32" s="255" t="s">
        <v>221</v>
      </c>
      <c r="D32" s="246" t="s">
        <v>18</v>
      </c>
      <c r="E32" s="246" t="s">
        <v>3</v>
      </c>
      <c r="F32" s="246" t="s">
        <v>23</v>
      </c>
      <c r="G32" s="243" t="s">
        <v>1</v>
      </c>
      <c r="H32" s="247" t="s">
        <v>19</v>
      </c>
      <c r="I32" s="243" t="s">
        <v>31</v>
      </c>
      <c r="J32" s="244"/>
      <c r="K32" s="244"/>
      <c r="L32" s="244"/>
      <c r="M32" s="245"/>
      <c r="N32" s="173" t="s">
        <v>20</v>
      </c>
      <c r="O32" s="173" t="s">
        <v>265</v>
      </c>
      <c r="P32" s="173" t="s">
        <v>21</v>
      </c>
      <c r="Q32" s="121"/>
      <c r="R32" s="121"/>
      <c r="S32" s="121"/>
      <c r="T32" s="121"/>
    </row>
    <row r="33" spans="1:20" s="54" customFormat="1" x14ac:dyDescent="0.25">
      <c r="C33" s="256"/>
      <c r="D33" s="246"/>
      <c r="E33" s="246"/>
      <c r="F33" s="246"/>
      <c r="G33" s="243"/>
      <c r="H33" s="248"/>
      <c r="I33" s="173" t="s">
        <v>123</v>
      </c>
      <c r="J33" s="173" t="s">
        <v>124</v>
      </c>
      <c r="K33" s="173" t="s">
        <v>125</v>
      </c>
      <c r="L33" s="173" t="s">
        <v>126</v>
      </c>
      <c r="M33" s="173" t="s">
        <v>184</v>
      </c>
      <c r="N33" s="121"/>
      <c r="O33" s="121"/>
      <c r="P33" s="121"/>
      <c r="Q33" s="121"/>
      <c r="R33" s="121"/>
      <c r="S33" s="121"/>
      <c r="T33" s="121"/>
    </row>
    <row r="34" spans="1:20" s="54" customFormat="1" x14ac:dyDescent="0.25">
      <c r="B34" s="122">
        <v>1</v>
      </c>
      <c r="C34" s="123"/>
      <c r="D34" s="123"/>
      <c r="E34" s="123"/>
      <c r="F34" s="123"/>
      <c r="G34" s="124"/>
      <c r="H34" s="125"/>
      <c r="I34" s="126"/>
      <c r="J34" s="126"/>
      <c r="K34" s="126"/>
      <c r="L34" s="126"/>
      <c r="M34" s="127">
        <f>SUM(I34:L34)</f>
        <v>0</v>
      </c>
      <c r="N34" s="125"/>
      <c r="O34" s="128"/>
      <c r="P34" s="125"/>
      <c r="Q34" s="121"/>
      <c r="R34" s="121"/>
      <c r="S34" s="121"/>
      <c r="T34" s="121"/>
    </row>
    <row r="35" spans="1:20" s="54" customFormat="1" x14ac:dyDescent="0.25">
      <c r="B35" s="129">
        <v>2</v>
      </c>
      <c r="C35" s="130"/>
      <c r="D35" s="130"/>
      <c r="E35" s="130"/>
      <c r="F35" s="130"/>
      <c r="G35" s="131"/>
      <c r="H35" s="132"/>
      <c r="I35" s="133"/>
      <c r="J35" s="133"/>
      <c r="K35" s="133"/>
      <c r="L35" s="133"/>
      <c r="M35" s="134">
        <f>SUM(I35:L35)</f>
        <v>0</v>
      </c>
      <c r="N35" s="132"/>
      <c r="O35" s="135"/>
      <c r="P35" s="132"/>
      <c r="Q35" s="121"/>
      <c r="R35" s="121"/>
      <c r="S35" s="121"/>
      <c r="T35" s="121"/>
    </row>
    <row r="36" spans="1:20" s="54" customFormat="1" x14ac:dyDescent="0.25">
      <c r="B36" s="129">
        <v>3</v>
      </c>
      <c r="C36" s="130"/>
      <c r="D36" s="130"/>
      <c r="E36" s="130"/>
      <c r="F36" s="130"/>
      <c r="G36" s="131"/>
      <c r="H36" s="132"/>
      <c r="I36" s="133"/>
      <c r="J36" s="133"/>
      <c r="K36" s="133"/>
      <c r="L36" s="133"/>
      <c r="M36" s="134">
        <f>SUM(I36:L36)</f>
        <v>0</v>
      </c>
      <c r="N36" s="132"/>
      <c r="O36" s="135"/>
      <c r="P36" s="132"/>
      <c r="Q36" s="121"/>
      <c r="R36" s="121"/>
      <c r="S36" s="121"/>
      <c r="T36" s="121"/>
    </row>
    <row r="37" spans="1:20" s="54" customFormat="1" x14ac:dyDescent="0.25">
      <c r="B37" s="129">
        <v>4</v>
      </c>
      <c r="C37" s="130"/>
      <c r="D37" s="130"/>
      <c r="E37" s="130"/>
      <c r="F37" s="130"/>
      <c r="G37" s="131"/>
      <c r="H37" s="132"/>
      <c r="I37" s="133"/>
      <c r="J37" s="133"/>
      <c r="K37" s="133"/>
      <c r="L37" s="133"/>
      <c r="M37" s="134">
        <f>SUM(I37:L37)</f>
        <v>0</v>
      </c>
      <c r="N37" s="132"/>
      <c r="O37" s="135"/>
      <c r="P37" s="132"/>
      <c r="Q37" s="121"/>
      <c r="R37" s="121"/>
      <c r="S37" s="121"/>
      <c r="T37" s="121"/>
    </row>
    <row r="38" spans="1:20" s="54" customFormat="1" x14ac:dyDescent="0.25">
      <c r="B38" s="136">
        <v>5</v>
      </c>
      <c r="C38" s="137"/>
      <c r="D38" s="137"/>
      <c r="E38" s="137"/>
      <c r="F38" s="137"/>
      <c r="G38" s="138"/>
      <c r="H38" s="137"/>
      <c r="I38" s="137"/>
      <c r="J38" s="137"/>
      <c r="K38" s="137"/>
      <c r="L38" s="137"/>
      <c r="M38" s="139">
        <f>SUM(I38:L38)</f>
        <v>0</v>
      </c>
      <c r="N38" s="137"/>
      <c r="O38" s="137"/>
      <c r="P38" s="137"/>
      <c r="Q38" s="121"/>
      <c r="R38" s="121"/>
      <c r="S38" s="121"/>
      <c r="T38" s="121"/>
    </row>
    <row r="39" spans="1:20" s="54" customFormat="1" ht="13" thickBot="1" x14ac:dyDescent="0.3">
      <c r="C39" s="140"/>
      <c r="D39" s="140"/>
      <c r="E39" s="140"/>
      <c r="F39" s="140"/>
      <c r="G39" s="140"/>
      <c r="H39" s="141">
        <f t="shared" ref="H39:N39" si="3">SUM(H34:H38)</f>
        <v>0</v>
      </c>
      <c r="I39" s="141">
        <f t="shared" si="3"/>
        <v>0</v>
      </c>
      <c r="J39" s="141">
        <f t="shared" si="3"/>
        <v>0</v>
      </c>
      <c r="K39" s="141">
        <f t="shared" si="3"/>
        <v>0</v>
      </c>
      <c r="L39" s="141">
        <f t="shared" si="3"/>
        <v>0</v>
      </c>
      <c r="M39" s="141">
        <f t="shared" si="3"/>
        <v>0</v>
      </c>
      <c r="N39" s="141">
        <f t="shared" si="3"/>
        <v>0</v>
      </c>
      <c r="O39" s="121"/>
      <c r="P39" s="121"/>
      <c r="Q39" s="121"/>
      <c r="R39" s="121"/>
      <c r="S39" s="121"/>
      <c r="T39" s="121"/>
    </row>
    <row r="40" spans="1:20" ht="18.5" thickTop="1" x14ac:dyDescent="0.4">
      <c r="A40" s="119" t="s">
        <v>222</v>
      </c>
    </row>
    <row r="41" spans="1:20" s="54" customFormat="1" ht="13" x14ac:dyDescent="0.25">
      <c r="B41" s="6"/>
      <c r="C41" s="255" t="s">
        <v>225</v>
      </c>
      <c r="D41" s="246" t="s">
        <v>18</v>
      </c>
      <c r="E41" s="246" t="s">
        <v>3</v>
      </c>
      <c r="F41" s="246" t="s">
        <v>23</v>
      </c>
      <c r="G41" s="243" t="s">
        <v>1</v>
      </c>
      <c r="H41" s="247" t="s">
        <v>19</v>
      </c>
      <c r="I41" s="243" t="s">
        <v>31</v>
      </c>
      <c r="J41" s="244"/>
      <c r="K41" s="244"/>
      <c r="L41" s="244"/>
      <c r="M41" s="245"/>
      <c r="N41" s="173" t="s">
        <v>20</v>
      </c>
      <c r="O41" s="173" t="s">
        <v>265</v>
      </c>
      <c r="P41" s="173" t="s">
        <v>21</v>
      </c>
      <c r="Q41" s="121"/>
      <c r="R41" s="121"/>
      <c r="S41" s="121"/>
      <c r="T41" s="121"/>
    </row>
    <row r="42" spans="1:20" s="54" customFormat="1" x14ac:dyDescent="0.25">
      <c r="C42" s="256"/>
      <c r="D42" s="246"/>
      <c r="E42" s="246"/>
      <c r="F42" s="246"/>
      <c r="G42" s="243"/>
      <c r="H42" s="248"/>
      <c r="I42" s="173" t="s">
        <v>123</v>
      </c>
      <c r="J42" s="173" t="s">
        <v>124</v>
      </c>
      <c r="K42" s="173" t="s">
        <v>125</v>
      </c>
      <c r="L42" s="173" t="s">
        <v>126</v>
      </c>
      <c r="M42" s="173" t="s">
        <v>184</v>
      </c>
      <c r="N42" s="121"/>
      <c r="O42" s="121"/>
      <c r="P42" s="121"/>
      <c r="Q42" s="121"/>
      <c r="R42" s="121"/>
      <c r="S42" s="121"/>
      <c r="T42" s="121"/>
    </row>
    <row r="43" spans="1:20" s="54" customFormat="1" x14ac:dyDescent="0.25">
      <c r="B43" s="122">
        <v>1</v>
      </c>
      <c r="C43" s="123"/>
      <c r="D43" s="123"/>
      <c r="E43" s="123"/>
      <c r="F43" s="123"/>
      <c r="G43" s="124"/>
      <c r="H43" s="125"/>
      <c r="I43" s="126"/>
      <c r="J43" s="126"/>
      <c r="K43" s="126"/>
      <c r="L43" s="126"/>
      <c r="M43" s="127">
        <f>SUM(I43:L43)</f>
        <v>0</v>
      </c>
      <c r="N43" s="125"/>
      <c r="O43" s="128"/>
      <c r="P43" s="125"/>
      <c r="Q43" s="121"/>
      <c r="R43" s="121"/>
      <c r="S43" s="121"/>
      <c r="T43" s="121"/>
    </row>
    <row r="44" spans="1:20" s="54" customFormat="1" x14ac:dyDescent="0.25">
      <c r="B44" s="129">
        <v>2</v>
      </c>
      <c r="C44" s="130"/>
      <c r="D44" s="130"/>
      <c r="E44" s="130"/>
      <c r="F44" s="130"/>
      <c r="G44" s="131"/>
      <c r="H44" s="132"/>
      <c r="I44" s="133"/>
      <c r="J44" s="133"/>
      <c r="K44" s="133"/>
      <c r="L44" s="133"/>
      <c r="M44" s="134">
        <f>SUM(I44:L44)</f>
        <v>0</v>
      </c>
      <c r="N44" s="132"/>
      <c r="O44" s="135"/>
      <c r="P44" s="132"/>
      <c r="Q44" s="121"/>
      <c r="R44" s="121"/>
      <c r="S44" s="121"/>
      <c r="T44" s="121"/>
    </row>
    <row r="45" spans="1:20" s="54" customFormat="1" x14ac:dyDescent="0.25">
      <c r="B45" s="129">
        <v>3</v>
      </c>
      <c r="C45" s="130"/>
      <c r="D45" s="130"/>
      <c r="E45" s="130"/>
      <c r="F45" s="130"/>
      <c r="G45" s="131"/>
      <c r="H45" s="132"/>
      <c r="I45" s="133"/>
      <c r="J45" s="133"/>
      <c r="K45" s="133"/>
      <c r="L45" s="133"/>
      <c r="M45" s="134">
        <f>SUM(I45:L45)</f>
        <v>0</v>
      </c>
      <c r="N45" s="132"/>
      <c r="O45" s="135"/>
      <c r="P45" s="132"/>
      <c r="Q45" s="121"/>
      <c r="R45" s="121"/>
      <c r="S45" s="121"/>
      <c r="T45" s="121"/>
    </row>
    <row r="46" spans="1:20" s="54" customFormat="1" x14ac:dyDescent="0.25">
      <c r="B46" s="129">
        <v>4</v>
      </c>
      <c r="C46" s="130"/>
      <c r="D46" s="130"/>
      <c r="E46" s="130"/>
      <c r="F46" s="130"/>
      <c r="G46" s="131"/>
      <c r="H46" s="132"/>
      <c r="I46" s="133"/>
      <c r="J46" s="133"/>
      <c r="K46" s="133"/>
      <c r="L46" s="133"/>
      <c r="M46" s="134">
        <f>SUM(I46:L46)</f>
        <v>0</v>
      </c>
      <c r="N46" s="132"/>
      <c r="O46" s="135"/>
      <c r="P46" s="132"/>
      <c r="Q46" s="121"/>
      <c r="R46" s="121"/>
      <c r="S46" s="121"/>
      <c r="T46" s="121"/>
    </row>
    <row r="47" spans="1:20" s="54" customFormat="1" x14ac:dyDescent="0.25">
      <c r="B47" s="136">
        <v>5</v>
      </c>
      <c r="C47" s="137"/>
      <c r="D47" s="137"/>
      <c r="E47" s="137"/>
      <c r="F47" s="137"/>
      <c r="G47" s="138"/>
      <c r="H47" s="137"/>
      <c r="I47" s="137"/>
      <c r="J47" s="137"/>
      <c r="K47" s="137"/>
      <c r="L47" s="137"/>
      <c r="M47" s="139">
        <f>SUM(I47:L47)</f>
        <v>0</v>
      </c>
      <c r="N47" s="137"/>
      <c r="O47" s="137"/>
      <c r="P47" s="137"/>
      <c r="Q47" s="121"/>
      <c r="R47" s="121"/>
      <c r="S47" s="121"/>
      <c r="T47" s="121"/>
    </row>
    <row r="48" spans="1:20" s="54" customFormat="1" ht="13" thickBot="1" x14ac:dyDescent="0.3">
      <c r="C48" s="140"/>
      <c r="D48" s="140"/>
      <c r="E48" s="140"/>
      <c r="F48" s="140"/>
      <c r="G48" s="140"/>
      <c r="H48" s="141">
        <f t="shared" ref="H48:N48" si="4">SUM(H43:H47)</f>
        <v>0</v>
      </c>
      <c r="I48" s="141">
        <f t="shared" si="4"/>
        <v>0</v>
      </c>
      <c r="J48" s="141">
        <f t="shared" si="4"/>
        <v>0</v>
      </c>
      <c r="K48" s="141">
        <f t="shared" si="4"/>
        <v>0</v>
      </c>
      <c r="L48" s="141">
        <f t="shared" si="4"/>
        <v>0</v>
      </c>
      <c r="M48" s="141">
        <f t="shared" si="4"/>
        <v>0</v>
      </c>
      <c r="N48" s="141">
        <f t="shared" si="4"/>
        <v>0</v>
      </c>
      <c r="O48" s="121"/>
      <c r="P48" s="121"/>
      <c r="Q48" s="121"/>
      <c r="R48" s="121"/>
      <c r="S48" s="121"/>
      <c r="T48" s="121"/>
    </row>
    <row r="49" spans="1:20" ht="18.5" thickTop="1" x14ac:dyDescent="0.4">
      <c r="A49" s="119" t="s">
        <v>223</v>
      </c>
    </row>
    <row r="50" spans="1:20" s="54" customFormat="1" ht="13" x14ac:dyDescent="0.25">
      <c r="B50" s="6"/>
      <c r="C50" s="255" t="s">
        <v>224</v>
      </c>
      <c r="D50" s="246" t="s">
        <v>18</v>
      </c>
      <c r="E50" s="246" t="s">
        <v>3</v>
      </c>
      <c r="F50" s="246" t="s">
        <v>23</v>
      </c>
      <c r="G50" s="243" t="s">
        <v>1</v>
      </c>
      <c r="H50" s="247" t="s">
        <v>19</v>
      </c>
      <c r="I50" s="243" t="s">
        <v>31</v>
      </c>
      <c r="J50" s="244"/>
      <c r="K50" s="244"/>
      <c r="L50" s="244"/>
      <c r="M50" s="245"/>
      <c r="N50" s="173" t="s">
        <v>20</v>
      </c>
      <c r="O50" s="173" t="s">
        <v>265</v>
      </c>
      <c r="P50" s="173" t="s">
        <v>21</v>
      </c>
      <c r="Q50" s="121"/>
      <c r="R50" s="121"/>
      <c r="S50" s="121"/>
      <c r="T50" s="121"/>
    </row>
    <row r="51" spans="1:20" s="54" customFormat="1" x14ac:dyDescent="0.25">
      <c r="C51" s="256"/>
      <c r="D51" s="246"/>
      <c r="E51" s="246"/>
      <c r="F51" s="246"/>
      <c r="G51" s="243"/>
      <c r="H51" s="248"/>
      <c r="I51" s="173" t="s">
        <v>123</v>
      </c>
      <c r="J51" s="173" t="s">
        <v>124</v>
      </c>
      <c r="K51" s="173" t="s">
        <v>125</v>
      </c>
      <c r="L51" s="173" t="s">
        <v>126</v>
      </c>
      <c r="M51" s="173" t="s">
        <v>184</v>
      </c>
      <c r="N51" s="121"/>
      <c r="O51" s="121"/>
      <c r="P51" s="121"/>
      <c r="Q51" s="121"/>
      <c r="R51" s="121"/>
      <c r="S51" s="121"/>
      <c r="T51" s="121"/>
    </row>
    <row r="52" spans="1:20" s="54" customFormat="1" x14ac:dyDescent="0.25">
      <c r="B52" s="122">
        <v>1</v>
      </c>
      <c r="C52" s="123"/>
      <c r="D52" s="123"/>
      <c r="E52" s="123"/>
      <c r="F52" s="123"/>
      <c r="G52" s="124"/>
      <c r="H52" s="125"/>
      <c r="I52" s="126"/>
      <c r="J52" s="126"/>
      <c r="K52" s="126"/>
      <c r="L52" s="126"/>
      <c r="M52" s="127">
        <f>SUM(I52:L52)</f>
        <v>0</v>
      </c>
      <c r="N52" s="125"/>
      <c r="O52" s="128"/>
      <c r="P52" s="125"/>
      <c r="Q52" s="121"/>
      <c r="R52" s="121"/>
      <c r="S52" s="121"/>
      <c r="T52" s="121"/>
    </row>
    <row r="53" spans="1:20" s="54" customFormat="1" x14ac:dyDescent="0.25">
      <c r="B53" s="129">
        <v>2</v>
      </c>
      <c r="C53" s="130"/>
      <c r="D53" s="130"/>
      <c r="E53" s="130"/>
      <c r="F53" s="130"/>
      <c r="G53" s="131"/>
      <c r="H53" s="132"/>
      <c r="I53" s="133"/>
      <c r="J53" s="133"/>
      <c r="K53" s="133"/>
      <c r="L53" s="133"/>
      <c r="M53" s="134">
        <f>SUM(I53:L53)</f>
        <v>0</v>
      </c>
      <c r="N53" s="132"/>
      <c r="O53" s="135"/>
      <c r="P53" s="132"/>
      <c r="Q53" s="121"/>
      <c r="R53" s="121"/>
      <c r="S53" s="121"/>
      <c r="T53" s="121"/>
    </row>
    <row r="54" spans="1:20" s="54" customFormat="1" x14ac:dyDescent="0.25">
      <c r="B54" s="129">
        <v>3</v>
      </c>
      <c r="C54" s="130"/>
      <c r="D54" s="130"/>
      <c r="E54" s="130"/>
      <c r="F54" s="130"/>
      <c r="G54" s="131"/>
      <c r="H54" s="132"/>
      <c r="I54" s="133"/>
      <c r="J54" s="133"/>
      <c r="K54" s="133"/>
      <c r="L54" s="133"/>
      <c r="M54" s="134">
        <f>SUM(I54:L54)</f>
        <v>0</v>
      </c>
      <c r="N54" s="132"/>
      <c r="O54" s="135"/>
      <c r="P54" s="132"/>
      <c r="Q54" s="121"/>
      <c r="R54" s="121"/>
      <c r="S54" s="121"/>
      <c r="T54" s="121"/>
    </row>
    <row r="55" spans="1:20" s="54" customFormat="1" x14ac:dyDescent="0.25">
      <c r="B55" s="129">
        <v>4</v>
      </c>
      <c r="C55" s="130"/>
      <c r="D55" s="130"/>
      <c r="E55" s="130"/>
      <c r="F55" s="130"/>
      <c r="G55" s="131"/>
      <c r="H55" s="132"/>
      <c r="I55" s="133"/>
      <c r="J55" s="133"/>
      <c r="K55" s="133"/>
      <c r="L55" s="133"/>
      <c r="M55" s="134">
        <f>SUM(I55:L55)</f>
        <v>0</v>
      </c>
      <c r="N55" s="132"/>
      <c r="O55" s="135"/>
      <c r="P55" s="132"/>
      <c r="Q55" s="121"/>
      <c r="R55" s="121"/>
      <c r="S55" s="121"/>
      <c r="T55" s="121"/>
    </row>
    <row r="56" spans="1:20" s="54" customFormat="1" x14ac:dyDescent="0.25">
      <c r="B56" s="136">
        <v>5</v>
      </c>
      <c r="C56" s="137"/>
      <c r="D56" s="137"/>
      <c r="E56" s="137"/>
      <c r="F56" s="137"/>
      <c r="G56" s="138"/>
      <c r="H56" s="137"/>
      <c r="I56" s="137"/>
      <c r="J56" s="137"/>
      <c r="K56" s="137"/>
      <c r="L56" s="137"/>
      <c r="M56" s="139">
        <f>SUM(I56:L56)</f>
        <v>0</v>
      </c>
      <c r="N56" s="137"/>
      <c r="O56" s="137"/>
      <c r="P56" s="137"/>
      <c r="Q56" s="121"/>
      <c r="R56" s="121"/>
      <c r="S56" s="121"/>
      <c r="T56" s="121"/>
    </row>
    <row r="57" spans="1:20" s="54" customFormat="1" ht="13" thickBot="1" x14ac:dyDescent="0.3">
      <c r="C57" s="140"/>
      <c r="D57" s="140"/>
      <c r="E57" s="140"/>
      <c r="F57" s="140"/>
      <c r="G57" s="140"/>
      <c r="H57" s="141">
        <f t="shared" ref="H57:N57" si="5">SUM(H52:H56)</f>
        <v>0</v>
      </c>
      <c r="I57" s="141">
        <f t="shared" si="5"/>
        <v>0</v>
      </c>
      <c r="J57" s="141">
        <f t="shared" si="5"/>
        <v>0</v>
      </c>
      <c r="K57" s="141">
        <f t="shared" si="5"/>
        <v>0</v>
      </c>
      <c r="L57" s="141">
        <f t="shared" si="5"/>
        <v>0</v>
      </c>
      <c r="M57" s="141">
        <f t="shared" si="5"/>
        <v>0</v>
      </c>
      <c r="N57" s="141">
        <f t="shared" si="5"/>
        <v>0</v>
      </c>
      <c r="O57" s="121"/>
      <c r="P57" s="121"/>
      <c r="Q57" s="121"/>
      <c r="R57" s="121"/>
      <c r="S57" s="121"/>
      <c r="T57" s="121"/>
    </row>
    <row r="58" spans="1:20" ht="18.5" thickTop="1" x14ac:dyDescent="0.4">
      <c r="A58" s="119" t="s">
        <v>248</v>
      </c>
    </row>
    <row r="59" spans="1:20" s="54" customFormat="1" ht="13" x14ac:dyDescent="0.25">
      <c r="B59" s="6"/>
      <c r="C59" s="255" t="s">
        <v>226</v>
      </c>
      <c r="D59" s="246" t="s">
        <v>18</v>
      </c>
      <c r="E59" s="246" t="s">
        <v>3</v>
      </c>
      <c r="F59" s="246" t="s">
        <v>23</v>
      </c>
      <c r="G59" s="243" t="s">
        <v>1</v>
      </c>
      <c r="H59" s="247" t="s">
        <v>19</v>
      </c>
      <c r="I59" s="243" t="s">
        <v>31</v>
      </c>
      <c r="J59" s="244"/>
      <c r="K59" s="244"/>
      <c r="L59" s="244"/>
      <c r="M59" s="245"/>
      <c r="N59" s="173" t="s">
        <v>20</v>
      </c>
      <c r="O59" s="173" t="s">
        <v>265</v>
      </c>
      <c r="P59" s="173" t="s">
        <v>21</v>
      </c>
      <c r="Q59" s="121"/>
      <c r="R59" s="121"/>
      <c r="S59" s="121"/>
      <c r="T59" s="121"/>
    </row>
    <row r="60" spans="1:20" s="54" customFormat="1" x14ac:dyDescent="0.25">
      <c r="C60" s="256"/>
      <c r="D60" s="246"/>
      <c r="E60" s="246"/>
      <c r="F60" s="246"/>
      <c r="G60" s="243"/>
      <c r="H60" s="248"/>
      <c r="I60" s="173" t="s">
        <v>123</v>
      </c>
      <c r="J60" s="173" t="s">
        <v>124</v>
      </c>
      <c r="K60" s="173" t="s">
        <v>125</v>
      </c>
      <c r="L60" s="173" t="s">
        <v>126</v>
      </c>
      <c r="M60" s="173" t="s">
        <v>184</v>
      </c>
      <c r="N60" s="121"/>
      <c r="O60" s="121"/>
      <c r="P60" s="121"/>
      <c r="Q60" s="121"/>
      <c r="R60" s="121"/>
      <c r="S60" s="121"/>
      <c r="T60" s="121"/>
    </row>
    <row r="61" spans="1:20" s="54" customFormat="1" x14ac:dyDescent="0.25">
      <c r="B61" s="122">
        <v>1</v>
      </c>
      <c r="C61" s="123"/>
      <c r="D61" s="123"/>
      <c r="E61" s="123"/>
      <c r="F61" s="123"/>
      <c r="G61" s="124"/>
      <c r="H61" s="125"/>
      <c r="I61" s="126"/>
      <c r="J61" s="126"/>
      <c r="K61" s="126"/>
      <c r="L61" s="126"/>
      <c r="M61" s="127">
        <f>SUM(I61:L61)</f>
        <v>0</v>
      </c>
      <c r="N61" s="125"/>
      <c r="O61" s="128"/>
      <c r="P61" s="125"/>
      <c r="Q61" s="121"/>
      <c r="R61" s="121"/>
      <c r="S61" s="121"/>
      <c r="T61" s="121"/>
    </row>
    <row r="62" spans="1:20" s="54" customFormat="1" x14ac:dyDescent="0.25">
      <c r="B62" s="129">
        <v>2</v>
      </c>
      <c r="C62" s="130"/>
      <c r="D62" s="130"/>
      <c r="E62" s="130"/>
      <c r="F62" s="130"/>
      <c r="G62" s="131"/>
      <c r="H62" s="132"/>
      <c r="I62" s="133"/>
      <c r="J62" s="133"/>
      <c r="K62" s="133"/>
      <c r="L62" s="133"/>
      <c r="M62" s="134">
        <f>SUM(I62:L62)</f>
        <v>0</v>
      </c>
      <c r="N62" s="132"/>
      <c r="O62" s="135"/>
      <c r="P62" s="132"/>
      <c r="Q62" s="121"/>
      <c r="R62" s="121"/>
      <c r="S62" s="121"/>
      <c r="T62" s="121"/>
    </row>
    <row r="63" spans="1:20" s="54" customFormat="1" x14ac:dyDescent="0.25">
      <c r="B63" s="129">
        <v>3</v>
      </c>
      <c r="C63" s="130"/>
      <c r="D63" s="130"/>
      <c r="E63" s="130"/>
      <c r="F63" s="130"/>
      <c r="G63" s="131"/>
      <c r="H63" s="132"/>
      <c r="I63" s="133"/>
      <c r="J63" s="133"/>
      <c r="K63" s="133"/>
      <c r="L63" s="133"/>
      <c r="M63" s="134">
        <f>SUM(I63:L63)</f>
        <v>0</v>
      </c>
      <c r="N63" s="132"/>
      <c r="O63" s="135"/>
      <c r="P63" s="132"/>
      <c r="Q63" s="121"/>
      <c r="R63" s="121"/>
      <c r="S63" s="121"/>
      <c r="T63" s="121"/>
    </row>
    <row r="64" spans="1:20" s="54" customFormat="1" x14ac:dyDescent="0.25">
      <c r="B64" s="129">
        <v>4</v>
      </c>
      <c r="C64" s="130"/>
      <c r="D64" s="130"/>
      <c r="E64" s="130"/>
      <c r="F64" s="130"/>
      <c r="G64" s="131"/>
      <c r="H64" s="132"/>
      <c r="I64" s="133"/>
      <c r="J64" s="133"/>
      <c r="K64" s="133"/>
      <c r="L64" s="133"/>
      <c r="M64" s="134">
        <f>SUM(I64:L64)</f>
        <v>0</v>
      </c>
      <c r="N64" s="132"/>
      <c r="O64" s="135"/>
      <c r="P64" s="132"/>
      <c r="Q64" s="121"/>
      <c r="R64" s="121"/>
      <c r="S64" s="121"/>
      <c r="T64" s="121"/>
    </row>
    <row r="65" spans="1:20" s="54" customFormat="1" x14ac:dyDescent="0.25">
      <c r="B65" s="136">
        <v>5</v>
      </c>
      <c r="C65" s="137"/>
      <c r="D65" s="137"/>
      <c r="E65" s="137"/>
      <c r="F65" s="137"/>
      <c r="G65" s="138"/>
      <c r="H65" s="137"/>
      <c r="I65" s="137"/>
      <c r="J65" s="137"/>
      <c r="K65" s="137"/>
      <c r="L65" s="137"/>
      <c r="M65" s="139">
        <f>SUM(I65:L65)</f>
        <v>0</v>
      </c>
      <c r="N65" s="137"/>
      <c r="O65" s="137"/>
      <c r="P65" s="137"/>
      <c r="Q65" s="121"/>
      <c r="R65" s="121"/>
      <c r="S65" s="121"/>
      <c r="T65" s="121"/>
    </row>
    <row r="66" spans="1:20" s="54" customFormat="1" ht="13" thickBot="1" x14ac:dyDescent="0.3">
      <c r="C66" s="140"/>
      <c r="D66" s="140"/>
      <c r="E66" s="140"/>
      <c r="F66" s="140"/>
      <c r="G66" s="140"/>
      <c r="H66" s="141">
        <f t="shared" ref="H66:N66" si="6">SUM(H61:H65)</f>
        <v>0</v>
      </c>
      <c r="I66" s="141">
        <f t="shared" si="6"/>
        <v>0</v>
      </c>
      <c r="J66" s="141">
        <f t="shared" si="6"/>
        <v>0</v>
      </c>
      <c r="K66" s="141">
        <f t="shared" si="6"/>
        <v>0</v>
      </c>
      <c r="L66" s="141">
        <f t="shared" si="6"/>
        <v>0</v>
      </c>
      <c r="M66" s="141">
        <f t="shared" si="6"/>
        <v>0</v>
      </c>
      <c r="N66" s="141">
        <f t="shared" si="6"/>
        <v>0</v>
      </c>
      <c r="O66" s="121"/>
      <c r="P66" s="121"/>
      <c r="Q66" s="121"/>
      <c r="R66" s="121"/>
      <c r="S66" s="121"/>
      <c r="T66" s="121"/>
    </row>
    <row r="67" spans="1:20" ht="18.5" thickTop="1" x14ac:dyDescent="0.4">
      <c r="A67" s="119" t="s">
        <v>231</v>
      </c>
    </row>
    <row r="68" spans="1:20" s="54" customFormat="1" ht="13" x14ac:dyDescent="0.25">
      <c r="B68" s="6"/>
      <c r="C68" s="255" t="s">
        <v>232</v>
      </c>
      <c r="D68" s="246" t="s">
        <v>18</v>
      </c>
      <c r="E68" s="246" t="s">
        <v>3</v>
      </c>
      <c r="F68" s="246" t="s">
        <v>23</v>
      </c>
      <c r="G68" s="243" t="s">
        <v>1</v>
      </c>
      <c r="H68" s="247" t="s">
        <v>19</v>
      </c>
      <c r="I68" s="243" t="s">
        <v>31</v>
      </c>
      <c r="J68" s="244"/>
      <c r="K68" s="244"/>
      <c r="L68" s="244"/>
      <c r="M68" s="245"/>
      <c r="N68" s="173" t="s">
        <v>20</v>
      </c>
      <c r="O68" s="173" t="s">
        <v>265</v>
      </c>
      <c r="P68" s="173" t="s">
        <v>21</v>
      </c>
      <c r="Q68" s="121"/>
      <c r="R68" s="121"/>
      <c r="S68" s="121"/>
      <c r="T68" s="121"/>
    </row>
    <row r="69" spans="1:20" s="54" customFormat="1" x14ac:dyDescent="0.25">
      <c r="C69" s="256"/>
      <c r="D69" s="246"/>
      <c r="E69" s="246"/>
      <c r="F69" s="246"/>
      <c r="G69" s="243"/>
      <c r="H69" s="248"/>
      <c r="I69" s="173" t="s">
        <v>123</v>
      </c>
      <c r="J69" s="173" t="s">
        <v>124</v>
      </c>
      <c r="K69" s="173" t="s">
        <v>125</v>
      </c>
      <c r="L69" s="173" t="s">
        <v>126</v>
      </c>
      <c r="M69" s="173" t="s">
        <v>184</v>
      </c>
      <c r="N69" s="121"/>
      <c r="O69" s="121"/>
      <c r="P69" s="121"/>
      <c r="Q69" s="121"/>
      <c r="R69" s="121"/>
      <c r="S69" s="121"/>
      <c r="T69" s="121"/>
    </row>
    <row r="70" spans="1:20" s="54" customFormat="1" x14ac:dyDescent="0.25">
      <c r="B70" s="122">
        <v>1</v>
      </c>
      <c r="C70" s="123"/>
      <c r="D70" s="123"/>
      <c r="E70" s="123"/>
      <c r="F70" s="123"/>
      <c r="G70" s="124"/>
      <c r="H70" s="125"/>
      <c r="I70" s="126"/>
      <c r="J70" s="126"/>
      <c r="K70" s="126"/>
      <c r="L70" s="126"/>
      <c r="M70" s="127">
        <f>SUM(I70:L70)</f>
        <v>0</v>
      </c>
      <c r="N70" s="125"/>
      <c r="O70" s="128"/>
      <c r="P70" s="125"/>
      <c r="Q70" s="121"/>
      <c r="R70" s="121"/>
      <c r="S70" s="121"/>
      <c r="T70" s="121"/>
    </row>
    <row r="71" spans="1:20" s="54" customFormat="1" x14ac:dyDescent="0.25">
      <c r="B71" s="129">
        <v>2</v>
      </c>
      <c r="C71" s="130"/>
      <c r="D71" s="130"/>
      <c r="E71" s="130"/>
      <c r="F71" s="130"/>
      <c r="G71" s="131"/>
      <c r="H71" s="132"/>
      <c r="I71" s="133"/>
      <c r="J71" s="133"/>
      <c r="K71" s="133"/>
      <c r="L71" s="133"/>
      <c r="M71" s="134">
        <f>SUM(I71:L71)</f>
        <v>0</v>
      </c>
      <c r="N71" s="132"/>
      <c r="O71" s="135"/>
      <c r="P71" s="132"/>
      <c r="Q71" s="121"/>
      <c r="R71" s="121"/>
      <c r="S71" s="121"/>
      <c r="T71" s="121"/>
    </row>
    <row r="72" spans="1:20" s="54" customFormat="1" x14ac:dyDescent="0.25">
      <c r="B72" s="129">
        <v>3</v>
      </c>
      <c r="C72" s="130"/>
      <c r="D72" s="130"/>
      <c r="E72" s="130"/>
      <c r="F72" s="130"/>
      <c r="G72" s="131"/>
      <c r="H72" s="132"/>
      <c r="I72" s="133"/>
      <c r="J72" s="133"/>
      <c r="K72" s="133"/>
      <c r="L72" s="133"/>
      <c r="M72" s="134">
        <f>SUM(I72:L72)</f>
        <v>0</v>
      </c>
      <c r="N72" s="132"/>
      <c r="O72" s="135"/>
      <c r="P72" s="132"/>
      <c r="Q72" s="121"/>
      <c r="R72" s="121"/>
      <c r="S72" s="121"/>
      <c r="T72" s="121"/>
    </row>
    <row r="73" spans="1:20" s="54" customFormat="1" x14ac:dyDescent="0.25">
      <c r="B73" s="129">
        <v>4</v>
      </c>
      <c r="C73" s="130"/>
      <c r="D73" s="130"/>
      <c r="E73" s="130"/>
      <c r="F73" s="130"/>
      <c r="G73" s="131"/>
      <c r="H73" s="132"/>
      <c r="I73" s="133"/>
      <c r="J73" s="133"/>
      <c r="K73" s="133"/>
      <c r="L73" s="133"/>
      <c r="M73" s="134">
        <f>SUM(I73:L73)</f>
        <v>0</v>
      </c>
      <c r="N73" s="132"/>
      <c r="O73" s="135"/>
      <c r="P73" s="132"/>
      <c r="Q73" s="121"/>
      <c r="R73" s="121"/>
      <c r="S73" s="121"/>
      <c r="T73" s="121"/>
    </row>
    <row r="74" spans="1:20" s="54" customFormat="1" x14ac:dyDescent="0.25">
      <c r="B74" s="136">
        <v>5</v>
      </c>
      <c r="C74" s="137"/>
      <c r="D74" s="137"/>
      <c r="E74" s="137"/>
      <c r="F74" s="137"/>
      <c r="G74" s="138"/>
      <c r="H74" s="137"/>
      <c r="I74" s="137"/>
      <c r="J74" s="137"/>
      <c r="K74" s="137"/>
      <c r="L74" s="137"/>
      <c r="M74" s="139">
        <f>SUM(I74:L74)</f>
        <v>0</v>
      </c>
      <c r="N74" s="137"/>
      <c r="O74" s="137"/>
      <c r="P74" s="137"/>
      <c r="Q74" s="121"/>
      <c r="R74" s="121"/>
      <c r="S74" s="121"/>
      <c r="T74" s="121"/>
    </row>
    <row r="75" spans="1:20" s="54" customFormat="1" ht="13" thickBot="1" x14ac:dyDescent="0.3">
      <c r="C75" s="140"/>
      <c r="D75" s="140"/>
      <c r="E75" s="140"/>
      <c r="F75" s="140"/>
      <c r="G75" s="140"/>
      <c r="H75" s="141">
        <f t="shared" ref="H75:N75" si="7">SUM(H70:H74)</f>
        <v>0</v>
      </c>
      <c r="I75" s="141">
        <f t="shared" si="7"/>
        <v>0</v>
      </c>
      <c r="J75" s="141">
        <f t="shared" si="7"/>
        <v>0</v>
      </c>
      <c r="K75" s="141">
        <f t="shared" si="7"/>
        <v>0</v>
      </c>
      <c r="L75" s="141">
        <f t="shared" si="7"/>
        <v>0</v>
      </c>
      <c r="M75" s="141">
        <f t="shared" si="7"/>
        <v>0</v>
      </c>
      <c r="N75" s="141">
        <f t="shared" si="7"/>
        <v>0</v>
      </c>
      <c r="O75" s="121"/>
      <c r="P75" s="121"/>
      <c r="Q75" s="121"/>
      <c r="R75" s="121"/>
      <c r="S75" s="121"/>
      <c r="T75" s="121"/>
    </row>
    <row r="76" spans="1:20" ht="13" thickTop="1" x14ac:dyDescent="0.25"/>
    <row r="77" spans="1:20" ht="18" x14ac:dyDescent="0.4">
      <c r="A77" s="119" t="s">
        <v>246</v>
      </c>
    </row>
    <row r="78" spans="1:20" s="54" customFormat="1" ht="13" x14ac:dyDescent="0.25">
      <c r="B78" s="6"/>
      <c r="C78" s="255" t="s">
        <v>247</v>
      </c>
      <c r="D78" s="246" t="s">
        <v>18</v>
      </c>
      <c r="E78" s="246" t="s">
        <v>3</v>
      </c>
      <c r="F78" s="246" t="s">
        <v>23</v>
      </c>
      <c r="G78" s="243" t="s">
        <v>1</v>
      </c>
      <c r="H78" s="247" t="s">
        <v>19</v>
      </c>
      <c r="I78" s="243" t="s">
        <v>31</v>
      </c>
      <c r="J78" s="244"/>
      <c r="K78" s="244"/>
      <c r="L78" s="244"/>
      <c r="M78" s="245"/>
      <c r="N78" s="173" t="s">
        <v>20</v>
      </c>
      <c r="O78" s="173" t="s">
        <v>265</v>
      </c>
      <c r="P78" s="173" t="s">
        <v>21</v>
      </c>
      <c r="Q78" s="121"/>
      <c r="R78" s="121"/>
      <c r="S78" s="121"/>
      <c r="T78" s="121"/>
    </row>
    <row r="79" spans="1:20" s="54" customFormat="1" x14ac:dyDescent="0.25">
      <c r="C79" s="256"/>
      <c r="D79" s="246"/>
      <c r="E79" s="246"/>
      <c r="F79" s="246"/>
      <c r="G79" s="243"/>
      <c r="H79" s="248"/>
      <c r="I79" s="173" t="s">
        <v>123</v>
      </c>
      <c r="J79" s="173" t="s">
        <v>124</v>
      </c>
      <c r="K79" s="173" t="s">
        <v>125</v>
      </c>
      <c r="L79" s="173" t="s">
        <v>126</v>
      </c>
      <c r="M79" s="173" t="s">
        <v>184</v>
      </c>
      <c r="N79" s="121"/>
      <c r="O79" s="121"/>
      <c r="P79" s="121"/>
      <c r="Q79" s="121"/>
      <c r="R79" s="121"/>
      <c r="S79" s="121"/>
      <c r="T79" s="121"/>
    </row>
    <row r="80" spans="1:20" s="54" customFormat="1" x14ac:dyDescent="0.25">
      <c r="B80" s="122">
        <v>1</v>
      </c>
      <c r="C80" s="123"/>
      <c r="D80" s="123"/>
      <c r="E80" s="123"/>
      <c r="F80" s="123"/>
      <c r="G80" s="124"/>
      <c r="H80" s="125"/>
      <c r="I80" s="126"/>
      <c r="J80" s="126"/>
      <c r="K80" s="126"/>
      <c r="L80" s="126"/>
      <c r="M80" s="127">
        <f>SUM(I80:L80)</f>
        <v>0</v>
      </c>
      <c r="N80" s="125"/>
      <c r="O80" s="128"/>
      <c r="P80" s="125"/>
      <c r="Q80" s="121"/>
      <c r="R80" s="121"/>
      <c r="S80" s="121"/>
      <c r="T80" s="121"/>
    </row>
    <row r="81" spans="1:20" s="54" customFormat="1" x14ac:dyDescent="0.25">
      <c r="B81" s="129">
        <v>2</v>
      </c>
      <c r="C81" s="130"/>
      <c r="D81" s="130"/>
      <c r="E81" s="130"/>
      <c r="F81" s="130"/>
      <c r="G81" s="131"/>
      <c r="H81" s="132"/>
      <c r="I81" s="133"/>
      <c r="J81" s="133"/>
      <c r="K81" s="133"/>
      <c r="L81" s="133"/>
      <c r="M81" s="134">
        <f>SUM(I81:L81)</f>
        <v>0</v>
      </c>
      <c r="N81" s="132"/>
      <c r="O81" s="135"/>
      <c r="P81" s="132"/>
      <c r="Q81" s="121"/>
      <c r="R81" s="121"/>
      <c r="S81" s="121"/>
      <c r="T81" s="121"/>
    </row>
    <row r="82" spans="1:20" s="54" customFormat="1" x14ac:dyDescent="0.25">
      <c r="B82" s="129">
        <v>3</v>
      </c>
      <c r="C82" s="130"/>
      <c r="D82" s="130"/>
      <c r="E82" s="130"/>
      <c r="F82" s="130"/>
      <c r="G82" s="131"/>
      <c r="H82" s="132"/>
      <c r="I82" s="133"/>
      <c r="J82" s="133"/>
      <c r="K82" s="133"/>
      <c r="L82" s="133"/>
      <c r="M82" s="134">
        <f>SUM(I82:L82)</f>
        <v>0</v>
      </c>
      <c r="N82" s="132"/>
      <c r="O82" s="135"/>
      <c r="P82" s="132"/>
      <c r="Q82" s="121"/>
      <c r="R82" s="121"/>
      <c r="S82" s="121"/>
      <c r="T82" s="121"/>
    </row>
    <row r="83" spans="1:20" s="54" customFormat="1" x14ac:dyDescent="0.25">
      <c r="B83" s="129">
        <v>4</v>
      </c>
      <c r="C83" s="130"/>
      <c r="D83" s="130"/>
      <c r="E83" s="130"/>
      <c r="F83" s="130"/>
      <c r="G83" s="131"/>
      <c r="H83" s="132"/>
      <c r="I83" s="133"/>
      <c r="J83" s="133"/>
      <c r="K83" s="133"/>
      <c r="L83" s="133"/>
      <c r="M83" s="134">
        <f>SUM(I83:L83)</f>
        <v>0</v>
      </c>
      <c r="N83" s="132"/>
      <c r="O83" s="135"/>
      <c r="P83" s="132"/>
      <c r="Q83" s="121"/>
      <c r="R83" s="121"/>
      <c r="S83" s="121"/>
      <c r="T83" s="121"/>
    </row>
    <row r="84" spans="1:20" s="54" customFormat="1" x14ac:dyDescent="0.25">
      <c r="B84" s="136">
        <v>5</v>
      </c>
      <c r="C84" s="137"/>
      <c r="D84" s="137"/>
      <c r="E84" s="137"/>
      <c r="F84" s="137"/>
      <c r="G84" s="138"/>
      <c r="H84" s="137"/>
      <c r="I84" s="137"/>
      <c r="J84" s="137"/>
      <c r="K84" s="137"/>
      <c r="L84" s="137"/>
      <c r="M84" s="139">
        <f>SUM(I84:L84)</f>
        <v>0</v>
      </c>
      <c r="N84" s="137"/>
      <c r="O84" s="137"/>
      <c r="P84" s="137"/>
      <c r="Q84" s="121"/>
      <c r="R84" s="121"/>
      <c r="S84" s="121"/>
      <c r="T84" s="121"/>
    </row>
    <row r="85" spans="1:20" s="54" customFormat="1" ht="13" thickBot="1" x14ac:dyDescent="0.3">
      <c r="C85" s="140"/>
      <c r="D85" s="140"/>
      <c r="E85" s="140"/>
      <c r="F85" s="140"/>
      <c r="G85" s="140"/>
      <c r="H85" s="141">
        <f t="shared" ref="H85:N85" si="8">SUM(H80:H84)</f>
        <v>0</v>
      </c>
      <c r="I85" s="141">
        <f t="shared" si="8"/>
        <v>0</v>
      </c>
      <c r="J85" s="141">
        <f t="shared" si="8"/>
        <v>0</v>
      </c>
      <c r="K85" s="141">
        <f t="shared" si="8"/>
        <v>0</v>
      </c>
      <c r="L85" s="141">
        <f t="shared" si="8"/>
        <v>0</v>
      </c>
      <c r="M85" s="141">
        <f t="shared" si="8"/>
        <v>0</v>
      </c>
      <c r="N85" s="141">
        <f t="shared" si="8"/>
        <v>0</v>
      </c>
      <c r="O85" s="121"/>
      <c r="P85" s="121"/>
      <c r="Q85" s="121"/>
      <c r="R85" s="121"/>
      <c r="S85" s="121"/>
      <c r="T85" s="121"/>
    </row>
    <row r="86" spans="1:20" ht="13.5" thickTop="1" x14ac:dyDescent="0.3">
      <c r="A86" s="55" t="s">
        <v>14</v>
      </c>
    </row>
    <row r="87" spans="1:20" ht="13" x14ac:dyDescent="0.25">
      <c r="A87" s="56" t="s">
        <v>22</v>
      </c>
    </row>
    <row r="88" spans="1:20" ht="13" x14ac:dyDescent="0.25">
      <c r="A88" s="56" t="s">
        <v>32</v>
      </c>
    </row>
  </sheetData>
  <sheetProtection selectLockedCells="1"/>
  <mergeCells count="53">
    <mergeCell ref="G78:G79"/>
    <mergeCell ref="H78:H79"/>
    <mergeCell ref="I78:M78"/>
    <mergeCell ref="D50:D51"/>
    <mergeCell ref="C78:C79"/>
    <mergeCell ref="D78:D79"/>
    <mergeCell ref="E78:E79"/>
    <mergeCell ref="F78:F79"/>
    <mergeCell ref="H68:H69"/>
    <mergeCell ref="I68:M68"/>
    <mergeCell ref="C59:C60"/>
    <mergeCell ref="D59:D60"/>
    <mergeCell ref="E59:E60"/>
    <mergeCell ref="F59:F60"/>
    <mergeCell ref="C68:C69"/>
    <mergeCell ref="D68:D69"/>
    <mergeCell ref="C50:C51"/>
    <mergeCell ref="H23:H24"/>
    <mergeCell ref="D32:D33"/>
    <mergeCell ref="E32:E33"/>
    <mergeCell ref="G32:G33"/>
    <mergeCell ref="H32:H33"/>
    <mergeCell ref="F32:F33"/>
    <mergeCell ref="D23:D24"/>
    <mergeCell ref="E23:E24"/>
    <mergeCell ref="F23:F24"/>
    <mergeCell ref="G23:G24"/>
    <mergeCell ref="G41:G42"/>
    <mergeCell ref="C2:C5"/>
    <mergeCell ref="D2:O5"/>
    <mergeCell ref="G59:G60"/>
    <mergeCell ref="H59:H60"/>
    <mergeCell ref="I59:M59"/>
    <mergeCell ref="E50:E51"/>
    <mergeCell ref="F50:F51"/>
    <mergeCell ref="G50:G51"/>
    <mergeCell ref="I32:M32"/>
    <mergeCell ref="C41:C42"/>
    <mergeCell ref="D41:D42"/>
    <mergeCell ref="E41:E42"/>
    <mergeCell ref="F41:F42"/>
    <mergeCell ref="C32:C33"/>
    <mergeCell ref="C23:C24"/>
    <mergeCell ref="H50:H51"/>
    <mergeCell ref="I18:I19"/>
    <mergeCell ref="I12:I16"/>
    <mergeCell ref="I41:M41"/>
    <mergeCell ref="E68:E69"/>
    <mergeCell ref="F68:F69"/>
    <mergeCell ref="G68:G69"/>
    <mergeCell ref="I50:M50"/>
    <mergeCell ref="I23:M23"/>
    <mergeCell ref="H41:H42"/>
  </mergeCells>
  <phoneticPr fontId="5" type="noConversion"/>
  <pageMargins left="0.2" right="0.21" top="0.3" bottom="0.32" header="0.19" footer="0.17"/>
  <pageSetup paperSize="9" scale="45" fitToHeight="0" orientation="landscape" r:id="rId1"/>
  <headerFooter alignWithMargins="0"/>
  <ignoredErrors>
    <ignoredError sqref="G13:G18 G19" evalError="1"/>
  </ignoredErrors>
  <drawing r:id="rId2"/>
  <legacyDrawing r:id="rId3"/>
  <oleObjects>
    <mc:AlternateContent xmlns:mc="http://schemas.openxmlformats.org/markup-compatibility/2006">
      <mc:Choice Requires="x14">
        <oleObject shapeId="9341" r:id="rId4">
          <objectPr defaultSize="0" autoPict="0" r:id="rId5">
            <anchor>
              <from>
                <xdr:col>2</xdr:col>
                <xdr:colOff>190500</xdr:colOff>
                <xdr:row>1</xdr:row>
                <xdr:rowOff>107950</xdr:rowOff>
              </from>
              <to>
                <xdr:col>2</xdr:col>
                <xdr:colOff>2311400</xdr:colOff>
                <xdr:row>4</xdr:row>
                <xdr:rowOff>31750</xdr:rowOff>
              </to>
            </anchor>
          </objectPr>
        </oleObject>
      </mc:Choice>
      <mc:Fallback>
        <oleObject shapeId="934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75"/>
  <sheetViews>
    <sheetView showGridLines="0" topLeftCell="A7" zoomScale="80" zoomScaleNormal="80" workbookViewId="0">
      <selection activeCell="I22" sqref="I22"/>
    </sheetView>
  </sheetViews>
  <sheetFormatPr defaultColWidth="9.08984375" defaultRowHeight="14.5" x14ac:dyDescent="0.35"/>
  <cols>
    <col min="1" max="1" width="4" style="17" bestFit="1" customWidth="1"/>
    <col min="2" max="2" width="20.6328125" style="13" customWidth="1"/>
    <col min="3" max="5" width="18.6328125" style="13" customWidth="1"/>
    <col min="6" max="6" width="8.08984375" style="13" customWidth="1"/>
    <col min="7" max="7" width="8.08984375" style="15" customWidth="1"/>
    <col min="8" max="10" width="20.6328125" style="13" customWidth="1"/>
    <col min="11" max="12" width="12.08984375" style="13" customWidth="1"/>
    <col min="13" max="13" width="13.453125" style="13" customWidth="1"/>
    <col min="14" max="14" width="14" style="13" customWidth="1"/>
    <col min="15" max="15" width="19.6328125" style="13" customWidth="1"/>
    <col min="16" max="16" width="14.54296875" style="13" customWidth="1"/>
    <col min="17" max="17" width="27.90625" style="13" customWidth="1"/>
    <col min="18" max="18" width="11.08984375" style="13" customWidth="1"/>
    <col min="19" max="19" width="21.08984375" style="13" customWidth="1"/>
    <col min="20" max="20" width="18.90625" style="13" bestFit="1" customWidth="1"/>
    <col min="21" max="21" width="13" style="13" customWidth="1"/>
    <col min="22" max="22" width="12.36328125" style="13" customWidth="1"/>
    <col min="23" max="23" width="13.6328125" style="13" customWidth="1"/>
    <col min="24" max="24" width="24.453125" style="13" customWidth="1"/>
    <col min="25" max="16384" width="9.08984375" style="13"/>
  </cols>
  <sheetData>
    <row r="1" spans="1:25" ht="15" thickBot="1" x14ac:dyDescent="0.4"/>
    <row r="2" spans="1:25" ht="15" customHeight="1" x14ac:dyDescent="0.35">
      <c r="B2" s="257"/>
      <c r="C2" s="258"/>
      <c r="D2" s="177" t="s">
        <v>250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178"/>
      <c r="W2" s="263" t="s">
        <v>238</v>
      </c>
      <c r="X2" s="264"/>
    </row>
    <row r="3" spans="1:25" ht="15" customHeight="1" x14ac:dyDescent="0.35">
      <c r="B3" s="259"/>
      <c r="C3" s="260"/>
      <c r="D3" s="179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180"/>
      <c r="W3" s="265" t="s">
        <v>239</v>
      </c>
      <c r="X3" s="266"/>
    </row>
    <row r="4" spans="1:25" ht="15" customHeight="1" x14ac:dyDescent="0.35">
      <c r="B4" s="259"/>
      <c r="C4" s="260"/>
      <c r="D4" s="179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180"/>
      <c r="W4" s="265" t="s">
        <v>240</v>
      </c>
      <c r="X4" s="266"/>
    </row>
    <row r="5" spans="1:25" ht="15.75" customHeight="1" thickBot="1" x14ac:dyDescent="0.4">
      <c r="B5" s="261"/>
      <c r="C5" s="262"/>
      <c r="D5" s="181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182"/>
      <c r="W5" s="267" t="s">
        <v>237</v>
      </c>
      <c r="X5" s="268"/>
    </row>
    <row r="8" spans="1:25" s="44" customFormat="1" ht="20" x14ac:dyDescent="0.4">
      <c r="A8" s="100">
        <v>3</v>
      </c>
      <c r="B8" s="46" t="s">
        <v>193</v>
      </c>
      <c r="D8" s="39"/>
      <c r="E8" s="39"/>
      <c r="F8" s="39"/>
      <c r="G8" s="39"/>
      <c r="H8" s="39"/>
      <c r="I8" s="39"/>
      <c r="J8" s="45"/>
      <c r="K8" s="39"/>
      <c r="L8" s="39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s="44" customFormat="1" x14ac:dyDescent="0.35">
      <c r="D9" s="39"/>
      <c r="E9" s="39"/>
      <c r="F9" s="39"/>
      <c r="G9" s="39"/>
      <c r="H9" s="142" t="s">
        <v>2</v>
      </c>
      <c r="I9" s="142" t="s">
        <v>128</v>
      </c>
      <c r="J9" s="142" t="s">
        <v>6</v>
      </c>
      <c r="K9" s="39"/>
      <c r="L9" s="3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s="44" customFormat="1" ht="15.5" x14ac:dyDescent="0.35">
      <c r="B10" s="47" t="s">
        <v>154</v>
      </c>
      <c r="D10" s="39"/>
      <c r="E10" s="39"/>
      <c r="F10" s="39"/>
      <c r="G10" s="39"/>
      <c r="H10" s="109">
        <f>'1. GenQuest'!$C$11</f>
        <v>0</v>
      </c>
      <c r="I10" s="109">
        <f>'1. GenQuest'!$C$13</f>
        <v>0</v>
      </c>
      <c r="J10" s="109">
        <f>'1. GenQuest'!D8</f>
        <v>0</v>
      </c>
      <c r="K10" s="39"/>
      <c r="L10" s="39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s="18" customFormat="1" ht="16" thickBot="1" x14ac:dyDescent="0.4">
      <c r="A11" s="23"/>
      <c r="B11" s="27"/>
      <c r="C11" s="28"/>
      <c r="F11" s="29"/>
      <c r="G11" s="24"/>
      <c r="H11" s="25"/>
      <c r="I11" s="25"/>
      <c r="J11" s="25"/>
      <c r="K11" s="25"/>
      <c r="L11" s="25"/>
    </row>
    <row r="12" spans="1:25" s="29" customFormat="1" ht="26.5" thickBot="1" x14ac:dyDescent="0.4">
      <c r="A12" s="30"/>
      <c r="B12" s="41" t="s">
        <v>153</v>
      </c>
      <c r="C12" s="42" t="s">
        <v>149</v>
      </c>
      <c r="D12" s="38" t="s">
        <v>150</v>
      </c>
      <c r="E12" s="43" t="s">
        <v>151</v>
      </c>
      <c r="G12" s="24"/>
      <c r="H12" s="25"/>
      <c r="I12" s="25"/>
      <c r="J12" s="25"/>
      <c r="K12" s="25"/>
      <c r="L12" s="25"/>
    </row>
    <row r="13" spans="1:25" s="18" customFormat="1" ht="15.5" x14ac:dyDescent="0.35">
      <c r="A13" s="23"/>
      <c r="B13" s="143" t="s">
        <v>155</v>
      </c>
      <c r="C13" s="57"/>
      <c r="D13" s="58"/>
      <c r="E13" s="59"/>
      <c r="F13" s="29"/>
      <c r="G13" s="24"/>
      <c r="H13" s="25"/>
      <c r="I13" s="25"/>
      <c r="J13" s="25"/>
      <c r="K13" s="25"/>
      <c r="L13" s="25"/>
    </row>
    <row r="14" spans="1:25" s="29" customFormat="1" ht="15.5" x14ac:dyDescent="0.35">
      <c r="A14" s="30"/>
      <c r="B14" s="144" t="s">
        <v>156</v>
      </c>
      <c r="C14" s="60"/>
      <c r="D14" s="61"/>
      <c r="E14" s="62"/>
      <c r="G14" s="24"/>
      <c r="H14" s="25"/>
      <c r="I14" s="25"/>
      <c r="J14" s="25"/>
      <c r="K14" s="25"/>
      <c r="L14" s="25"/>
    </row>
    <row r="15" spans="1:25" s="29" customFormat="1" ht="15.5" x14ac:dyDescent="0.35">
      <c r="A15" s="30"/>
      <c r="B15" s="144" t="s">
        <v>157</v>
      </c>
      <c r="C15" s="60"/>
      <c r="D15" s="61"/>
      <c r="E15" s="62"/>
      <c r="G15" s="24"/>
      <c r="H15" s="25"/>
      <c r="I15" s="25"/>
      <c r="J15" s="25"/>
      <c r="K15" s="25"/>
      <c r="L15" s="25"/>
    </row>
    <row r="16" spans="1:25" s="29" customFormat="1" ht="15.5" x14ac:dyDescent="0.35">
      <c r="A16" s="30"/>
      <c r="B16" s="144" t="s">
        <v>158</v>
      </c>
      <c r="C16" s="60"/>
      <c r="D16" s="61"/>
      <c r="E16" s="62"/>
      <c r="G16" s="24"/>
      <c r="H16" s="25"/>
      <c r="I16" s="25"/>
      <c r="J16" s="25"/>
      <c r="K16" s="25"/>
      <c r="L16" s="25"/>
    </row>
    <row r="17" spans="1:24" s="29" customFormat="1" ht="15.5" x14ac:dyDescent="0.35">
      <c r="A17" s="30"/>
      <c r="B17" s="144" t="s">
        <v>159</v>
      </c>
      <c r="C17" s="60"/>
      <c r="D17" s="61"/>
      <c r="E17" s="62"/>
      <c r="G17" s="24"/>
      <c r="H17" s="25"/>
      <c r="I17" s="25"/>
      <c r="J17" s="25"/>
      <c r="K17" s="25"/>
      <c r="L17" s="25"/>
    </row>
    <row r="18" spans="1:24" s="18" customFormat="1" ht="15.5" x14ac:dyDescent="0.35">
      <c r="A18" s="23"/>
      <c r="B18" s="144" t="s">
        <v>160</v>
      </c>
      <c r="C18" s="60"/>
      <c r="D18" s="61"/>
      <c r="E18" s="62"/>
      <c r="F18" s="29"/>
      <c r="G18" s="24"/>
      <c r="H18" s="25"/>
      <c r="I18" s="25"/>
      <c r="J18" s="25"/>
      <c r="K18" s="25"/>
      <c r="L18" s="25"/>
    </row>
    <row r="19" spans="1:24" s="29" customFormat="1" ht="15.5" x14ac:dyDescent="0.35">
      <c r="A19" s="30"/>
      <c r="B19" s="144" t="s">
        <v>161</v>
      </c>
      <c r="C19" s="60"/>
      <c r="D19" s="61"/>
      <c r="E19" s="62"/>
      <c r="G19" s="24"/>
      <c r="H19" s="25"/>
      <c r="I19" s="25"/>
      <c r="J19" s="25"/>
      <c r="K19" s="25"/>
      <c r="L19" s="25"/>
    </row>
    <row r="20" spans="1:24" s="29" customFormat="1" ht="15.5" x14ac:dyDescent="0.35">
      <c r="A20" s="30"/>
      <c r="B20" s="144" t="s">
        <v>162</v>
      </c>
      <c r="C20" s="60"/>
      <c r="D20" s="61"/>
      <c r="E20" s="62"/>
      <c r="G20" s="24"/>
      <c r="H20" s="25"/>
      <c r="I20" s="25"/>
      <c r="J20" s="25"/>
      <c r="K20" s="25"/>
      <c r="L20" s="25"/>
    </row>
    <row r="21" spans="1:24" s="29" customFormat="1" ht="15.5" x14ac:dyDescent="0.35">
      <c r="A21" s="30"/>
      <c r="B21" s="144" t="s">
        <v>163</v>
      </c>
      <c r="C21" s="60"/>
      <c r="D21" s="61"/>
      <c r="E21" s="62"/>
      <c r="G21" s="24"/>
      <c r="H21" s="25"/>
      <c r="I21" s="25"/>
      <c r="J21" s="25"/>
      <c r="K21" s="25"/>
      <c r="L21" s="25"/>
    </row>
    <row r="22" spans="1:24" s="29" customFormat="1" ht="16" thickBot="1" x14ac:dyDescent="0.4">
      <c r="A22" s="30"/>
      <c r="B22" s="145" t="s">
        <v>164</v>
      </c>
      <c r="C22" s="63"/>
      <c r="D22" s="64"/>
      <c r="E22" s="65"/>
      <c r="G22" s="24"/>
      <c r="I22" s="25"/>
      <c r="J22" s="25"/>
      <c r="K22" s="25"/>
      <c r="L22" s="25"/>
    </row>
    <row r="23" spans="1:24" s="10" customFormat="1" ht="16" thickBot="1" x14ac:dyDescent="0.4">
      <c r="A23" s="16"/>
      <c r="B23" s="39"/>
      <c r="C23" s="40">
        <f>SUM(C13:C22)</f>
        <v>0</v>
      </c>
      <c r="D23" s="40">
        <f t="shared" ref="D23:E23" si="0">SUM(D13:D22)</f>
        <v>0</v>
      </c>
      <c r="E23" s="40">
        <f t="shared" si="0"/>
        <v>0</v>
      </c>
      <c r="F23" s="29"/>
      <c r="G23" s="14"/>
    </row>
    <row r="24" spans="1:24" s="14" customFormat="1" ht="14" thickTop="1" thickBot="1" x14ac:dyDescent="0.35"/>
    <row r="25" spans="1:24" s="49" customFormat="1" ht="29.25" customHeight="1" thickBot="1" x14ac:dyDescent="0.4">
      <c r="A25" s="48"/>
      <c r="B25" s="50" t="s">
        <v>33</v>
      </c>
      <c r="C25" s="51" t="s">
        <v>34</v>
      </c>
      <c r="D25" s="51" t="s">
        <v>36</v>
      </c>
      <c r="E25" s="51" t="s">
        <v>15</v>
      </c>
      <c r="F25" s="51" t="s">
        <v>35</v>
      </c>
      <c r="G25" s="51" t="s">
        <v>16</v>
      </c>
      <c r="H25" s="51" t="s">
        <v>37</v>
      </c>
      <c r="I25" s="51" t="s">
        <v>38</v>
      </c>
      <c r="J25" s="51" t="s">
        <v>39</v>
      </c>
      <c r="K25" s="51" t="s">
        <v>40</v>
      </c>
      <c r="L25" s="51" t="s">
        <v>41</v>
      </c>
      <c r="M25" s="51" t="s">
        <v>42</v>
      </c>
      <c r="N25" s="51" t="s">
        <v>147</v>
      </c>
      <c r="O25" s="51" t="s">
        <v>43</v>
      </c>
      <c r="P25" s="51" t="s">
        <v>44</v>
      </c>
      <c r="Q25" s="51" t="s">
        <v>45</v>
      </c>
      <c r="R25" s="51" t="s">
        <v>0</v>
      </c>
      <c r="S25" s="51" t="s">
        <v>46</v>
      </c>
      <c r="T25" s="51" t="s">
        <v>47</v>
      </c>
      <c r="U25" s="51" t="s">
        <v>48</v>
      </c>
      <c r="V25" s="51" t="s">
        <v>148</v>
      </c>
      <c r="W25" s="51" t="s">
        <v>49</v>
      </c>
      <c r="X25" s="52" t="s">
        <v>50</v>
      </c>
    </row>
    <row r="26" spans="1:24" x14ac:dyDescent="0.35">
      <c r="A26" s="53">
        <v>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</row>
    <row r="27" spans="1:24" x14ac:dyDescent="0.35">
      <c r="A27" s="53">
        <v>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</row>
    <row r="28" spans="1:24" x14ac:dyDescent="0.35">
      <c r="A28" s="53">
        <v>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</row>
    <row r="29" spans="1:24" x14ac:dyDescent="0.35">
      <c r="A29" s="53">
        <v>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 x14ac:dyDescent="0.35">
      <c r="A30" s="53">
        <v>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24" x14ac:dyDescent="0.35">
      <c r="A31" s="53">
        <v>6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  <row r="32" spans="1:24" x14ac:dyDescent="0.35">
      <c r="A32" s="53">
        <v>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3" spans="1:24" x14ac:dyDescent="0.35">
      <c r="A33" s="53">
        <v>8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</row>
    <row r="34" spans="1:24" x14ac:dyDescent="0.35">
      <c r="A34" s="53">
        <v>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</row>
    <row r="35" spans="1:24" x14ac:dyDescent="0.35">
      <c r="A35" s="53">
        <v>10</v>
      </c>
      <c r="B35" s="67"/>
      <c r="C35" s="67"/>
      <c r="D35" s="67"/>
      <c r="E35" s="67"/>
      <c r="F35" s="68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</row>
    <row r="36" spans="1:24" x14ac:dyDescent="0.35">
      <c r="A36" s="53">
        <v>11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</row>
    <row r="37" spans="1:24" x14ac:dyDescent="0.35">
      <c r="A37" s="53">
        <v>12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</row>
    <row r="38" spans="1:24" x14ac:dyDescent="0.35">
      <c r="A38" s="53">
        <v>13</v>
      </c>
      <c r="B38" s="67"/>
      <c r="C38" s="67"/>
      <c r="D38" s="67"/>
      <c r="E38" s="67"/>
      <c r="F38" s="68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</row>
    <row r="39" spans="1:24" x14ac:dyDescent="0.35">
      <c r="A39" s="53">
        <v>14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</row>
    <row r="40" spans="1:24" x14ac:dyDescent="0.35">
      <c r="A40" s="53">
        <v>15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</row>
    <row r="41" spans="1:24" x14ac:dyDescent="0.35">
      <c r="A41" s="53">
        <v>16</v>
      </c>
      <c r="B41" s="67"/>
      <c r="C41" s="67"/>
      <c r="D41" s="67"/>
      <c r="E41" s="67"/>
      <c r="F41" s="68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</row>
    <row r="42" spans="1:24" x14ac:dyDescent="0.35">
      <c r="A42" s="53">
        <v>17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1:24" x14ac:dyDescent="0.35">
      <c r="A43" s="53">
        <v>18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</row>
    <row r="44" spans="1:24" x14ac:dyDescent="0.35">
      <c r="A44" s="53">
        <v>19</v>
      </c>
      <c r="B44" s="67"/>
      <c r="C44" s="67"/>
      <c r="D44" s="67"/>
      <c r="E44" s="67"/>
      <c r="F44" s="68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</row>
    <row r="45" spans="1:24" x14ac:dyDescent="0.35">
      <c r="A45" s="53">
        <v>20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</row>
    <row r="46" spans="1:24" x14ac:dyDescent="0.35">
      <c r="A46" s="53">
        <v>21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</row>
    <row r="47" spans="1:24" x14ac:dyDescent="0.35">
      <c r="A47" s="53">
        <v>22</v>
      </c>
      <c r="B47" s="67"/>
      <c r="C47" s="67"/>
      <c r="D47" s="67"/>
      <c r="E47" s="67"/>
      <c r="F47" s="68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</row>
    <row r="48" spans="1:24" x14ac:dyDescent="0.35">
      <c r="A48" s="53">
        <v>23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</row>
    <row r="49" spans="1:24" x14ac:dyDescent="0.35">
      <c r="A49" s="53">
        <v>24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</row>
    <row r="50" spans="1:24" x14ac:dyDescent="0.35">
      <c r="A50" s="53">
        <v>25</v>
      </c>
      <c r="B50" s="67"/>
      <c r="C50" s="67"/>
      <c r="D50" s="67"/>
      <c r="E50" s="67"/>
      <c r="F50" s="68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</row>
    <row r="51" spans="1:24" x14ac:dyDescent="0.35">
      <c r="A51" s="53">
        <v>26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</row>
    <row r="52" spans="1:24" x14ac:dyDescent="0.35">
      <c r="A52" s="53">
        <v>27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</row>
    <row r="53" spans="1:24" x14ac:dyDescent="0.35">
      <c r="A53" s="53">
        <v>28</v>
      </c>
      <c r="B53" s="67"/>
      <c r="C53" s="67"/>
      <c r="D53" s="67"/>
      <c r="E53" s="67"/>
      <c r="F53" s="68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</row>
    <row r="54" spans="1:24" x14ac:dyDescent="0.35">
      <c r="A54" s="53">
        <v>29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</row>
    <row r="55" spans="1:24" x14ac:dyDescent="0.35">
      <c r="A55" s="53">
        <v>30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</row>
    <row r="56" spans="1:24" x14ac:dyDescent="0.35">
      <c r="A56" s="53">
        <v>31</v>
      </c>
      <c r="B56" s="67"/>
      <c r="C56" s="67"/>
      <c r="D56" s="67"/>
      <c r="E56" s="67"/>
      <c r="F56" s="68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</row>
    <row r="57" spans="1:24" x14ac:dyDescent="0.35">
      <c r="A57" s="53">
        <v>32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</row>
    <row r="58" spans="1:24" x14ac:dyDescent="0.35">
      <c r="A58" s="53">
        <v>33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</row>
    <row r="59" spans="1:24" x14ac:dyDescent="0.35">
      <c r="A59" s="53">
        <v>34</v>
      </c>
      <c r="B59" s="67"/>
      <c r="C59" s="67"/>
      <c r="D59" s="67"/>
      <c r="E59" s="67"/>
      <c r="F59" s="68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</row>
    <row r="60" spans="1:24" x14ac:dyDescent="0.35">
      <c r="A60" s="53">
        <v>35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</row>
    <row r="61" spans="1:24" x14ac:dyDescent="0.35">
      <c r="A61" s="53">
        <v>36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</row>
    <row r="62" spans="1:24" x14ac:dyDescent="0.35">
      <c r="A62" s="53">
        <v>37</v>
      </c>
      <c r="B62" s="67"/>
      <c r="C62" s="67"/>
      <c r="D62" s="67"/>
      <c r="E62" s="67"/>
      <c r="F62" s="68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</row>
    <row r="63" spans="1:24" x14ac:dyDescent="0.35">
      <c r="A63" s="53">
        <v>38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</row>
    <row r="64" spans="1:24" x14ac:dyDescent="0.35">
      <c r="A64" s="53">
        <v>39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</row>
    <row r="65" spans="1:24" x14ac:dyDescent="0.35">
      <c r="A65" s="53">
        <v>40</v>
      </c>
      <c r="B65" s="67"/>
      <c r="C65" s="67"/>
      <c r="D65" s="67"/>
      <c r="E65" s="67"/>
      <c r="F65" s="68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</row>
    <row r="66" spans="1:24" x14ac:dyDescent="0.35">
      <c r="A66" s="53">
        <v>41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</row>
    <row r="67" spans="1:24" x14ac:dyDescent="0.35">
      <c r="A67" s="53">
        <v>42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</row>
    <row r="68" spans="1:24" x14ac:dyDescent="0.35">
      <c r="A68" s="53">
        <v>43</v>
      </c>
      <c r="B68" s="67"/>
      <c r="C68" s="67"/>
      <c r="D68" s="67"/>
      <c r="E68" s="67"/>
      <c r="F68" s="68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</row>
    <row r="69" spans="1:24" x14ac:dyDescent="0.35">
      <c r="A69" s="53">
        <v>44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</row>
    <row r="70" spans="1:24" x14ac:dyDescent="0.35">
      <c r="A70" s="53">
        <v>45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</row>
    <row r="71" spans="1:24" x14ac:dyDescent="0.35">
      <c r="A71" s="53">
        <v>46</v>
      </c>
      <c r="B71" s="67"/>
      <c r="C71" s="67"/>
      <c r="D71" s="67"/>
      <c r="E71" s="67"/>
      <c r="F71" s="68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</row>
    <row r="72" spans="1:24" x14ac:dyDescent="0.35">
      <c r="A72" s="53">
        <v>47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</row>
    <row r="73" spans="1:24" x14ac:dyDescent="0.35">
      <c r="A73" s="53">
        <v>48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</row>
    <row r="74" spans="1:24" x14ac:dyDescent="0.35">
      <c r="A74" s="53">
        <v>49</v>
      </c>
      <c r="B74" s="67"/>
      <c r="C74" s="67"/>
      <c r="D74" s="67"/>
      <c r="E74" s="67"/>
      <c r="F74" s="68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</row>
    <row r="75" spans="1:24" x14ac:dyDescent="0.35">
      <c r="A75" s="53">
        <v>50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</row>
  </sheetData>
  <dataConsolidate/>
  <mergeCells count="6">
    <mergeCell ref="B2:C5"/>
    <mergeCell ref="W2:X2"/>
    <mergeCell ref="W3:X3"/>
    <mergeCell ref="W4:X4"/>
    <mergeCell ref="W5:X5"/>
    <mergeCell ref="D2:V5"/>
  </mergeCells>
  <pageMargins left="0.25" right="0.25" top="0.75" bottom="0.75" header="0.3" footer="0.3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shapeId="32773" r:id="rId4">
          <objectPr defaultSize="0" autoPict="0" r:id="rId5">
            <anchor>
              <from>
                <xdr:col>1</xdr:col>
                <xdr:colOff>196850</xdr:colOff>
                <xdr:row>1</xdr:row>
                <xdr:rowOff>76200</xdr:rowOff>
              </from>
              <to>
                <xdr:col>2</xdr:col>
                <xdr:colOff>939800</xdr:colOff>
                <xdr:row>4</xdr:row>
                <xdr:rowOff>82550</xdr:rowOff>
              </to>
            </anchor>
          </objectPr>
        </oleObject>
      </mc:Choice>
      <mc:Fallback>
        <oleObject shapeId="32773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300-000000000000}">
          <x14:formula1>
            <xm:f>Sheet1!$F$2:$F$3</xm:f>
          </x14:formula1>
          <xm:sqref>P26</xm:sqref>
        </x14:dataValidation>
        <x14:dataValidation type="list" allowBlank="1" showInputMessage="1" showErrorMessage="1" xr:uid="{00000000-0002-0000-0300-000001000000}">
          <x14:formula1>
            <xm:f>Sheet1!$B$2:$B$3</xm:f>
          </x14:formula1>
          <xm:sqref>E26:E75</xm:sqref>
        </x14:dataValidation>
        <x14:dataValidation type="list" allowBlank="1" showInputMessage="1" showErrorMessage="1" xr:uid="{00000000-0002-0000-0300-000002000000}">
          <x14:formula1>
            <xm:f>Sheet1!$E$2:$E$17</xm:f>
          </x14:formula1>
          <xm:sqref>O26:O75</xm:sqref>
        </x14:dataValidation>
        <x14:dataValidation type="list" errorStyle="information" showInputMessage="1" showErrorMessage="1" xr:uid="{00000000-0002-0000-0300-000003000000}">
          <x14:formula1>
            <xm:f>Sheet1!$A$2:$A$6</xm:f>
          </x14:formula1>
          <xm:sqref>D26:D75</xm:sqref>
        </x14:dataValidation>
        <x14:dataValidation type="list" allowBlank="1" showInputMessage="1" showErrorMessage="1" xr:uid="{00000000-0002-0000-0300-000004000000}">
          <x14:formula1>
            <xm:f>Sheet1!$C$2:$C$10</xm:f>
          </x14:formula1>
          <xm:sqref>L26</xm:sqref>
        </x14:dataValidation>
        <x14:dataValidation type="list" allowBlank="1" showInputMessage="1" showErrorMessage="1" xr:uid="{00000000-0002-0000-0300-000005000000}">
          <x14:formula1>
            <xm:f>Sheet1!$D$2:$D$27</xm:f>
          </x14:formula1>
          <xm:sqref>Q26</xm:sqref>
        </x14:dataValidation>
        <x14:dataValidation type="list" allowBlank="1" showInputMessage="1" showErrorMessage="1" xr:uid="{00000000-0002-0000-0300-000006000000}">
          <x14:formula1>
            <xm:f>Sheet1!$G$2:$G$8</xm:f>
          </x14:formula1>
          <xm:sqref>W26</xm:sqref>
        </x14:dataValidation>
        <x14:dataValidation type="list" allowBlank="1" showInputMessage="1" showErrorMessage="1" xr:uid="{00000000-0002-0000-0300-000007000000}">
          <x14:formula1>
            <xm:f>Sheet1!$D$2:$D$26</xm:f>
          </x14:formula1>
          <xm:sqref>Q27:Q75</xm:sqref>
        </x14:dataValidation>
        <x14:dataValidation type="list" allowBlank="1" showInputMessage="1" showErrorMessage="1" xr:uid="{00000000-0002-0000-0300-000008000000}">
          <x14:formula1>
            <xm:f>Sheet1!$C$2:$C$24</xm:f>
          </x14:formula1>
          <xm:sqref>L27:L75</xm:sqref>
        </x14:dataValidation>
        <x14:dataValidation type="list" allowBlank="1" showInputMessage="1" showErrorMessage="1" xr:uid="{00000000-0002-0000-0300-000009000000}">
          <x14:formula1>
            <xm:f>Sheet1!$F$2:$F$4</xm:f>
          </x14:formula1>
          <xm:sqref>P27:P75</xm:sqref>
        </x14:dataValidation>
        <x14:dataValidation type="list" allowBlank="1" showInputMessage="1" showErrorMessage="1" xr:uid="{00000000-0002-0000-0300-00000A000000}">
          <x14:formula1>
            <xm:f>Sheet1!$G$2:$G$19</xm:f>
          </x14:formula1>
          <xm:sqref>W27:W75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5"/>
  <sheetViews>
    <sheetView showGridLines="0" zoomScale="80" zoomScaleNormal="80" workbookViewId="0">
      <selection activeCell="A8" sqref="A8"/>
    </sheetView>
  </sheetViews>
  <sheetFormatPr defaultColWidth="9.08984375" defaultRowHeight="14.5" x14ac:dyDescent="0.35"/>
  <cols>
    <col min="1" max="1" width="4" style="17" bestFit="1" customWidth="1"/>
    <col min="2" max="2" width="20.6328125" style="13" customWidth="1"/>
    <col min="3" max="4" width="22.90625" style="13" customWidth="1"/>
    <col min="5" max="5" width="18.6328125" style="13" customWidth="1"/>
    <col min="6" max="6" width="8.08984375" style="13" customWidth="1"/>
    <col min="7" max="7" width="8.08984375" style="15" customWidth="1"/>
    <col min="8" max="10" width="20.6328125" style="13" customWidth="1"/>
    <col min="11" max="12" width="12.08984375" style="13" customWidth="1"/>
    <col min="13" max="13" width="13.453125" style="13" customWidth="1"/>
    <col min="14" max="14" width="19.6328125" style="13" customWidth="1"/>
    <col min="15" max="15" width="14.54296875" style="13" customWidth="1"/>
    <col min="16" max="16" width="13.6328125" style="13" customWidth="1"/>
    <col min="17" max="17" width="24.453125" style="13" customWidth="1"/>
    <col min="18" max="16384" width="9.08984375" style="13"/>
  </cols>
  <sheetData>
    <row r="1" spans="1:18" ht="15" thickBot="1" x14ac:dyDescent="0.4"/>
    <row r="2" spans="1:18" ht="15" customHeight="1" x14ac:dyDescent="0.35">
      <c r="B2" s="257"/>
      <c r="C2" s="258"/>
      <c r="D2" s="177" t="s">
        <v>250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63" t="s">
        <v>238</v>
      </c>
      <c r="Q2" s="264"/>
    </row>
    <row r="3" spans="1:18" ht="15" customHeight="1" x14ac:dyDescent="0.35">
      <c r="B3" s="259"/>
      <c r="C3" s="260"/>
      <c r="D3" s="179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65" t="s">
        <v>239</v>
      </c>
      <c r="Q3" s="266"/>
    </row>
    <row r="4" spans="1:18" ht="15" customHeight="1" x14ac:dyDescent="0.35">
      <c r="B4" s="259"/>
      <c r="C4" s="260"/>
      <c r="D4" s="179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65" t="s">
        <v>240</v>
      </c>
      <c r="Q4" s="266"/>
    </row>
    <row r="5" spans="1:18" ht="15.75" customHeight="1" thickBot="1" x14ac:dyDescent="0.4">
      <c r="B5" s="261"/>
      <c r="C5" s="262"/>
      <c r="D5" s="181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67" t="s">
        <v>237</v>
      </c>
      <c r="Q5" s="268"/>
    </row>
    <row r="8" spans="1:18" s="44" customFormat="1" ht="20" x14ac:dyDescent="0.4">
      <c r="A8" s="98">
        <v>4</v>
      </c>
      <c r="B8" s="98" t="s">
        <v>194</v>
      </c>
      <c r="E8" s="39"/>
      <c r="F8" s="39"/>
      <c r="G8" s="39"/>
      <c r="H8" s="39"/>
      <c r="I8" s="39"/>
      <c r="J8" s="45"/>
      <c r="K8" s="39"/>
      <c r="L8" s="39"/>
      <c r="M8" s="45"/>
      <c r="N8" s="45"/>
      <c r="O8" s="45"/>
      <c r="P8" s="45"/>
      <c r="Q8" s="45"/>
      <c r="R8" s="45"/>
    </row>
    <row r="9" spans="1:18" s="44" customFormat="1" x14ac:dyDescent="0.35">
      <c r="E9" s="39"/>
      <c r="F9" s="39"/>
      <c r="G9" s="39"/>
      <c r="H9" s="142" t="s">
        <v>2</v>
      </c>
      <c r="I9" s="142" t="s">
        <v>128</v>
      </c>
      <c r="J9" s="142" t="s">
        <v>6</v>
      </c>
      <c r="K9" s="39"/>
      <c r="L9" s="39"/>
      <c r="M9" s="45"/>
      <c r="N9" s="45"/>
      <c r="O9" s="45"/>
      <c r="P9" s="45"/>
      <c r="Q9" s="45"/>
      <c r="R9" s="45"/>
    </row>
    <row r="10" spans="1:18" s="44" customFormat="1" ht="15.5" x14ac:dyDescent="0.35">
      <c r="B10" s="47" t="s">
        <v>154</v>
      </c>
      <c r="E10" s="39"/>
      <c r="F10" s="39"/>
      <c r="G10" s="39"/>
      <c r="H10" s="109">
        <f>'1. GenQuest'!$C$11</f>
        <v>0</v>
      </c>
      <c r="I10" s="109">
        <f>'1. GenQuest'!$C$13</f>
        <v>0</v>
      </c>
      <c r="J10" s="109">
        <f>'1. GenQuest'!D8</f>
        <v>0</v>
      </c>
      <c r="K10" s="39"/>
      <c r="L10" s="39"/>
      <c r="M10" s="45"/>
      <c r="N10" s="45"/>
      <c r="O10" s="45"/>
      <c r="P10" s="45"/>
      <c r="Q10" s="45"/>
      <c r="R10" s="45"/>
    </row>
    <row r="11" spans="1:18" s="44" customFormat="1" ht="15" thickBot="1" x14ac:dyDescent="0.4">
      <c r="E11" s="39"/>
      <c r="F11" s="39"/>
      <c r="G11" s="39"/>
      <c r="H11" s="39"/>
      <c r="I11" s="39"/>
      <c r="J11" s="45"/>
      <c r="K11" s="39"/>
      <c r="L11" s="39"/>
      <c r="M11" s="45"/>
      <c r="N11" s="45"/>
      <c r="O11" s="45"/>
      <c r="P11" s="45"/>
      <c r="Q11" s="45"/>
      <c r="R11" s="45"/>
    </row>
    <row r="12" spans="1:18" s="29" customFormat="1" ht="30" customHeight="1" thickBot="1" x14ac:dyDescent="0.4">
      <c r="A12" s="30"/>
      <c r="B12" s="41" t="s">
        <v>262</v>
      </c>
      <c r="C12" s="38" t="s">
        <v>234</v>
      </c>
      <c r="D12" s="38" t="s">
        <v>235</v>
      </c>
      <c r="E12" s="38" t="s">
        <v>236</v>
      </c>
      <c r="G12" s="24"/>
      <c r="H12" s="25"/>
      <c r="I12" s="25"/>
      <c r="J12" s="25"/>
      <c r="K12" s="25"/>
      <c r="L12" s="25"/>
    </row>
    <row r="13" spans="1:18" s="29" customFormat="1" ht="15.5" x14ac:dyDescent="0.35">
      <c r="A13" s="30"/>
      <c r="B13" s="143" t="s">
        <v>165</v>
      </c>
      <c r="C13" s="58"/>
      <c r="D13" s="58"/>
      <c r="E13" s="146">
        <f>SUM(C13:D13)</f>
        <v>0</v>
      </c>
      <c r="G13" s="24"/>
      <c r="H13" s="25"/>
      <c r="I13" s="25"/>
      <c r="J13" s="25"/>
      <c r="K13" s="25"/>
      <c r="L13" s="25"/>
    </row>
    <row r="14" spans="1:18" s="29" customFormat="1" ht="15.5" x14ac:dyDescent="0.35">
      <c r="A14" s="30"/>
      <c r="B14" s="144" t="s">
        <v>166</v>
      </c>
      <c r="C14" s="61"/>
      <c r="D14" s="61"/>
      <c r="E14" s="146">
        <f t="shared" ref="E14:E22" si="0">SUM(C14:D14)</f>
        <v>0</v>
      </c>
      <c r="G14" s="24"/>
      <c r="H14" s="25"/>
      <c r="I14" s="25"/>
      <c r="J14" s="25"/>
      <c r="K14" s="25"/>
      <c r="L14" s="25"/>
    </row>
    <row r="15" spans="1:18" s="29" customFormat="1" ht="15.5" x14ac:dyDescent="0.35">
      <c r="A15" s="30"/>
      <c r="B15" s="144" t="s">
        <v>167</v>
      </c>
      <c r="C15" s="61"/>
      <c r="D15" s="61"/>
      <c r="E15" s="146">
        <f t="shared" si="0"/>
        <v>0</v>
      </c>
      <c r="G15" s="24"/>
      <c r="H15" s="25"/>
      <c r="I15" s="25"/>
      <c r="J15" s="25"/>
      <c r="K15" s="25"/>
      <c r="L15" s="25"/>
    </row>
    <row r="16" spans="1:18" s="29" customFormat="1" ht="15.5" x14ac:dyDescent="0.35">
      <c r="A16" s="30"/>
      <c r="B16" s="144" t="s">
        <v>168</v>
      </c>
      <c r="C16" s="61"/>
      <c r="D16" s="61"/>
      <c r="E16" s="146">
        <f t="shared" si="0"/>
        <v>0</v>
      </c>
      <c r="G16" s="24"/>
      <c r="H16" s="25"/>
      <c r="I16" s="25"/>
      <c r="J16" s="25"/>
      <c r="K16" s="25"/>
      <c r="L16" s="25"/>
    </row>
    <row r="17" spans="1:17" s="29" customFormat="1" ht="15.5" x14ac:dyDescent="0.35">
      <c r="A17" s="30"/>
      <c r="B17" s="144" t="s">
        <v>169</v>
      </c>
      <c r="C17" s="61"/>
      <c r="D17" s="61"/>
      <c r="E17" s="146">
        <f t="shared" si="0"/>
        <v>0</v>
      </c>
      <c r="G17" s="24"/>
      <c r="H17" s="25"/>
      <c r="I17" s="25"/>
      <c r="J17" s="25"/>
      <c r="K17" s="25"/>
      <c r="L17" s="25"/>
    </row>
    <row r="18" spans="1:17" s="29" customFormat="1" ht="15.5" x14ac:dyDescent="0.35">
      <c r="A18" s="30"/>
      <c r="B18" s="144" t="s">
        <v>170</v>
      </c>
      <c r="C18" s="61"/>
      <c r="D18" s="61"/>
      <c r="E18" s="146">
        <f t="shared" si="0"/>
        <v>0</v>
      </c>
      <c r="G18" s="24"/>
      <c r="H18" s="25"/>
      <c r="I18" s="25"/>
      <c r="J18" s="25"/>
      <c r="K18" s="25"/>
      <c r="L18" s="25"/>
    </row>
    <row r="19" spans="1:17" s="29" customFormat="1" ht="15.5" x14ac:dyDescent="0.35">
      <c r="A19" s="30"/>
      <c r="B19" s="144" t="s">
        <v>171</v>
      </c>
      <c r="C19" s="61"/>
      <c r="D19" s="61"/>
      <c r="E19" s="146">
        <f t="shared" si="0"/>
        <v>0</v>
      </c>
      <c r="G19" s="24"/>
      <c r="H19" s="25"/>
      <c r="I19" s="25"/>
      <c r="J19" s="25"/>
      <c r="K19" s="25"/>
      <c r="L19" s="25"/>
    </row>
    <row r="20" spans="1:17" s="29" customFormat="1" ht="15.5" x14ac:dyDescent="0.35">
      <c r="A20" s="30"/>
      <c r="B20" s="144" t="s">
        <v>172</v>
      </c>
      <c r="C20" s="61"/>
      <c r="D20" s="61"/>
      <c r="E20" s="146">
        <f t="shared" si="0"/>
        <v>0</v>
      </c>
      <c r="G20" s="24"/>
      <c r="H20" s="25"/>
      <c r="I20" s="25"/>
      <c r="J20" s="25"/>
      <c r="K20" s="25"/>
      <c r="L20" s="25"/>
    </row>
    <row r="21" spans="1:17" s="29" customFormat="1" ht="15.5" x14ac:dyDescent="0.35">
      <c r="A21" s="30"/>
      <c r="B21" s="144" t="s">
        <v>173</v>
      </c>
      <c r="C21" s="61"/>
      <c r="D21" s="61"/>
      <c r="E21" s="146">
        <f t="shared" si="0"/>
        <v>0</v>
      </c>
      <c r="G21" s="24"/>
      <c r="H21" s="25"/>
      <c r="I21" s="25"/>
      <c r="J21" s="25"/>
      <c r="K21" s="25"/>
      <c r="L21" s="25"/>
    </row>
    <row r="22" spans="1:17" s="29" customFormat="1" ht="16" thickBot="1" x14ac:dyDescent="0.4">
      <c r="A22" s="30"/>
      <c r="B22" s="145" t="s">
        <v>174</v>
      </c>
      <c r="C22" s="64"/>
      <c r="D22" s="64"/>
      <c r="E22" s="147">
        <f t="shared" si="0"/>
        <v>0</v>
      </c>
      <c r="G22" s="24"/>
      <c r="I22" s="25"/>
      <c r="J22" s="25"/>
      <c r="K22" s="25"/>
      <c r="L22" s="25"/>
    </row>
    <row r="23" spans="1:17" s="10" customFormat="1" ht="16" thickBot="1" x14ac:dyDescent="0.4">
      <c r="A23" s="16"/>
      <c r="B23" s="39"/>
      <c r="C23" s="40">
        <f>SUM(C13:C22)</f>
        <v>0</v>
      </c>
      <c r="D23" s="40">
        <f>SUM(D13:D22)</f>
        <v>0</v>
      </c>
      <c r="E23" s="40">
        <f>SUM(E13:E22)</f>
        <v>0</v>
      </c>
      <c r="F23" s="29"/>
      <c r="G23" s="14"/>
    </row>
    <row r="24" spans="1:17" s="14" customFormat="1" ht="16.5" thickTop="1" thickBot="1" x14ac:dyDescent="0.4">
      <c r="E24" s="29"/>
    </row>
    <row r="25" spans="1:17" s="49" customFormat="1" ht="29.25" customHeight="1" thickBot="1" x14ac:dyDescent="0.4">
      <c r="A25" s="48"/>
      <c r="B25" s="50" t="s">
        <v>33</v>
      </c>
      <c r="C25" s="51" t="s">
        <v>34</v>
      </c>
      <c r="D25" s="51" t="s">
        <v>36</v>
      </c>
      <c r="E25" s="51" t="s">
        <v>15</v>
      </c>
      <c r="F25" s="51" t="s">
        <v>35</v>
      </c>
      <c r="G25" s="51" t="s">
        <v>16</v>
      </c>
      <c r="H25" s="51" t="s">
        <v>37</v>
      </c>
      <c r="I25" s="51" t="s">
        <v>38</v>
      </c>
      <c r="J25" s="51" t="s">
        <v>39</v>
      </c>
      <c r="K25" s="51" t="s">
        <v>40</v>
      </c>
      <c r="L25" s="51" t="s">
        <v>41</v>
      </c>
      <c r="M25" s="51" t="s">
        <v>42</v>
      </c>
      <c r="N25" s="51" t="s">
        <v>43</v>
      </c>
      <c r="O25" s="51" t="s">
        <v>44</v>
      </c>
      <c r="P25" s="51" t="s">
        <v>263</v>
      </c>
      <c r="Q25" s="52" t="s">
        <v>50</v>
      </c>
    </row>
    <row r="26" spans="1:17" x14ac:dyDescent="0.35">
      <c r="A26" s="53">
        <v>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</row>
    <row r="27" spans="1:17" x14ac:dyDescent="0.35">
      <c r="A27" s="53">
        <v>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1:17" x14ac:dyDescent="0.35">
      <c r="A28" s="53">
        <v>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spans="1:17" x14ac:dyDescent="0.35">
      <c r="A29" s="53">
        <v>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7" x14ac:dyDescent="0.35">
      <c r="A30" s="53">
        <v>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spans="1:17" x14ac:dyDescent="0.35">
      <c r="A31" s="53">
        <v>6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  <row r="32" spans="1:17" x14ac:dyDescent="0.35">
      <c r="A32" s="53">
        <v>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x14ac:dyDescent="0.35">
      <c r="A33" s="53">
        <v>8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x14ac:dyDescent="0.35">
      <c r="A34" s="53">
        <v>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x14ac:dyDescent="0.35">
      <c r="A35" s="53">
        <v>10</v>
      </c>
      <c r="B35" s="67"/>
      <c r="C35" s="67"/>
      <c r="D35" s="67"/>
      <c r="E35" s="67"/>
      <c r="F35" s="68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35">
      <c r="A36" s="53">
        <v>11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35">
      <c r="A37" s="53">
        <v>12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35">
      <c r="A38" s="53">
        <v>13</v>
      </c>
      <c r="B38" s="67"/>
      <c r="C38" s="67"/>
      <c r="D38" s="67"/>
      <c r="E38" s="67"/>
      <c r="F38" s="68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35">
      <c r="A39" s="53">
        <v>14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35">
      <c r="A40" s="53">
        <v>15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35">
      <c r="A41" s="53">
        <v>16</v>
      </c>
      <c r="B41" s="67"/>
      <c r="C41" s="67"/>
      <c r="D41" s="67"/>
      <c r="E41" s="67"/>
      <c r="F41" s="68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35">
      <c r="A42" s="53">
        <v>17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35">
      <c r="A43" s="53">
        <v>18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35">
      <c r="A44" s="53">
        <v>19</v>
      </c>
      <c r="B44" s="67"/>
      <c r="C44" s="67"/>
      <c r="D44" s="67"/>
      <c r="E44" s="67"/>
      <c r="F44" s="68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35">
      <c r="A45" s="53">
        <v>20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35">
      <c r="A46" s="53">
        <v>21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7" spans="1:17" x14ac:dyDescent="0.35">
      <c r="A47" s="53">
        <v>22</v>
      </c>
      <c r="B47" s="67"/>
      <c r="C47" s="67"/>
      <c r="D47" s="67"/>
      <c r="E47" s="67"/>
      <c r="F47" s="68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17" x14ac:dyDescent="0.35">
      <c r="A48" s="53">
        <v>23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17" x14ac:dyDescent="0.35">
      <c r="A49" s="53">
        <v>24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 x14ac:dyDescent="0.35">
      <c r="A50" s="53">
        <v>25</v>
      </c>
      <c r="B50" s="67"/>
      <c r="C50" s="67"/>
      <c r="D50" s="67"/>
      <c r="E50" s="67"/>
      <c r="F50" s="68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17" x14ac:dyDescent="0.35">
      <c r="A51" s="53">
        <v>26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x14ac:dyDescent="0.35">
      <c r="A52" s="53">
        <v>27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3" spans="1:17" x14ac:dyDescent="0.35">
      <c r="A53" s="53">
        <v>28</v>
      </c>
      <c r="B53" s="67"/>
      <c r="C53" s="67"/>
      <c r="D53" s="67"/>
      <c r="E53" s="67"/>
      <c r="F53" s="68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1:17" x14ac:dyDescent="0.35">
      <c r="A54" s="53">
        <v>29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x14ac:dyDescent="0.35">
      <c r="A55" s="53">
        <v>30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</row>
    <row r="56" spans="1:17" x14ac:dyDescent="0.35">
      <c r="A56" s="53">
        <v>31</v>
      </c>
      <c r="B56" s="67"/>
      <c r="C56" s="67"/>
      <c r="D56" s="67"/>
      <c r="E56" s="67"/>
      <c r="F56" s="68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</row>
    <row r="57" spans="1:17" x14ac:dyDescent="0.35">
      <c r="A57" s="53">
        <v>32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</row>
    <row r="58" spans="1:17" x14ac:dyDescent="0.35">
      <c r="A58" s="53">
        <v>33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1:17" x14ac:dyDescent="0.35">
      <c r="A59" s="53">
        <v>34</v>
      </c>
      <c r="B59" s="67"/>
      <c r="C59" s="67"/>
      <c r="D59" s="67"/>
      <c r="E59" s="67"/>
      <c r="F59" s="68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1:17" x14ac:dyDescent="0.35">
      <c r="A60" s="53">
        <v>35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17" x14ac:dyDescent="0.35">
      <c r="A61" s="53">
        <v>36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</row>
    <row r="62" spans="1:17" x14ac:dyDescent="0.35">
      <c r="A62" s="53">
        <v>37</v>
      </c>
      <c r="B62" s="67"/>
      <c r="C62" s="67"/>
      <c r="D62" s="67"/>
      <c r="E62" s="67"/>
      <c r="F62" s="68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</row>
    <row r="63" spans="1:17" x14ac:dyDescent="0.35">
      <c r="A63" s="53">
        <v>38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  <row r="64" spans="1:17" x14ac:dyDescent="0.35">
      <c r="A64" s="53">
        <v>39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</row>
    <row r="65" spans="1:17" x14ac:dyDescent="0.35">
      <c r="A65" s="53">
        <v>40</v>
      </c>
      <c r="B65" s="67"/>
      <c r="C65" s="67"/>
      <c r="D65" s="67"/>
      <c r="E65" s="67"/>
      <c r="F65" s="68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</row>
    <row r="66" spans="1:17" x14ac:dyDescent="0.35">
      <c r="A66" s="53">
        <v>41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x14ac:dyDescent="0.35">
      <c r="A67" s="53">
        <v>42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</row>
    <row r="68" spans="1:17" x14ac:dyDescent="0.35">
      <c r="A68" s="53">
        <v>43</v>
      </c>
      <c r="B68" s="67"/>
      <c r="C68" s="67"/>
      <c r="D68" s="67"/>
      <c r="E68" s="67"/>
      <c r="F68" s="68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1:17" x14ac:dyDescent="0.35">
      <c r="A69" s="53">
        <v>44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</row>
    <row r="70" spans="1:17" x14ac:dyDescent="0.35">
      <c r="A70" s="53">
        <v>45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</row>
    <row r="71" spans="1:17" x14ac:dyDescent="0.35">
      <c r="A71" s="53">
        <v>46</v>
      </c>
      <c r="B71" s="67"/>
      <c r="C71" s="67"/>
      <c r="D71" s="67"/>
      <c r="E71" s="67"/>
      <c r="F71" s="68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1:17" x14ac:dyDescent="0.35">
      <c r="A72" s="53">
        <v>47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1:17" x14ac:dyDescent="0.35">
      <c r="A73" s="53">
        <v>48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 x14ac:dyDescent="0.35">
      <c r="A74" s="53">
        <v>49</v>
      </c>
      <c r="B74" s="67"/>
      <c r="C74" s="67"/>
      <c r="D74" s="67"/>
      <c r="E74" s="67"/>
      <c r="F74" s="68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x14ac:dyDescent="0.35">
      <c r="A75" s="53">
        <v>50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</row>
  </sheetData>
  <dataConsolidate/>
  <mergeCells count="6">
    <mergeCell ref="B2:C5"/>
    <mergeCell ref="D2:O5"/>
    <mergeCell ref="P2:Q2"/>
    <mergeCell ref="P3:Q3"/>
    <mergeCell ref="P4:Q4"/>
    <mergeCell ref="P5:Q5"/>
  </mergeCells>
  <pageMargins left="0.25" right="0.25" top="0.75" bottom="0.75" header="0.3" footer="0.3"/>
  <pageSetup paperSize="9" scale="36" fitToHeight="0" orientation="landscape" r:id="rId1"/>
  <drawing r:id="rId2"/>
  <legacyDrawing r:id="rId3"/>
  <oleObjects>
    <mc:AlternateContent xmlns:mc="http://schemas.openxmlformats.org/markup-compatibility/2006">
      <mc:Choice Requires="x14">
        <oleObject shapeId="33796" r:id="rId4">
          <objectPr defaultSize="0" autoPict="0" r:id="rId5">
            <anchor>
              <from>
                <xdr:col>1</xdr:col>
                <xdr:colOff>196850</xdr:colOff>
                <xdr:row>1</xdr:row>
                <xdr:rowOff>76200</xdr:rowOff>
              </from>
              <to>
                <xdr:col>2</xdr:col>
                <xdr:colOff>939800</xdr:colOff>
                <xdr:row>4</xdr:row>
                <xdr:rowOff>82550</xdr:rowOff>
              </to>
            </anchor>
          </objectPr>
        </oleObject>
      </mc:Choice>
      <mc:Fallback>
        <oleObject shapeId="33796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400-000000000000}">
          <x14:formula1>
            <xm:f>Sheet1!$G$2:$G$19</xm:f>
          </x14:formula1>
          <xm:sqref>P27:P75</xm:sqref>
        </x14:dataValidation>
        <x14:dataValidation type="list" allowBlank="1" showInputMessage="1" showErrorMessage="1" xr:uid="{00000000-0002-0000-0400-000001000000}">
          <x14:formula1>
            <xm:f>Sheet1!$F$2:$F$4</xm:f>
          </x14:formula1>
          <xm:sqref>O27:O75</xm:sqref>
        </x14:dataValidation>
        <x14:dataValidation type="list" allowBlank="1" showInputMessage="1" showErrorMessage="1" xr:uid="{00000000-0002-0000-0400-000002000000}">
          <x14:formula1>
            <xm:f>Sheet1!$C$2:$C$24</xm:f>
          </x14:formula1>
          <xm:sqref>L27:L75</xm:sqref>
        </x14:dataValidation>
        <x14:dataValidation type="list" allowBlank="1" showInputMessage="1" showErrorMessage="1" xr:uid="{00000000-0002-0000-0400-000003000000}">
          <x14:formula1>
            <xm:f>Sheet1!$G$2:$G$8</xm:f>
          </x14:formula1>
          <xm:sqref>P26</xm:sqref>
        </x14:dataValidation>
        <x14:dataValidation type="list" allowBlank="1" showInputMessage="1" showErrorMessage="1" xr:uid="{00000000-0002-0000-0400-000004000000}">
          <x14:formula1>
            <xm:f>Sheet1!$C$2:$C$10</xm:f>
          </x14:formula1>
          <xm:sqref>L26</xm:sqref>
        </x14:dataValidation>
        <x14:dataValidation type="list" errorStyle="information" showInputMessage="1" showErrorMessage="1" xr:uid="{00000000-0002-0000-0400-000005000000}">
          <x14:formula1>
            <xm:f>Sheet1!$A$2:$A$6</xm:f>
          </x14:formula1>
          <xm:sqref>D26:D75</xm:sqref>
        </x14:dataValidation>
        <x14:dataValidation type="list" allowBlank="1" showInputMessage="1" showErrorMessage="1" xr:uid="{00000000-0002-0000-0400-000006000000}">
          <x14:formula1>
            <xm:f>Sheet1!$E$2:$E$17</xm:f>
          </x14:formula1>
          <xm:sqref>N26:N75</xm:sqref>
        </x14:dataValidation>
        <x14:dataValidation type="list" allowBlank="1" showInputMessage="1" showErrorMessage="1" xr:uid="{00000000-0002-0000-0400-000007000000}">
          <x14:formula1>
            <xm:f>Sheet1!$B$2:$B$3</xm:f>
          </x14:formula1>
          <xm:sqref>E26:E75</xm:sqref>
        </x14:dataValidation>
        <x14:dataValidation type="list" allowBlank="1" showInputMessage="1" showErrorMessage="1" xr:uid="{00000000-0002-0000-0400-000008000000}">
          <x14:formula1>
            <xm:f>Sheet1!$F$2:$F$3</xm:f>
          </x14:formula1>
          <xm:sqref>O26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26"/>
  <sheetViews>
    <sheetView showGridLines="0" tabSelected="1" zoomScale="80" zoomScaleNormal="80" workbookViewId="0">
      <selection activeCell="A8" sqref="A8"/>
    </sheetView>
  </sheetViews>
  <sheetFormatPr defaultColWidth="9.08984375" defaultRowHeight="12.5" x14ac:dyDescent="0.25"/>
  <cols>
    <col min="1" max="1" width="4.6328125" style="31" customWidth="1"/>
    <col min="2" max="2" width="25" style="31" customWidth="1"/>
    <col min="3" max="3" width="8.453125" style="31" bestFit="1" customWidth="1"/>
    <col min="4" max="10" width="26.08984375" style="31" customWidth="1"/>
    <col min="11" max="16384" width="9.08984375" style="31"/>
  </cols>
  <sheetData>
    <row r="1" spans="1:25" ht="13" thickBot="1" x14ac:dyDescent="0.3"/>
    <row r="2" spans="1:25" ht="14" x14ac:dyDescent="0.3">
      <c r="B2" s="183"/>
      <c r="C2" s="269" t="s">
        <v>251</v>
      </c>
      <c r="D2" s="270"/>
      <c r="E2" s="270"/>
      <c r="F2" s="270"/>
      <c r="G2" s="270"/>
      <c r="H2" s="270"/>
      <c r="I2" s="263" t="s">
        <v>238</v>
      </c>
      <c r="J2" s="264"/>
    </row>
    <row r="3" spans="1:25" ht="14" x14ac:dyDescent="0.3">
      <c r="B3" s="184"/>
      <c r="C3" s="271"/>
      <c r="D3" s="272"/>
      <c r="E3" s="272"/>
      <c r="F3" s="272"/>
      <c r="G3" s="272"/>
      <c r="H3" s="272"/>
      <c r="I3" s="265" t="s">
        <v>239</v>
      </c>
      <c r="J3" s="266"/>
    </row>
    <row r="4" spans="1:25" ht="14" x14ac:dyDescent="0.3">
      <c r="B4" s="184"/>
      <c r="C4" s="271"/>
      <c r="D4" s="272"/>
      <c r="E4" s="272"/>
      <c r="F4" s="272"/>
      <c r="G4" s="272"/>
      <c r="H4" s="272"/>
      <c r="I4" s="265" t="s">
        <v>240</v>
      </c>
      <c r="J4" s="266"/>
    </row>
    <row r="5" spans="1:25" ht="14.5" thickBot="1" x14ac:dyDescent="0.35">
      <c r="B5" s="185"/>
      <c r="C5" s="273"/>
      <c r="D5" s="274"/>
      <c r="E5" s="274"/>
      <c r="F5" s="274"/>
      <c r="G5" s="274"/>
      <c r="H5" s="274"/>
      <c r="I5" s="267" t="s">
        <v>237</v>
      </c>
      <c r="J5" s="268"/>
    </row>
    <row r="8" spans="1:25" s="44" customFormat="1" ht="20" x14ac:dyDescent="0.35">
      <c r="A8" s="99">
        <v>5</v>
      </c>
      <c r="B8" s="276" t="s">
        <v>195</v>
      </c>
      <c r="C8" s="276"/>
      <c r="D8" s="276"/>
      <c r="E8" s="39"/>
      <c r="F8" s="39"/>
      <c r="G8" s="39"/>
      <c r="H8" s="142" t="s">
        <v>2</v>
      </c>
      <c r="I8" s="142" t="s">
        <v>128</v>
      </c>
      <c r="J8" s="142" t="s">
        <v>6</v>
      </c>
      <c r="K8" s="39"/>
      <c r="L8" s="39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s="44" customFormat="1" ht="15.5" x14ac:dyDescent="0.35">
      <c r="D9" s="39"/>
      <c r="E9" s="39"/>
      <c r="F9" s="39"/>
      <c r="G9" s="39"/>
      <c r="H9" s="109">
        <f>'1. GenQuest'!$C$11</f>
        <v>0</v>
      </c>
      <c r="I9" s="109">
        <f>'1. GenQuest'!$C$13</f>
        <v>0</v>
      </c>
      <c r="J9" s="109">
        <f>'1. GenQuest'!D8</f>
        <v>0</v>
      </c>
      <c r="K9" s="39"/>
      <c r="L9" s="3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s="44" customFormat="1" ht="14.5" x14ac:dyDescent="0.35">
      <c r="B10" s="47" t="s">
        <v>154</v>
      </c>
      <c r="D10" s="39"/>
      <c r="E10" s="39"/>
      <c r="F10" s="39"/>
      <c r="G10" s="39"/>
      <c r="H10" s="39"/>
      <c r="I10" s="39"/>
      <c r="J10" s="45"/>
      <c r="K10" s="39"/>
      <c r="L10" s="39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s="44" customFormat="1" ht="14.5" x14ac:dyDescent="0.35">
      <c r="B11" s="47"/>
      <c r="D11" s="39"/>
      <c r="E11" s="39"/>
      <c r="F11" s="39"/>
      <c r="G11" s="39"/>
      <c r="H11" s="39"/>
      <c r="I11" s="39"/>
      <c r="J11" s="45"/>
      <c r="K11" s="39"/>
      <c r="L11" s="39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15.5" x14ac:dyDescent="0.25">
      <c r="B12" s="277" t="s">
        <v>175</v>
      </c>
      <c r="C12" s="278"/>
      <c r="D12" s="69" t="s">
        <v>176</v>
      </c>
      <c r="F12" s="277" t="s">
        <v>177</v>
      </c>
      <c r="G12" s="277"/>
      <c r="H12" s="275"/>
      <c r="I12" s="275"/>
      <c r="J12" s="275"/>
    </row>
    <row r="13" spans="1:25" s="4" customFormat="1" ht="12.75" customHeight="1" x14ac:dyDescent="0.25">
      <c r="B13" s="70"/>
      <c r="C13" s="70"/>
      <c r="D13" s="71"/>
      <c r="K13" s="31"/>
      <c r="L13" s="31"/>
      <c r="M13" s="31"/>
      <c r="N13" s="31"/>
    </row>
    <row r="14" spans="1:25" s="72" customFormat="1" ht="30" customHeight="1" x14ac:dyDescent="0.25">
      <c r="D14" s="73" t="s">
        <v>178</v>
      </c>
      <c r="E14" s="73" t="s">
        <v>179</v>
      </c>
      <c r="F14" s="73" t="s">
        <v>180</v>
      </c>
      <c r="G14" s="73" t="s">
        <v>181</v>
      </c>
      <c r="H14" s="73" t="s">
        <v>182</v>
      </c>
      <c r="I14" s="73" t="s">
        <v>183</v>
      </c>
      <c r="J14" s="73" t="s">
        <v>184</v>
      </c>
      <c r="K14" s="31"/>
      <c r="L14" s="31"/>
      <c r="M14" s="31"/>
      <c r="N14" s="31"/>
    </row>
    <row r="15" spans="1:25" s="72" customFormat="1" ht="36.75" customHeight="1" x14ac:dyDescent="0.25">
      <c r="B15" s="282" t="s">
        <v>185</v>
      </c>
      <c r="C15" s="282"/>
      <c r="D15" s="74"/>
      <c r="E15" s="74"/>
      <c r="F15" s="74"/>
      <c r="G15" s="74"/>
      <c r="H15" s="74"/>
      <c r="I15" s="75"/>
      <c r="J15" s="76"/>
    </row>
    <row r="16" spans="1:25" s="72" customFormat="1" ht="29.25" customHeight="1" x14ac:dyDescent="0.25">
      <c r="B16" s="282" t="s">
        <v>186</v>
      </c>
      <c r="C16" s="282"/>
      <c r="D16" s="77"/>
      <c r="E16" s="77"/>
      <c r="F16" s="77"/>
      <c r="G16" s="77"/>
      <c r="H16" s="77"/>
      <c r="I16" s="78"/>
      <c r="J16" s="79"/>
    </row>
    <row r="17" spans="2:10" s="72" customFormat="1" ht="29.25" customHeight="1" x14ac:dyDescent="0.25">
      <c r="B17" s="283" t="s">
        <v>187</v>
      </c>
      <c r="C17" s="283"/>
      <c r="D17" s="77"/>
      <c r="E17" s="77"/>
      <c r="F17" s="77"/>
      <c r="G17" s="77"/>
      <c r="H17" s="77"/>
      <c r="I17" s="78"/>
      <c r="J17" s="76"/>
    </row>
    <row r="18" spans="2:10" s="72" customFormat="1" ht="29.25" customHeight="1" x14ac:dyDescent="0.25">
      <c r="B18" s="283" t="s">
        <v>188</v>
      </c>
      <c r="C18" s="283"/>
      <c r="D18" s="77"/>
      <c r="E18" s="77"/>
      <c r="F18" s="77"/>
      <c r="G18" s="77"/>
      <c r="H18" s="77"/>
      <c r="I18" s="78"/>
      <c r="J18" s="80"/>
    </row>
    <row r="19" spans="2:10" s="72" customFormat="1" ht="29.25" customHeight="1" x14ac:dyDescent="0.25">
      <c r="B19" s="282" t="s">
        <v>189</v>
      </c>
      <c r="C19" s="282"/>
      <c r="D19" s="81"/>
      <c r="E19" s="81"/>
      <c r="F19" s="81"/>
      <c r="G19" s="81"/>
      <c r="H19" s="81"/>
      <c r="I19" s="82"/>
      <c r="J19" s="83">
        <f t="shared" ref="J19:J25" si="0">SUM(D19:F19)</f>
        <v>0</v>
      </c>
    </row>
    <row r="20" spans="2:10" s="72" customFormat="1" ht="29.25" customHeight="1" x14ac:dyDescent="0.25">
      <c r="B20" s="282" t="s">
        <v>190</v>
      </c>
      <c r="C20" s="282"/>
      <c r="D20" s="81"/>
      <c r="E20" s="81"/>
      <c r="F20" s="81"/>
      <c r="G20" s="81"/>
      <c r="H20" s="81"/>
      <c r="I20" s="82"/>
      <c r="J20" s="83">
        <f t="shared" si="0"/>
        <v>0</v>
      </c>
    </row>
    <row r="21" spans="2:10" s="72" customFormat="1" ht="15.5" x14ac:dyDescent="0.25">
      <c r="B21" s="279" t="s">
        <v>191</v>
      </c>
      <c r="C21" s="84" t="s">
        <v>123</v>
      </c>
      <c r="D21" s="85"/>
      <c r="E21" s="85"/>
      <c r="F21" s="85"/>
      <c r="G21" s="85"/>
      <c r="H21" s="85"/>
      <c r="I21" s="86"/>
      <c r="J21" s="83">
        <f t="shared" si="0"/>
        <v>0</v>
      </c>
    </row>
    <row r="22" spans="2:10" s="72" customFormat="1" ht="15.5" x14ac:dyDescent="0.25">
      <c r="B22" s="280"/>
      <c r="C22" s="87" t="s">
        <v>124</v>
      </c>
      <c r="D22" s="88"/>
      <c r="E22" s="88"/>
      <c r="F22" s="88"/>
      <c r="G22" s="88"/>
      <c r="H22" s="88"/>
      <c r="I22" s="89"/>
      <c r="J22" s="83">
        <f t="shared" si="0"/>
        <v>0</v>
      </c>
    </row>
    <row r="23" spans="2:10" s="72" customFormat="1" ht="15.5" x14ac:dyDescent="0.25">
      <c r="B23" s="280"/>
      <c r="C23" s="87" t="s">
        <v>125</v>
      </c>
      <c r="D23" s="88"/>
      <c r="E23" s="88"/>
      <c r="F23" s="88"/>
      <c r="G23" s="88"/>
      <c r="H23" s="88"/>
      <c r="I23" s="89"/>
      <c r="J23" s="83">
        <f t="shared" si="0"/>
        <v>0</v>
      </c>
    </row>
    <row r="24" spans="2:10" s="72" customFormat="1" ht="16" thickBot="1" x14ac:dyDescent="0.3">
      <c r="B24" s="280"/>
      <c r="C24" s="90" t="s">
        <v>126</v>
      </c>
      <c r="D24" s="91"/>
      <c r="E24" s="91"/>
      <c r="F24" s="91"/>
      <c r="G24" s="91"/>
      <c r="H24" s="91"/>
      <c r="I24" s="92"/>
      <c r="J24" s="93">
        <f t="shared" si="0"/>
        <v>0</v>
      </c>
    </row>
    <row r="25" spans="2:10" s="72" customFormat="1" ht="16" thickBot="1" x14ac:dyDescent="0.3">
      <c r="B25" s="281"/>
      <c r="C25" s="94" t="s">
        <v>192</v>
      </c>
      <c r="D25" s="95">
        <f t="shared" ref="D25:I25" si="1">SUM(D21:D24)</f>
        <v>0</v>
      </c>
      <c r="E25" s="96">
        <f t="shared" si="1"/>
        <v>0</v>
      </c>
      <c r="F25" s="95">
        <f t="shared" si="1"/>
        <v>0</v>
      </c>
      <c r="G25" s="96">
        <f t="shared" si="1"/>
        <v>0</v>
      </c>
      <c r="H25" s="95">
        <f t="shared" si="1"/>
        <v>0</v>
      </c>
      <c r="I25" s="96">
        <f t="shared" si="1"/>
        <v>0</v>
      </c>
      <c r="J25" s="97">
        <f t="shared" si="0"/>
        <v>0</v>
      </c>
    </row>
    <row r="26" spans="2:10" ht="13" thickTop="1" x14ac:dyDescent="0.25"/>
  </sheetData>
  <sheetProtection selectLockedCells="1" selectUnlockedCells="1"/>
  <protectedRanges>
    <protectedRange password="CB65" sqref="C22:C24 B15:C21" name="Range2_1_1"/>
    <protectedRange password="CB65" sqref="C22:C24 B15:C21" name="Range3_1_1"/>
    <protectedRange password="CB65" sqref="H12 B12 D12" name="Range2"/>
    <protectedRange password="CB65" sqref="H12 B12 D12" name="Range3"/>
    <protectedRange sqref="H12 D12" name="Range10"/>
  </protectedRanges>
  <mergeCells count="17">
    <mergeCell ref="H12:J12"/>
    <mergeCell ref="B8:D8"/>
    <mergeCell ref="B12:C12"/>
    <mergeCell ref="F12:G12"/>
    <mergeCell ref="B21:B25"/>
    <mergeCell ref="B15:C15"/>
    <mergeCell ref="B16:C16"/>
    <mergeCell ref="B17:C17"/>
    <mergeCell ref="B18:C18"/>
    <mergeCell ref="B19:C19"/>
    <mergeCell ref="B20:C20"/>
    <mergeCell ref="B2:B5"/>
    <mergeCell ref="C2:H5"/>
    <mergeCell ref="I2:J2"/>
    <mergeCell ref="I3:J3"/>
    <mergeCell ref="I4:J4"/>
    <mergeCell ref="I5:J5"/>
  </mergeCells>
  <pageMargins left="0.2" right="0.21" top="1" bottom="1" header="0.5" footer="0.5"/>
  <pageSetup paperSize="9" scale="6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36874" r:id="rId4">
          <objectPr defaultSize="0" autoPict="0" r:id="rId5">
            <anchor>
              <from>
                <xdr:col>1</xdr:col>
                <xdr:colOff>31750</xdr:colOff>
                <xdr:row>1</xdr:row>
                <xdr:rowOff>139700</xdr:rowOff>
              </from>
              <to>
                <xdr:col>1</xdr:col>
                <xdr:colOff>1638300</xdr:colOff>
                <xdr:row>4</xdr:row>
                <xdr:rowOff>38100</xdr:rowOff>
              </to>
            </anchor>
          </objectPr>
        </oleObject>
      </mc:Choice>
      <mc:Fallback>
        <oleObject shapeId="36874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7"/>
  <sheetViews>
    <sheetView showGridLines="0" workbookViewId="0">
      <selection activeCell="K6" sqref="K6"/>
    </sheetView>
  </sheetViews>
  <sheetFormatPr defaultColWidth="9.08984375" defaultRowHeight="13" x14ac:dyDescent="0.3"/>
  <cols>
    <col min="1" max="3" width="17.90625" style="10" customWidth="1"/>
    <col min="4" max="4" width="35.36328125" style="10" bestFit="1" customWidth="1"/>
    <col min="5" max="6" width="18.08984375" style="10" customWidth="1"/>
    <col min="7" max="7" width="17.6328125" style="10" customWidth="1"/>
    <col min="8" max="8" width="8.453125" style="10" bestFit="1" customWidth="1"/>
    <col min="9" max="9" width="11.08984375" style="10" bestFit="1" customWidth="1"/>
    <col min="10" max="10" width="9.08984375" style="10"/>
    <col min="11" max="11" width="11.453125" style="10" customWidth="1"/>
    <col min="12" max="16384" width="9.08984375" style="10"/>
  </cols>
  <sheetData>
    <row r="1" spans="1:11" ht="26" x14ac:dyDescent="0.3">
      <c r="A1" s="8" t="s">
        <v>35</v>
      </c>
      <c r="B1" s="9" t="s">
        <v>15</v>
      </c>
      <c r="C1" s="8" t="s">
        <v>41</v>
      </c>
      <c r="D1" s="8" t="s">
        <v>43</v>
      </c>
      <c r="E1" s="9" t="s">
        <v>44</v>
      </c>
      <c r="F1" s="9" t="s">
        <v>45</v>
      </c>
      <c r="G1" s="8" t="s">
        <v>49</v>
      </c>
      <c r="H1" s="8" t="s">
        <v>113</v>
      </c>
      <c r="I1" s="8" t="s">
        <v>114</v>
      </c>
      <c r="J1" s="8" t="s">
        <v>116</v>
      </c>
      <c r="K1" s="8" t="s">
        <v>119</v>
      </c>
    </row>
    <row r="2" spans="1:11" x14ac:dyDescent="0.3">
      <c r="A2" s="11" t="s">
        <v>12</v>
      </c>
      <c r="B2" s="12" t="s">
        <v>9</v>
      </c>
      <c r="C2" s="11" t="s">
        <v>51</v>
      </c>
      <c r="D2" s="11" t="s">
        <v>52</v>
      </c>
      <c r="E2" s="12" t="s">
        <v>53</v>
      </c>
      <c r="F2" s="12" t="s">
        <v>54</v>
      </c>
      <c r="G2" s="11" t="s">
        <v>55</v>
      </c>
      <c r="H2" s="11" t="s">
        <v>112</v>
      </c>
      <c r="I2" s="11" t="s">
        <v>102</v>
      </c>
      <c r="J2" s="11" t="s">
        <v>117</v>
      </c>
      <c r="K2" s="11" t="s">
        <v>120</v>
      </c>
    </row>
    <row r="3" spans="1:11" x14ac:dyDescent="0.3">
      <c r="A3" s="11" t="s">
        <v>56</v>
      </c>
      <c r="B3" s="12" t="s">
        <v>8</v>
      </c>
      <c r="C3" s="11" t="s">
        <v>57</v>
      </c>
      <c r="D3" s="11" t="s">
        <v>58</v>
      </c>
      <c r="E3" s="12" t="s">
        <v>59</v>
      </c>
      <c r="F3" s="12" t="s">
        <v>60</v>
      </c>
      <c r="G3" s="11" t="s">
        <v>61</v>
      </c>
      <c r="H3" s="11" t="s">
        <v>17</v>
      </c>
      <c r="I3" s="11" t="s">
        <v>115</v>
      </c>
      <c r="J3" s="11" t="s">
        <v>118</v>
      </c>
      <c r="K3" s="11" t="s">
        <v>121</v>
      </c>
    </row>
    <row r="4" spans="1:11" x14ac:dyDescent="0.3">
      <c r="A4" s="11" t="s">
        <v>13</v>
      </c>
      <c r="C4" s="11" t="s">
        <v>62</v>
      </c>
      <c r="D4" s="11" t="s">
        <v>63</v>
      </c>
      <c r="E4" s="12" t="s">
        <v>64</v>
      </c>
      <c r="G4" s="11" t="s">
        <v>65</v>
      </c>
      <c r="I4" s="11" t="s">
        <v>7</v>
      </c>
      <c r="K4" s="11" t="s">
        <v>122</v>
      </c>
    </row>
    <row r="5" spans="1:11" x14ac:dyDescent="0.3">
      <c r="A5" s="11" t="s">
        <v>66</v>
      </c>
      <c r="C5" s="11" t="s">
        <v>67</v>
      </c>
      <c r="D5" s="11" t="s">
        <v>68</v>
      </c>
      <c r="E5" s="12" t="s">
        <v>69</v>
      </c>
      <c r="G5" s="11" t="s">
        <v>70</v>
      </c>
      <c r="I5" s="11" t="s">
        <v>10</v>
      </c>
      <c r="K5" s="11" t="s">
        <v>71</v>
      </c>
    </row>
    <row r="6" spans="1:11" x14ac:dyDescent="0.3">
      <c r="A6" s="11" t="s">
        <v>71</v>
      </c>
      <c r="C6" s="11" t="s">
        <v>72</v>
      </c>
      <c r="D6" s="11" t="s">
        <v>73</v>
      </c>
      <c r="E6" s="12" t="s">
        <v>74</v>
      </c>
      <c r="G6" s="11" t="s">
        <v>75</v>
      </c>
      <c r="I6" s="11" t="s">
        <v>11</v>
      </c>
    </row>
    <row r="7" spans="1:11" x14ac:dyDescent="0.3">
      <c r="C7" s="11" t="s">
        <v>76</v>
      </c>
      <c r="D7" s="11" t="s">
        <v>77</v>
      </c>
      <c r="E7" s="12" t="s">
        <v>78</v>
      </c>
      <c r="G7" s="11" t="s">
        <v>79</v>
      </c>
    </row>
    <row r="8" spans="1:11" x14ac:dyDescent="0.3">
      <c r="C8" s="11" t="s">
        <v>80</v>
      </c>
      <c r="D8" s="11" t="s">
        <v>81</v>
      </c>
      <c r="E8" s="12" t="s">
        <v>82</v>
      </c>
      <c r="G8" s="11" t="s">
        <v>83</v>
      </c>
    </row>
    <row r="9" spans="1:11" x14ac:dyDescent="0.3">
      <c r="C9" s="11" t="s">
        <v>84</v>
      </c>
      <c r="D9" s="11" t="s">
        <v>85</v>
      </c>
      <c r="E9" s="12" t="s">
        <v>86</v>
      </c>
    </row>
    <row r="10" spans="1:11" x14ac:dyDescent="0.3">
      <c r="C10" s="11" t="s">
        <v>87</v>
      </c>
      <c r="D10" s="11" t="s">
        <v>88</v>
      </c>
      <c r="E10" s="12" t="s">
        <v>89</v>
      </c>
    </row>
    <row r="11" spans="1:11" x14ac:dyDescent="0.3">
      <c r="D11" s="11" t="s">
        <v>90</v>
      </c>
      <c r="E11" s="12" t="s">
        <v>91</v>
      </c>
    </row>
    <row r="12" spans="1:11" x14ac:dyDescent="0.3">
      <c r="D12" s="11" t="s">
        <v>92</v>
      </c>
      <c r="E12" s="12" t="s">
        <v>93</v>
      </c>
    </row>
    <row r="13" spans="1:11" x14ac:dyDescent="0.3">
      <c r="D13" s="11" t="s">
        <v>94</v>
      </c>
      <c r="E13" s="12" t="s">
        <v>95</v>
      </c>
    </row>
    <row r="14" spans="1:11" x14ac:dyDescent="0.3">
      <c r="D14" s="11" t="s">
        <v>96</v>
      </c>
      <c r="E14" s="12" t="s">
        <v>97</v>
      </c>
    </row>
    <row r="15" spans="1:11" x14ac:dyDescent="0.3">
      <c r="D15" s="11" t="s">
        <v>98</v>
      </c>
      <c r="E15" s="12" t="s">
        <v>99</v>
      </c>
    </row>
    <row r="16" spans="1:11" x14ac:dyDescent="0.3">
      <c r="D16" s="11" t="s">
        <v>100</v>
      </c>
      <c r="E16" s="12" t="s">
        <v>101</v>
      </c>
    </row>
    <row r="17" spans="4:5" x14ac:dyDescent="0.3">
      <c r="D17" s="11" t="s">
        <v>102</v>
      </c>
      <c r="E17" s="12" t="s">
        <v>71</v>
      </c>
    </row>
    <row r="18" spans="4:5" x14ac:dyDescent="0.3">
      <c r="D18" s="11" t="s">
        <v>103</v>
      </c>
    </row>
    <row r="19" spans="4:5" x14ac:dyDescent="0.3">
      <c r="D19" s="11" t="s">
        <v>104</v>
      </c>
    </row>
    <row r="20" spans="4:5" x14ac:dyDescent="0.3">
      <c r="D20" s="11" t="s">
        <v>105</v>
      </c>
    </row>
    <row r="21" spans="4:5" x14ac:dyDescent="0.3">
      <c r="D21" s="11" t="s">
        <v>106</v>
      </c>
    </row>
    <row r="22" spans="4:5" x14ac:dyDescent="0.3">
      <c r="D22" s="11" t="s">
        <v>107</v>
      </c>
    </row>
    <row r="23" spans="4:5" x14ac:dyDescent="0.3">
      <c r="D23" s="11" t="s">
        <v>108</v>
      </c>
    </row>
    <row r="24" spans="4:5" x14ac:dyDescent="0.3">
      <c r="D24" s="11" t="s">
        <v>109</v>
      </c>
    </row>
    <row r="25" spans="4:5" x14ac:dyDescent="0.3">
      <c r="D25" s="11" t="s">
        <v>110</v>
      </c>
    </row>
    <row r="26" spans="4:5" x14ac:dyDescent="0.3">
      <c r="D26" s="11" t="s">
        <v>111</v>
      </c>
    </row>
    <row r="27" spans="4:5" x14ac:dyDescent="0.3">
      <c r="D27" s="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0. Intro.</vt:lpstr>
      <vt:lpstr>1. GenQuest</vt:lpstr>
      <vt:lpstr>2. Localisation</vt:lpstr>
      <vt:lpstr>3. Skills</vt:lpstr>
      <vt:lpstr>4. Job Creation</vt:lpstr>
      <vt:lpstr>5. Industrialisation</vt:lpstr>
      <vt:lpstr>Sheet1</vt:lpstr>
      <vt:lpstr>'1. GenQuest'!Print_Area</vt:lpstr>
      <vt:lpstr>'2. Localisation'!Print_Area</vt:lpstr>
      <vt:lpstr>'3. Skills'!Print_Area</vt:lpstr>
      <vt:lpstr>'4. Job Creation'!Print_Area</vt:lpstr>
      <vt:lpstr>'5. Industrialisation'!Print_Area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Sakhele Gqabaza</dc:creator>
  <cp:lastModifiedBy>Kabelo Mogase</cp:lastModifiedBy>
  <cp:lastPrinted>2016-10-05T09:53:21Z</cp:lastPrinted>
  <dcterms:created xsi:type="dcterms:W3CDTF">2010-02-08T09:18:10Z</dcterms:created>
  <dcterms:modified xsi:type="dcterms:W3CDTF">2023-09-01T10:26:33Z</dcterms:modified>
</cp:coreProperties>
</file>