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227"/>
  <workbookPr/>
  <mc:AlternateContent xmlns:mc="http://schemas.openxmlformats.org/markup-compatibility/2006">
    <mc:Choice Requires="x15">
      <x15ac:absPath xmlns:x15ac="http://schemas.microsoft.com/office/spreadsheetml/2010/11/ac" url="https://dbsaorg-my.sharepoint.com/personal/nonhled_dbsa_org/Documents/Department of Education-Mpumalanga/08 - Contractor Procurement/Contractor Tender Packs/"/>
    </mc:Choice>
  </mc:AlternateContent>
  <xr:revisionPtr revIDLastSave="134" documentId="13_ncr:1_{3F75AA50-2329-410F-B1D9-A730C2AF0081}" xr6:coauthVersionLast="47" xr6:coauthVersionMax="47" xr10:uidLastSave="{5A0045B7-98C3-4EC2-ABEE-6D60A0CD6A6F}"/>
  <bookViews>
    <workbookView xWindow="-21720" yWindow="-120" windowWidth="21840" windowHeight="13140" tabRatio="847" xr2:uid="{00000000-000D-0000-FFFF-FFFF00000000}"/>
  </bookViews>
  <sheets>
    <sheet name="FINAL SUMMARY" sheetId="39" r:id="rId1"/>
    <sheet name="BAMBANANI" sheetId="40" r:id="rId2"/>
    <sheet name="JACOB MDLULI" sheetId="41" r:id="rId3"/>
    <sheet name="MAKOKO " sheetId="42" r:id="rId4"/>
    <sheet name="MALEKUTU " sheetId="43" r:id="rId5"/>
    <sheet name="SAKHILE " sheetId="44" r:id="rId6"/>
    <sheet name="VUTSELANI" sheetId="45" r:id="rId7"/>
    <sheet name="CASTEEL" sheetId="46" r:id="rId8"/>
    <sheet name="D G MASHEGO" sheetId="47" r:id="rId9"/>
    <sheet name="DUMISANI" sheetId="48" r:id="rId10"/>
    <sheet name="HLANGALEZWE" sheetId="49" r:id="rId11"/>
    <sheet name="LEKANANG" sheetId="50" r:id="rId12"/>
    <sheet name="LUKA" sheetId="51" r:id="rId13"/>
    <sheet name="M O MASHEGO" sheetId="52" r:id="rId14"/>
    <sheet name="M P MOKOENA" sheetId="53" r:id="rId15"/>
    <sheet name="MARIPE" sheetId="54" r:id="rId16"/>
    <sheet name="MATHUPA" sheetId="55"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55" l="1"/>
  <c r="D23" i="55" s="1"/>
  <c r="C20" i="39" s="1"/>
  <c r="D6" i="54"/>
  <c r="D23" i="54" s="1"/>
  <c r="C19" i="39" s="1"/>
  <c r="D6" i="53"/>
  <c r="D23" i="53" s="1"/>
  <c r="C18" i="39" s="1"/>
  <c r="D6" i="52"/>
  <c r="D23" i="52" s="1"/>
  <c r="C17" i="39" s="1"/>
  <c r="D6" i="51"/>
  <c r="D23" i="51" s="1"/>
  <c r="C16" i="39" s="1"/>
  <c r="D6" i="50"/>
  <c r="D23" i="50" s="1"/>
  <c r="C15" i="39" s="1"/>
  <c r="D6" i="49"/>
  <c r="D23" i="49" s="1"/>
  <c r="C14" i="39" s="1"/>
  <c r="D6" i="48"/>
  <c r="D23" i="48" s="1"/>
  <c r="C13" i="39" s="1"/>
  <c r="D6" i="47"/>
  <c r="D23" i="47" s="1"/>
  <c r="C12" i="39" s="1"/>
  <c r="D6" i="46"/>
  <c r="D23" i="46" s="1"/>
  <c r="C11" i="39" s="1"/>
  <c r="D6" i="45"/>
  <c r="D64" i="45" s="1"/>
  <c r="C10" i="39" s="1"/>
  <c r="D6" i="44"/>
  <c r="D35" i="44" s="1"/>
  <c r="C9" i="39" s="1"/>
  <c r="D6" i="43"/>
  <c r="D78" i="43" s="1"/>
  <c r="C8" i="39" s="1"/>
  <c r="D6" i="42"/>
  <c r="D75" i="42" s="1"/>
  <c r="C7" i="39" s="1"/>
  <c r="D6" i="41"/>
  <c r="D79" i="41" s="1"/>
  <c r="C6" i="39" s="1"/>
  <c r="D6" i="40" l="1"/>
  <c r="D60" i="40" s="1"/>
  <c r="C5" i="39" s="1"/>
  <c r="E20" i="39"/>
  <c r="E19" i="39"/>
  <c r="E18" i="39"/>
  <c r="E17" i="39"/>
  <c r="E16" i="39"/>
  <c r="E15" i="39"/>
  <c r="E14" i="39"/>
  <c r="E13" i="39"/>
  <c r="E12" i="39"/>
  <c r="E11" i="39"/>
  <c r="E10" i="39"/>
  <c r="E9" i="39"/>
  <c r="E8" i="39"/>
  <c r="E7" i="39"/>
  <c r="E6" i="39"/>
  <c r="D24" i="39"/>
  <c r="C24" i="39" l="1"/>
  <c r="E5" i="39"/>
  <c r="E24" i="39" s="1"/>
  <c r="D25" i="39"/>
  <c r="D26" i="39" s="1"/>
  <c r="E25" i="39" l="1"/>
  <c r="E26" i="39" s="1"/>
  <c r="C25" i="39"/>
  <c r="C26" i="39" s="1"/>
</calcChain>
</file>

<file path=xl/sharedStrings.xml><?xml version="1.0" encoding="utf-8"?>
<sst xmlns="http://schemas.openxmlformats.org/spreadsheetml/2006/main" count="679" uniqueCount="120">
  <si>
    <t>BUILDING</t>
  </si>
  <si>
    <t>PROFESSIONAL
FEES</t>
  </si>
  <si>
    <t>TOTAL</t>
  </si>
  <si>
    <t>BAMBANANI PRIMARY SCHOOL</t>
  </si>
  <si>
    <t>JACOB MDLULI SECONDARY SCHOOL</t>
  </si>
  <si>
    <t>MAKOKO PRIMARY SCHOOL</t>
  </si>
  <si>
    <t>MALEKUTU PRIMARY SCHOOL</t>
  </si>
  <si>
    <t xml:space="preserve">SAKHILE SECONDARY SCHOOL </t>
  </si>
  <si>
    <t>VUTSELANI  PRIMARY SCHOOL</t>
  </si>
  <si>
    <t>Sub-Total</t>
  </si>
  <si>
    <t>VAT at 15%</t>
  </si>
  <si>
    <t>TOTAL CARRIED TO FORM OF OFFER &amp; ACCEPTANCE</t>
  </si>
  <si>
    <t>UNIT</t>
  </si>
  <si>
    <t>ALTERATIONS</t>
  </si>
  <si>
    <t>Repairs and making good of finishes, etc. (Beamfilling, Screed, Plaster Allowance)</t>
  </si>
  <si>
    <t>Cleaning of all classrooms including ceilings</t>
  </si>
  <si>
    <t>Removal of existing work including disposal from site, etc.</t>
  </si>
  <si>
    <t>DG MASHEGO PRIMARY SCHOOL</t>
  </si>
  <si>
    <t>DUMISANI HIGH SCHOOL</t>
  </si>
  <si>
    <t>HLANGALEZWE PRIMARY SCHOOL</t>
  </si>
  <si>
    <t>LEKANANG PRIMARY SCHOOL</t>
  </si>
  <si>
    <t>LUKA SENIOR SECONDARY SCHOOL</t>
  </si>
  <si>
    <t>M.O. MASHEGO LOWER PRIMARY SCHOOL</t>
  </si>
  <si>
    <t>M.P. MOKOENA PRIMARY SCHOOL</t>
  </si>
  <si>
    <t>MARIPE SENIOR SECONDARY SCHOOL</t>
  </si>
  <si>
    <t xml:space="preserve">MATHUPA LOWER AND HIGHER PRIMARY SCHOOL </t>
  </si>
  <si>
    <t>MPDOE - MAINTENANCE PROJECT - CLUSTER 3 - ACTIVITY SCHEDULE</t>
  </si>
  <si>
    <t>REF</t>
  </si>
  <si>
    <t>SCOPE</t>
  </si>
  <si>
    <t>PRICE (Excl. VAT)</t>
  </si>
  <si>
    <t>BUILDING WORKS</t>
  </si>
  <si>
    <t>Item</t>
  </si>
  <si>
    <t>CONCRETE, FORMWORK AND REINFORCEMENT</t>
  </si>
  <si>
    <t>MASONRY</t>
  </si>
  <si>
    <t>Brickwork, etc</t>
  </si>
  <si>
    <t>WATERPROOFING</t>
  </si>
  <si>
    <t xml:space="preserve">Waterproofing to surface beds, etc. </t>
  </si>
  <si>
    <t xml:space="preserve">Waterproofing to roofs, etc. </t>
  </si>
  <si>
    <t>ROOF COVERING, ETC</t>
  </si>
  <si>
    <t>CARPENTRY AND JOINERY</t>
  </si>
  <si>
    <t>Supply and installation of skirtings, doors, pinning boards, etc.</t>
  </si>
  <si>
    <t>CEILINGS, PARTITIONS AND ACCESS FLOORING</t>
  </si>
  <si>
    <t>Installation of ceilings, including cornices, trap doors, etc</t>
  </si>
  <si>
    <t>IRONMONGERY</t>
  </si>
  <si>
    <t>Door and window components, etc</t>
  </si>
  <si>
    <t>METALWORK</t>
  </si>
  <si>
    <t>PLASTERING</t>
  </si>
  <si>
    <t>Internal, external wall plaster and floor screeds, etc</t>
  </si>
  <si>
    <t>GLAZING</t>
  </si>
  <si>
    <t>3mm clear glass window panes</t>
  </si>
  <si>
    <t>PAINTWORK</t>
  </si>
  <si>
    <t>All paintwork to internal and external walls, including paintwork to ceilings, doors and frames, etc.</t>
  </si>
  <si>
    <t>EXTERNAL WORKS</t>
  </si>
  <si>
    <t>ELECTRICAL WORKS</t>
  </si>
  <si>
    <t>Inspection and refurbishment of existing electrical works, complete including  the issuing of CoC.</t>
  </si>
  <si>
    <t>PRELIMINARIES AND GENERAL</t>
  </si>
  <si>
    <t xml:space="preserve">Contractor to allow for related P&amp;G costs </t>
  </si>
  <si>
    <t>CONTENGENCIES</t>
  </si>
  <si>
    <t>Total Carried to Final Summary</t>
  </si>
  <si>
    <t>Basic Services: Demolition of 5 pit toilets. Provision of water (borehole)and repair of fence and electricity.
Other Facilities: Renovation and refurbishment of 20 classrooms</t>
  </si>
  <si>
    <t>DEMOLITION OF  EXISTING TOILETS</t>
  </si>
  <si>
    <t>Demolition of existing toilets, including the carting away from site all rubble and including rehabilitating and backfilling redundant pits where applicable</t>
  </si>
  <si>
    <t>TILING</t>
  </si>
  <si>
    <t>Tiling to floors, skirtings, etc</t>
  </si>
  <si>
    <t>Servicing existing sanitary fittings, accessories,doors, windows, etc</t>
  </si>
  <si>
    <t>Provision for stormwater channels, rainwater downpipes, eaves gutters, etc.</t>
  </si>
  <si>
    <t>Provide boreholes including sinking/drilling, testing and equipping with adequate capacity pump and all accessories and including all pipework to connect up to the elevated tanks, etc</t>
  </si>
  <si>
    <t>WATER PROVISION</t>
  </si>
  <si>
    <t>Steel door frames, doors, gates, balustrading, handrails, etc</t>
  </si>
  <si>
    <t>TEMPORARY CLASSROOMS</t>
  </si>
  <si>
    <t xml:space="preserve">Budgetary allowance for temporary classrooms </t>
  </si>
  <si>
    <t>Perimeter fencing, etc</t>
  </si>
  <si>
    <t xml:space="preserve">DEMOLITION </t>
  </si>
  <si>
    <t>Demolition of existing asbestos roofs by an approved asbestos contractor, including the carting away from site all rubble and including cleaning, disinfecting, etc all in accordance with OHS and Asbestos Regulation, 2001</t>
  </si>
  <si>
    <t>Partial demolition of a building as required, scope to be verified on site</t>
  </si>
  <si>
    <t>EARTHWORKS</t>
  </si>
  <si>
    <t>Excavation or filling under solid floors, disposal of excavted material, compaction, ant proofing, etc</t>
  </si>
  <si>
    <t>Surface beds, mesh reinforcing, expansion joints, thickening out of surface bed under walls and at edges, power floating, broomed finish, etc</t>
  </si>
  <si>
    <t>Roof sheeeting including ridge covers, etc</t>
  </si>
  <si>
    <t>Supply and installation of doors, door frames, etc</t>
  </si>
  <si>
    <t>Supply and installation of skirtings, pinning boards, handrails, etc.</t>
  </si>
  <si>
    <t>DIRECTIONAL SIGNAGE</t>
  </si>
  <si>
    <t>Provide directional signage, etc</t>
  </si>
  <si>
    <t>STRUCTURAL MAINTENANCE</t>
  </si>
  <si>
    <t>Budgetary allowance for structural maintenance</t>
  </si>
  <si>
    <t>Replacement of roof trusses and roof sheeting on 5 classes, Sealing roof leakages on 09 classes moisture. The roof be removed and replaced, along with the ceilings and electrical connections. Fixing electrical works on all classes, Replacement of ceiling, Replacement of 14 doors, Painting of internal and external walls</t>
  </si>
  <si>
    <t>Renovations of 12 classroooms ceilings</t>
  </si>
  <si>
    <t>Steel door frames, doors, gates, windows, balustrading, handrails, etc</t>
  </si>
  <si>
    <t>Roof construction including trusses, rafters, binders, hangers, hips and valley rafters and ridge boards , etc</t>
  </si>
  <si>
    <t>MINOR REFURBISHMENT</t>
  </si>
  <si>
    <t>Rebuilding carports, including all additional structural maintenance required sealing and fixing cracks</t>
  </si>
  <si>
    <t>SAKHILE SECONDARY SCHOOL</t>
  </si>
  <si>
    <t>10  Pit toilets are used by the school as the existing waterborne toilets cannot be utilised due to water challenge</t>
  </si>
  <si>
    <t>Replacement of sanitaryware where necessary. Scope to be verified on site</t>
  </si>
  <si>
    <t>PLUMBING WORKS</t>
  </si>
  <si>
    <t>VUTSELANI PRIMARY SCHOOL</t>
  </si>
  <si>
    <t>Renovation of  8 classrooms</t>
  </si>
  <si>
    <t>Repairing and filling of all structural cracks with an epoxy based sealant</t>
  </si>
  <si>
    <t>Paving, etc</t>
  </si>
  <si>
    <t>CONTINGENCIES</t>
  </si>
  <si>
    <t>Add 10% Contingencies to be used at client's discretion</t>
  </si>
  <si>
    <t>STORAGE TANKS</t>
  </si>
  <si>
    <t>Provision of Storage tanks on elevated stands including plumbing connections, solar pumps etc</t>
  </si>
  <si>
    <t>CASTEEL PRIMARY SCHOOL</t>
  </si>
  <si>
    <t>Demolish 7 existing plain pit toilets to and clear the site to acceptable Health and Environmental standards</t>
  </si>
  <si>
    <t>D G MASHEGO PRIMARY SCHOOL</t>
  </si>
  <si>
    <t>Demolish 16 existing plain pit toilets to and clear the site to acceptable Health and Environmental standards</t>
  </si>
  <si>
    <t>Demolish 4 existing plain pit toilets to and clear the site to acceptable Health and Environmental standards</t>
  </si>
  <si>
    <t>Provision of borehole including sinking/drilling, testing and equipping with adequate capacity pump and all accessories and including all pipework to connect up to the elevated tanks, etc</t>
  </si>
  <si>
    <t>Demolish 8 existing plain pit toilets to and clear the site to acceptable Health and Environmental standards</t>
  </si>
  <si>
    <t>Demolish 10 existing plain pit toilets to and clear the site to acceptable Health and Environmental standards</t>
  </si>
  <si>
    <t>LUKA PRIMARY SCHOOL</t>
  </si>
  <si>
    <t>Demolish 20 existing plain pit toilets to and clear the site to acceptable Health and Environmental standards</t>
  </si>
  <si>
    <t>M O MASHEGO PRIMARY SCHOOL</t>
  </si>
  <si>
    <t>Demolish 12 existing plain pit toilets to and clear the site to acceptable Health and Environmental standards</t>
  </si>
  <si>
    <t>M P MOKOENA PRIMARY SCHOOL</t>
  </si>
  <si>
    <t>MATHUPA LOWER AND HIGHER PRIMARY SCHOOL</t>
  </si>
  <si>
    <t>JACOB MDLULI PRIMARY SCHOOL</t>
  </si>
  <si>
    <t>Classrooms (10) Replacement of roof trusses and roof sheeting for 2 classrooms, Sealing roof leakages on 8 classrooms, Painting of walls.
Replacement of damaged ceiling, Replacement of 10 doors. Glazing , Fixing electrical works</t>
  </si>
  <si>
    <t>FINAL SUMMARY OF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</si>
</sst>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_(* \(#,##0.00\);_(* &quot;-&quot;??_);_(@_)"/>
    <numFmt numFmtId="164" formatCode="_-&quot;R&quot;* #,##0.00_-;\-&quot;R&quot;* #,##0.00_-;_-&quot;R&quot;* &quot;-&quot;??_-;_-@_-"/>
    <numFmt numFmtId="165" formatCode="_-* #,##0.00_-;\-* #,##0.00_-;_-* &quot;-&quot;??_-;_-@_-"/>
    <numFmt numFmtId="166" formatCode="_(&quot;R&quot;* #,##0.00_);_(&quot;R&quot;* \(#,##0.00\);_(&quot;R&quot;* &quot;-&quot;??_);_(@_)"/>
    <numFmt numFmtId="167" formatCode="\R_(* #,##0.00_);_(* \(#,##0.00\);_(* &quot;-&quot;??_);_(@_)"/>
    <numFmt numFmtId="168" formatCode="0.0%"/>
    <numFmt numFmtId="169" formatCode="[$R-433]#,##0.00"/>
    <numFmt numFmtId="170" formatCode="_-* #,##0.0_-;\-* #,##0.0_-;_-* &quot;-&quot;??_-;_-@_-"/>
  </numFmts>
  <fonts count="17">
    <font>
      <sz val="11"/>
      <color theme="1"/>
      <name val="Calibri"/>
      <charset val="134"/>
      <scheme val="minor"/>
    </font>
    <font>
      <sz val="10"/>
      <name val="Arial"/>
      <family val="2"/>
    </font>
    <font>
      <sz val="11"/>
      <color theme="1"/>
      <name val="Calibri"/>
      <family val="2"/>
      <scheme val="minor"/>
    </font>
    <font>
      <b/>
      <sz val="12"/>
      <color rgb="FF000000"/>
      <name val="Arial Narrow"/>
      <family val="2"/>
    </font>
    <font>
      <sz val="12"/>
      <color rgb="FF000000"/>
      <name val="Arial Narrow"/>
      <family val="2"/>
    </font>
    <font>
      <b/>
      <u/>
      <sz val="12"/>
      <color rgb="FF000000"/>
      <name val="Arial Narrow"/>
      <family val="2"/>
    </font>
    <font>
      <b/>
      <sz val="12"/>
      <color theme="0"/>
      <name val="Arial Narrow"/>
      <family val="2"/>
    </font>
    <font>
      <b/>
      <sz val="12"/>
      <color theme="1"/>
      <name val="Arial Narrow"/>
      <family val="2"/>
    </font>
    <font>
      <sz val="12"/>
      <name val="Arial Narrow"/>
      <family val="2"/>
    </font>
    <font>
      <b/>
      <sz val="12"/>
      <name val="Arial Narrow"/>
      <family val="2"/>
    </font>
    <font>
      <b/>
      <u/>
      <sz val="12"/>
      <color theme="1"/>
      <name val="Arial Narrow"/>
      <family val="2"/>
    </font>
    <font>
      <sz val="12"/>
      <color theme="1"/>
      <name val="Arial Narrow"/>
      <family val="2"/>
    </font>
    <font>
      <i/>
      <sz val="12"/>
      <color theme="1"/>
      <name val="Arial Narrow"/>
      <family val="2"/>
    </font>
    <font>
      <b/>
      <u/>
      <sz val="12"/>
      <name val="Arial Narrow"/>
      <family val="2"/>
    </font>
    <font>
      <b/>
      <sz val="12"/>
      <color rgb="FFFF0000"/>
      <name val="Arial Narrow"/>
      <family val="2"/>
    </font>
    <font>
      <sz val="10"/>
      <color rgb="FF000000"/>
      <name val="Times New Roman"/>
      <family val="1"/>
    </font>
    <font>
      <b/>
      <u/>
      <sz val="11"/>
      <color theme="1"/>
      <name val="Arial Narrow"/>
      <family val="2"/>
    </font>
  </fonts>
  <fills count="12">
    <fill>
      <patternFill patternType="none"/>
    </fill>
    <fill>
      <patternFill patternType="gray125"/>
    </fill>
    <fill>
      <patternFill patternType="solid">
        <fgColor theme="0"/>
        <bgColor indexed="64"/>
      </patternFill>
    </fill>
    <fill>
      <patternFill patternType="solid">
        <fgColor rgb="FF000000"/>
        <bgColor rgb="FF000000"/>
      </patternFill>
    </fill>
    <fill>
      <patternFill patternType="solid">
        <fgColor theme="5" tint="0.7999816888943144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D9D9D9"/>
        <bgColor indexed="64"/>
      </patternFill>
    </fill>
    <fill>
      <patternFill patternType="solid">
        <fgColor theme="4" tint="0.79998168889431442"/>
        <bgColor indexed="64"/>
      </patternFill>
    </fill>
    <fill>
      <patternFill patternType="solid">
        <fgColor theme="6" tint="0.79998168889431442"/>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medium">
        <color auto="1"/>
      </bottom>
      <diagonal/>
    </border>
    <border>
      <left style="thin">
        <color indexed="64"/>
      </left>
      <right style="thin">
        <color indexed="64"/>
      </right>
      <top style="medium">
        <color indexed="64"/>
      </top>
      <bottom/>
      <diagonal/>
    </border>
  </borders>
  <cellStyleXfs count="11">
    <xf numFmtId="0" fontId="0"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1" fillId="0" borderId="0"/>
    <xf numFmtId="166" fontId="2" fillId="0" borderId="0" applyFont="0" applyFill="0" applyBorder="0" applyAlignment="0" applyProtection="0"/>
    <xf numFmtId="165" fontId="15" fillId="0" borderId="0" applyFont="0" applyFill="0" applyBorder="0" applyAlignment="0" applyProtection="0"/>
    <xf numFmtId="0" fontId="15" fillId="0" borderId="0"/>
    <xf numFmtId="164" fontId="15" fillId="0" borderId="0" applyFont="0" applyFill="0" applyBorder="0" applyAlignment="0" applyProtection="0"/>
    <xf numFmtId="165" fontId="15" fillId="0" borderId="0" applyFont="0" applyFill="0" applyBorder="0" applyAlignment="0" applyProtection="0"/>
    <xf numFmtId="9" fontId="15" fillId="0" borderId="0" applyFont="0" applyFill="0" applyBorder="0" applyAlignment="0" applyProtection="0"/>
  </cellStyleXfs>
  <cellXfs count="122">
    <xf numFmtId="0" fontId="0" fillId="0" borderId="0" xfId="0"/>
    <xf numFmtId="0" fontId="3" fillId="0" borderId="0" xfId="0" applyFont="1"/>
    <xf numFmtId="43" fontId="3" fillId="0" borderId="0" xfId="1" applyFont="1" applyFill="1" applyBorder="1" applyAlignment="1">
      <alignment wrapText="1"/>
    </xf>
    <xf numFmtId="0" fontId="4" fillId="0" borderId="0" xfId="0" applyFont="1"/>
    <xf numFmtId="0" fontId="5" fillId="0" borderId="0" xfId="0" applyFont="1" applyAlignment="1">
      <alignment horizontal="centerContinuous" vertical="top" wrapText="1"/>
    </xf>
    <xf numFmtId="0" fontId="4" fillId="0" borderId="0" xfId="0" applyFont="1" applyAlignment="1">
      <alignment horizontal="centerContinuous"/>
    </xf>
    <xf numFmtId="0" fontId="6" fillId="3" borderId="0" xfId="0" applyFont="1" applyFill="1"/>
    <xf numFmtId="43" fontId="6" fillId="3" borderId="0" xfId="1" applyFont="1" applyFill="1" applyBorder="1" applyAlignment="1">
      <alignment horizontal="right" wrapText="1"/>
    </xf>
    <xf numFmtId="0" fontId="6" fillId="3" borderId="0" xfId="0" applyFont="1" applyFill="1" applyAlignment="1">
      <alignment horizontal="right" wrapText="1"/>
    </xf>
    <xf numFmtId="0" fontId="6" fillId="3" borderId="0" xfId="0" applyFont="1" applyFill="1" applyAlignment="1">
      <alignment horizontal="right"/>
    </xf>
    <xf numFmtId="167" fontId="4" fillId="0" borderId="0" xfId="1" applyNumberFormat="1" applyFont="1" applyFill="1" applyBorder="1" applyAlignment="1">
      <alignment wrapText="1"/>
    </xf>
    <xf numFmtId="43" fontId="4" fillId="0" borderId="0" xfId="1" applyFont="1" applyFill="1" applyBorder="1" applyAlignment="1">
      <alignment wrapText="1"/>
    </xf>
    <xf numFmtId="0" fontId="3" fillId="0" borderId="9" xfId="0" applyFont="1" applyBorder="1"/>
    <xf numFmtId="167" fontId="3" fillId="0" borderId="9" xfId="1" applyNumberFormat="1" applyFont="1" applyFill="1" applyBorder="1" applyAlignment="1">
      <alignment wrapText="1"/>
    </xf>
    <xf numFmtId="43" fontId="3" fillId="0" borderId="0" xfId="0" applyNumberFormat="1" applyFont="1"/>
    <xf numFmtId="0" fontId="3" fillId="0" borderId="1" xfId="0" applyFont="1" applyBorder="1"/>
    <xf numFmtId="167" fontId="3" fillId="0" borderId="1" xfId="1" applyNumberFormat="1" applyFont="1" applyFill="1" applyBorder="1" applyAlignment="1">
      <alignment wrapText="1"/>
    </xf>
    <xf numFmtId="43" fontId="4" fillId="0" borderId="0" xfId="0" applyNumberFormat="1" applyFont="1" applyAlignment="1">
      <alignment wrapText="1"/>
    </xf>
    <xf numFmtId="10" fontId="4" fillId="0" borderId="0" xfId="2" applyNumberFormat="1" applyFont="1" applyFill="1" applyBorder="1"/>
    <xf numFmtId="43" fontId="4" fillId="0" borderId="0" xfId="1" applyFont="1" applyFill="1" applyBorder="1" applyAlignment="1">
      <alignment horizontal="right"/>
    </xf>
    <xf numFmtId="168" fontId="4" fillId="0" borderId="0" xfId="2" applyNumberFormat="1" applyFont="1" applyFill="1" applyBorder="1"/>
    <xf numFmtId="169" fontId="3" fillId="0" borderId="0" xfId="0" applyNumberFormat="1" applyFont="1"/>
    <xf numFmtId="43" fontId="4" fillId="0" borderId="0" xfId="0" applyNumberFormat="1" applyFont="1"/>
    <xf numFmtId="0" fontId="8" fillId="0" borderId="0" xfId="4" applyFont="1"/>
    <xf numFmtId="43" fontId="7" fillId="5" borderId="12" xfId="1" applyFont="1" applyFill="1" applyBorder="1" applyAlignment="1">
      <alignment horizontal="right" wrapText="1"/>
    </xf>
    <xf numFmtId="0" fontId="7" fillId="5" borderId="3" xfId="0" applyFont="1" applyFill="1" applyBorder="1" applyAlignment="1">
      <alignment horizontal="left" wrapText="1"/>
    </xf>
    <xf numFmtId="0" fontId="9" fillId="5" borderId="3" xfId="0" applyFont="1" applyFill="1" applyBorder="1" applyAlignment="1">
      <alignment horizontal="center" wrapText="1"/>
    </xf>
    <xf numFmtId="43" fontId="9" fillId="5" borderId="3" xfId="1" applyFont="1" applyFill="1" applyBorder="1" applyAlignment="1">
      <alignment horizontal="right"/>
    </xf>
    <xf numFmtId="0" fontId="9" fillId="0" borderId="0" xfId="4" applyFont="1"/>
    <xf numFmtId="43" fontId="7" fillId="0" borderId="13" xfId="1" applyFont="1" applyBorder="1" applyAlignment="1">
      <alignment horizontal="center" vertical="top" wrapText="1"/>
    </xf>
    <xf numFmtId="0" fontId="9" fillId="0" borderId="13" xfId="0" applyFont="1" applyBorder="1" applyAlignment="1">
      <alignment horizontal="justify" vertical="top" wrapText="1"/>
    </xf>
    <xf numFmtId="0" fontId="10" fillId="0" borderId="13" xfId="0" applyFont="1" applyBorder="1" applyAlignment="1">
      <alignment horizontal="right" vertical="top" wrapText="1"/>
    </xf>
    <xf numFmtId="43" fontId="11" fillId="0" borderId="13" xfId="1" applyFont="1" applyBorder="1" applyAlignment="1">
      <alignment horizontal="right" vertical="top" shrinkToFit="1"/>
    </xf>
    <xf numFmtId="0" fontId="11" fillId="0" borderId="0" xfId="0" applyFont="1"/>
    <xf numFmtId="43" fontId="7" fillId="0" borderId="4" xfId="1" applyFont="1" applyBorder="1" applyAlignment="1">
      <alignment horizontal="center" vertical="top" wrapText="1"/>
    </xf>
    <xf numFmtId="0" fontId="10" fillId="0" borderId="4" xfId="0" applyFont="1" applyBorder="1" applyAlignment="1">
      <alignment horizontal="justify" vertical="top" wrapText="1"/>
    </xf>
    <xf numFmtId="0" fontId="10" fillId="0" borderId="4" xfId="0" applyFont="1" applyBorder="1" applyAlignment="1">
      <alignment horizontal="right" vertical="top" wrapText="1"/>
    </xf>
    <xf numFmtId="43" fontId="11" fillId="0" borderId="4" xfId="1" applyFont="1" applyBorder="1" applyAlignment="1">
      <alignment horizontal="right" vertical="top" shrinkToFit="1"/>
    </xf>
    <xf numFmtId="43" fontId="7" fillId="6" borderId="5" xfId="1" applyFont="1" applyFill="1" applyBorder="1" applyAlignment="1">
      <alignment horizontal="center" vertical="top"/>
    </xf>
    <xf numFmtId="0" fontId="10" fillId="6" borderId="5" xfId="0" applyFont="1" applyFill="1" applyBorder="1" applyAlignment="1">
      <alignment horizontal="left" vertical="top" wrapText="1"/>
    </xf>
    <xf numFmtId="0" fontId="10" fillId="6" borderId="5" xfId="0" applyFont="1" applyFill="1" applyBorder="1" applyAlignment="1">
      <alignment horizontal="right" vertical="top" wrapText="1"/>
    </xf>
    <xf numFmtId="43" fontId="7" fillId="6" borderId="5" xfId="1" applyFont="1" applyFill="1" applyBorder="1" applyAlignment="1">
      <alignment horizontal="right" vertical="top" shrinkToFit="1"/>
    </xf>
    <xf numFmtId="43" fontId="7" fillId="0" borderId="4" xfId="1" applyFont="1" applyBorder="1" applyAlignment="1">
      <alignment horizontal="center" vertical="top"/>
    </xf>
    <xf numFmtId="0" fontId="10" fillId="0" borderId="4" xfId="0" applyFont="1" applyBorder="1" applyAlignment="1">
      <alignment horizontal="left" vertical="top" wrapText="1"/>
    </xf>
    <xf numFmtId="0" fontId="7" fillId="0" borderId="4" xfId="0" applyFont="1" applyBorder="1" applyAlignment="1">
      <alignment horizontal="right" vertical="top" wrapText="1"/>
    </xf>
    <xf numFmtId="0" fontId="11" fillId="0" borderId="4" xfId="0" applyFont="1" applyBorder="1" applyAlignment="1">
      <alignment horizontal="left" vertical="top" wrapText="1"/>
    </xf>
    <xf numFmtId="0" fontId="8" fillId="0" borderId="4" xfId="0" applyFont="1" applyBorder="1" applyAlignment="1">
      <alignment horizontal="right" vertical="top" wrapText="1"/>
    </xf>
    <xf numFmtId="0" fontId="7" fillId="0" borderId="4" xfId="0" applyFont="1" applyBorder="1" applyAlignment="1">
      <alignment horizontal="left" vertical="top" wrapText="1"/>
    </xf>
    <xf numFmtId="0" fontId="11" fillId="0" borderId="4" xfId="0" applyFont="1" applyBorder="1" applyAlignment="1">
      <alignment horizontal="justify" vertical="top" wrapText="1"/>
    </xf>
    <xf numFmtId="0" fontId="11" fillId="0" borderId="4" xfId="0" applyFont="1" applyBorder="1" applyAlignment="1">
      <alignment horizontal="right" vertical="top" wrapText="1"/>
    </xf>
    <xf numFmtId="0" fontId="11" fillId="0" borderId="4" xfId="0" applyFont="1" applyBorder="1" applyAlignment="1">
      <alignment vertical="top" wrapText="1"/>
    </xf>
    <xf numFmtId="0" fontId="7" fillId="0" borderId="4" xfId="0" applyFont="1" applyBorder="1" applyAlignment="1">
      <alignment horizontal="justify" vertical="top" wrapText="1"/>
    </xf>
    <xf numFmtId="0" fontId="11" fillId="0" borderId="0" xfId="0" applyFont="1" applyAlignment="1">
      <alignment horizontal="justify" vertical="top" wrapText="1"/>
    </xf>
    <xf numFmtId="0" fontId="4" fillId="0" borderId="0" xfId="0" applyFont="1" applyAlignment="1">
      <alignment wrapText="1"/>
    </xf>
    <xf numFmtId="43" fontId="7" fillId="0" borderId="10" xfId="1" applyFont="1" applyBorder="1" applyAlignment="1">
      <alignment horizontal="center" vertical="top"/>
    </xf>
    <xf numFmtId="0" fontId="11" fillId="0" borderId="11" xfId="0" applyFont="1" applyBorder="1" applyAlignment="1">
      <alignment horizontal="right" vertical="top" wrapText="1"/>
    </xf>
    <xf numFmtId="43" fontId="9" fillId="0" borderId="4" xfId="1" applyFont="1" applyFill="1" applyBorder="1" applyAlignment="1">
      <alignment horizontal="center" vertical="top" wrapText="1"/>
    </xf>
    <xf numFmtId="0" fontId="13" fillId="0" borderId="4" xfId="0" applyFont="1" applyBorder="1" applyAlignment="1">
      <alignment horizontal="right" vertical="top" wrapText="1"/>
    </xf>
    <xf numFmtId="43" fontId="9" fillId="0" borderId="4" xfId="1" applyFont="1" applyFill="1" applyBorder="1" applyAlignment="1">
      <alignment horizontal="center" vertical="top"/>
    </xf>
    <xf numFmtId="0" fontId="8" fillId="0" borderId="4" xfId="0" applyFont="1" applyBorder="1" applyAlignment="1">
      <alignment horizontal="justify" vertical="top" wrapText="1"/>
    </xf>
    <xf numFmtId="0" fontId="14" fillId="0" borderId="10" xfId="0" applyFont="1" applyBorder="1" applyAlignment="1">
      <alignment vertical="top"/>
    </xf>
    <xf numFmtId="0" fontId="9" fillId="0" borderId="4" xfId="0" applyFont="1" applyBorder="1" applyAlignment="1">
      <alignment horizontal="right" vertical="top" wrapText="1"/>
    </xf>
    <xf numFmtId="43" fontId="7" fillId="7" borderId="2" xfId="1" applyFont="1" applyFill="1" applyBorder="1" applyAlignment="1">
      <alignment horizontal="center" vertical="top" wrapText="1"/>
    </xf>
    <xf numFmtId="0" fontId="11" fillId="8" borderId="2" xfId="0" applyFont="1" applyFill="1" applyBorder="1" applyAlignment="1">
      <alignment horizontal="justify" vertical="top" wrapText="1"/>
    </xf>
    <xf numFmtId="0" fontId="7" fillId="9" borderId="2" xfId="0" applyFont="1" applyFill="1" applyBorder="1" applyAlignment="1">
      <alignment horizontal="right" vertical="top" wrapText="1"/>
    </xf>
    <xf numFmtId="43" fontId="11" fillId="8" borderId="2" xfId="1" applyFont="1" applyFill="1" applyBorder="1" applyAlignment="1">
      <alignment horizontal="right" vertical="top" shrinkToFit="1"/>
    </xf>
    <xf numFmtId="166" fontId="4" fillId="0" borderId="0" xfId="5" applyFont="1" applyBorder="1"/>
    <xf numFmtId="0" fontId="4" fillId="0" borderId="0" xfId="0" applyFont="1" applyAlignment="1">
      <alignment horizontal="left" vertical="center"/>
    </xf>
    <xf numFmtId="166" fontId="4" fillId="0" borderId="0" xfId="5" applyFont="1"/>
    <xf numFmtId="2" fontId="9" fillId="0" borderId="4" xfId="0" applyNumberFormat="1" applyFont="1" applyBorder="1" applyAlignment="1">
      <alignment horizontal="right"/>
    </xf>
    <xf numFmtId="165" fontId="11" fillId="0" borderId="4" xfId="6" applyFont="1" applyBorder="1" applyAlignment="1">
      <alignment horizontal="right" vertical="top" shrinkToFit="1"/>
    </xf>
    <xf numFmtId="165" fontId="11" fillId="0" borderId="4" xfId="6" applyFont="1" applyBorder="1" applyAlignment="1">
      <alignment horizontal="right" vertical="top"/>
    </xf>
    <xf numFmtId="0" fontId="11" fillId="0" borderId="4" xfId="0" applyFont="1" applyBorder="1" applyAlignment="1">
      <alignment horizontal="right"/>
    </xf>
    <xf numFmtId="0" fontId="11" fillId="0" borderId="4" xfId="0" applyFont="1" applyBorder="1"/>
    <xf numFmtId="164" fontId="11" fillId="0" borderId="4" xfId="0" applyNumberFormat="1" applyFont="1" applyBorder="1"/>
    <xf numFmtId="0" fontId="13" fillId="0" borderId="4" xfId="0" applyFont="1" applyBorder="1" applyAlignment="1">
      <alignment horizontal="justify" vertical="top" wrapText="1"/>
    </xf>
    <xf numFmtId="0" fontId="8" fillId="0" borderId="4" xfId="0" applyFont="1" applyBorder="1"/>
    <xf numFmtId="2" fontId="7" fillId="0" borderId="4" xfId="0" applyNumberFormat="1" applyFont="1" applyBorder="1" applyAlignment="1">
      <alignment horizontal="right"/>
    </xf>
    <xf numFmtId="0" fontId="13" fillId="2" borderId="4" xfId="0" applyFont="1" applyFill="1" applyBorder="1" applyAlignment="1">
      <alignment horizontal="right" vertical="top" wrapText="1"/>
    </xf>
    <xf numFmtId="0" fontId="8" fillId="0" borderId="4" xfId="0" applyFont="1" applyBorder="1" applyAlignment="1">
      <alignment vertical="top" wrapText="1"/>
    </xf>
    <xf numFmtId="0" fontId="8" fillId="0" borderId="4" xfId="0" applyFont="1" applyBorder="1" applyAlignment="1">
      <alignment horizontal="right" wrapText="1"/>
    </xf>
    <xf numFmtId="0" fontId="10" fillId="0" borderId="4" xfId="7" applyFont="1" applyBorder="1" applyAlignment="1">
      <alignment horizontal="justify" vertical="top" wrapText="1"/>
    </xf>
    <xf numFmtId="0" fontId="10" fillId="0" borderId="4" xfId="7" applyFont="1" applyBorder="1" applyAlignment="1">
      <alignment horizontal="right" vertical="top" wrapText="1"/>
    </xf>
    <xf numFmtId="165" fontId="11" fillId="0" borderId="4" xfId="9" applyFont="1" applyBorder="1" applyAlignment="1">
      <alignment horizontal="right" vertical="top" shrinkToFit="1"/>
    </xf>
    <xf numFmtId="165" fontId="7" fillId="0" borderId="4" xfId="9" applyFont="1" applyBorder="1" applyAlignment="1">
      <alignment horizontal="center" vertical="top"/>
    </xf>
    <xf numFmtId="0" fontId="7" fillId="0" borderId="4" xfId="7" applyFont="1" applyBorder="1" applyAlignment="1">
      <alignment horizontal="right" vertical="top" wrapText="1"/>
    </xf>
    <xf numFmtId="0" fontId="16" fillId="0" borderId="0" xfId="7" applyFont="1" applyAlignment="1">
      <alignment horizontal="left" vertical="top" wrapText="1"/>
    </xf>
    <xf numFmtId="0" fontId="11" fillId="0" borderId="4" xfId="7" applyFont="1" applyBorder="1" applyAlignment="1">
      <alignment horizontal="right" vertical="top" wrapText="1"/>
    </xf>
    <xf numFmtId="0" fontId="12" fillId="0" borderId="4" xfId="7" applyFont="1" applyBorder="1" applyAlignment="1">
      <alignment horizontal="justify" vertical="top" wrapText="1"/>
    </xf>
    <xf numFmtId="0" fontId="11" fillId="0" borderId="4" xfId="7" applyFont="1" applyBorder="1" applyAlignment="1">
      <alignment horizontal="justify" vertical="top" wrapText="1"/>
    </xf>
    <xf numFmtId="165" fontId="7" fillId="0" borderId="4" xfId="9" applyFont="1" applyBorder="1" applyAlignment="1">
      <alignment horizontal="center" vertical="top" wrapText="1"/>
    </xf>
    <xf numFmtId="0" fontId="8" fillId="0" borderId="4" xfId="7" applyFont="1" applyBorder="1" applyAlignment="1">
      <alignment horizontal="right" vertical="top" wrapText="1"/>
    </xf>
    <xf numFmtId="0" fontId="12" fillId="0" borderId="0" xfId="7" applyFont="1" applyAlignment="1">
      <alignment horizontal="justify" vertical="top" wrapText="1"/>
    </xf>
    <xf numFmtId="0" fontId="9" fillId="0" borderId="0" xfId="4" applyFont="1" applyAlignment="1">
      <alignment horizontal="right"/>
    </xf>
    <xf numFmtId="0" fontId="8" fillId="0" borderId="0" xfId="4" applyFont="1" applyAlignment="1">
      <alignment horizontal="centerContinuous"/>
    </xf>
    <xf numFmtId="0" fontId="7" fillId="0" borderId="0" xfId="0" applyFont="1" applyAlignment="1">
      <alignment horizontal="right" vertical="center" wrapText="1"/>
    </xf>
    <xf numFmtId="165" fontId="11" fillId="0" borderId="0" xfId="9" applyFont="1" applyFill="1" applyBorder="1" applyAlignment="1">
      <alignment horizontal="centerContinuous" wrapText="1"/>
    </xf>
    <xf numFmtId="0" fontId="6" fillId="0" borderId="0" xfId="4" applyFont="1"/>
    <xf numFmtId="43" fontId="7" fillId="10" borderId="2" xfId="1" applyFont="1" applyFill="1" applyBorder="1" applyAlignment="1">
      <alignment horizontal="right" wrapText="1"/>
    </xf>
    <xf numFmtId="0" fontId="7" fillId="10" borderId="2" xfId="0" applyFont="1" applyFill="1" applyBorder="1" applyAlignment="1">
      <alignment horizontal="left" wrapText="1"/>
    </xf>
    <xf numFmtId="0" fontId="7" fillId="10" borderId="2" xfId="0" applyFont="1" applyFill="1" applyBorder="1" applyAlignment="1">
      <alignment horizontal="right" wrapText="1"/>
    </xf>
    <xf numFmtId="165" fontId="9" fillId="5" borderId="2" xfId="6" applyFont="1" applyFill="1" applyBorder="1" applyAlignment="1">
      <alignment horizontal="right"/>
    </xf>
    <xf numFmtId="43" fontId="11" fillId="0" borderId="4" xfId="1" applyFont="1" applyBorder="1" applyAlignment="1">
      <alignment horizontal="right" vertical="top" wrapText="1"/>
    </xf>
    <xf numFmtId="0" fontId="9" fillId="0" borderId="4" xfId="0" applyFont="1" applyBorder="1" applyAlignment="1">
      <alignment horizontal="justify" vertical="top" wrapText="1"/>
    </xf>
    <xf numFmtId="170" fontId="7" fillId="11" borderId="5" xfId="1" applyNumberFormat="1" applyFont="1" applyFill="1" applyBorder="1" applyAlignment="1">
      <alignment horizontal="right" vertical="top"/>
    </xf>
    <xf numFmtId="0" fontId="7" fillId="11" borderId="5" xfId="0" applyFont="1" applyFill="1" applyBorder="1" applyAlignment="1">
      <alignment horizontal="left" vertical="top" wrapText="1"/>
    </xf>
    <xf numFmtId="0" fontId="10" fillId="11" borderId="5" xfId="0" applyFont="1" applyFill="1" applyBorder="1" applyAlignment="1">
      <alignment horizontal="right" vertical="top" wrapText="1"/>
    </xf>
    <xf numFmtId="43" fontId="7" fillId="11" borderId="5" xfId="1" applyFont="1" applyFill="1" applyBorder="1" applyAlignment="1">
      <alignment horizontal="right" vertical="top" shrinkToFit="1"/>
    </xf>
    <xf numFmtId="0" fontId="13" fillId="0" borderId="4" xfId="0" applyFont="1" applyBorder="1" applyAlignment="1">
      <alignment horizontal="left" vertical="top" wrapText="1"/>
    </xf>
    <xf numFmtId="43" fontId="8" fillId="0" borderId="4" xfId="1" applyFont="1" applyFill="1" applyBorder="1" applyAlignment="1">
      <alignment horizontal="right" vertical="top"/>
    </xf>
    <xf numFmtId="43" fontId="8" fillId="0" borderId="4" xfId="1" applyFont="1" applyFill="1" applyBorder="1" applyAlignment="1">
      <alignment horizontal="right" vertical="top" wrapText="1"/>
    </xf>
    <xf numFmtId="43" fontId="9" fillId="0" borderId="4" xfId="1" applyFont="1" applyFill="1" applyBorder="1" applyAlignment="1">
      <alignment horizontal="right" vertical="top" wrapText="1"/>
    </xf>
    <xf numFmtId="43" fontId="9" fillId="8" borderId="2" xfId="1" applyFont="1" applyFill="1" applyBorder="1" applyAlignment="1">
      <alignment horizontal="right"/>
    </xf>
    <xf numFmtId="0" fontId="9" fillId="8" borderId="2" xfId="0" applyFont="1" applyFill="1" applyBorder="1" applyAlignment="1">
      <alignment horizontal="right"/>
    </xf>
    <xf numFmtId="164" fontId="9" fillId="8" borderId="2" xfId="0" applyNumberFormat="1" applyFont="1" applyFill="1" applyBorder="1"/>
    <xf numFmtId="0" fontId="11" fillId="0" borderId="0" xfId="0" applyFont="1" applyAlignment="1">
      <alignment horizontal="right"/>
    </xf>
    <xf numFmtId="0" fontId="13" fillId="0" borderId="4" xfId="0" applyFont="1" applyBorder="1" applyAlignment="1">
      <alignment vertical="top" wrapText="1"/>
    </xf>
    <xf numFmtId="0" fontId="7" fillId="0" borderId="1" xfId="0" applyFont="1" applyBorder="1" applyAlignment="1">
      <alignment horizontal="center"/>
    </xf>
    <xf numFmtId="0" fontId="9" fillId="4" borderId="6" xfId="4" applyFont="1" applyFill="1" applyBorder="1" applyAlignment="1">
      <alignment horizontal="center"/>
    </xf>
    <xf numFmtId="0" fontId="9" fillId="4" borderId="8" xfId="4" applyFont="1" applyFill="1" applyBorder="1" applyAlignment="1">
      <alignment horizontal="center"/>
    </xf>
    <xf numFmtId="0" fontId="9" fillId="4" borderId="7" xfId="4" applyFont="1" applyFill="1" applyBorder="1" applyAlignment="1">
      <alignment horizontal="center"/>
    </xf>
    <xf numFmtId="0" fontId="9" fillId="4" borderId="2" xfId="4" applyFont="1" applyFill="1" applyBorder="1" applyAlignment="1">
      <alignment horizontal="center"/>
    </xf>
  </cellXfs>
  <cellStyles count="11">
    <cellStyle name="Comma" xfId="1" builtinId="3"/>
    <cellStyle name="Comma 2" xfId="9" xr:uid="{1FFE16E3-097E-4D87-8E63-FFC82B75A9AF}"/>
    <cellStyle name="Comma 3" xfId="6" xr:uid="{CB3732C1-F7C0-47E1-9E7B-6804F74CFAD9}"/>
    <cellStyle name="Currency" xfId="5" builtinId="4"/>
    <cellStyle name="Currency 2" xfId="8" xr:uid="{60077A7B-8DF2-41AE-8C61-A5ED95B6DBFD}"/>
    <cellStyle name="Normal" xfId="0" builtinId="0"/>
    <cellStyle name="Normal 2" xfId="4" xr:uid="{00000000-0005-0000-0000-000021000000}"/>
    <cellStyle name="Normal 3" xfId="7" xr:uid="{CA56942B-D110-4AA6-B9A5-0230AAD34275}"/>
    <cellStyle name="Normal 4" xfId="3" xr:uid="{00000000-0005-0000-0000-000016000000}"/>
    <cellStyle name="Percent" xfId="2" builtinId="5"/>
    <cellStyle name="Percent 2" xfId="10" xr:uid="{5C79D62C-62D1-408E-939E-597BCA66C829}"/>
  </cellStyles>
  <dxfs count="7">
    <dxf>
      <fill>
        <patternFill patternType="solid">
          <fgColor rgb="FFFFF2CC"/>
          <bgColor rgb="FFFFF2CC"/>
        </patternFill>
      </fill>
    </dxf>
    <dxf>
      <fill>
        <patternFill patternType="solid">
          <fgColor rgb="FFFFF2CC"/>
          <bgColor rgb="FFFFF2CC"/>
        </patternFill>
      </fill>
    </dxf>
    <dxf>
      <font>
        <b/>
        <color rgb="FF000000"/>
      </font>
    </dxf>
    <dxf>
      <font>
        <b/>
        <color rgb="FF000000"/>
      </font>
    </dxf>
    <dxf>
      <font>
        <b/>
        <color rgb="FF000000"/>
      </font>
      <border>
        <top style="double">
          <color rgb="FFFFC000"/>
        </top>
      </border>
    </dxf>
    <dxf>
      <font>
        <b/>
        <color rgb="FFFFFFFF"/>
      </font>
      <fill>
        <patternFill patternType="solid">
          <fgColor rgb="FFFFC000"/>
          <bgColor rgb="FFFFC000"/>
        </patternFill>
      </fill>
    </dxf>
    <dxf>
      <font>
        <color rgb="FF000000"/>
      </font>
      <border>
        <left style="thin">
          <color rgb="FFFFD966"/>
        </left>
        <right style="thin">
          <color rgb="FFFFD966"/>
        </right>
        <top style="thin">
          <color rgb="FFFFD966"/>
        </top>
        <bottom style="thin">
          <color rgb="FFFFD966"/>
        </bottom>
        <horizontal style="thin">
          <color rgb="FFFFD966"/>
        </horizontal>
      </border>
    </dxf>
  </dxfs>
  <tableStyles count="1" defaultTableStyle="TableStyleMedium2" defaultPivotStyle="PivotStyleLight16">
    <tableStyle name="TableStyleMedium5 2" pivot="0" count="7" xr9:uid="{33ADABDE-6845-4FFD-9350-4F9BDB2E7F86}">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06B58-A891-40A9-B53C-9D37E9B24905}">
  <dimension ref="A2:G30"/>
  <sheetViews>
    <sheetView tabSelected="1" view="pageBreakPreview" zoomScale="80" zoomScaleNormal="100" zoomScaleSheetLayoutView="80" workbookViewId="0"/>
  </sheetViews>
  <sheetFormatPr defaultColWidth="8" defaultRowHeight="15.5"/>
  <cols>
    <col min="1" max="1" width="4.7265625" style="3" customWidth="1"/>
    <col min="2" max="2" width="47.453125" style="3" bestFit="1" customWidth="1"/>
    <col min="3" max="3" width="16" style="11" customWidth="1"/>
    <col min="4" max="5" width="16" style="3" customWidth="1"/>
    <col min="6" max="16384" width="8" style="3"/>
  </cols>
  <sheetData>
    <row r="2" spans="1:7" s="1" customFormat="1">
      <c r="C2" s="2"/>
    </row>
    <row r="3" spans="1:7">
      <c r="B3" s="4" t="s">
        <v>26</v>
      </c>
      <c r="C3" s="4"/>
      <c r="D3" s="5"/>
      <c r="E3" s="5"/>
    </row>
    <row r="4" spans="1:7" ht="31">
      <c r="B4" s="6" t="s">
        <v>119</v>
      </c>
      <c r="C4" s="7" t="s">
        <v>0</v>
      </c>
      <c r="D4" s="8" t="s">
        <v>1</v>
      </c>
      <c r="E4" s="9" t="s">
        <v>2</v>
      </c>
    </row>
    <row r="5" spans="1:7">
      <c r="A5" s="3">
        <v>1</v>
      </c>
      <c r="B5" s="3" t="s">
        <v>3</v>
      </c>
      <c r="C5" s="10">
        <f>BAMBANANI!D60</f>
        <v>0</v>
      </c>
      <c r="D5" s="10"/>
      <c r="E5" s="10">
        <f t="shared" ref="E5:E20" si="0">C5+D5</f>
        <v>0</v>
      </c>
      <c r="G5" s="11"/>
    </row>
    <row r="6" spans="1:7">
      <c r="A6" s="3">
        <v>2</v>
      </c>
      <c r="B6" s="3" t="s">
        <v>4</v>
      </c>
      <c r="C6" s="10">
        <f>'JACOB MDLULI'!D79</f>
        <v>0</v>
      </c>
      <c r="D6" s="10"/>
      <c r="E6" s="10">
        <f t="shared" si="0"/>
        <v>0</v>
      </c>
      <c r="G6" s="11"/>
    </row>
    <row r="7" spans="1:7">
      <c r="A7" s="3">
        <v>3</v>
      </c>
      <c r="B7" s="3" t="s">
        <v>5</v>
      </c>
      <c r="C7" s="10">
        <f>'MAKOKO '!D75</f>
        <v>0</v>
      </c>
      <c r="D7" s="10"/>
      <c r="E7" s="10">
        <f t="shared" si="0"/>
        <v>0</v>
      </c>
      <c r="G7" s="11"/>
    </row>
    <row r="8" spans="1:7">
      <c r="A8" s="3">
        <v>4</v>
      </c>
      <c r="B8" s="3" t="s">
        <v>6</v>
      </c>
      <c r="C8" s="10">
        <f>'MALEKUTU '!D78</f>
        <v>0</v>
      </c>
      <c r="D8" s="10"/>
      <c r="E8" s="10">
        <f t="shared" si="0"/>
        <v>0</v>
      </c>
      <c r="G8" s="11"/>
    </row>
    <row r="9" spans="1:7">
      <c r="A9" s="3">
        <v>5</v>
      </c>
      <c r="B9" s="3" t="s">
        <v>7</v>
      </c>
      <c r="C9" s="10">
        <f>'SAKHILE '!D35</f>
        <v>0</v>
      </c>
      <c r="D9" s="10"/>
      <c r="E9" s="10">
        <f t="shared" si="0"/>
        <v>0</v>
      </c>
      <c r="G9" s="11"/>
    </row>
    <row r="10" spans="1:7">
      <c r="A10" s="3">
        <v>6</v>
      </c>
      <c r="B10" s="3" t="s">
        <v>8</v>
      </c>
      <c r="C10" s="10">
        <f>VUTSELANI!D64</f>
        <v>0</v>
      </c>
      <c r="D10" s="10"/>
      <c r="E10" s="10">
        <f t="shared" si="0"/>
        <v>0</v>
      </c>
      <c r="G10" s="11"/>
    </row>
    <row r="11" spans="1:7">
      <c r="A11" s="3">
        <v>7</v>
      </c>
      <c r="B11" s="3" t="s">
        <v>103</v>
      </c>
      <c r="C11" s="10">
        <f>CASTEEL!D23</f>
        <v>0</v>
      </c>
      <c r="D11" s="10"/>
      <c r="E11" s="10">
        <f t="shared" si="0"/>
        <v>0</v>
      </c>
      <c r="G11" s="11"/>
    </row>
    <row r="12" spans="1:7">
      <c r="A12" s="3">
        <v>8</v>
      </c>
      <c r="B12" s="3" t="s">
        <v>17</v>
      </c>
      <c r="C12" s="10">
        <f>'D G MASHEGO'!D23</f>
        <v>0</v>
      </c>
      <c r="D12" s="10"/>
      <c r="E12" s="10">
        <f t="shared" si="0"/>
        <v>0</v>
      </c>
      <c r="G12" s="11"/>
    </row>
    <row r="13" spans="1:7">
      <c r="A13" s="3">
        <v>9</v>
      </c>
      <c r="B13" s="3" t="s">
        <v>18</v>
      </c>
      <c r="C13" s="10">
        <f>DUMISANI!D23</f>
        <v>0</v>
      </c>
      <c r="D13" s="10"/>
      <c r="E13" s="10">
        <f t="shared" si="0"/>
        <v>0</v>
      </c>
      <c r="G13" s="11"/>
    </row>
    <row r="14" spans="1:7">
      <c r="A14" s="3">
        <v>10</v>
      </c>
      <c r="B14" s="3" t="s">
        <v>19</v>
      </c>
      <c r="C14" s="10">
        <f>HLANGALEZWE!D23</f>
        <v>0</v>
      </c>
      <c r="D14" s="10"/>
      <c r="E14" s="10">
        <f t="shared" si="0"/>
        <v>0</v>
      </c>
      <c r="G14" s="11"/>
    </row>
    <row r="15" spans="1:7">
      <c r="A15" s="3">
        <v>11</v>
      </c>
      <c r="B15" s="3" t="s">
        <v>20</v>
      </c>
      <c r="C15" s="10">
        <f>LEKANANG!D23</f>
        <v>0</v>
      </c>
      <c r="D15" s="10"/>
      <c r="E15" s="10">
        <f t="shared" si="0"/>
        <v>0</v>
      </c>
      <c r="G15" s="11"/>
    </row>
    <row r="16" spans="1:7">
      <c r="A16" s="3">
        <v>12</v>
      </c>
      <c r="B16" s="3" t="s">
        <v>21</v>
      </c>
      <c r="C16" s="10">
        <f>LUKA!D23</f>
        <v>0</v>
      </c>
      <c r="D16" s="10"/>
      <c r="E16" s="10">
        <f t="shared" si="0"/>
        <v>0</v>
      </c>
      <c r="G16" s="11"/>
    </row>
    <row r="17" spans="1:7">
      <c r="A17" s="3">
        <v>13</v>
      </c>
      <c r="B17" s="3" t="s">
        <v>22</v>
      </c>
      <c r="C17" s="10">
        <f>'M O MASHEGO'!D23</f>
        <v>0</v>
      </c>
      <c r="D17" s="10"/>
      <c r="E17" s="10">
        <f t="shared" si="0"/>
        <v>0</v>
      </c>
      <c r="G17" s="11"/>
    </row>
    <row r="18" spans="1:7">
      <c r="A18" s="3">
        <v>14</v>
      </c>
      <c r="B18" s="3" t="s">
        <v>23</v>
      </c>
      <c r="C18" s="10">
        <f>'M P MOKOENA'!D23</f>
        <v>0</v>
      </c>
      <c r="D18" s="10"/>
      <c r="E18" s="10">
        <f t="shared" si="0"/>
        <v>0</v>
      </c>
      <c r="G18" s="11"/>
    </row>
    <row r="19" spans="1:7">
      <c r="A19" s="3">
        <v>15</v>
      </c>
      <c r="B19" s="3" t="s">
        <v>24</v>
      </c>
      <c r="C19" s="10">
        <f>MARIPE!D23</f>
        <v>0</v>
      </c>
      <c r="D19" s="10"/>
      <c r="E19" s="10">
        <f t="shared" si="0"/>
        <v>0</v>
      </c>
      <c r="G19" s="11"/>
    </row>
    <row r="20" spans="1:7">
      <c r="A20" s="3">
        <v>16</v>
      </c>
      <c r="B20" s="3" t="s">
        <v>25</v>
      </c>
      <c r="C20" s="10">
        <f>MATHUPA!D23</f>
        <v>0</v>
      </c>
      <c r="D20" s="10"/>
      <c r="E20" s="10">
        <f t="shared" si="0"/>
        <v>0</v>
      </c>
      <c r="G20" s="11"/>
    </row>
    <row r="21" spans="1:7">
      <c r="C21" s="10"/>
      <c r="D21" s="10"/>
      <c r="E21" s="10"/>
      <c r="G21" s="11"/>
    </row>
    <row r="22" spans="1:7">
      <c r="C22" s="10"/>
      <c r="D22" s="10"/>
      <c r="E22" s="10"/>
      <c r="G22" s="11"/>
    </row>
    <row r="23" spans="1:7">
      <c r="C23" s="10"/>
      <c r="D23" s="10"/>
      <c r="E23" s="10"/>
      <c r="G23" s="11"/>
    </row>
    <row r="24" spans="1:7" s="1" customFormat="1">
      <c r="B24" s="12" t="s">
        <v>9</v>
      </c>
      <c r="C24" s="13">
        <f>SUM(C5:C23)</f>
        <v>0</v>
      </c>
      <c r="D24" s="13">
        <f>SUM(D5:D23)</f>
        <v>0</v>
      </c>
      <c r="E24" s="13">
        <f>SUM(E5:E23)</f>
        <v>0</v>
      </c>
      <c r="G24" s="14"/>
    </row>
    <row r="25" spans="1:7">
      <c r="B25" s="15" t="s">
        <v>10</v>
      </c>
      <c r="C25" s="16">
        <f>C24*15%</f>
        <v>0</v>
      </c>
      <c r="D25" s="16">
        <f t="shared" ref="D25:E25" si="1">D24*15%</f>
        <v>0</v>
      </c>
      <c r="E25" s="16">
        <f t="shared" si="1"/>
        <v>0</v>
      </c>
    </row>
    <row r="26" spans="1:7">
      <c r="B26" s="3" t="s">
        <v>11</v>
      </c>
      <c r="C26" s="17">
        <f>SUM(C24:C25)</f>
        <v>0</v>
      </c>
      <c r="D26" s="17">
        <f t="shared" ref="D26:E26" si="2">SUM(D24:D25)</f>
        <v>0</v>
      </c>
      <c r="E26" s="17">
        <f t="shared" si="2"/>
        <v>0</v>
      </c>
    </row>
    <row r="27" spans="1:7">
      <c r="D27" s="18"/>
    </row>
    <row r="28" spans="1:7">
      <c r="C28" s="19"/>
      <c r="D28" s="20"/>
      <c r="E28" s="21"/>
    </row>
    <row r="29" spans="1:7">
      <c r="E29" s="22"/>
    </row>
    <row r="30" spans="1:7">
      <c r="E30" s="20"/>
    </row>
  </sheetData>
  <printOptions horizontalCentered="1"/>
  <pageMargins left="0.7" right="0.7" top="0.75" bottom="0.75" header="0.3" footer="0.3"/>
  <pageSetup paperSize="9" scale="87" orientation="portrait" r:id="rId1"/>
  <headerFooter>
    <oddHeader>&amp;C&amp;A</oddHead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621DC-AB7F-4B75-87B3-75E48C2B600A}">
  <dimension ref="A1:W23"/>
  <sheetViews>
    <sheetView view="pageBreakPreview" zoomScale="80" zoomScaleNormal="100" zoomScaleSheetLayoutView="80" workbookViewId="0"/>
  </sheetViews>
  <sheetFormatPr defaultColWidth="9.1796875" defaultRowHeight="15.5"/>
  <cols>
    <col min="1" max="1" width="13.453125" style="115" customWidth="1"/>
    <col min="2" max="2" width="68.26953125" style="33" customWidth="1"/>
    <col min="3" max="3" width="12.7265625" style="115" customWidth="1"/>
    <col min="4" max="4" width="24.54296875" style="33" customWidth="1"/>
    <col min="5" max="16384" width="9.1796875" style="33"/>
  </cols>
  <sheetData>
    <row r="1" spans="1:23">
      <c r="A1" s="93"/>
      <c r="B1" s="94"/>
      <c r="C1" s="95"/>
      <c r="D1" s="96"/>
      <c r="E1" s="23"/>
      <c r="F1" s="23"/>
      <c r="G1" s="23"/>
      <c r="H1" s="23"/>
      <c r="I1" s="23"/>
      <c r="J1" s="23"/>
      <c r="K1" s="23"/>
      <c r="L1" s="23"/>
      <c r="M1" s="23"/>
      <c r="N1" s="23"/>
      <c r="O1" s="23"/>
      <c r="P1" s="23"/>
      <c r="Q1" s="23"/>
      <c r="R1" s="23"/>
      <c r="S1" s="23"/>
      <c r="T1" s="23"/>
      <c r="U1" s="23"/>
      <c r="V1" s="23"/>
      <c r="W1" s="23"/>
    </row>
    <row r="2" spans="1:23">
      <c r="A2" s="121" t="s">
        <v>18</v>
      </c>
      <c r="B2" s="121"/>
      <c r="C2" s="121"/>
      <c r="D2" s="121"/>
      <c r="E2" s="97"/>
      <c r="F2" s="97"/>
      <c r="G2" s="97"/>
      <c r="H2" s="97"/>
      <c r="I2" s="97"/>
      <c r="J2" s="97"/>
      <c r="K2" s="97"/>
      <c r="L2" s="97"/>
      <c r="M2" s="23"/>
      <c r="N2" s="23"/>
      <c r="O2" s="23"/>
      <c r="P2" s="23"/>
      <c r="Q2" s="23"/>
      <c r="R2" s="23"/>
      <c r="S2" s="23"/>
      <c r="T2" s="23"/>
      <c r="U2" s="23"/>
      <c r="V2" s="23"/>
      <c r="W2" s="23"/>
    </row>
    <row r="3" spans="1:23">
      <c r="A3" s="98" t="s">
        <v>27</v>
      </c>
      <c r="B3" s="99" t="s">
        <v>28</v>
      </c>
      <c r="C3" s="100" t="s">
        <v>12</v>
      </c>
      <c r="D3" s="101" t="s">
        <v>29</v>
      </c>
    </row>
    <row r="4" spans="1:23" ht="31">
      <c r="A4" s="102"/>
      <c r="B4" s="103" t="s">
        <v>107</v>
      </c>
      <c r="C4" s="36"/>
      <c r="D4" s="37"/>
    </row>
    <row r="5" spans="1:23">
      <c r="A5" s="102"/>
      <c r="B5" s="103"/>
      <c r="C5" s="36"/>
      <c r="D5" s="37"/>
    </row>
    <row r="6" spans="1:23">
      <c r="A6" s="104"/>
      <c r="B6" s="105" t="s">
        <v>30</v>
      </c>
      <c r="C6" s="106"/>
      <c r="D6" s="107">
        <f>SUM(D10:D22)</f>
        <v>0</v>
      </c>
    </row>
    <row r="7" spans="1:23">
      <c r="A7" s="69">
        <v>1</v>
      </c>
      <c r="B7" s="43" t="s">
        <v>60</v>
      </c>
      <c r="C7" s="44"/>
      <c r="D7" s="70"/>
    </row>
    <row r="8" spans="1:23" ht="31">
      <c r="A8" s="71"/>
      <c r="B8" s="45" t="s">
        <v>61</v>
      </c>
      <c r="C8" s="72" t="s">
        <v>31</v>
      </c>
      <c r="D8" s="70"/>
    </row>
    <row r="9" spans="1:23">
      <c r="A9" s="72"/>
      <c r="B9" s="73"/>
      <c r="C9" s="72"/>
      <c r="D9" s="73"/>
    </row>
    <row r="10" spans="1:23">
      <c r="A10" s="69">
        <v>2</v>
      </c>
      <c r="B10" s="75" t="s">
        <v>67</v>
      </c>
      <c r="C10" s="46"/>
      <c r="D10" s="76"/>
    </row>
    <row r="11" spans="1:23" ht="46.5">
      <c r="A11" s="72"/>
      <c r="B11" s="48" t="s">
        <v>108</v>
      </c>
      <c r="C11" s="72" t="s">
        <v>31</v>
      </c>
      <c r="D11" s="73"/>
    </row>
    <row r="12" spans="1:23">
      <c r="A12" s="72"/>
      <c r="B12" s="35"/>
      <c r="C12" s="36"/>
      <c r="D12" s="73"/>
    </row>
    <row r="13" spans="1:23">
      <c r="A13" s="69">
        <v>3</v>
      </c>
      <c r="B13" s="35" t="s">
        <v>101</v>
      </c>
      <c r="C13" s="46"/>
      <c r="D13" s="76"/>
    </row>
    <row r="14" spans="1:23" ht="31">
      <c r="A14" s="72"/>
      <c r="B14" s="50" t="s">
        <v>102</v>
      </c>
      <c r="C14" s="72" t="s">
        <v>31</v>
      </c>
      <c r="D14" s="74"/>
    </row>
    <row r="15" spans="1:23">
      <c r="A15" s="72"/>
      <c r="B15" s="79"/>
      <c r="C15" s="80"/>
      <c r="D15" s="74"/>
    </row>
    <row r="16" spans="1:23">
      <c r="A16" s="77">
        <v>4</v>
      </c>
      <c r="B16" s="108" t="s">
        <v>55</v>
      </c>
      <c r="C16" s="57"/>
      <c r="D16" s="76"/>
    </row>
    <row r="17" spans="1:4">
      <c r="A17" s="109"/>
      <c r="B17" s="59" t="s">
        <v>56</v>
      </c>
      <c r="C17" s="72" t="s">
        <v>31</v>
      </c>
      <c r="D17" s="74"/>
    </row>
    <row r="18" spans="1:4">
      <c r="A18" s="109"/>
      <c r="B18" s="59"/>
      <c r="C18" s="46"/>
      <c r="D18" s="73"/>
    </row>
    <row r="19" spans="1:4">
      <c r="A19" s="77">
        <v>5</v>
      </c>
      <c r="B19" s="108" t="s">
        <v>99</v>
      </c>
      <c r="C19" s="46"/>
      <c r="D19" s="76"/>
    </row>
    <row r="20" spans="1:4">
      <c r="A20" s="110"/>
      <c r="B20" s="45" t="s">
        <v>100</v>
      </c>
      <c r="C20" s="72" t="s">
        <v>31</v>
      </c>
      <c r="D20" s="74"/>
    </row>
    <row r="21" spans="1:4">
      <c r="A21" s="111"/>
      <c r="B21" s="45"/>
      <c r="C21" s="46"/>
      <c r="D21" s="74"/>
    </row>
    <row r="22" spans="1:4">
      <c r="A22" s="109"/>
      <c r="B22" s="59"/>
      <c r="C22" s="46"/>
      <c r="D22" s="73"/>
    </row>
    <row r="23" spans="1:4">
      <c r="A23" s="112"/>
      <c r="B23" s="63" t="s">
        <v>58</v>
      </c>
      <c r="C23" s="113"/>
      <c r="D23" s="114">
        <f>D6</f>
        <v>0</v>
      </c>
    </row>
  </sheetData>
  <mergeCells count="1">
    <mergeCell ref="A2:D2"/>
  </mergeCells>
  <printOptions horizontalCentered="1"/>
  <pageMargins left="0.7" right="0.7" top="0.75" bottom="0.75" header="0.3" footer="0.3"/>
  <pageSetup paperSize="9" scale="73" firstPageNumber="13" orientation="portrait" useFirstPageNumber="1" r:id="rId1"/>
  <headerFooter>
    <oddHeader>&amp;LDBSA - MPDOE&amp;C&amp;A&amp;RMAINTENANCE PROJECTS - CLUSTER 3</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783C0-0416-4910-8011-B735C0490B8E}">
  <dimension ref="A1:W23"/>
  <sheetViews>
    <sheetView view="pageBreakPreview" zoomScale="80" zoomScaleNormal="100" zoomScaleSheetLayoutView="80" workbookViewId="0"/>
  </sheetViews>
  <sheetFormatPr defaultColWidth="9.1796875" defaultRowHeight="15.5"/>
  <cols>
    <col min="1" max="1" width="13.453125" style="115" customWidth="1"/>
    <col min="2" max="2" width="68.26953125" style="33" customWidth="1"/>
    <col min="3" max="3" width="12.7265625" style="115" customWidth="1"/>
    <col min="4" max="4" width="24.54296875" style="33" customWidth="1"/>
    <col min="5" max="16384" width="9.1796875" style="33"/>
  </cols>
  <sheetData>
    <row r="1" spans="1:23">
      <c r="A1" s="93"/>
      <c r="B1" s="94"/>
      <c r="C1" s="95"/>
      <c r="D1" s="96"/>
      <c r="E1" s="23"/>
      <c r="F1" s="23"/>
      <c r="G1" s="23"/>
      <c r="H1" s="23"/>
      <c r="I1" s="23"/>
      <c r="J1" s="23"/>
      <c r="K1" s="23"/>
      <c r="L1" s="23"/>
      <c r="M1" s="23"/>
      <c r="N1" s="23"/>
      <c r="O1" s="23"/>
      <c r="P1" s="23"/>
      <c r="Q1" s="23"/>
      <c r="R1" s="23"/>
      <c r="S1" s="23"/>
      <c r="T1" s="23"/>
      <c r="U1" s="23"/>
      <c r="V1" s="23"/>
      <c r="W1" s="23"/>
    </row>
    <row r="2" spans="1:23">
      <c r="A2" s="121" t="s">
        <v>19</v>
      </c>
      <c r="B2" s="121"/>
      <c r="C2" s="121"/>
      <c r="D2" s="121"/>
      <c r="E2" s="97"/>
      <c r="F2" s="97"/>
      <c r="G2" s="97"/>
      <c r="H2" s="97"/>
      <c r="I2" s="97"/>
      <c r="J2" s="97"/>
      <c r="K2" s="97"/>
      <c r="L2" s="97"/>
      <c r="M2" s="23"/>
      <c r="N2" s="23"/>
      <c r="O2" s="23"/>
      <c r="P2" s="23"/>
      <c r="Q2" s="23"/>
      <c r="R2" s="23"/>
      <c r="S2" s="23"/>
      <c r="T2" s="23"/>
      <c r="U2" s="23"/>
      <c r="V2" s="23"/>
      <c r="W2" s="23"/>
    </row>
    <row r="3" spans="1:23">
      <c r="A3" s="98" t="s">
        <v>27</v>
      </c>
      <c r="B3" s="99" t="s">
        <v>28</v>
      </c>
      <c r="C3" s="100" t="s">
        <v>12</v>
      </c>
      <c r="D3" s="101" t="s">
        <v>29</v>
      </c>
    </row>
    <row r="4" spans="1:23" ht="31">
      <c r="A4" s="102"/>
      <c r="B4" s="103" t="s">
        <v>109</v>
      </c>
      <c r="C4" s="36"/>
      <c r="D4" s="37"/>
    </row>
    <row r="5" spans="1:23">
      <c r="A5" s="102"/>
      <c r="B5" s="103"/>
      <c r="C5" s="36"/>
      <c r="D5" s="37"/>
    </row>
    <row r="6" spans="1:23">
      <c r="A6" s="104"/>
      <c r="B6" s="105" t="s">
        <v>30</v>
      </c>
      <c r="C6" s="106"/>
      <c r="D6" s="107">
        <f>SUM(D10:D22)</f>
        <v>0</v>
      </c>
    </row>
    <row r="7" spans="1:23">
      <c r="A7" s="69">
        <v>1</v>
      </c>
      <c r="B7" s="43" t="s">
        <v>60</v>
      </c>
      <c r="C7" s="44"/>
      <c r="D7" s="70"/>
    </row>
    <row r="8" spans="1:23" ht="31">
      <c r="A8" s="71"/>
      <c r="B8" s="45" t="s">
        <v>61</v>
      </c>
      <c r="C8" s="72" t="s">
        <v>31</v>
      </c>
      <c r="D8" s="70"/>
    </row>
    <row r="9" spans="1:23">
      <c r="A9" s="72"/>
      <c r="B9" s="73"/>
      <c r="C9" s="72"/>
      <c r="D9" s="73"/>
    </row>
    <row r="10" spans="1:23">
      <c r="A10" s="69">
        <v>2</v>
      </c>
      <c r="B10" s="75" t="s">
        <v>67</v>
      </c>
      <c r="C10" s="46"/>
      <c r="D10" s="76"/>
    </row>
    <row r="11" spans="1:23" ht="46.5">
      <c r="A11" s="72"/>
      <c r="B11" s="48" t="s">
        <v>108</v>
      </c>
      <c r="C11" s="72" t="s">
        <v>31</v>
      </c>
      <c r="D11" s="73"/>
    </row>
    <row r="12" spans="1:23">
      <c r="A12" s="72"/>
      <c r="B12" s="35"/>
      <c r="C12" s="36"/>
      <c r="D12" s="73"/>
    </row>
    <row r="13" spans="1:23">
      <c r="A13" s="69">
        <v>3</v>
      </c>
      <c r="B13" s="35" t="s">
        <v>101</v>
      </c>
      <c r="C13" s="46"/>
      <c r="D13" s="76"/>
    </row>
    <row r="14" spans="1:23" ht="31">
      <c r="A14" s="72"/>
      <c r="B14" s="50" t="s">
        <v>102</v>
      </c>
      <c r="C14" s="72" t="s">
        <v>31</v>
      </c>
      <c r="D14" s="74"/>
    </row>
    <row r="15" spans="1:23">
      <c r="A15" s="72"/>
      <c r="B15" s="79"/>
      <c r="C15" s="80"/>
      <c r="D15" s="74"/>
    </row>
    <row r="16" spans="1:23">
      <c r="A16" s="77">
        <v>4</v>
      </c>
      <c r="B16" s="108" t="s">
        <v>55</v>
      </c>
      <c r="C16" s="57"/>
      <c r="D16" s="76"/>
    </row>
    <row r="17" spans="1:4">
      <c r="A17" s="109"/>
      <c r="B17" s="59" t="s">
        <v>56</v>
      </c>
      <c r="C17" s="72" t="s">
        <v>31</v>
      </c>
      <c r="D17" s="74"/>
    </row>
    <row r="18" spans="1:4">
      <c r="A18" s="109"/>
      <c r="B18" s="59"/>
      <c r="C18" s="46"/>
      <c r="D18" s="73"/>
    </row>
    <row r="19" spans="1:4">
      <c r="A19" s="77">
        <v>5</v>
      </c>
      <c r="B19" s="108" t="s">
        <v>99</v>
      </c>
      <c r="C19" s="46"/>
      <c r="D19" s="76"/>
    </row>
    <row r="20" spans="1:4">
      <c r="A20" s="110"/>
      <c r="B20" s="45" t="s">
        <v>100</v>
      </c>
      <c r="C20" s="72" t="s">
        <v>31</v>
      </c>
      <c r="D20" s="74"/>
    </row>
    <row r="21" spans="1:4">
      <c r="A21" s="111"/>
      <c r="B21" s="45"/>
      <c r="C21" s="46"/>
      <c r="D21" s="74"/>
    </row>
    <row r="22" spans="1:4">
      <c r="A22" s="109"/>
      <c r="B22" s="59"/>
      <c r="C22" s="46"/>
      <c r="D22" s="73"/>
    </row>
    <row r="23" spans="1:4">
      <c r="A23" s="112"/>
      <c r="B23" s="63" t="s">
        <v>58</v>
      </c>
      <c r="C23" s="113"/>
      <c r="D23" s="114">
        <f>D6</f>
        <v>0</v>
      </c>
    </row>
  </sheetData>
  <mergeCells count="1">
    <mergeCell ref="A2:D2"/>
  </mergeCells>
  <printOptions horizontalCentered="1"/>
  <pageMargins left="0.7" right="0.7" top="0.75" bottom="0.75" header="0.3" footer="0.3"/>
  <pageSetup paperSize="9" scale="73" firstPageNumber="14" orientation="portrait" useFirstPageNumber="1" r:id="rId1"/>
  <headerFooter>
    <oddHeader>&amp;LDBSA - MPDOE&amp;C&amp;A&amp;RMAINTENANCE PROJECTS - CLUSTER 3</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915E2-C2C9-434C-BC52-226D0888D1FF}">
  <dimension ref="A1:W23"/>
  <sheetViews>
    <sheetView view="pageBreakPreview" zoomScale="80" zoomScaleNormal="100" zoomScaleSheetLayoutView="80" workbookViewId="0"/>
  </sheetViews>
  <sheetFormatPr defaultColWidth="9.1796875" defaultRowHeight="15.5"/>
  <cols>
    <col min="1" max="1" width="13.453125" style="115" customWidth="1"/>
    <col min="2" max="2" width="68.26953125" style="33" customWidth="1"/>
    <col min="3" max="3" width="12.7265625" style="115" customWidth="1"/>
    <col min="4" max="4" width="24.54296875" style="33" customWidth="1"/>
    <col min="5" max="16384" width="9.1796875" style="33"/>
  </cols>
  <sheetData>
    <row r="1" spans="1:23">
      <c r="A1" s="93"/>
      <c r="B1" s="94"/>
      <c r="C1" s="95"/>
      <c r="D1" s="96"/>
      <c r="E1" s="23"/>
      <c r="F1" s="23"/>
      <c r="G1" s="23"/>
      <c r="H1" s="23"/>
      <c r="I1" s="23"/>
      <c r="J1" s="23"/>
      <c r="K1" s="23"/>
      <c r="L1" s="23"/>
      <c r="M1" s="23"/>
      <c r="N1" s="23"/>
      <c r="O1" s="23"/>
      <c r="P1" s="23"/>
      <c r="Q1" s="23"/>
      <c r="R1" s="23"/>
      <c r="S1" s="23"/>
      <c r="T1" s="23"/>
      <c r="U1" s="23"/>
      <c r="V1" s="23"/>
      <c r="W1" s="23"/>
    </row>
    <row r="2" spans="1:23">
      <c r="A2" s="121" t="s">
        <v>20</v>
      </c>
      <c r="B2" s="121"/>
      <c r="C2" s="121"/>
      <c r="D2" s="121"/>
      <c r="E2" s="97"/>
      <c r="F2" s="97"/>
      <c r="G2" s="97"/>
      <c r="H2" s="97"/>
      <c r="I2" s="97"/>
      <c r="J2" s="97"/>
      <c r="K2" s="97"/>
      <c r="L2" s="97"/>
      <c r="M2" s="23"/>
      <c r="N2" s="23"/>
      <c r="O2" s="23"/>
      <c r="P2" s="23"/>
      <c r="Q2" s="23"/>
      <c r="R2" s="23"/>
      <c r="S2" s="23"/>
      <c r="T2" s="23"/>
      <c r="U2" s="23"/>
      <c r="V2" s="23"/>
      <c r="W2" s="23"/>
    </row>
    <row r="3" spans="1:23">
      <c r="A3" s="98" t="s">
        <v>27</v>
      </c>
      <c r="B3" s="99" t="s">
        <v>28</v>
      </c>
      <c r="C3" s="100" t="s">
        <v>12</v>
      </c>
      <c r="D3" s="101" t="s">
        <v>29</v>
      </c>
    </row>
    <row r="4" spans="1:23" ht="31">
      <c r="A4" s="102"/>
      <c r="B4" s="103" t="s">
        <v>110</v>
      </c>
      <c r="C4" s="36"/>
      <c r="D4" s="37"/>
    </row>
    <row r="5" spans="1:23">
      <c r="A5" s="102"/>
      <c r="B5" s="103"/>
      <c r="C5" s="36"/>
      <c r="D5" s="37"/>
    </row>
    <row r="6" spans="1:23">
      <c r="A6" s="104"/>
      <c r="B6" s="105" t="s">
        <v>30</v>
      </c>
      <c r="C6" s="106"/>
      <c r="D6" s="107">
        <f>SUM(D10:D22)</f>
        <v>0</v>
      </c>
    </row>
    <row r="7" spans="1:23">
      <c r="A7" s="69">
        <v>1</v>
      </c>
      <c r="B7" s="43" t="s">
        <v>60</v>
      </c>
      <c r="C7" s="44"/>
      <c r="D7" s="70"/>
    </row>
    <row r="8" spans="1:23" ht="31">
      <c r="A8" s="71"/>
      <c r="B8" s="45" t="s">
        <v>61</v>
      </c>
      <c r="C8" s="72" t="s">
        <v>31</v>
      </c>
      <c r="D8" s="70"/>
    </row>
    <row r="9" spans="1:23">
      <c r="A9" s="72"/>
      <c r="B9" s="73"/>
      <c r="C9" s="72"/>
      <c r="D9" s="73"/>
    </row>
    <row r="10" spans="1:23">
      <c r="A10" s="69">
        <v>2</v>
      </c>
      <c r="B10" s="75" t="s">
        <v>67</v>
      </c>
      <c r="C10" s="46"/>
      <c r="D10" s="76"/>
    </row>
    <row r="11" spans="1:23" ht="46.5">
      <c r="A11" s="72"/>
      <c r="B11" s="48" t="s">
        <v>108</v>
      </c>
      <c r="C11" s="72" t="s">
        <v>31</v>
      </c>
      <c r="D11" s="73"/>
    </row>
    <row r="12" spans="1:23">
      <c r="A12" s="72"/>
      <c r="B12" s="35"/>
      <c r="C12" s="36"/>
      <c r="D12" s="73"/>
    </row>
    <row r="13" spans="1:23">
      <c r="A13" s="69">
        <v>3</v>
      </c>
      <c r="B13" s="35" t="s">
        <v>101</v>
      </c>
      <c r="C13" s="46"/>
      <c r="D13" s="76"/>
    </row>
    <row r="14" spans="1:23" ht="31">
      <c r="A14" s="72"/>
      <c r="B14" s="50" t="s">
        <v>102</v>
      </c>
      <c r="C14" s="72" t="s">
        <v>31</v>
      </c>
      <c r="D14" s="74"/>
    </row>
    <row r="15" spans="1:23">
      <c r="A15" s="72"/>
      <c r="B15" s="79"/>
      <c r="C15" s="80"/>
      <c r="D15" s="74"/>
    </row>
    <row r="16" spans="1:23">
      <c r="A16" s="77">
        <v>4</v>
      </c>
      <c r="B16" s="108" t="s">
        <v>55</v>
      </c>
      <c r="C16" s="57"/>
      <c r="D16" s="76"/>
    </row>
    <row r="17" spans="1:4">
      <c r="A17" s="109"/>
      <c r="B17" s="59" t="s">
        <v>56</v>
      </c>
      <c r="C17" s="72" t="s">
        <v>31</v>
      </c>
      <c r="D17" s="74"/>
    </row>
    <row r="18" spans="1:4">
      <c r="A18" s="109"/>
      <c r="B18" s="59"/>
      <c r="C18" s="46"/>
      <c r="D18" s="73"/>
    </row>
    <row r="19" spans="1:4">
      <c r="A19" s="77">
        <v>5</v>
      </c>
      <c r="B19" s="108" t="s">
        <v>99</v>
      </c>
      <c r="C19" s="46"/>
      <c r="D19" s="76"/>
    </row>
    <row r="20" spans="1:4">
      <c r="A20" s="110"/>
      <c r="B20" s="45" t="s">
        <v>100</v>
      </c>
      <c r="C20" s="72" t="s">
        <v>31</v>
      </c>
      <c r="D20" s="74"/>
    </row>
    <row r="21" spans="1:4">
      <c r="A21" s="111"/>
      <c r="B21" s="45"/>
      <c r="C21" s="46"/>
      <c r="D21" s="74"/>
    </row>
    <row r="22" spans="1:4">
      <c r="A22" s="109"/>
      <c r="B22" s="59"/>
      <c r="C22" s="46"/>
      <c r="D22" s="73"/>
    </row>
    <row r="23" spans="1:4">
      <c r="A23" s="112"/>
      <c r="B23" s="63" t="s">
        <v>58</v>
      </c>
      <c r="C23" s="113"/>
      <c r="D23" s="114">
        <f>D6</f>
        <v>0</v>
      </c>
    </row>
  </sheetData>
  <mergeCells count="1">
    <mergeCell ref="A2:D2"/>
  </mergeCells>
  <printOptions horizontalCentered="1"/>
  <pageMargins left="0.7" right="0.7" top="0.75" bottom="0.75" header="0.3" footer="0.3"/>
  <pageSetup paperSize="9" scale="73" firstPageNumber="15" orientation="portrait" useFirstPageNumber="1" r:id="rId1"/>
  <headerFooter>
    <oddHeader>&amp;LDBSA - MPDOE&amp;C&amp;A&amp;RMAINTENANCE PROJECTS - CLUSTER 3</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4C548-A022-4087-BA12-F09B839C24C6}">
  <dimension ref="A1:W23"/>
  <sheetViews>
    <sheetView view="pageBreakPreview" zoomScale="80" zoomScaleNormal="100" zoomScaleSheetLayoutView="80" workbookViewId="0"/>
  </sheetViews>
  <sheetFormatPr defaultColWidth="9.1796875" defaultRowHeight="15.5"/>
  <cols>
    <col min="1" max="1" width="13.453125" style="115" customWidth="1"/>
    <col min="2" max="2" width="68.26953125" style="33" customWidth="1"/>
    <col min="3" max="3" width="12.7265625" style="115" customWidth="1"/>
    <col min="4" max="4" width="24.54296875" style="33" customWidth="1"/>
    <col min="5" max="16384" width="9.1796875" style="33"/>
  </cols>
  <sheetData>
    <row r="1" spans="1:23">
      <c r="A1" s="93"/>
      <c r="B1" s="94"/>
      <c r="C1" s="95"/>
      <c r="D1" s="96"/>
      <c r="E1" s="23"/>
      <c r="F1" s="23"/>
      <c r="G1" s="23"/>
      <c r="H1" s="23"/>
      <c r="I1" s="23"/>
      <c r="J1" s="23"/>
      <c r="K1" s="23"/>
      <c r="L1" s="23"/>
      <c r="M1" s="23"/>
      <c r="N1" s="23"/>
      <c r="O1" s="23"/>
      <c r="P1" s="23"/>
      <c r="Q1" s="23"/>
      <c r="R1" s="23"/>
      <c r="S1" s="23"/>
      <c r="T1" s="23"/>
      <c r="U1" s="23"/>
      <c r="V1" s="23"/>
      <c r="W1" s="23"/>
    </row>
    <row r="2" spans="1:23">
      <c r="A2" s="121" t="s">
        <v>111</v>
      </c>
      <c r="B2" s="121"/>
      <c r="C2" s="121"/>
      <c r="D2" s="121"/>
      <c r="E2" s="97"/>
      <c r="F2" s="97"/>
      <c r="G2" s="97"/>
      <c r="H2" s="97"/>
      <c r="I2" s="97"/>
      <c r="J2" s="97"/>
      <c r="K2" s="97"/>
      <c r="L2" s="97"/>
      <c r="M2" s="23"/>
      <c r="N2" s="23"/>
      <c r="O2" s="23"/>
      <c r="P2" s="23"/>
      <c r="Q2" s="23"/>
      <c r="R2" s="23"/>
      <c r="S2" s="23"/>
      <c r="T2" s="23"/>
      <c r="U2" s="23"/>
      <c r="V2" s="23"/>
      <c r="W2" s="23"/>
    </row>
    <row r="3" spans="1:23">
      <c r="A3" s="98" t="s">
        <v>27</v>
      </c>
      <c r="B3" s="99" t="s">
        <v>28</v>
      </c>
      <c r="C3" s="100" t="s">
        <v>12</v>
      </c>
      <c r="D3" s="101" t="s">
        <v>29</v>
      </c>
    </row>
    <row r="4" spans="1:23" ht="31">
      <c r="A4" s="102"/>
      <c r="B4" s="103" t="s">
        <v>112</v>
      </c>
      <c r="C4" s="36"/>
      <c r="D4" s="37"/>
    </row>
    <row r="5" spans="1:23">
      <c r="A5" s="102"/>
      <c r="B5" s="103"/>
      <c r="C5" s="36"/>
      <c r="D5" s="37"/>
    </row>
    <row r="6" spans="1:23">
      <c r="A6" s="104"/>
      <c r="B6" s="105" t="s">
        <v>30</v>
      </c>
      <c r="C6" s="106"/>
      <c r="D6" s="107">
        <f>SUM(D10:D22)</f>
        <v>0</v>
      </c>
    </row>
    <row r="7" spans="1:23">
      <c r="A7" s="69">
        <v>1</v>
      </c>
      <c r="B7" s="43" t="s">
        <v>60</v>
      </c>
      <c r="C7" s="44"/>
      <c r="D7" s="70"/>
    </row>
    <row r="8" spans="1:23" ht="31">
      <c r="A8" s="71"/>
      <c r="B8" s="45" t="s">
        <v>61</v>
      </c>
      <c r="C8" s="72" t="s">
        <v>31</v>
      </c>
      <c r="D8" s="70"/>
    </row>
    <row r="9" spans="1:23">
      <c r="A9" s="72"/>
      <c r="B9" s="73"/>
      <c r="C9" s="72"/>
      <c r="D9" s="73"/>
    </row>
    <row r="10" spans="1:23">
      <c r="A10" s="69">
        <v>2</v>
      </c>
      <c r="B10" s="75" t="s">
        <v>67</v>
      </c>
      <c r="C10" s="46"/>
      <c r="D10" s="76"/>
    </row>
    <row r="11" spans="1:23" ht="46.5">
      <c r="A11" s="72"/>
      <c r="B11" s="48" t="s">
        <v>108</v>
      </c>
      <c r="C11" s="72" t="s">
        <v>31</v>
      </c>
      <c r="D11" s="73"/>
    </row>
    <row r="12" spans="1:23">
      <c r="A12" s="72"/>
      <c r="B12" s="35"/>
      <c r="C12" s="36"/>
      <c r="D12" s="73"/>
    </row>
    <row r="13" spans="1:23">
      <c r="A13" s="69">
        <v>3</v>
      </c>
      <c r="B13" s="35" t="s">
        <v>101</v>
      </c>
      <c r="C13" s="46"/>
      <c r="D13" s="76"/>
    </row>
    <row r="14" spans="1:23" ht="31">
      <c r="A14" s="72"/>
      <c r="B14" s="50" t="s">
        <v>102</v>
      </c>
      <c r="C14" s="72" t="s">
        <v>31</v>
      </c>
      <c r="D14" s="74"/>
    </row>
    <row r="15" spans="1:23">
      <c r="A15" s="72"/>
      <c r="B15" s="79"/>
      <c r="C15" s="80"/>
      <c r="D15" s="74"/>
    </row>
    <row r="16" spans="1:23">
      <c r="A16" s="77">
        <v>4</v>
      </c>
      <c r="B16" s="108" t="s">
        <v>55</v>
      </c>
      <c r="C16" s="57"/>
      <c r="D16" s="76"/>
    </row>
    <row r="17" spans="1:4">
      <c r="A17" s="109"/>
      <c r="B17" s="59" t="s">
        <v>56</v>
      </c>
      <c r="C17" s="72" t="s">
        <v>31</v>
      </c>
      <c r="D17" s="74"/>
    </row>
    <row r="18" spans="1:4">
      <c r="A18" s="109"/>
      <c r="B18" s="59"/>
      <c r="C18" s="46"/>
      <c r="D18" s="73"/>
    </row>
    <row r="19" spans="1:4">
      <c r="A19" s="77">
        <v>5</v>
      </c>
      <c r="B19" s="108" t="s">
        <v>99</v>
      </c>
      <c r="C19" s="46"/>
      <c r="D19" s="76"/>
    </row>
    <row r="20" spans="1:4">
      <c r="A20" s="110"/>
      <c r="B20" s="45" t="s">
        <v>100</v>
      </c>
      <c r="C20" s="72" t="s">
        <v>31</v>
      </c>
      <c r="D20" s="74"/>
    </row>
    <row r="21" spans="1:4">
      <c r="A21" s="111"/>
      <c r="B21" s="45"/>
      <c r="C21" s="46"/>
      <c r="D21" s="74"/>
    </row>
    <row r="22" spans="1:4">
      <c r="A22" s="109"/>
      <c r="B22" s="59"/>
      <c r="C22" s="46"/>
      <c r="D22" s="73"/>
    </row>
    <row r="23" spans="1:4">
      <c r="A23" s="112"/>
      <c r="B23" s="63" t="s">
        <v>58</v>
      </c>
      <c r="C23" s="113"/>
      <c r="D23" s="114">
        <f>D6</f>
        <v>0</v>
      </c>
    </row>
  </sheetData>
  <mergeCells count="1">
    <mergeCell ref="A2:D2"/>
  </mergeCells>
  <printOptions horizontalCentered="1"/>
  <pageMargins left="0.7" right="0.7" top="0.75" bottom="0.75" header="0.3" footer="0.3"/>
  <pageSetup paperSize="9" scale="73" firstPageNumber="16" orientation="portrait" useFirstPageNumber="1" r:id="rId1"/>
  <headerFooter>
    <oddHeader>&amp;LDBSA - MPDOE&amp;C&amp;A&amp;RMAINTENANCE PROJECTS - CLUSTER 3</oddHead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B3C24-4CD8-4653-9C80-14AF1E0C93B0}">
  <dimension ref="A1:W23"/>
  <sheetViews>
    <sheetView view="pageBreakPreview" zoomScale="80" zoomScaleNormal="100" zoomScaleSheetLayoutView="80" workbookViewId="0"/>
  </sheetViews>
  <sheetFormatPr defaultColWidth="9.1796875" defaultRowHeight="15.5"/>
  <cols>
    <col min="1" max="1" width="13.453125" style="115" customWidth="1"/>
    <col min="2" max="2" width="68.26953125" style="33" customWidth="1"/>
    <col min="3" max="3" width="12.7265625" style="115" customWidth="1"/>
    <col min="4" max="4" width="24.54296875" style="33" customWidth="1"/>
    <col min="5" max="16384" width="9.1796875" style="33"/>
  </cols>
  <sheetData>
    <row r="1" spans="1:23">
      <c r="A1" s="93"/>
      <c r="B1" s="94"/>
      <c r="C1" s="95"/>
      <c r="D1" s="96"/>
      <c r="E1" s="23"/>
      <c r="F1" s="23"/>
      <c r="G1" s="23"/>
      <c r="H1" s="23"/>
      <c r="I1" s="23"/>
      <c r="J1" s="23"/>
      <c r="K1" s="23"/>
      <c r="L1" s="23"/>
      <c r="M1" s="23"/>
      <c r="N1" s="23"/>
      <c r="O1" s="23"/>
      <c r="P1" s="23"/>
      <c r="Q1" s="23"/>
      <c r="R1" s="23"/>
      <c r="S1" s="23"/>
      <c r="T1" s="23"/>
      <c r="U1" s="23"/>
      <c r="V1" s="23"/>
      <c r="W1" s="23"/>
    </row>
    <row r="2" spans="1:23">
      <c r="A2" s="121" t="s">
        <v>113</v>
      </c>
      <c r="B2" s="121"/>
      <c r="C2" s="121"/>
      <c r="D2" s="121"/>
      <c r="E2" s="97"/>
      <c r="F2" s="97"/>
      <c r="G2" s="97"/>
      <c r="H2" s="97"/>
      <c r="I2" s="97"/>
      <c r="J2" s="97"/>
      <c r="K2" s="97"/>
      <c r="L2" s="97"/>
      <c r="M2" s="23"/>
      <c r="N2" s="23"/>
      <c r="O2" s="23"/>
      <c r="P2" s="23"/>
      <c r="Q2" s="23"/>
      <c r="R2" s="23"/>
      <c r="S2" s="23"/>
      <c r="T2" s="23"/>
      <c r="U2" s="23"/>
      <c r="V2" s="23"/>
      <c r="W2" s="23"/>
    </row>
    <row r="3" spans="1:23">
      <c r="A3" s="98" t="s">
        <v>27</v>
      </c>
      <c r="B3" s="99" t="s">
        <v>28</v>
      </c>
      <c r="C3" s="100" t="s">
        <v>12</v>
      </c>
      <c r="D3" s="101" t="s">
        <v>29</v>
      </c>
    </row>
    <row r="4" spans="1:23" ht="31">
      <c r="A4" s="102"/>
      <c r="B4" s="103" t="s">
        <v>114</v>
      </c>
      <c r="C4" s="36"/>
      <c r="D4" s="37"/>
    </row>
    <row r="5" spans="1:23">
      <c r="A5" s="102"/>
      <c r="B5" s="103"/>
      <c r="C5" s="36"/>
      <c r="D5" s="37"/>
    </row>
    <row r="6" spans="1:23">
      <c r="A6" s="104"/>
      <c r="B6" s="105" t="s">
        <v>30</v>
      </c>
      <c r="C6" s="106"/>
      <c r="D6" s="107">
        <f>SUM(D10:D22)</f>
        <v>0</v>
      </c>
    </row>
    <row r="7" spans="1:23">
      <c r="A7" s="69">
        <v>1</v>
      </c>
      <c r="B7" s="43" t="s">
        <v>60</v>
      </c>
      <c r="C7" s="44"/>
      <c r="D7" s="70"/>
    </row>
    <row r="8" spans="1:23" ht="31">
      <c r="A8" s="71"/>
      <c r="B8" s="45" t="s">
        <v>61</v>
      </c>
      <c r="C8" s="72" t="s">
        <v>31</v>
      </c>
      <c r="D8" s="70"/>
    </row>
    <row r="9" spans="1:23">
      <c r="A9" s="72"/>
      <c r="B9" s="73"/>
      <c r="C9" s="72"/>
      <c r="D9" s="73"/>
    </row>
    <row r="10" spans="1:23">
      <c r="A10" s="69">
        <v>2</v>
      </c>
      <c r="B10" s="75" t="s">
        <v>67</v>
      </c>
      <c r="C10" s="46"/>
      <c r="D10" s="76"/>
    </row>
    <row r="11" spans="1:23" ht="46.5">
      <c r="A11" s="72"/>
      <c r="B11" s="48" t="s">
        <v>108</v>
      </c>
      <c r="C11" s="72" t="s">
        <v>31</v>
      </c>
      <c r="D11" s="73"/>
    </row>
    <row r="12" spans="1:23">
      <c r="A12" s="72"/>
      <c r="B12" s="35"/>
      <c r="C12" s="36"/>
      <c r="D12" s="73"/>
    </row>
    <row r="13" spans="1:23">
      <c r="A13" s="69">
        <v>3</v>
      </c>
      <c r="B13" s="35" t="s">
        <v>101</v>
      </c>
      <c r="C13" s="46"/>
      <c r="D13" s="76"/>
    </row>
    <row r="14" spans="1:23" ht="31">
      <c r="A14" s="72"/>
      <c r="B14" s="50" t="s">
        <v>102</v>
      </c>
      <c r="C14" s="72" t="s">
        <v>31</v>
      </c>
      <c r="D14" s="74"/>
    </row>
    <row r="15" spans="1:23">
      <c r="A15" s="72"/>
      <c r="B15" s="79"/>
      <c r="C15" s="80"/>
      <c r="D15" s="74"/>
    </row>
    <row r="16" spans="1:23">
      <c r="A16" s="77">
        <v>4</v>
      </c>
      <c r="B16" s="108" t="s">
        <v>55</v>
      </c>
      <c r="C16" s="57"/>
      <c r="D16" s="76"/>
    </row>
    <row r="17" spans="1:4">
      <c r="A17" s="109"/>
      <c r="B17" s="59" t="s">
        <v>56</v>
      </c>
      <c r="C17" s="72" t="s">
        <v>31</v>
      </c>
      <c r="D17" s="74"/>
    </row>
    <row r="18" spans="1:4">
      <c r="A18" s="109"/>
      <c r="B18" s="59"/>
      <c r="C18" s="46"/>
      <c r="D18" s="73"/>
    </row>
    <row r="19" spans="1:4">
      <c r="A19" s="77">
        <v>5</v>
      </c>
      <c r="B19" s="108" t="s">
        <v>99</v>
      </c>
      <c r="C19" s="46"/>
      <c r="D19" s="76"/>
    </row>
    <row r="20" spans="1:4">
      <c r="A20" s="110"/>
      <c r="B20" s="45" t="s">
        <v>100</v>
      </c>
      <c r="C20" s="72" t="s">
        <v>31</v>
      </c>
      <c r="D20" s="74"/>
    </row>
    <row r="21" spans="1:4">
      <c r="A21" s="111"/>
      <c r="B21" s="45"/>
      <c r="C21" s="46"/>
      <c r="D21" s="74"/>
    </row>
    <row r="22" spans="1:4">
      <c r="A22" s="109"/>
      <c r="B22" s="59"/>
      <c r="C22" s="46"/>
      <c r="D22" s="73"/>
    </row>
    <row r="23" spans="1:4">
      <c r="A23" s="112"/>
      <c r="B23" s="63" t="s">
        <v>58</v>
      </c>
      <c r="C23" s="113"/>
      <c r="D23" s="114">
        <f>D6</f>
        <v>0</v>
      </c>
    </row>
  </sheetData>
  <mergeCells count="1">
    <mergeCell ref="A2:D2"/>
  </mergeCells>
  <printOptions horizontalCentered="1"/>
  <pageMargins left="0.7" right="0.7" top="0.75" bottom="0.75" header="0.3" footer="0.3"/>
  <pageSetup paperSize="9" scale="73" firstPageNumber="17" orientation="portrait" useFirstPageNumber="1" r:id="rId1"/>
  <headerFooter>
    <oddHeader>&amp;LDBSA - MPDOE&amp;C&amp;A&amp;RMAINTENANCE PROJECTS - CLUSTER 3</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E29B-D23D-4818-A260-9992BCDE72B5}">
  <dimension ref="A1:W23"/>
  <sheetViews>
    <sheetView view="pageBreakPreview" zoomScale="80" zoomScaleNormal="100" zoomScaleSheetLayoutView="80" workbookViewId="0"/>
  </sheetViews>
  <sheetFormatPr defaultColWidth="9.1796875" defaultRowHeight="15.5"/>
  <cols>
    <col min="1" max="1" width="13.453125" style="115" customWidth="1"/>
    <col min="2" max="2" width="68.26953125" style="33" customWidth="1"/>
    <col min="3" max="3" width="12.7265625" style="115" customWidth="1"/>
    <col min="4" max="4" width="24.54296875" style="33" customWidth="1"/>
    <col min="5" max="16384" width="9.1796875" style="33"/>
  </cols>
  <sheetData>
    <row r="1" spans="1:23">
      <c r="A1" s="93"/>
      <c r="B1" s="94"/>
      <c r="C1" s="95"/>
      <c r="D1" s="96"/>
      <c r="E1" s="23"/>
      <c r="F1" s="23"/>
      <c r="G1" s="23"/>
      <c r="H1" s="23"/>
      <c r="I1" s="23"/>
      <c r="J1" s="23"/>
      <c r="K1" s="23"/>
      <c r="L1" s="23"/>
      <c r="M1" s="23"/>
      <c r="N1" s="23"/>
      <c r="O1" s="23"/>
      <c r="P1" s="23"/>
      <c r="Q1" s="23"/>
      <c r="R1" s="23"/>
      <c r="S1" s="23"/>
      <c r="T1" s="23"/>
      <c r="U1" s="23"/>
      <c r="V1" s="23"/>
      <c r="W1" s="23"/>
    </row>
    <row r="2" spans="1:23">
      <c r="A2" s="121" t="s">
        <v>115</v>
      </c>
      <c r="B2" s="121"/>
      <c r="C2" s="121"/>
      <c r="D2" s="121"/>
      <c r="E2" s="97"/>
      <c r="F2" s="97"/>
      <c r="G2" s="97"/>
      <c r="H2" s="97"/>
      <c r="I2" s="97"/>
      <c r="J2" s="97"/>
      <c r="K2" s="97"/>
      <c r="L2" s="97"/>
      <c r="M2" s="23"/>
      <c r="N2" s="23"/>
      <c r="O2" s="23"/>
      <c r="P2" s="23"/>
      <c r="Q2" s="23"/>
      <c r="R2" s="23"/>
      <c r="S2" s="23"/>
      <c r="T2" s="23"/>
      <c r="U2" s="23"/>
      <c r="V2" s="23"/>
      <c r="W2" s="23"/>
    </row>
    <row r="3" spans="1:23">
      <c r="A3" s="98" t="s">
        <v>27</v>
      </c>
      <c r="B3" s="99" t="s">
        <v>28</v>
      </c>
      <c r="C3" s="100" t="s">
        <v>12</v>
      </c>
      <c r="D3" s="101" t="s">
        <v>29</v>
      </c>
    </row>
    <row r="4" spans="1:23" ht="31">
      <c r="A4" s="102"/>
      <c r="B4" s="103" t="s">
        <v>107</v>
      </c>
      <c r="C4" s="36"/>
      <c r="D4" s="37"/>
    </row>
    <row r="5" spans="1:23">
      <c r="A5" s="102"/>
      <c r="B5" s="103"/>
      <c r="C5" s="36"/>
      <c r="D5" s="37"/>
    </row>
    <row r="6" spans="1:23">
      <c r="A6" s="104"/>
      <c r="B6" s="105" t="s">
        <v>30</v>
      </c>
      <c r="C6" s="106"/>
      <c r="D6" s="107">
        <f>SUM(D10:D22)</f>
        <v>0</v>
      </c>
    </row>
    <row r="7" spans="1:23">
      <c r="A7" s="69">
        <v>1</v>
      </c>
      <c r="B7" s="43" t="s">
        <v>60</v>
      </c>
      <c r="C7" s="44"/>
      <c r="D7" s="70"/>
    </row>
    <row r="8" spans="1:23" ht="31">
      <c r="A8" s="71"/>
      <c r="B8" s="45" t="s">
        <v>61</v>
      </c>
      <c r="C8" s="72" t="s">
        <v>31</v>
      </c>
      <c r="D8" s="70"/>
    </row>
    <row r="9" spans="1:23">
      <c r="A9" s="72"/>
      <c r="B9" s="73"/>
      <c r="C9" s="72"/>
      <c r="D9" s="73"/>
    </row>
    <row r="10" spans="1:23">
      <c r="A10" s="69">
        <v>2</v>
      </c>
      <c r="B10" s="75" t="s">
        <v>67</v>
      </c>
      <c r="C10" s="46"/>
      <c r="D10" s="76"/>
    </row>
    <row r="11" spans="1:23" ht="46.5">
      <c r="A11" s="72"/>
      <c r="B11" s="48" t="s">
        <v>108</v>
      </c>
      <c r="C11" s="72" t="s">
        <v>31</v>
      </c>
      <c r="D11" s="73"/>
    </row>
    <row r="12" spans="1:23">
      <c r="A12" s="72"/>
      <c r="B12" s="35"/>
      <c r="C12" s="36"/>
      <c r="D12" s="73"/>
    </row>
    <row r="13" spans="1:23">
      <c r="A13" s="69">
        <v>3</v>
      </c>
      <c r="B13" s="35" t="s">
        <v>101</v>
      </c>
      <c r="C13" s="46"/>
      <c r="D13" s="76"/>
    </row>
    <row r="14" spans="1:23" ht="31">
      <c r="A14" s="72"/>
      <c r="B14" s="50" t="s">
        <v>102</v>
      </c>
      <c r="C14" s="72" t="s">
        <v>31</v>
      </c>
      <c r="D14" s="74"/>
    </row>
    <row r="15" spans="1:23">
      <c r="A15" s="72"/>
      <c r="B15" s="79"/>
      <c r="C15" s="80"/>
      <c r="D15" s="74"/>
    </row>
    <row r="16" spans="1:23">
      <c r="A16" s="77">
        <v>4</v>
      </c>
      <c r="B16" s="108" t="s">
        <v>55</v>
      </c>
      <c r="C16" s="57"/>
      <c r="D16" s="76"/>
    </row>
    <row r="17" spans="1:4">
      <c r="A17" s="109"/>
      <c r="B17" s="59" t="s">
        <v>56</v>
      </c>
      <c r="C17" s="72" t="s">
        <v>31</v>
      </c>
      <c r="D17" s="74"/>
    </row>
    <row r="18" spans="1:4">
      <c r="A18" s="109"/>
      <c r="B18" s="59"/>
      <c r="C18" s="46"/>
      <c r="D18" s="73"/>
    </row>
    <row r="19" spans="1:4">
      <c r="A19" s="77">
        <v>5</v>
      </c>
      <c r="B19" s="108" t="s">
        <v>99</v>
      </c>
      <c r="C19" s="46"/>
      <c r="D19" s="76"/>
    </row>
    <row r="20" spans="1:4">
      <c r="A20" s="110"/>
      <c r="B20" s="45" t="s">
        <v>100</v>
      </c>
      <c r="C20" s="72" t="s">
        <v>31</v>
      </c>
      <c r="D20" s="74"/>
    </row>
    <row r="21" spans="1:4">
      <c r="A21" s="111"/>
      <c r="B21" s="45"/>
      <c r="C21" s="46"/>
      <c r="D21" s="74"/>
    </row>
    <row r="22" spans="1:4">
      <c r="A22" s="109"/>
      <c r="B22" s="59"/>
      <c r="C22" s="46"/>
      <c r="D22" s="73"/>
    </row>
    <row r="23" spans="1:4">
      <c r="A23" s="112"/>
      <c r="B23" s="63" t="s">
        <v>58</v>
      </c>
      <c r="C23" s="113"/>
      <c r="D23" s="114">
        <f>D6</f>
        <v>0</v>
      </c>
    </row>
  </sheetData>
  <mergeCells count="1">
    <mergeCell ref="A2:D2"/>
  </mergeCells>
  <printOptions horizontalCentered="1"/>
  <pageMargins left="0.7" right="0.7" top="0.75" bottom="0.75" header="0.3" footer="0.3"/>
  <pageSetup paperSize="9" scale="73" firstPageNumber="18" orientation="portrait" useFirstPageNumber="1" r:id="rId1"/>
  <headerFooter>
    <oddHeader>&amp;LDBSA - MPDOE&amp;C&amp;A&amp;RMAINTENANCE PROJECTS - CLUSTER 3</oddHead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48E9F-C1BF-4B0B-9584-20605667EE3E}">
  <dimension ref="A1:W23"/>
  <sheetViews>
    <sheetView view="pageBreakPreview" zoomScale="80" zoomScaleNormal="100" zoomScaleSheetLayoutView="80" workbookViewId="0"/>
  </sheetViews>
  <sheetFormatPr defaultColWidth="9.1796875" defaultRowHeight="15.5"/>
  <cols>
    <col min="1" max="1" width="13.453125" style="115" customWidth="1"/>
    <col min="2" max="2" width="68.26953125" style="33" customWidth="1"/>
    <col min="3" max="3" width="12.7265625" style="115" customWidth="1"/>
    <col min="4" max="4" width="24.54296875" style="33" customWidth="1"/>
    <col min="5" max="16384" width="9.1796875" style="33"/>
  </cols>
  <sheetData>
    <row r="1" spans="1:23">
      <c r="A1" s="93"/>
      <c r="B1" s="94"/>
      <c r="C1" s="95"/>
      <c r="D1" s="96"/>
      <c r="E1" s="23"/>
      <c r="F1" s="23"/>
      <c r="G1" s="23"/>
      <c r="H1" s="23"/>
      <c r="I1" s="23"/>
      <c r="J1" s="23"/>
      <c r="K1" s="23"/>
      <c r="L1" s="23"/>
      <c r="M1" s="23"/>
      <c r="N1" s="23"/>
      <c r="O1" s="23"/>
      <c r="P1" s="23"/>
      <c r="Q1" s="23"/>
      <c r="R1" s="23"/>
      <c r="S1" s="23"/>
      <c r="T1" s="23"/>
      <c r="U1" s="23"/>
      <c r="V1" s="23"/>
      <c r="W1" s="23"/>
    </row>
    <row r="2" spans="1:23">
      <c r="A2" s="121" t="s">
        <v>24</v>
      </c>
      <c r="B2" s="121"/>
      <c r="C2" s="121"/>
      <c r="D2" s="121"/>
      <c r="E2" s="97"/>
      <c r="F2" s="97"/>
      <c r="G2" s="97"/>
      <c r="H2" s="97"/>
      <c r="I2" s="97"/>
      <c r="J2" s="97"/>
      <c r="K2" s="97"/>
      <c r="L2" s="97"/>
      <c r="M2" s="23"/>
      <c r="N2" s="23"/>
      <c r="O2" s="23"/>
      <c r="P2" s="23"/>
      <c r="Q2" s="23"/>
      <c r="R2" s="23"/>
      <c r="S2" s="23"/>
      <c r="T2" s="23"/>
      <c r="U2" s="23"/>
      <c r="V2" s="23"/>
      <c r="W2" s="23"/>
    </row>
    <row r="3" spans="1:23">
      <c r="A3" s="98" t="s">
        <v>27</v>
      </c>
      <c r="B3" s="99" t="s">
        <v>28</v>
      </c>
      <c r="C3" s="100" t="s">
        <v>12</v>
      </c>
      <c r="D3" s="101" t="s">
        <v>29</v>
      </c>
    </row>
    <row r="4" spans="1:23" ht="31">
      <c r="A4" s="102"/>
      <c r="B4" s="103" t="s">
        <v>106</v>
      </c>
      <c r="C4" s="36"/>
      <c r="D4" s="37"/>
    </row>
    <row r="5" spans="1:23">
      <c r="A5" s="102"/>
      <c r="B5" s="103"/>
      <c r="C5" s="36"/>
      <c r="D5" s="37"/>
    </row>
    <row r="6" spans="1:23">
      <c r="A6" s="104"/>
      <c r="B6" s="105" t="s">
        <v>30</v>
      </c>
      <c r="C6" s="106"/>
      <c r="D6" s="107">
        <f>SUM(D10:D22)</f>
        <v>0</v>
      </c>
    </row>
    <row r="7" spans="1:23">
      <c r="A7" s="69">
        <v>1</v>
      </c>
      <c r="B7" s="43" t="s">
        <v>60</v>
      </c>
      <c r="C7" s="44"/>
      <c r="D7" s="70"/>
    </row>
    <row r="8" spans="1:23" ht="31">
      <c r="A8" s="71"/>
      <c r="B8" s="45" t="s">
        <v>61</v>
      </c>
      <c r="C8" s="72" t="s">
        <v>31</v>
      </c>
      <c r="D8" s="70"/>
    </row>
    <row r="9" spans="1:23">
      <c r="A9" s="72"/>
      <c r="B9" s="73"/>
      <c r="C9" s="72"/>
      <c r="D9" s="73"/>
    </row>
    <row r="10" spans="1:23">
      <c r="A10" s="69">
        <v>2</v>
      </c>
      <c r="B10" s="75" t="s">
        <v>67</v>
      </c>
      <c r="C10" s="46"/>
      <c r="D10" s="76"/>
    </row>
    <row r="11" spans="1:23" ht="46.5">
      <c r="A11" s="72"/>
      <c r="B11" s="48" t="s">
        <v>108</v>
      </c>
      <c r="C11" s="72" t="s">
        <v>31</v>
      </c>
      <c r="D11" s="73"/>
    </row>
    <row r="12" spans="1:23">
      <c r="A12" s="72"/>
      <c r="B12" s="35"/>
      <c r="C12" s="36"/>
      <c r="D12" s="73"/>
    </row>
    <row r="13" spans="1:23">
      <c r="A13" s="69">
        <v>3</v>
      </c>
      <c r="B13" s="35" t="s">
        <v>101</v>
      </c>
      <c r="C13" s="46"/>
      <c r="D13" s="76"/>
    </row>
    <row r="14" spans="1:23" ht="31">
      <c r="A14" s="72"/>
      <c r="B14" s="50" t="s">
        <v>102</v>
      </c>
      <c r="C14" s="72" t="s">
        <v>31</v>
      </c>
      <c r="D14" s="74"/>
    </row>
    <row r="15" spans="1:23">
      <c r="A15" s="72"/>
      <c r="B15" s="79"/>
      <c r="C15" s="80"/>
      <c r="D15" s="74"/>
    </row>
    <row r="16" spans="1:23">
      <c r="A16" s="77">
        <v>4</v>
      </c>
      <c r="B16" s="108" t="s">
        <v>55</v>
      </c>
      <c r="C16" s="57"/>
      <c r="D16" s="76"/>
    </row>
    <row r="17" spans="1:4">
      <c r="A17" s="109"/>
      <c r="B17" s="59" t="s">
        <v>56</v>
      </c>
      <c r="C17" s="72" t="s">
        <v>31</v>
      </c>
      <c r="D17" s="74"/>
    </row>
    <row r="18" spans="1:4">
      <c r="A18" s="109"/>
      <c r="B18" s="59"/>
      <c r="C18" s="46"/>
      <c r="D18" s="73"/>
    </row>
    <row r="19" spans="1:4">
      <c r="A19" s="77">
        <v>5</v>
      </c>
      <c r="B19" s="108" t="s">
        <v>99</v>
      </c>
      <c r="C19" s="46"/>
      <c r="D19" s="76"/>
    </row>
    <row r="20" spans="1:4">
      <c r="A20" s="110"/>
      <c r="B20" s="45" t="s">
        <v>100</v>
      </c>
      <c r="C20" s="72" t="s">
        <v>31</v>
      </c>
      <c r="D20" s="74"/>
    </row>
    <row r="21" spans="1:4">
      <c r="A21" s="111"/>
      <c r="B21" s="45"/>
      <c r="C21" s="46"/>
      <c r="D21" s="74"/>
    </row>
    <row r="22" spans="1:4">
      <c r="A22" s="109"/>
      <c r="B22" s="59"/>
      <c r="C22" s="46"/>
      <c r="D22" s="73"/>
    </row>
    <row r="23" spans="1:4">
      <c r="A23" s="112"/>
      <c r="B23" s="63" t="s">
        <v>58</v>
      </c>
      <c r="C23" s="113"/>
      <c r="D23" s="114">
        <f>D6</f>
        <v>0</v>
      </c>
    </row>
  </sheetData>
  <mergeCells count="1">
    <mergeCell ref="A2:D2"/>
  </mergeCells>
  <printOptions horizontalCentered="1"/>
  <pageMargins left="0.7" right="0.7" top="0.75" bottom="0.75" header="0.3" footer="0.3"/>
  <pageSetup paperSize="9" scale="73" firstPageNumber="19" orientation="portrait" useFirstPageNumber="1" r:id="rId1"/>
  <headerFooter>
    <oddHeader>&amp;LDBSA - MPDOE&amp;C&amp;A&amp;RMAINTENANCE PROJECTS - CLUSTER 3</oddHead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CE29A-FD73-49F2-8A61-0CFC064A14CB}">
  <dimension ref="A1:W23"/>
  <sheetViews>
    <sheetView view="pageBreakPreview" zoomScale="80" zoomScaleNormal="100" zoomScaleSheetLayoutView="80" workbookViewId="0">
      <selection activeCell="B28" sqref="B28"/>
    </sheetView>
  </sheetViews>
  <sheetFormatPr defaultColWidth="9.1796875" defaultRowHeight="15.5"/>
  <cols>
    <col min="1" max="1" width="13.453125" style="115" customWidth="1"/>
    <col min="2" max="2" width="68.26953125" style="33" customWidth="1"/>
    <col min="3" max="3" width="12.7265625" style="115" customWidth="1"/>
    <col min="4" max="4" width="24.54296875" style="33" customWidth="1"/>
    <col min="5" max="16384" width="9.1796875" style="33"/>
  </cols>
  <sheetData>
    <row r="1" spans="1:23">
      <c r="A1" s="93"/>
      <c r="B1" s="94"/>
      <c r="C1" s="95"/>
      <c r="D1" s="96"/>
      <c r="E1" s="23"/>
      <c r="F1" s="23"/>
      <c r="G1" s="23"/>
      <c r="H1" s="23"/>
      <c r="I1" s="23"/>
      <c r="J1" s="23"/>
      <c r="K1" s="23"/>
      <c r="L1" s="23"/>
      <c r="M1" s="23"/>
      <c r="N1" s="23"/>
      <c r="O1" s="23"/>
      <c r="P1" s="23"/>
      <c r="Q1" s="23"/>
      <c r="R1" s="23"/>
      <c r="S1" s="23"/>
      <c r="T1" s="23"/>
      <c r="U1" s="23"/>
      <c r="V1" s="23"/>
      <c r="W1" s="23"/>
    </row>
    <row r="2" spans="1:23">
      <c r="A2" s="121" t="s">
        <v>116</v>
      </c>
      <c r="B2" s="121"/>
      <c r="C2" s="121"/>
      <c r="D2" s="121"/>
      <c r="E2" s="97"/>
      <c r="F2" s="97"/>
      <c r="G2" s="97"/>
      <c r="H2" s="97"/>
      <c r="I2" s="97"/>
      <c r="J2" s="97"/>
      <c r="K2" s="97"/>
      <c r="L2" s="97"/>
      <c r="M2" s="23"/>
      <c r="N2" s="23"/>
      <c r="O2" s="23"/>
      <c r="P2" s="23"/>
      <c r="Q2" s="23"/>
      <c r="R2" s="23"/>
      <c r="S2" s="23"/>
      <c r="T2" s="23"/>
      <c r="U2" s="23"/>
      <c r="V2" s="23"/>
      <c r="W2" s="23"/>
    </row>
    <row r="3" spans="1:23">
      <c r="A3" s="98" t="s">
        <v>27</v>
      </c>
      <c r="B3" s="99" t="s">
        <v>28</v>
      </c>
      <c r="C3" s="100" t="s">
        <v>12</v>
      </c>
      <c r="D3" s="101" t="s">
        <v>29</v>
      </c>
    </row>
    <row r="4" spans="1:23" ht="31">
      <c r="A4" s="102"/>
      <c r="B4" s="103" t="s">
        <v>107</v>
      </c>
      <c r="C4" s="36"/>
      <c r="D4" s="37"/>
    </row>
    <row r="5" spans="1:23">
      <c r="A5" s="102"/>
      <c r="B5" s="103"/>
      <c r="C5" s="36"/>
      <c r="D5" s="37"/>
    </row>
    <row r="6" spans="1:23">
      <c r="A6" s="104"/>
      <c r="B6" s="105" t="s">
        <v>30</v>
      </c>
      <c r="C6" s="106"/>
      <c r="D6" s="107">
        <f>SUM(D10:D22)</f>
        <v>0</v>
      </c>
    </row>
    <row r="7" spans="1:23">
      <c r="A7" s="69">
        <v>1</v>
      </c>
      <c r="B7" s="43" t="s">
        <v>60</v>
      </c>
      <c r="C7" s="44"/>
      <c r="D7" s="70"/>
    </row>
    <row r="8" spans="1:23" ht="31">
      <c r="A8" s="71"/>
      <c r="B8" s="45" t="s">
        <v>61</v>
      </c>
      <c r="C8" s="72" t="s">
        <v>31</v>
      </c>
      <c r="D8" s="70"/>
    </row>
    <row r="9" spans="1:23">
      <c r="A9" s="72"/>
      <c r="B9" s="73"/>
      <c r="C9" s="72"/>
      <c r="D9" s="73"/>
    </row>
    <row r="10" spans="1:23">
      <c r="A10" s="69">
        <v>2</v>
      </c>
      <c r="B10" s="75" t="s">
        <v>67</v>
      </c>
      <c r="C10" s="46"/>
      <c r="D10" s="76"/>
    </row>
    <row r="11" spans="1:23" ht="46.5">
      <c r="A11" s="72"/>
      <c r="B11" s="48" t="s">
        <v>108</v>
      </c>
      <c r="C11" s="72" t="s">
        <v>31</v>
      </c>
      <c r="D11" s="73"/>
    </row>
    <row r="12" spans="1:23">
      <c r="A12" s="72"/>
      <c r="B12" s="35"/>
      <c r="C12" s="36"/>
      <c r="D12" s="73"/>
    </row>
    <row r="13" spans="1:23">
      <c r="A13" s="69">
        <v>3</v>
      </c>
      <c r="B13" s="35" t="s">
        <v>101</v>
      </c>
      <c r="C13" s="46"/>
      <c r="D13" s="76"/>
    </row>
    <row r="14" spans="1:23" ht="31">
      <c r="A14" s="72"/>
      <c r="B14" s="50" t="s">
        <v>102</v>
      </c>
      <c r="C14" s="72" t="s">
        <v>31</v>
      </c>
      <c r="D14" s="74"/>
    </row>
    <row r="15" spans="1:23">
      <c r="A15" s="72"/>
      <c r="B15" s="79"/>
      <c r="C15" s="80"/>
      <c r="D15" s="74"/>
    </row>
    <row r="16" spans="1:23">
      <c r="A16" s="77">
        <v>4</v>
      </c>
      <c r="B16" s="108" t="s">
        <v>55</v>
      </c>
      <c r="C16" s="57"/>
      <c r="D16" s="76"/>
    </row>
    <row r="17" spans="1:4">
      <c r="A17" s="109"/>
      <c r="B17" s="59" t="s">
        <v>56</v>
      </c>
      <c r="C17" s="72" t="s">
        <v>31</v>
      </c>
      <c r="D17" s="74"/>
    </row>
    <row r="18" spans="1:4">
      <c r="A18" s="109"/>
      <c r="B18" s="59"/>
      <c r="C18" s="46"/>
      <c r="D18" s="73"/>
    </row>
    <row r="19" spans="1:4">
      <c r="A19" s="77">
        <v>5</v>
      </c>
      <c r="B19" s="108" t="s">
        <v>99</v>
      </c>
      <c r="C19" s="46"/>
      <c r="D19" s="76"/>
    </row>
    <row r="20" spans="1:4">
      <c r="A20" s="110"/>
      <c r="B20" s="45" t="s">
        <v>100</v>
      </c>
      <c r="C20" s="72" t="s">
        <v>31</v>
      </c>
      <c r="D20" s="74"/>
    </row>
    <row r="21" spans="1:4">
      <c r="A21" s="111"/>
      <c r="B21" s="45"/>
      <c r="C21" s="46"/>
      <c r="D21" s="74"/>
    </row>
    <row r="22" spans="1:4">
      <c r="A22" s="109"/>
      <c r="B22" s="59"/>
      <c r="C22" s="46"/>
      <c r="D22" s="73"/>
    </row>
    <row r="23" spans="1:4">
      <c r="A23" s="112"/>
      <c r="B23" s="63" t="s">
        <v>58</v>
      </c>
      <c r="C23" s="113"/>
      <c r="D23" s="114">
        <f>D6</f>
        <v>0</v>
      </c>
    </row>
  </sheetData>
  <mergeCells count="1">
    <mergeCell ref="A2:D2"/>
  </mergeCells>
  <printOptions horizontalCentered="1"/>
  <pageMargins left="0.7" right="0.7" top="0.75" bottom="0.75" header="0.3" footer="0.3"/>
  <pageSetup paperSize="9" scale="73" firstPageNumber="20" orientation="portrait" useFirstPageNumber="1" r:id="rId1"/>
  <headerFooter>
    <oddHeader>&amp;LDBSA - MPDOE&amp;C&amp;A&amp;RMAINTENANCE PROJECTS - CLUSTER 3</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D2394-5DD1-4A54-AB47-344B02D00D8E}">
  <dimension ref="A1:D105"/>
  <sheetViews>
    <sheetView view="pageBreakPreview" zoomScale="80" zoomScaleNormal="100" zoomScaleSheetLayoutView="80" workbookViewId="0">
      <selection sqref="A1:D1"/>
    </sheetView>
  </sheetViews>
  <sheetFormatPr defaultColWidth="8" defaultRowHeight="15.5"/>
  <cols>
    <col min="1" max="1" width="8.54296875" style="3" bestFit="1" customWidth="1"/>
    <col min="2" max="2" width="75.81640625" style="53" customWidth="1"/>
    <col min="3" max="3" width="6.7265625" style="3" customWidth="1"/>
    <col min="4" max="4" width="23" style="68" customWidth="1"/>
    <col min="5" max="16384" width="8" style="67"/>
  </cols>
  <sheetData>
    <row r="1" spans="1:4" s="23" customFormat="1" ht="18" customHeight="1">
      <c r="A1" s="117"/>
      <c r="B1" s="117"/>
      <c r="C1" s="117"/>
      <c r="D1" s="117"/>
    </row>
    <row r="2" spans="1:4" s="23" customFormat="1" ht="18" customHeight="1">
      <c r="A2" s="118" t="s">
        <v>3</v>
      </c>
      <c r="B2" s="119"/>
      <c r="C2" s="119"/>
      <c r="D2" s="120"/>
    </row>
    <row r="3" spans="1:4" s="28" customFormat="1" ht="16" thickBot="1">
      <c r="A3" s="24" t="s">
        <v>27</v>
      </c>
      <c r="B3" s="25" t="s">
        <v>28</v>
      </c>
      <c r="C3" s="26" t="s">
        <v>12</v>
      </c>
      <c r="D3" s="27" t="s">
        <v>29</v>
      </c>
    </row>
    <row r="4" spans="1:4" s="33" customFormat="1" ht="46.5">
      <c r="A4" s="29"/>
      <c r="B4" s="30" t="s">
        <v>59</v>
      </c>
      <c r="C4" s="31"/>
      <c r="D4" s="32"/>
    </row>
    <row r="5" spans="1:4" s="33" customFormat="1">
      <c r="A5" s="34"/>
      <c r="B5" s="35"/>
      <c r="C5" s="36"/>
      <c r="D5" s="37"/>
    </row>
    <row r="6" spans="1:4" s="33" customFormat="1">
      <c r="A6" s="38"/>
      <c r="B6" s="39" t="s">
        <v>30</v>
      </c>
      <c r="C6" s="40"/>
      <c r="D6" s="41">
        <f>SUM(D11:D58)</f>
        <v>0</v>
      </c>
    </row>
    <row r="7" spans="1:4" s="33" customFormat="1">
      <c r="A7" s="69">
        <v>1</v>
      </c>
      <c r="B7" s="43" t="s">
        <v>60</v>
      </c>
      <c r="C7" s="44"/>
      <c r="D7" s="70"/>
    </row>
    <row r="8" spans="1:4" s="33" customFormat="1" ht="31">
      <c r="A8" s="71"/>
      <c r="B8" s="45" t="s">
        <v>61</v>
      </c>
      <c r="C8" s="72" t="s">
        <v>31</v>
      </c>
      <c r="D8" s="70"/>
    </row>
    <row r="9" spans="1:4" s="33" customFormat="1">
      <c r="A9" s="72"/>
      <c r="B9" s="73"/>
      <c r="C9" s="72"/>
      <c r="D9" s="73"/>
    </row>
    <row r="10" spans="1:4" s="33" customFormat="1">
      <c r="A10" s="42">
        <v>2</v>
      </c>
      <c r="B10" s="43" t="s">
        <v>13</v>
      </c>
      <c r="C10" s="44"/>
      <c r="D10" s="37"/>
    </row>
    <row r="11" spans="1:4" s="33" customFormat="1">
      <c r="A11" s="42"/>
      <c r="B11" s="45" t="s">
        <v>16</v>
      </c>
      <c r="C11" s="46" t="s">
        <v>31</v>
      </c>
      <c r="D11" s="37"/>
    </row>
    <row r="12" spans="1:4" s="33" customFormat="1">
      <c r="A12" s="42"/>
      <c r="B12" s="45" t="s">
        <v>14</v>
      </c>
      <c r="C12" s="46" t="s">
        <v>31</v>
      </c>
      <c r="D12" s="37"/>
    </row>
    <row r="13" spans="1:4" s="33" customFormat="1">
      <c r="A13" s="42"/>
      <c r="B13" s="45" t="s">
        <v>15</v>
      </c>
      <c r="C13" s="46" t="s">
        <v>31</v>
      </c>
      <c r="D13" s="37"/>
    </row>
    <row r="14" spans="1:4" s="33" customFormat="1" ht="18.75" customHeight="1">
      <c r="A14" s="72"/>
      <c r="B14" s="48" t="s">
        <v>64</v>
      </c>
      <c r="C14" s="72" t="s">
        <v>31</v>
      </c>
      <c r="D14" s="74"/>
    </row>
    <row r="15" spans="1:4" s="33" customFormat="1">
      <c r="A15" s="42"/>
      <c r="B15" s="47"/>
      <c r="C15" s="44"/>
      <c r="D15" s="37"/>
    </row>
    <row r="16" spans="1:4" s="33" customFormat="1">
      <c r="A16" s="34">
        <v>3</v>
      </c>
      <c r="B16" s="35" t="s">
        <v>39</v>
      </c>
      <c r="C16" s="36"/>
      <c r="D16" s="37"/>
    </row>
    <row r="17" spans="1:4" s="33" customFormat="1">
      <c r="A17" s="42"/>
      <c r="B17" s="50" t="s">
        <v>40</v>
      </c>
      <c r="C17" s="46" t="s">
        <v>31</v>
      </c>
      <c r="D17" s="37"/>
    </row>
    <row r="18" spans="1:4" s="33" customFormat="1">
      <c r="A18" s="34"/>
      <c r="B18" s="51"/>
      <c r="C18" s="44"/>
      <c r="D18" s="37"/>
    </row>
    <row r="19" spans="1:4" s="33" customFormat="1">
      <c r="A19" s="34">
        <v>4</v>
      </c>
      <c r="B19" s="35" t="s">
        <v>41</v>
      </c>
      <c r="C19" s="36"/>
      <c r="D19" s="37"/>
    </row>
    <row r="20" spans="1:4" s="33" customFormat="1">
      <c r="A20" s="42"/>
      <c r="B20" s="48" t="s">
        <v>42</v>
      </c>
      <c r="C20" s="46" t="s">
        <v>31</v>
      </c>
      <c r="D20" s="37"/>
    </row>
    <row r="21" spans="1:4" s="33" customFormat="1">
      <c r="A21" s="42"/>
      <c r="B21" s="48"/>
      <c r="C21" s="49"/>
      <c r="D21" s="37"/>
    </row>
    <row r="22" spans="1:4" s="33" customFormat="1">
      <c r="A22" s="42">
        <v>5</v>
      </c>
      <c r="B22" s="35" t="s">
        <v>43</v>
      </c>
      <c r="C22" s="49"/>
      <c r="D22" s="37"/>
    </row>
    <row r="23" spans="1:4" s="33" customFormat="1">
      <c r="A23" s="42"/>
      <c r="B23" s="48" t="s">
        <v>44</v>
      </c>
      <c r="C23" s="46" t="s">
        <v>31</v>
      </c>
      <c r="D23" s="37"/>
    </row>
    <row r="24" spans="1:4" s="33" customFormat="1">
      <c r="A24" s="42"/>
      <c r="B24" s="52"/>
      <c r="C24" s="49"/>
      <c r="D24" s="37"/>
    </row>
    <row r="25" spans="1:4" s="33" customFormat="1">
      <c r="A25" s="42">
        <v>6</v>
      </c>
      <c r="B25" s="35" t="s">
        <v>45</v>
      </c>
      <c r="C25" s="49"/>
      <c r="D25" s="37"/>
    </row>
    <row r="26" spans="1:4" s="33" customFormat="1">
      <c r="A26" s="42"/>
      <c r="B26" s="48" t="s">
        <v>68</v>
      </c>
      <c r="C26" s="46" t="s">
        <v>31</v>
      </c>
      <c r="D26" s="37"/>
    </row>
    <row r="27" spans="1:4" s="33" customFormat="1">
      <c r="A27" s="42"/>
      <c r="B27" s="52"/>
      <c r="C27" s="49"/>
      <c r="D27" s="37"/>
    </row>
    <row r="28" spans="1:4" s="33" customFormat="1">
      <c r="A28" s="42">
        <v>7</v>
      </c>
      <c r="B28" s="35" t="s">
        <v>46</v>
      </c>
      <c r="C28" s="49"/>
      <c r="D28" s="37"/>
    </row>
    <row r="29" spans="1:4" s="33" customFormat="1">
      <c r="A29" s="42"/>
      <c r="B29" s="48" t="s">
        <v>47</v>
      </c>
      <c r="C29" s="46" t="s">
        <v>31</v>
      </c>
      <c r="D29" s="37"/>
    </row>
    <row r="30" spans="1:4" s="33" customFormat="1">
      <c r="A30" s="42"/>
      <c r="B30" s="52"/>
      <c r="C30" s="49"/>
      <c r="D30" s="37"/>
    </row>
    <row r="31" spans="1:4" s="33" customFormat="1">
      <c r="A31" s="42">
        <v>8</v>
      </c>
      <c r="B31" s="35" t="s">
        <v>48</v>
      </c>
      <c r="C31" s="49"/>
      <c r="D31" s="37"/>
    </row>
    <row r="32" spans="1:4" s="33" customFormat="1">
      <c r="A32" s="42"/>
      <c r="B32" s="53" t="s">
        <v>49</v>
      </c>
      <c r="C32" s="46" t="s">
        <v>31</v>
      </c>
      <c r="D32" s="37"/>
    </row>
    <row r="33" spans="1:4" s="33" customFormat="1">
      <c r="A33" s="42"/>
      <c r="B33" s="52"/>
      <c r="C33" s="49"/>
      <c r="D33" s="37"/>
    </row>
    <row r="34" spans="1:4" s="33" customFormat="1">
      <c r="A34" s="42">
        <v>9</v>
      </c>
      <c r="B34" s="35" t="s">
        <v>62</v>
      </c>
      <c r="C34" s="49"/>
      <c r="D34" s="37"/>
    </row>
    <row r="35" spans="1:4" s="33" customFormat="1">
      <c r="A35" s="42"/>
      <c r="B35" s="48" t="s">
        <v>63</v>
      </c>
      <c r="C35" s="46" t="s">
        <v>31</v>
      </c>
      <c r="D35" s="37"/>
    </row>
    <row r="36" spans="1:4" s="33" customFormat="1">
      <c r="A36" s="42"/>
      <c r="B36" s="53"/>
      <c r="C36" s="49"/>
      <c r="D36" s="37"/>
    </row>
    <row r="37" spans="1:4" s="33" customFormat="1">
      <c r="A37" s="42">
        <v>10</v>
      </c>
      <c r="B37" s="35" t="s">
        <v>50</v>
      </c>
      <c r="C37" s="49"/>
      <c r="D37" s="37"/>
    </row>
    <row r="38" spans="1:4" s="33" customFormat="1" ht="31">
      <c r="A38" s="42"/>
      <c r="B38" s="48" t="s">
        <v>51</v>
      </c>
      <c r="C38" s="46" t="s">
        <v>31</v>
      </c>
      <c r="D38" s="37"/>
    </row>
    <row r="39" spans="1:4" s="33" customFormat="1">
      <c r="A39" s="42"/>
      <c r="B39" s="53"/>
      <c r="C39" s="49"/>
      <c r="D39" s="37"/>
    </row>
    <row r="40" spans="1:4" s="33" customFormat="1">
      <c r="A40" s="42">
        <v>11</v>
      </c>
      <c r="B40" s="35" t="s">
        <v>52</v>
      </c>
      <c r="C40" s="49"/>
      <c r="D40" s="37"/>
    </row>
    <row r="41" spans="1:4" s="33" customFormat="1">
      <c r="A41" s="42"/>
      <c r="B41" s="48" t="s">
        <v>65</v>
      </c>
      <c r="C41" s="46" t="s">
        <v>31</v>
      </c>
      <c r="D41" s="37"/>
    </row>
    <row r="42" spans="1:4" s="33" customFormat="1">
      <c r="A42" s="42"/>
      <c r="B42" s="52" t="s">
        <v>71</v>
      </c>
      <c r="C42" s="46" t="s">
        <v>31</v>
      </c>
      <c r="D42" s="37"/>
    </row>
    <row r="43" spans="1:4" s="33" customFormat="1">
      <c r="A43" s="42"/>
      <c r="B43" s="53"/>
      <c r="C43" s="49"/>
      <c r="D43" s="37"/>
    </row>
    <row r="44" spans="1:4" s="33" customFormat="1">
      <c r="A44" s="54">
        <v>12</v>
      </c>
      <c r="B44" s="35" t="s">
        <v>53</v>
      </c>
      <c r="C44" s="55"/>
      <c r="D44" s="37"/>
    </row>
    <row r="45" spans="1:4" s="33" customFormat="1" ht="31">
      <c r="A45" s="42"/>
      <c r="B45" s="48" t="s">
        <v>54</v>
      </c>
      <c r="C45" s="46" t="s">
        <v>31</v>
      </c>
      <c r="D45" s="37"/>
    </row>
    <row r="46" spans="1:4" s="33" customFormat="1">
      <c r="A46" s="42"/>
      <c r="B46" s="53"/>
      <c r="C46" s="49"/>
      <c r="D46" s="37"/>
    </row>
    <row r="47" spans="1:4" s="33" customFormat="1">
      <c r="A47" s="69">
        <v>13</v>
      </c>
      <c r="B47" s="75" t="s">
        <v>67</v>
      </c>
      <c r="C47" s="46"/>
      <c r="D47" s="76"/>
    </row>
    <row r="48" spans="1:4" s="33" customFormat="1" ht="31">
      <c r="A48" s="72"/>
      <c r="B48" s="48" t="s">
        <v>66</v>
      </c>
      <c r="C48" s="72" t="s">
        <v>31</v>
      </c>
      <c r="D48" s="73"/>
    </row>
    <row r="49" spans="1:4" s="33" customFormat="1">
      <c r="A49" s="72"/>
      <c r="B49" s="48"/>
      <c r="C49" s="72"/>
      <c r="D49" s="73"/>
    </row>
    <row r="50" spans="1:4" s="33" customFormat="1">
      <c r="A50" s="77">
        <v>14</v>
      </c>
      <c r="B50" s="116" t="s">
        <v>69</v>
      </c>
      <c r="C50" s="57"/>
      <c r="D50" s="73"/>
    </row>
    <row r="51" spans="1:4" s="33" customFormat="1">
      <c r="A51" s="72"/>
      <c r="B51" s="79" t="s">
        <v>70</v>
      </c>
      <c r="C51" s="72" t="s">
        <v>31</v>
      </c>
      <c r="D51" s="73"/>
    </row>
    <row r="52" spans="1:4" s="33" customFormat="1">
      <c r="A52" s="72"/>
      <c r="B52" s="79"/>
      <c r="C52" s="80"/>
      <c r="D52" s="74"/>
    </row>
    <row r="53" spans="1:4" s="33" customFormat="1">
      <c r="A53" s="56">
        <v>15</v>
      </c>
      <c r="B53" s="43" t="s">
        <v>55</v>
      </c>
      <c r="C53" s="57"/>
      <c r="D53" s="37"/>
    </row>
    <row r="54" spans="1:4" s="33" customFormat="1">
      <c r="A54" s="58"/>
      <c r="B54" s="59" t="s">
        <v>56</v>
      </c>
      <c r="C54" s="46" t="s">
        <v>31</v>
      </c>
      <c r="D54" s="37"/>
    </row>
    <row r="55" spans="1:4" s="33" customFormat="1">
      <c r="A55" s="58"/>
      <c r="B55" s="59"/>
      <c r="C55" s="46"/>
      <c r="D55" s="37"/>
    </row>
    <row r="56" spans="1:4" s="33" customFormat="1">
      <c r="A56" s="58">
        <v>16</v>
      </c>
      <c r="B56" s="43" t="s">
        <v>57</v>
      </c>
      <c r="C56" s="46"/>
      <c r="D56" s="37"/>
    </row>
    <row r="57" spans="1:4" s="33" customFormat="1">
      <c r="A57" s="58"/>
      <c r="B57" s="45" t="s">
        <v>100</v>
      </c>
      <c r="C57" s="46" t="s">
        <v>31</v>
      </c>
      <c r="D57" s="37"/>
    </row>
    <row r="58" spans="1:4" s="33" customFormat="1">
      <c r="A58" s="58"/>
      <c r="B58" s="45"/>
      <c r="C58" s="46"/>
      <c r="D58" s="37"/>
    </row>
    <row r="59" spans="1:4" s="33" customFormat="1">
      <c r="A59" s="58"/>
      <c r="B59" s="60"/>
      <c r="C59" s="61"/>
      <c r="D59" s="37"/>
    </row>
    <row r="60" spans="1:4" s="33" customFormat="1">
      <c r="A60" s="62"/>
      <c r="B60" s="63" t="s">
        <v>58</v>
      </c>
      <c r="C60" s="64"/>
      <c r="D60" s="65">
        <f>D6</f>
        <v>0</v>
      </c>
    </row>
    <row r="61" spans="1:4" ht="12.75" customHeight="1">
      <c r="D61" s="66"/>
    </row>
    <row r="62" spans="1:4" ht="12.75" customHeight="1">
      <c r="D62" s="66"/>
    </row>
    <row r="63" spans="1:4" ht="12.75" customHeight="1">
      <c r="D63" s="66"/>
    </row>
    <row r="64" spans="1:4" ht="12.75" customHeight="1">
      <c r="D64" s="66"/>
    </row>
    <row r="65" spans="4:4" ht="12.75" customHeight="1">
      <c r="D65" s="66"/>
    </row>
    <row r="66" spans="4:4" ht="12.75" customHeight="1">
      <c r="D66" s="66"/>
    </row>
    <row r="67" spans="4:4" ht="12.75" customHeight="1">
      <c r="D67" s="66"/>
    </row>
    <row r="68" spans="4:4" ht="12.75" customHeight="1">
      <c r="D68" s="66"/>
    </row>
    <row r="69" spans="4:4" ht="12.75" customHeight="1">
      <c r="D69" s="66"/>
    </row>
    <row r="70" spans="4:4" ht="12.75" customHeight="1">
      <c r="D70" s="66"/>
    </row>
    <row r="71" spans="4:4" ht="12.75" customHeight="1">
      <c r="D71" s="66"/>
    </row>
    <row r="72" spans="4:4" ht="12.75" customHeight="1">
      <c r="D72" s="66"/>
    </row>
    <row r="73" spans="4:4" ht="12.75" customHeight="1">
      <c r="D73" s="66"/>
    </row>
    <row r="74" spans="4:4" ht="12.75" customHeight="1">
      <c r="D74" s="66"/>
    </row>
    <row r="75" spans="4:4" ht="12.75" customHeight="1">
      <c r="D75" s="66"/>
    </row>
    <row r="76" spans="4:4" ht="12.75" customHeight="1">
      <c r="D76" s="66"/>
    </row>
    <row r="77" spans="4:4" ht="12.75" customHeight="1">
      <c r="D77" s="66"/>
    </row>
    <row r="78" spans="4:4" ht="12.75" customHeight="1">
      <c r="D78" s="66"/>
    </row>
    <row r="79" spans="4:4" ht="12.75" customHeight="1">
      <c r="D79" s="66"/>
    </row>
    <row r="80" spans="4:4" ht="12.75" customHeight="1">
      <c r="D80" s="66"/>
    </row>
    <row r="81" spans="4:4" ht="12.75" customHeight="1">
      <c r="D81" s="66"/>
    </row>
    <row r="82" spans="4:4" ht="12.75" customHeight="1">
      <c r="D82" s="66"/>
    </row>
    <row r="83" spans="4:4" ht="12.75" customHeight="1">
      <c r="D83" s="66"/>
    </row>
    <row r="84" spans="4:4" ht="12.75" customHeight="1">
      <c r="D84" s="66"/>
    </row>
    <row r="85" spans="4:4" ht="12.75" customHeight="1">
      <c r="D85" s="66"/>
    </row>
    <row r="86" spans="4:4" ht="12.75" customHeight="1">
      <c r="D86" s="66"/>
    </row>
    <row r="87" spans="4:4" ht="12.75" customHeight="1">
      <c r="D87" s="66"/>
    </row>
    <row r="88" spans="4:4" ht="12.75" customHeight="1">
      <c r="D88" s="66"/>
    </row>
    <row r="89" spans="4:4" ht="12.75" customHeight="1">
      <c r="D89" s="66"/>
    </row>
    <row r="90" spans="4:4" ht="12.75" customHeight="1">
      <c r="D90" s="66"/>
    </row>
    <row r="91" spans="4:4" ht="12.75" customHeight="1">
      <c r="D91" s="66"/>
    </row>
    <row r="92" spans="4:4" ht="12.75" customHeight="1">
      <c r="D92" s="66"/>
    </row>
    <row r="93" spans="4:4" ht="12.75" customHeight="1">
      <c r="D93" s="66"/>
    </row>
    <row r="94" spans="4:4" ht="12.75" customHeight="1">
      <c r="D94" s="66"/>
    </row>
    <row r="95" spans="4:4" ht="12.75" customHeight="1">
      <c r="D95" s="66"/>
    </row>
    <row r="96" spans="4:4" ht="12.75" customHeight="1">
      <c r="D96" s="66"/>
    </row>
    <row r="97" spans="4:4" ht="12.75" customHeight="1">
      <c r="D97" s="66"/>
    </row>
    <row r="98" spans="4:4" ht="12.75" customHeight="1">
      <c r="D98" s="66"/>
    </row>
    <row r="99" spans="4:4" ht="12.75" customHeight="1">
      <c r="D99" s="66"/>
    </row>
    <row r="100" spans="4:4" ht="12.75" customHeight="1">
      <c r="D100" s="66"/>
    </row>
    <row r="101" spans="4:4" ht="12.75" customHeight="1">
      <c r="D101" s="66"/>
    </row>
    <row r="102" spans="4:4" ht="12.75" customHeight="1">
      <c r="D102" s="66"/>
    </row>
    <row r="103" spans="4:4" ht="12.75" customHeight="1">
      <c r="D103" s="66"/>
    </row>
    <row r="104" spans="4:4" ht="12.75" customHeight="1">
      <c r="D104" s="66"/>
    </row>
    <row r="105" spans="4:4" ht="12.75" customHeight="1">
      <c r="D105" s="66"/>
    </row>
  </sheetData>
  <mergeCells count="2">
    <mergeCell ref="A1:D1"/>
    <mergeCell ref="A2:D2"/>
  </mergeCells>
  <printOptions horizontalCentered="1"/>
  <pageMargins left="0.7" right="0.7" top="0.75" bottom="0.75" header="0.3" footer="0.3"/>
  <pageSetup paperSize="9" scale="70" firstPageNumber="2" orientation="portrait" useFirstPageNumber="1" r:id="rId1"/>
  <headerFooter>
    <oddHeader>&amp;LDBSA - MPDOE&amp;C&amp;A&amp;RMAINTENANCE PROJECTS - CLUSTER 3</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CC7AF-F07D-4D7F-AC3F-D85C19B5891C}">
  <dimension ref="A1:D124"/>
  <sheetViews>
    <sheetView view="pageBreakPreview" zoomScale="80" zoomScaleNormal="100" zoomScaleSheetLayoutView="80" workbookViewId="0">
      <selection sqref="A1:D1"/>
    </sheetView>
  </sheetViews>
  <sheetFormatPr defaultColWidth="8" defaultRowHeight="15.5"/>
  <cols>
    <col min="1" max="1" width="8.54296875" style="3" bestFit="1" customWidth="1"/>
    <col min="2" max="2" width="75.81640625" style="53" customWidth="1"/>
    <col min="3" max="3" width="6.7265625" style="3" customWidth="1"/>
    <col min="4" max="4" width="23" style="68" customWidth="1"/>
    <col min="5" max="16384" width="8" style="67"/>
  </cols>
  <sheetData>
    <row r="1" spans="1:4" s="23" customFormat="1" ht="18" customHeight="1">
      <c r="A1" s="117"/>
      <c r="B1" s="117"/>
      <c r="C1" s="117"/>
      <c r="D1" s="117"/>
    </row>
    <row r="2" spans="1:4" s="23" customFormat="1" ht="18" customHeight="1">
      <c r="A2" s="118" t="s">
        <v>117</v>
      </c>
      <c r="B2" s="119"/>
      <c r="C2" s="119"/>
      <c r="D2" s="120"/>
    </row>
    <row r="3" spans="1:4" s="28" customFormat="1" ht="16" thickBot="1">
      <c r="A3" s="24" t="s">
        <v>27</v>
      </c>
      <c r="B3" s="25" t="s">
        <v>28</v>
      </c>
      <c r="C3" s="26" t="s">
        <v>12</v>
      </c>
      <c r="D3" s="27" t="s">
        <v>29</v>
      </c>
    </row>
    <row r="4" spans="1:4" s="33" customFormat="1" ht="62">
      <c r="A4" s="29"/>
      <c r="B4" s="30" t="s">
        <v>118</v>
      </c>
      <c r="C4" s="31"/>
      <c r="D4" s="32"/>
    </row>
    <row r="5" spans="1:4" s="33" customFormat="1">
      <c r="A5" s="34"/>
      <c r="B5" s="35"/>
      <c r="C5" s="36"/>
      <c r="D5" s="37"/>
    </row>
    <row r="6" spans="1:4" s="33" customFormat="1">
      <c r="A6" s="38"/>
      <c r="B6" s="39" t="s">
        <v>30</v>
      </c>
      <c r="C6" s="40"/>
      <c r="D6" s="41">
        <f>SUM(D12:D77)</f>
        <v>0</v>
      </c>
    </row>
    <row r="7" spans="1:4" s="33" customFormat="1">
      <c r="A7" s="69">
        <v>1</v>
      </c>
      <c r="B7" s="43" t="s">
        <v>72</v>
      </c>
      <c r="C7" s="44"/>
      <c r="D7" s="70"/>
    </row>
    <row r="8" spans="1:4" s="33" customFormat="1" ht="46.5">
      <c r="A8" s="71"/>
      <c r="B8" s="79" t="s">
        <v>73</v>
      </c>
      <c r="C8" s="72" t="s">
        <v>31</v>
      </c>
      <c r="D8" s="70"/>
    </row>
    <row r="9" spans="1:4" s="33" customFormat="1">
      <c r="A9" s="71"/>
      <c r="B9" s="45" t="s">
        <v>74</v>
      </c>
      <c r="C9" s="72" t="s">
        <v>31</v>
      </c>
      <c r="D9" s="70"/>
    </row>
    <row r="10" spans="1:4" s="33" customFormat="1">
      <c r="A10" s="72"/>
      <c r="B10" s="73"/>
      <c r="C10" s="72"/>
      <c r="D10" s="73"/>
    </row>
    <row r="11" spans="1:4" s="33" customFormat="1">
      <c r="A11" s="42">
        <v>2</v>
      </c>
      <c r="B11" s="43" t="s">
        <v>13</v>
      </c>
      <c r="C11" s="44"/>
      <c r="D11" s="37"/>
    </row>
    <row r="12" spans="1:4" s="33" customFormat="1">
      <c r="A12" s="42"/>
      <c r="B12" s="45" t="s">
        <v>16</v>
      </c>
      <c r="C12" s="46" t="s">
        <v>31</v>
      </c>
      <c r="D12" s="37"/>
    </row>
    <row r="13" spans="1:4" s="33" customFormat="1">
      <c r="A13" s="42"/>
      <c r="B13" s="45" t="s">
        <v>14</v>
      </c>
      <c r="C13" s="46" t="s">
        <v>31</v>
      </c>
      <c r="D13" s="37"/>
    </row>
    <row r="14" spans="1:4" s="33" customFormat="1">
      <c r="A14" s="42"/>
      <c r="B14" s="45" t="s">
        <v>15</v>
      </c>
      <c r="C14" s="46" t="s">
        <v>31</v>
      </c>
      <c r="D14" s="37"/>
    </row>
    <row r="15" spans="1:4" s="33" customFormat="1" ht="18.75" customHeight="1">
      <c r="A15" s="72"/>
      <c r="B15" s="48" t="s">
        <v>64</v>
      </c>
      <c r="C15" s="72" t="s">
        <v>31</v>
      </c>
      <c r="D15" s="74"/>
    </row>
    <row r="16" spans="1:4" s="33" customFormat="1">
      <c r="A16" s="42"/>
      <c r="B16" s="47"/>
      <c r="C16" s="44"/>
      <c r="D16" s="37"/>
    </row>
    <row r="17" spans="1:4" s="33" customFormat="1">
      <c r="A17" s="84">
        <v>3</v>
      </c>
      <c r="B17" s="86" t="s">
        <v>75</v>
      </c>
      <c r="C17" s="85"/>
      <c r="D17" s="83"/>
    </row>
    <row r="18" spans="1:4" s="33" customFormat="1" ht="31">
      <c r="A18" s="84"/>
      <c r="B18" s="89" t="s">
        <v>76</v>
      </c>
      <c r="C18" s="91" t="s">
        <v>31</v>
      </c>
      <c r="D18" s="83"/>
    </row>
    <row r="19" spans="1:4" s="33" customFormat="1">
      <c r="A19" s="84"/>
      <c r="B19" s="88"/>
      <c r="C19" s="87"/>
      <c r="D19" s="83"/>
    </row>
    <row r="20" spans="1:4" s="33" customFormat="1">
      <c r="A20" s="84">
        <v>4</v>
      </c>
      <c r="B20" s="86" t="s">
        <v>32</v>
      </c>
      <c r="C20" s="85"/>
      <c r="D20" s="83"/>
    </row>
    <row r="21" spans="1:4" s="33" customFormat="1" ht="31">
      <c r="A21" s="84"/>
      <c r="B21" s="89" t="s">
        <v>77</v>
      </c>
      <c r="C21" s="91" t="s">
        <v>31</v>
      </c>
      <c r="D21" s="83"/>
    </row>
    <row r="22" spans="1:4" s="33" customFormat="1">
      <c r="A22" s="84"/>
      <c r="B22" s="88"/>
      <c r="C22" s="87"/>
      <c r="D22" s="83"/>
    </row>
    <row r="23" spans="1:4" s="33" customFormat="1">
      <c r="A23" s="84">
        <v>5</v>
      </c>
      <c r="B23" s="86" t="s">
        <v>33</v>
      </c>
      <c r="C23" s="87"/>
      <c r="D23" s="83"/>
    </row>
    <row r="24" spans="1:4" s="33" customFormat="1">
      <c r="A24" s="84"/>
      <c r="B24" s="89" t="s">
        <v>34</v>
      </c>
      <c r="C24" s="91" t="s">
        <v>31</v>
      </c>
      <c r="D24" s="83"/>
    </row>
    <row r="25" spans="1:4" s="33" customFormat="1">
      <c r="A25" s="84"/>
      <c r="B25" s="92"/>
      <c r="C25" s="87"/>
      <c r="D25" s="83"/>
    </row>
    <row r="26" spans="1:4" s="33" customFormat="1">
      <c r="A26" s="84">
        <v>6</v>
      </c>
      <c r="B26" s="86" t="s">
        <v>35</v>
      </c>
      <c r="C26" s="87"/>
      <c r="D26" s="83"/>
    </row>
    <row r="27" spans="1:4" s="33" customFormat="1">
      <c r="A27" s="84"/>
      <c r="B27" s="89" t="s">
        <v>36</v>
      </c>
      <c r="C27" s="91" t="s">
        <v>31</v>
      </c>
      <c r="D27" s="83"/>
    </row>
    <row r="28" spans="1:4" s="33" customFormat="1">
      <c r="A28" s="84"/>
      <c r="B28" s="89" t="s">
        <v>37</v>
      </c>
      <c r="C28" s="91" t="s">
        <v>31</v>
      </c>
      <c r="D28" s="83"/>
    </row>
    <row r="29" spans="1:4" s="33" customFormat="1">
      <c r="A29" s="84"/>
      <c r="B29" s="89"/>
      <c r="C29" s="87"/>
      <c r="D29" s="83"/>
    </row>
    <row r="30" spans="1:4" s="33" customFormat="1">
      <c r="A30" s="90">
        <v>7</v>
      </c>
      <c r="B30" s="81" t="s">
        <v>38</v>
      </c>
      <c r="C30" s="82"/>
      <c r="D30" s="83"/>
    </row>
    <row r="31" spans="1:4" s="33" customFormat="1">
      <c r="A31" s="90"/>
      <c r="B31" s="89" t="s">
        <v>78</v>
      </c>
      <c r="C31" s="91" t="s">
        <v>31</v>
      </c>
      <c r="D31" s="83"/>
    </row>
    <row r="32" spans="1:4" s="33" customFormat="1">
      <c r="A32" s="42"/>
      <c r="B32" s="47"/>
      <c r="C32" s="44"/>
      <c r="D32" s="37"/>
    </row>
    <row r="33" spans="1:4" s="33" customFormat="1">
      <c r="A33" s="34">
        <v>8</v>
      </c>
      <c r="B33" s="35" t="s">
        <v>39</v>
      </c>
      <c r="C33" s="36"/>
      <c r="D33" s="37"/>
    </row>
    <row r="34" spans="1:4" s="33" customFormat="1" ht="31">
      <c r="A34" s="34"/>
      <c r="B34" s="48" t="s">
        <v>88</v>
      </c>
      <c r="C34" s="46" t="s">
        <v>31</v>
      </c>
      <c r="D34" s="37"/>
    </row>
    <row r="35" spans="1:4" s="33" customFormat="1">
      <c r="A35" s="42"/>
      <c r="B35" s="50" t="s">
        <v>80</v>
      </c>
      <c r="C35" s="46" t="s">
        <v>31</v>
      </c>
      <c r="D35" s="37"/>
    </row>
    <row r="36" spans="1:4" s="33" customFormat="1">
      <c r="A36" s="42"/>
      <c r="B36" s="50" t="s">
        <v>79</v>
      </c>
      <c r="C36" s="46" t="s">
        <v>31</v>
      </c>
      <c r="D36" s="37"/>
    </row>
    <row r="37" spans="1:4" s="33" customFormat="1">
      <c r="A37" s="34"/>
      <c r="B37" s="51"/>
      <c r="C37" s="44"/>
      <c r="D37" s="37"/>
    </row>
    <row r="38" spans="1:4" s="33" customFormat="1">
      <c r="A38" s="34">
        <v>9</v>
      </c>
      <c r="B38" s="35" t="s">
        <v>41</v>
      </c>
      <c r="C38" s="36"/>
      <c r="D38" s="37"/>
    </row>
    <row r="39" spans="1:4" s="33" customFormat="1">
      <c r="A39" s="42"/>
      <c r="B39" s="48" t="s">
        <v>42</v>
      </c>
      <c r="C39" s="46" t="s">
        <v>31</v>
      </c>
      <c r="D39" s="37"/>
    </row>
    <row r="40" spans="1:4" s="33" customFormat="1">
      <c r="A40" s="42"/>
      <c r="B40" s="48"/>
      <c r="C40" s="49"/>
      <c r="D40" s="37"/>
    </row>
    <row r="41" spans="1:4" s="33" customFormat="1">
      <c r="A41" s="42">
        <v>10</v>
      </c>
      <c r="B41" s="35" t="s">
        <v>43</v>
      </c>
      <c r="C41" s="49"/>
      <c r="D41" s="37"/>
    </row>
    <row r="42" spans="1:4" s="33" customFormat="1">
      <c r="A42" s="42"/>
      <c r="B42" s="48" t="s">
        <v>44</v>
      </c>
      <c r="C42" s="46" t="s">
        <v>31</v>
      </c>
      <c r="D42" s="37"/>
    </row>
    <row r="43" spans="1:4" s="33" customFormat="1">
      <c r="A43" s="42"/>
      <c r="B43" s="52"/>
      <c r="C43" s="49"/>
      <c r="D43" s="37"/>
    </row>
    <row r="44" spans="1:4" s="33" customFormat="1">
      <c r="A44" s="42">
        <v>11</v>
      </c>
      <c r="B44" s="35" t="s">
        <v>45</v>
      </c>
      <c r="C44" s="49"/>
      <c r="D44" s="37"/>
    </row>
    <row r="45" spans="1:4" s="33" customFormat="1">
      <c r="A45" s="42"/>
      <c r="B45" s="48" t="s">
        <v>87</v>
      </c>
      <c r="C45" s="46" t="s">
        <v>31</v>
      </c>
      <c r="D45" s="37"/>
    </row>
    <row r="46" spans="1:4" s="33" customFormat="1">
      <c r="A46" s="42"/>
      <c r="B46" s="52"/>
      <c r="C46" s="49"/>
      <c r="D46" s="37"/>
    </row>
    <row r="47" spans="1:4" s="33" customFormat="1">
      <c r="A47" s="42">
        <v>12</v>
      </c>
      <c r="B47" s="35" t="s">
        <v>46</v>
      </c>
      <c r="C47" s="49"/>
      <c r="D47" s="37"/>
    </row>
    <row r="48" spans="1:4" s="33" customFormat="1">
      <c r="A48" s="42"/>
      <c r="B48" s="48" t="s">
        <v>47</v>
      </c>
      <c r="C48" s="46" t="s">
        <v>31</v>
      </c>
      <c r="D48" s="37"/>
    </row>
    <row r="49" spans="1:4" s="33" customFormat="1">
      <c r="A49" s="42"/>
      <c r="B49" s="52"/>
      <c r="C49" s="49"/>
      <c r="D49" s="37"/>
    </row>
    <row r="50" spans="1:4" s="33" customFormat="1">
      <c r="A50" s="42">
        <v>13</v>
      </c>
      <c r="B50" s="35" t="s">
        <v>48</v>
      </c>
      <c r="C50" s="49"/>
      <c r="D50" s="37"/>
    </row>
    <row r="51" spans="1:4" s="33" customFormat="1">
      <c r="A51" s="42"/>
      <c r="B51" s="53" t="s">
        <v>49</v>
      </c>
      <c r="C51" s="46" t="s">
        <v>31</v>
      </c>
      <c r="D51" s="37"/>
    </row>
    <row r="52" spans="1:4" s="33" customFormat="1">
      <c r="A52" s="42"/>
      <c r="B52" s="52"/>
      <c r="C52" s="49"/>
      <c r="D52" s="37"/>
    </row>
    <row r="53" spans="1:4" s="33" customFormat="1">
      <c r="A53" s="42">
        <v>14</v>
      </c>
      <c r="B53" s="35" t="s">
        <v>50</v>
      </c>
      <c r="C53" s="49"/>
      <c r="D53" s="37"/>
    </row>
    <row r="54" spans="1:4" s="33" customFormat="1" ht="31">
      <c r="A54" s="42"/>
      <c r="B54" s="48" t="s">
        <v>51</v>
      </c>
      <c r="C54" s="46" t="s">
        <v>31</v>
      </c>
      <c r="D54" s="37"/>
    </row>
    <row r="55" spans="1:4" s="33" customFormat="1">
      <c r="A55" s="42"/>
      <c r="B55" s="53"/>
      <c r="C55" s="49"/>
      <c r="D55" s="37"/>
    </row>
    <row r="56" spans="1:4" s="33" customFormat="1">
      <c r="A56" s="42">
        <v>15</v>
      </c>
      <c r="B56" s="35" t="s">
        <v>52</v>
      </c>
      <c r="C56" s="49"/>
      <c r="D56" s="37"/>
    </row>
    <row r="57" spans="1:4" s="33" customFormat="1">
      <c r="A57" s="42"/>
      <c r="B57" s="48" t="s">
        <v>65</v>
      </c>
      <c r="C57" s="46" t="s">
        <v>31</v>
      </c>
      <c r="D57" s="37"/>
    </row>
    <row r="58" spans="1:4" s="33" customFormat="1">
      <c r="A58" s="42"/>
      <c r="B58" s="52" t="s">
        <v>71</v>
      </c>
      <c r="C58" s="46" t="s">
        <v>31</v>
      </c>
      <c r="D58" s="37"/>
    </row>
    <row r="59" spans="1:4" s="33" customFormat="1">
      <c r="A59" s="42"/>
      <c r="B59" s="53"/>
      <c r="C59" s="49"/>
      <c r="D59" s="37"/>
    </row>
    <row r="60" spans="1:4" s="33" customFormat="1">
      <c r="A60" s="54">
        <v>16</v>
      </c>
      <c r="B60" s="35" t="s">
        <v>53</v>
      </c>
      <c r="C60" s="55"/>
      <c r="D60" s="37"/>
    </row>
    <row r="61" spans="1:4" s="33" customFormat="1" ht="31">
      <c r="A61" s="42"/>
      <c r="B61" s="48" t="s">
        <v>54</v>
      </c>
      <c r="C61" s="46" t="s">
        <v>31</v>
      </c>
      <c r="D61" s="37"/>
    </row>
    <row r="62" spans="1:4" s="33" customFormat="1">
      <c r="A62" s="42"/>
      <c r="B62" s="53"/>
      <c r="C62" s="49"/>
      <c r="D62" s="37"/>
    </row>
    <row r="63" spans="1:4" s="33" customFormat="1">
      <c r="A63" s="69">
        <v>17</v>
      </c>
      <c r="B63" s="75" t="s">
        <v>81</v>
      </c>
      <c r="C63" s="46"/>
      <c r="D63" s="76"/>
    </row>
    <row r="64" spans="1:4" s="33" customFormat="1">
      <c r="A64" s="72"/>
      <c r="B64" s="48" t="s">
        <v>82</v>
      </c>
      <c r="C64" s="72" t="s">
        <v>31</v>
      </c>
      <c r="D64" s="73"/>
    </row>
    <row r="65" spans="1:4" s="33" customFormat="1">
      <c r="A65" s="72"/>
      <c r="B65" s="48"/>
      <c r="C65" s="72"/>
      <c r="D65" s="73"/>
    </row>
    <row r="66" spans="1:4" s="33" customFormat="1">
      <c r="A66" s="69">
        <v>18</v>
      </c>
      <c r="B66" s="75" t="s">
        <v>83</v>
      </c>
      <c r="C66" s="46"/>
      <c r="D66" s="76"/>
    </row>
    <row r="67" spans="1:4" s="33" customFormat="1">
      <c r="A67" s="72"/>
      <c r="B67" s="48" t="s">
        <v>84</v>
      </c>
      <c r="C67" s="72" t="s">
        <v>31</v>
      </c>
      <c r="D67" s="73"/>
    </row>
    <row r="68" spans="1:4" s="33" customFormat="1">
      <c r="A68" s="72"/>
      <c r="B68" s="48"/>
      <c r="C68" s="72"/>
      <c r="D68" s="73"/>
    </row>
    <row r="69" spans="1:4" s="33" customFormat="1">
      <c r="A69" s="77">
        <v>19</v>
      </c>
      <c r="B69" s="116" t="s">
        <v>69</v>
      </c>
      <c r="C69" s="57"/>
      <c r="D69" s="73"/>
    </row>
    <row r="70" spans="1:4" s="33" customFormat="1">
      <c r="A70" s="72"/>
      <c r="B70" s="79" t="s">
        <v>70</v>
      </c>
      <c r="C70" s="72" t="s">
        <v>31</v>
      </c>
      <c r="D70" s="73"/>
    </row>
    <row r="71" spans="1:4" s="33" customFormat="1">
      <c r="A71" s="72"/>
      <c r="B71" s="79"/>
      <c r="C71" s="80"/>
      <c r="D71" s="74"/>
    </row>
    <row r="72" spans="1:4" s="33" customFormat="1">
      <c r="A72" s="56">
        <v>20</v>
      </c>
      <c r="B72" s="43" t="s">
        <v>55</v>
      </c>
      <c r="C72" s="57"/>
      <c r="D72" s="37"/>
    </row>
    <row r="73" spans="1:4" s="33" customFormat="1">
      <c r="A73" s="58"/>
      <c r="B73" s="59" t="s">
        <v>56</v>
      </c>
      <c r="C73" s="46" t="s">
        <v>31</v>
      </c>
      <c r="D73" s="37"/>
    </row>
    <row r="74" spans="1:4" s="33" customFormat="1">
      <c r="A74" s="58"/>
      <c r="B74" s="59"/>
      <c r="C74" s="46"/>
      <c r="D74" s="37"/>
    </row>
    <row r="75" spans="1:4" s="33" customFormat="1">
      <c r="A75" s="58">
        <v>21</v>
      </c>
      <c r="B75" s="43" t="s">
        <v>57</v>
      </c>
      <c r="C75" s="46"/>
      <c r="D75" s="37"/>
    </row>
    <row r="76" spans="1:4" s="33" customFormat="1">
      <c r="A76" s="58"/>
      <c r="B76" s="45" t="s">
        <v>100</v>
      </c>
      <c r="C76" s="46" t="s">
        <v>31</v>
      </c>
      <c r="D76" s="37"/>
    </row>
    <row r="77" spans="1:4" s="33" customFormat="1">
      <c r="A77" s="58"/>
      <c r="B77" s="45"/>
      <c r="C77" s="46"/>
      <c r="D77" s="37"/>
    </row>
    <row r="78" spans="1:4" s="33" customFormat="1">
      <c r="A78" s="58"/>
      <c r="B78" s="60"/>
      <c r="C78" s="61"/>
      <c r="D78" s="37"/>
    </row>
    <row r="79" spans="1:4" s="33" customFormat="1">
      <c r="A79" s="62"/>
      <c r="B79" s="63" t="s">
        <v>58</v>
      </c>
      <c r="C79" s="64"/>
      <c r="D79" s="65">
        <f>D6</f>
        <v>0</v>
      </c>
    </row>
    <row r="80" spans="1:4" ht="12.75" customHeight="1">
      <c r="D80" s="66"/>
    </row>
    <row r="81" spans="4:4" ht="12.75" customHeight="1">
      <c r="D81" s="66"/>
    </row>
    <row r="82" spans="4:4" ht="12.75" customHeight="1">
      <c r="D82" s="66"/>
    </row>
    <row r="83" spans="4:4" ht="12.75" customHeight="1">
      <c r="D83" s="66"/>
    </row>
    <row r="84" spans="4:4" ht="12.75" customHeight="1">
      <c r="D84" s="66"/>
    </row>
    <row r="85" spans="4:4" ht="12.75" customHeight="1">
      <c r="D85" s="66"/>
    </row>
    <row r="86" spans="4:4" ht="12.75" customHeight="1">
      <c r="D86" s="66"/>
    </row>
    <row r="87" spans="4:4" ht="12.75" customHeight="1">
      <c r="D87" s="66"/>
    </row>
    <row r="88" spans="4:4" ht="12.75" customHeight="1">
      <c r="D88" s="66"/>
    </row>
    <row r="89" spans="4:4" ht="12.75" customHeight="1">
      <c r="D89" s="66"/>
    </row>
    <row r="90" spans="4:4" ht="12.75" customHeight="1">
      <c r="D90" s="66"/>
    </row>
    <row r="91" spans="4:4" ht="12.75" customHeight="1">
      <c r="D91" s="66"/>
    </row>
    <row r="92" spans="4:4" ht="12.75" customHeight="1">
      <c r="D92" s="66"/>
    </row>
    <row r="93" spans="4:4" ht="12.75" customHeight="1">
      <c r="D93" s="66"/>
    </row>
    <row r="94" spans="4:4" ht="12.75" customHeight="1">
      <c r="D94" s="66"/>
    </row>
    <row r="95" spans="4:4" ht="12.75" customHeight="1">
      <c r="D95" s="66"/>
    </row>
    <row r="96" spans="4:4" ht="12.75" customHeight="1">
      <c r="D96" s="66"/>
    </row>
    <row r="97" spans="4:4" ht="12.75" customHeight="1">
      <c r="D97" s="66"/>
    </row>
    <row r="98" spans="4:4" ht="12.75" customHeight="1">
      <c r="D98" s="66"/>
    </row>
    <row r="99" spans="4:4" ht="12.75" customHeight="1">
      <c r="D99" s="66"/>
    </row>
    <row r="100" spans="4:4" ht="12.75" customHeight="1">
      <c r="D100" s="66"/>
    </row>
    <row r="101" spans="4:4" ht="12.75" customHeight="1">
      <c r="D101" s="66"/>
    </row>
    <row r="102" spans="4:4" ht="12.75" customHeight="1">
      <c r="D102" s="66"/>
    </row>
    <row r="103" spans="4:4" ht="12.75" customHeight="1">
      <c r="D103" s="66"/>
    </row>
    <row r="104" spans="4:4" ht="12.75" customHeight="1">
      <c r="D104" s="66"/>
    </row>
    <row r="105" spans="4:4" ht="12.75" customHeight="1">
      <c r="D105" s="66"/>
    </row>
    <row r="106" spans="4:4" ht="12.75" customHeight="1">
      <c r="D106" s="66"/>
    </row>
    <row r="107" spans="4:4" ht="12.75" customHeight="1">
      <c r="D107" s="66"/>
    </row>
    <row r="108" spans="4:4" ht="12.75" customHeight="1">
      <c r="D108" s="66"/>
    </row>
    <row r="109" spans="4:4" ht="12.75" customHeight="1">
      <c r="D109" s="66"/>
    </row>
    <row r="110" spans="4:4" ht="12.75" customHeight="1">
      <c r="D110" s="66"/>
    </row>
    <row r="111" spans="4:4" ht="12.75" customHeight="1">
      <c r="D111" s="66"/>
    </row>
    <row r="112" spans="4:4" ht="12.75" customHeight="1">
      <c r="D112" s="66"/>
    </row>
    <row r="113" spans="4:4" ht="12.75" customHeight="1">
      <c r="D113" s="66"/>
    </row>
    <row r="114" spans="4:4" ht="12.75" customHeight="1">
      <c r="D114" s="66"/>
    </row>
    <row r="115" spans="4:4" ht="12.75" customHeight="1">
      <c r="D115" s="66"/>
    </row>
    <row r="116" spans="4:4" ht="12.75" customHeight="1">
      <c r="D116" s="66"/>
    </row>
    <row r="117" spans="4:4" ht="12.75" customHeight="1">
      <c r="D117" s="66"/>
    </row>
    <row r="118" spans="4:4" ht="12.75" customHeight="1">
      <c r="D118" s="66"/>
    </row>
    <row r="119" spans="4:4" ht="12.75" customHeight="1">
      <c r="D119" s="66"/>
    </row>
    <row r="120" spans="4:4" ht="12.75" customHeight="1">
      <c r="D120" s="66"/>
    </row>
    <row r="121" spans="4:4" ht="12.75" customHeight="1">
      <c r="D121" s="66"/>
    </row>
    <row r="122" spans="4:4" ht="12.75" customHeight="1">
      <c r="D122" s="66"/>
    </row>
    <row r="123" spans="4:4" ht="12.75" customHeight="1">
      <c r="D123" s="66"/>
    </row>
    <row r="124" spans="4:4" ht="12.75" customHeight="1">
      <c r="D124" s="66"/>
    </row>
  </sheetData>
  <mergeCells count="2">
    <mergeCell ref="A1:D1"/>
    <mergeCell ref="A2:D2"/>
  </mergeCells>
  <printOptions horizontalCentered="1"/>
  <pageMargins left="0.7" right="0.7" top="0.75" bottom="0.75" header="0.3" footer="0.3"/>
  <pageSetup paperSize="9" scale="76" firstPageNumber="3" orientation="portrait" useFirstPageNumber="1" r:id="rId1"/>
  <headerFooter>
    <oddHeader>&amp;LDBSA - MPDOE&amp;C&amp;A&amp;RMAINTENANCE PROJECTS - CLUSTER 3</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D5821-6EC9-469E-8E6D-A97467AFF456}">
  <dimension ref="A1:D120"/>
  <sheetViews>
    <sheetView view="pageBreakPreview" zoomScale="80" zoomScaleNormal="100" zoomScaleSheetLayoutView="80" workbookViewId="0">
      <selection sqref="A1:D1"/>
    </sheetView>
  </sheetViews>
  <sheetFormatPr defaultColWidth="8" defaultRowHeight="15.5"/>
  <cols>
    <col min="1" max="1" width="8.54296875" style="3" bestFit="1" customWidth="1"/>
    <col min="2" max="2" width="75.81640625" style="53" customWidth="1"/>
    <col min="3" max="3" width="6.7265625" style="3" customWidth="1"/>
    <col min="4" max="4" width="23" style="68" customWidth="1"/>
    <col min="5" max="16384" width="8" style="67"/>
  </cols>
  <sheetData>
    <row r="1" spans="1:4" s="23" customFormat="1" ht="18" customHeight="1">
      <c r="A1" s="117"/>
      <c r="B1" s="117"/>
      <c r="C1" s="117"/>
      <c r="D1" s="117"/>
    </row>
    <row r="2" spans="1:4" s="23" customFormat="1" ht="18" customHeight="1">
      <c r="A2" s="118" t="s">
        <v>5</v>
      </c>
      <c r="B2" s="119"/>
      <c r="C2" s="119"/>
      <c r="D2" s="120"/>
    </row>
    <row r="3" spans="1:4" s="28" customFormat="1" ht="16" thickBot="1">
      <c r="A3" s="24" t="s">
        <v>27</v>
      </c>
      <c r="B3" s="25" t="s">
        <v>28</v>
      </c>
      <c r="C3" s="26" t="s">
        <v>12</v>
      </c>
      <c r="D3" s="27" t="s">
        <v>29</v>
      </c>
    </row>
    <row r="4" spans="1:4" s="33" customFormat="1" ht="66.75" customHeight="1">
      <c r="A4" s="29"/>
      <c r="B4" s="30" t="s">
        <v>85</v>
      </c>
      <c r="C4" s="31"/>
      <c r="D4" s="32"/>
    </row>
    <row r="5" spans="1:4" s="33" customFormat="1">
      <c r="A5" s="34"/>
      <c r="B5" s="35"/>
      <c r="C5" s="36"/>
      <c r="D5" s="37"/>
    </row>
    <row r="6" spans="1:4" s="33" customFormat="1">
      <c r="A6" s="38"/>
      <c r="B6" s="39" t="s">
        <v>30</v>
      </c>
      <c r="C6" s="40"/>
      <c r="D6" s="41">
        <f>SUM(D11:D73)</f>
        <v>0</v>
      </c>
    </row>
    <row r="7" spans="1:4" s="33" customFormat="1">
      <c r="A7" s="69">
        <v>1</v>
      </c>
      <c r="B7" s="43" t="s">
        <v>72</v>
      </c>
      <c r="C7" s="44"/>
      <c r="D7" s="70"/>
    </row>
    <row r="8" spans="1:4" s="33" customFormat="1">
      <c r="A8" s="71"/>
      <c r="B8" s="45" t="s">
        <v>74</v>
      </c>
      <c r="C8" s="72" t="s">
        <v>31</v>
      </c>
      <c r="D8" s="70"/>
    </row>
    <row r="9" spans="1:4" s="33" customFormat="1">
      <c r="A9" s="72"/>
      <c r="B9" s="73"/>
      <c r="C9" s="72"/>
      <c r="D9" s="73"/>
    </row>
    <row r="10" spans="1:4" s="33" customFormat="1">
      <c r="A10" s="42">
        <v>2</v>
      </c>
      <c r="B10" s="43" t="s">
        <v>13</v>
      </c>
      <c r="C10" s="44"/>
      <c r="D10" s="37"/>
    </row>
    <row r="11" spans="1:4" s="33" customFormat="1">
      <c r="A11" s="42"/>
      <c r="B11" s="45" t="s">
        <v>16</v>
      </c>
      <c r="C11" s="46" t="s">
        <v>31</v>
      </c>
      <c r="D11" s="37"/>
    </row>
    <row r="12" spans="1:4" s="33" customFormat="1">
      <c r="A12" s="42"/>
      <c r="B12" s="45" t="s">
        <v>14</v>
      </c>
      <c r="C12" s="46" t="s">
        <v>31</v>
      </c>
      <c r="D12" s="37"/>
    </row>
    <row r="13" spans="1:4" s="33" customFormat="1">
      <c r="A13" s="42"/>
      <c r="B13" s="45" t="s">
        <v>15</v>
      </c>
      <c r="C13" s="46" t="s">
        <v>31</v>
      </c>
      <c r="D13" s="37"/>
    </row>
    <row r="14" spans="1:4" s="33" customFormat="1" ht="18.75" customHeight="1">
      <c r="A14" s="72"/>
      <c r="B14" s="48" t="s">
        <v>64</v>
      </c>
      <c r="C14" s="72" t="s">
        <v>31</v>
      </c>
      <c r="D14" s="74"/>
    </row>
    <row r="15" spans="1:4" s="33" customFormat="1">
      <c r="A15" s="42"/>
      <c r="B15" s="47"/>
      <c r="C15" s="44"/>
      <c r="D15" s="37"/>
    </row>
    <row r="16" spans="1:4" s="33" customFormat="1">
      <c r="A16" s="84">
        <v>3</v>
      </c>
      <c r="B16" s="86" t="s">
        <v>75</v>
      </c>
      <c r="C16" s="85"/>
      <c r="D16" s="83"/>
    </row>
    <row r="17" spans="1:4" s="33" customFormat="1" ht="31">
      <c r="A17" s="84"/>
      <c r="B17" s="89" t="s">
        <v>76</v>
      </c>
      <c r="C17" s="91" t="s">
        <v>31</v>
      </c>
      <c r="D17" s="83"/>
    </row>
    <row r="18" spans="1:4" s="33" customFormat="1">
      <c r="A18" s="84"/>
      <c r="B18" s="88"/>
      <c r="C18" s="87"/>
      <c r="D18" s="83"/>
    </row>
    <row r="19" spans="1:4" s="33" customFormat="1">
      <c r="A19" s="84">
        <v>4</v>
      </c>
      <c r="B19" s="86" t="s">
        <v>32</v>
      </c>
      <c r="C19" s="85"/>
      <c r="D19" s="83"/>
    </row>
    <row r="20" spans="1:4" s="33" customFormat="1" ht="31">
      <c r="A20" s="84"/>
      <c r="B20" s="89" t="s">
        <v>77</v>
      </c>
      <c r="C20" s="91" t="s">
        <v>31</v>
      </c>
      <c r="D20" s="83"/>
    </row>
    <row r="21" spans="1:4" s="33" customFormat="1">
      <c r="A21" s="84"/>
      <c r="B21" s="88"/>
      <c r="C21" s="87"/>
      <c r="D21" s="83"/>
    </row>
    <row r="22" spans="1:4" s="33" customFormat="1">
      <c r="A22" s="84">
        <v>5</v>
      </c>
      <c r="B22" s="86" t="s">
        <v>33</v>
      </c>
      <c r="C22" s="87"/>
      <c r="D22" s="83"/>
    </row>
    <row r="23" spans="1:4" s="33" customFormat="1">
      <c r="A23" s="84"/>
      <c r="B23" s="89" t="s">
        <v>34</v>
      </c>
      <c r="C23" s="91" t="s">
        <v>31</v>
      </c>
      <c r="D23" s="83"/>
    </row>
    <row r="24" spans="1:4" s="33" customFormat="1">
      <c r="A24" s="84"/>
      <c r="B24" s="92"/>
      <c r="C24" s="87"/>
      <c r="D24" s="83"/>
    </row>
    <row r="25" spans="1:4" s="33" customFormat="1">
      <c r="A25" s="84">
        <v>6</v>
      </c>
      <c r="B25" s="86" t="s">
        <v>35</v>
      </c>
      <c r="C25" s="87"/>
      <c r="D25" s="83"/>
    </row>
    <row r="26" spans="1:4" s="33" customFormat="1">
      <c r="A26" s="84"/>
      <c r="B26" s="89" t="s">
        <v>36</v>
      </c>
      <c r="C26" s="91" t="s">
        <v>31</v>
      </c>
      <c r="D26" s="83"/>
    </row>
    <row r="27" spans="1:4" s="33" customFormat="1">
      <c r="A27" s="84"/>
      <c r="B27" s="89" t="s">
        <v>37</v>
      </c>
      <c r="C27" s="91" t="s">
        <v>31</v>
      </c>
      <c r="D27" s="83"/>
    </row>
    <row r="28" spans="1:4" s="33" customFormat="1">
      <c r="A28" s="84"/>
      <c r="B28" s="89"/>
      <c r="C28" s="87"/>
      <c r="D28" s="83"/>
    </row>
    <row r="29" spans="1:4" s="33" customFormat="1">
      <c r="A29" s="90">
        <v>7</v>
      </c>
      <c r="B29" s="81" t="s">
        <v>38</v>
      </c>
      <c r="C29" s="82"/>
      <c r="D29" s="83"/>
    </row>
    <row r="30" spans="1:4" s="33" customFormat="1">
      <c r="A30" s="90"/>
      <c r="B30" s="89" t="s">
        <v>78</v>
      </c>
      <c r="C30" s="91" t="s">
        <v>31</v>
      </c>
      <c r="D30" s="83"/>
    </row>
    <row r="31" spans="1:4" s="33" customFormat="1">
      <c r="A31" s="42"/>
      <c r="B31" s="47"/>
      <c r="C31" s="44"/>
      <c r="D31" s="37"/>
    </row>
    <row r="32" spans="1:4" s="33" customFormat="1">
      <c r="A32" s="34">
        <v>8</v>
      </c>
      <c r="B32" s="35" t="s">
        <v>39</v>
      </c>
      <c r="C32" s="36"/>
      <c r="D32" s="37"/>
    </row>
    <row r="33" spans="1:4" s="33" customFormat="1" ht="31">
      <c r="A33" s="34"/>
      <c r="B33" s="48" t="s">
        <v>88</v>
      </c>
      <c r="C33" s="46" t="s">
        <v>31</v>
      </c>
      <c r="D33" s="37"/>
    </row>
    <row r="34" spans="1:4" s="33" customFormat="1">
      <c r="A34" s="42"/>
      <c r="B34" s="50" t="s">
        <v>80</v>
      </c>
      <c r="C34" s="46" t="s">
        <v>31</v>
      </c>
      <c r="D34" s="37"/>
    </row>
    <row r="35" spans="1:4" s="33" customFormat="1">
      <c r="A35" s="42"/>
      <c r="B35" s="50" t="s">
        <v>79</v>
      </c>
      <c r="C35" s="46" t="s">
        <v>31</v>
      </c>
      <c r="D35" s="37"/>
    </row>
    <row r="36" spans="1:4" s="33" customFormat="1">
      <c r="A36" s="34"/>
      <c r="B36" s="51"/>
      <c r="C36" s="44"/>
      <c r="D36" s="37"/>
    </row>
    <row r="37" spans="1:4" s="33" customFormat="1">
      <c r="A37" s="34">
        <v>9</v>
      </c>
      <c r="B37" s="35" t="s">
        <v>41</v>
      </c>
      <c r="C37" s="36"/>
      <c r="D37" s="37"/>
    </row>
    <row r="38" spans="1:4" s="33" customFormat="1">
      <c r="A38" s="42"/>
      <c r="B38" s="48" t="s">
        <v>42</v>
      </c>
      <c r="C38" s="46" t="s">
        <v>31</v>
      </c>
      <c r="D38" s="37"/>
    </row>
    <row r="39" spans="1:4" s="33" customFormat="1">
      <c r="A39" s="42"/>
      <c r="B39" s="48"/>
      <c r="C39" s="49"/>
      <c r="D39" s="37"/>
    </row>
    <row r="40" spans="1:4" s="33" customFormat="1">
      <c r="A40" s="42">
        <v>10</v>
      </c>
      <c r="B40" s="35" t="s">
        <v>43</v>
      </c>
      <c r="C40" s="49"/>
      <c r="D40" s="37"/>
    </row>
    <row r="41" spans="1:4" s="33" customFormat="1">
      <c r="A41" s="42"/>
      <c r="B41" s="48" t="s">
        <v>44</v>
      </c>
      <c r="C41" s="46" t="s">
        <v>31</v>
      </c>
      <c r="D41" s="37"/>
    </row>
    <row r="42" spans="1:4" s="33" customFormat="1">
      <c r="A42" s="42"/>
      <c r="B42" s="52"/>
      <c r="C42" s="49"/>
      <c r="D42" s="37"/>
    </row>
    <row r="43" spans="1:4" s="33" customFormat="1">
      <c r="A43" s="42">
        <v>11</v>
      </c>
      <c r="B43" s="35" t="s">
        <v>45</v>
      </c>
      <c r="C43" s="49"/>
      <c r="D43" s="37"/>
    </row>
    <row r="44" spans="1:4" s="33" customFormat="1">
      <c r="A44" s="42"/>
      <c r="B44" s="48" t="s">
        <v>87</v>
      </c>
      <c r="C44" s="46" t="s">
        <v>31</v>
      </c>
      <c r="D44" s="37"/>
    </row>
    <row r="45" spans="1:4" s="33" customFormat="1">
      <c r="A45" s="42"/>
      <c r="B45" s="52"/>
      <c r="C45" s="49"/>
      <c r="D45" s="37"/>
    </row>
    <row r="46" spans="1:4" s="33" customFormat="1">
      <c r="A46" s="42">
        <v>12</v>
      </c>
      <c r="B46" s="35" t="s">
        <v>46</v>
      </c>
      <c r="C46" s="49"/>
      <c r="D46" s="37"/>
    </row>
    <row r="47" spans="1:4" s="33" customFormat="1">
      <c r="A47" s="42"/>
      <c r="B47" s="48" t="s">
        <v>47</v>
      </c>
      <c r="C47" s="46" t="s">
        <v>31</v>
      </c>
      <c r="D47" s="37"/>
    </row>
    <row r="48" spans="1:4" s="33" customFormat="1">
      <c r="A48" s="42"/>
      <c r="B48" s="52"/>
      <c r="C48" s="49"/>
      <c r="D48" s="37"/>
    </row>
    <row r="49" spans="1:4" s="33" customFormat="1">
      <c r="A49" s="42">
        <v>13</v>
      </c>
      <c r="B49" s="35" t="s">
        <v>48</v>
      </c>
      <c r="C49" s="49"/>
      <c r="D49" s="37"/>
    </row>
    <row r="50" spans="1:4" s="33" customFormat="1">
      <c r="A50" s="42"/>
      <c r="B50" s="53" t="s">
        <v>49</v>
      </c>
      <c r="C50" s="46" t="s">
        <v>31</v>
      </c>
      <c r="D50" s="37"/>
    </row>
    <row r="51" spans="1:4" s="33" customFormat="1">
      <c r="A51" s="42"/>
      <c r="B51" s="52"/>
      <c r="C51" s="49"/>
      <c r="D51" s="37"/>
    </row>
    <row r="52" spans="1:4" s="33" customFormat="1">
      <c r="A52" s="42">
        <v>14</v>
      </c>
      <c r="B52" s="35" t="s">
        <v>50</v>
      </c>
      <c r="C52" s="49"/>
      <c r="D52" s="37"/>
    </row>
    <row r="53" spans="1:4" s="33" customFormat="1" ht="31">
      <c r="A53" s="42"/>
      <c r="B53" s="48" t="s">
        <v>51</v>
      </c>
      <c r="C53" s="46" t="s">
        <v>31</v>
      </c>
      <c r="D53" s="37"/>
    </row>
    <row r="54" spans="1:4" s="33" customFormat="1">
      <c r="A54" s="42"/>
      <c r="B54" s="53"/>
      <c r="C54" s="49"/>
      <c r="D54" s="37"/>
    </row>
    <row r="55" spans="1:4" s="33" customFormat="1">
      <c r="A55" s="42">
        <v>15</v>
      </c>
      <c r="B55" s="35" t="s">
        <v>52</v>
      </c>
      <c r="C55" s="49"/>
      <c r="D55" s="37"/>
    </row>
    <row r="56" spans="1:4" s="33" customFormat="1">
      <c r="A56" s="42"/>
      <c r="B56" s="48" t="s">
        <v>65</v>
      </c>
      <c r="C56" s="46" t="s">
        <v>31</v>
      </c>
      <c r="D56" s="37"/>
    </row>
    <row r="57" spans="1:4" s="33" customFormat="1">
      <c r="A57" s="42"/>
      <c r="B57" s="52" t="s">
        <v>71</v>
      </c>
      <c r="C57" s="46" t="s">
        <v>31</v>
      </c>
      <c r="D57" s="37"/>
    </row>
    <row r="58" spans="1:4" s="33" customFormat="1">
      <c r="A58" s="42"/>
      <c r="B58" s="53"/>
      <c r="C58" s="49"/>
      <c r="D58" s="37"/>
    </row>
    <row r="59" spans="1:4" s="33" customFormat="1">
      <c r="A59" s="54">
        <v>16</v>
      </c>
      <c r="B59" s="35" t="s">
        <v>53</v>
      </c>
      <c r="C59" s="55"/>
      <c r="D59" s="37"/>
    </row>
    <row r="60" spans="1:4" s="33" customFormat="1" ht="31">
      <c r="A60" s="42"/>
      <c r="B60" s="48" t="s">
        <v>54</v>
      </c>
      <c r="C60" s="46" t="s">
        <v>31</v>
      </c>
      <c r="D60" s="37"/>
    </row>
    <row r="61" spans="1:4" s="33" customFormat="1">
      <c r="A61" s="42"/>
      <c r="B61" s="53"/>
      <c r="C61" s="49"/>
      <c r="D61" s="37"/>
    </row>
    <row r="62" spans="1:4" s="33" customFormat="1">
      <c r="A62" s="69">
        <v>17</v>
      </c>
      <c r="B62" s="75" t="s">
        <v>81</v>
      </c>
      <c r="C62" s="46"/>
      <c r="D62" s="76"/>
    </row>
    <row r="63" spans="1:4" s="33" customFormat="1">
      <c r="A63" s="72"/>
      <c r="B63" s="48" t="s">
        <v>82</v>
      </c>
      <c r="C63" s="72" t="s">
        <v>31</v>
      </c>
      <c r="D63" s="73"/>
    </row>
    <row r="64" spans="1:4" s="33" customFormat="1">
      <c r="A64" s="72"/>
      <c r="B64" s="48"/>
      <c r="C64" s="72"/>
      <c r="D64" s="73"/>
    </row>
    <row r="65" spans="1:4" s="33" customFormat="1">
      <c r="A65" s="77">
        <v>18</v>
      </c>
      <c r="B65" s="116" t="s">
        <v>69</v>
      </c>
      <c r="C65" s="78"/>
      <c r="D65" s="73"/>
    </row>
    <row r="66" spans="1:4" s="33" customFormat="1">
      <c r="A66" s="72"/>
      <c r="B66" s="79" t="s">
        <v>70</v>
      </c>
      <c r="C66" s="72" t="s">
        <v>31</v>
      </c>
      <c r="D66" s="73"/>
    </row>
    <row r="67" spans="1:4" s="33" customFormat="1">
      <c r="A67" s="72"/>
      <c r="B67" s="79"/>
      <c r="C67" s="80"/>
      <c r="D67" s="74"/>
    </row>
    <row r="68" spans="1:4" s="33" customFormat="1">
      <c r="A68" s="56">
        <v>19</v>
      </c>
      <c r="B68" s="43" t="s">
        <v>55</v>
      </c>
      <c r="C68" s="57"/>
      <c r="D68" s="37"/>
    </row>
    <row r="69" spans="1:4" s="33" customFormat="1">
      <c r="A69" s="58"/>
      <c r="B69" s="59" t="s">
        <v>56</v>
      </c>
      <c r="C69" s="46" t="s">
        <v>31</v>
      </c>
      <c r="D69" s="37"/>
    </row>
    <row r="70" spans="1:4" s="33" customFormat="1">
      <c r="A70" s="58"/>
      <c r="B70" s="59"/>
      <c r="C70" s="46"/>
      <c r="D70" s="37"/>
    </row>
    <row r="71" spans="1:4" s="33" customFormat="1">
      <c r="A71" s="58">
        <v>20</v>
      </c>
      <c r="B71" s="43" t="s">
        <v>57</v>
      </c>
      <c r="C71" s="46"/>
      <c r="D71" s="37"/>
    </row>
    <row r="72" spans="1:4" s="33" customFormat="1">
      <c r="A72" s="58"/>
      <c r="B72" s="45" t="s">
        <v>100</v>
      </c>
      <c r="C72" s="46" t="s">
        <v>31</v>
      </c>
      <c r="D72" s="37"/>
    </row>
    <row r="73" spans="1:4" s="33" customFormat="1">
      <c r="A73" s="58"/>
      <c r="B73" s="45"/>
      <c r="C73" s="46"/>
      <c r="D73" s="37"/>
    </row>
    <row r="74" spans="1:4" s="33" customFormat="1">
      <c r="A74" s="58"/>
      <c r="B74" s="60"/>
      <c r="C74" s="61"/>
      <c r="D74" s="37"/>
    </row>
    <row r="75" spans="1:4" s="33" customFormat="1">
      <c r="A75" s="62"/>
      <c r="B75" s="63" t="s">
        <v>58</v>
      </c>
      <c r="C75" s="64"/>
      <c r="D75" s="65">
        <f>D6</f>
        <v>0</v>
      </c>
    </row>
    <row r="76" spans="1:4" ht="12.75" customHeight="1">
      <c r="D76" s="66"/>
    </row>
    <row r="77" spans="1:4" ht="12.75" customHeight="1">
      <c r="D77" s="66"/>
    </row>
    <row r="78" spans="1:4" ht="12.75" customHeight="1">
      <c r="D78" s="66"/>
    </row>
    <row r="79" spans="1:4" ht="12.75" customHeight="1">
      <c r="D79" s="66"/>
    </row>
    <row r="80" spans="1:4" ht="12.75" customHeight="1">
      <c r="D80" s="66"/>
    </row>
    <row r="81" spans="4:4" ht="12.75" customHeight="1">
      <c r="D81" s="66"/>
    </row>
    <row r="82" spans="4:4" ht="12.75" customHeight="1">
      <c r="D82" s="66"/>
    </row>
    <row r="83" spans="4:4" ht="12.75" customHeight="1">
      <c r="D83" s="66"/>
    </row>
    <row r="84" spans="4:4" ht="12.75" customHeight="1">
      <c r="D84" s="66"/>
    </row>
    <row r="85" spans="4:4" ht="12.75" customHeight="1">
      <c r="D85" s="66"/>
    </row>
    <row r="86" spans="4:4" ht="12.75" customHeight="1">
      <c r="D86" s="66"/>
    </row>
    <row r="87" spans="4:4" ht="12.75" customHeight="1">
      <c r="D87" s="66"/>
    </row>
    <row r="88" spans="4:4" ht="12.75" customHeight="1">
      <c r="D88" s="66"/>
    </row>
    <row r="89" spans="4:4" ht="12.75" customHeight="1">
      <c r="D89" s="66"/>
    </row>
    <row r="90" spans="4:4" ht="12.75" customHeight="1">
      <c r="D90" s="66"/>
    </row>
    <row r="91" spans="4:4" ht="12.75" customHeight="1">
      <c r="D91" s="66"/>
    </row>
    <row r="92" spans="4:4" ht="12.75" customHeight="1">
      <c r="D92" s="66"/>
    </row>
    <row r="93" spans="4:4" ht="12.75" customHeight="1">
      <c r="D93" s="66"/>
    </row>
    <row r="94" spans="4:4" ht="12.75" customHeight="1">
      <c r="D94" s="66"/>
    </row>
    <row r="95" spans="4:4" ht="12.75" customHeight="1">
      <c r="D95" s="66"/>
    </row>
    <row r="96" spans="4:4" ht="12.75" customHeight="1">
      <c r="D96" s="66"/>
    </row>
    <row r="97" spans="4:4" ht="12.75" customHeight="1">
      <c r="D97" s="66"/>
    </row>
    <row r="98" spans="4:4" ht="12.75" customHeight="1">
      <c r="D98" s="66"/>
    </row>
    <row r="99" spans="4:4" ht="12.75" customHeight="1">
      <c r="D99" s="66"/>
    </row>
    <row r="100" spans="4:4" ht="12.75" customHeight="1">
      <c r="D100" s="66"/>
    </row>
    <row r="101" spans="4:4" ht="12.75" customHeight="1">
      <c r="D101" s="66"/>
    </row>
    <row r="102" spans="4:4" ht="12.75" customHeight="1">
      <c r="D102" s="66"/>
    </row>
    <row r="103" spans="4:4" ht="12.75" customHeight="1">
      <c r="D103" s="66"/>
    </row>
    <row r="104" spans="4:4" ht="12.75" customHeight="1">
      <c r="D104" s="66"/>
    </row>
    <row r="105" spans="4:4" ht="12.75" customHeight="1">
      <c r="D105" s="66"/>
    </row>
    <row r="106" spans="4:4" ht="12.75" customHeight="1">
      <c r="D106" s="66"/>
    </row>
    <row r="107" spans="4:4" ht="12.75" customHeight="1">
      <c r="D107" s="66"/>
    </row>
    <row r="108" spans="4:4" ht="12.75" customHeight="1">
      <c r="D108" s="66"/>
    </row>
    <row r="109" spans="4:4" ht="12.75" customHeight="1">
      <c r="D109" s="66"/>
    </row>
    <row r="110" spans="4:4" ht="12.75" customHeight="1">
      <c r="D110" s="66"/>
    </row>
    <row r="111" spans="4:4" ht="12.75" customHeight="1">
      <c r="D111" s="66"/>
    </row>
    <row r="112" spans="4:4" ht="12.75" customHeight="1">
      <c r="D112" s="66"/>
    </row>
    <row r="113" spans="4:4" ht="12.75" customHeight="1">
      <c r="D113" s="66"/>
    </row>
    <row r="114" spans="4:4" ht="12.75" customHeight="1">
      <c r="D114" s="66"/>
    </row>
    <row r="115" spans="4:4" ht="12.75" customHeight="1">
      <c r="D115" s="66"/>
    </row>
    <row r="116" spans="4:4" ht="12.75" customHeight="1">
      <c r="D116" s="66"/>
    </row>
    <row r="117" spans="4:4" ht="12.75" customHeight="1">
      <c r="D117" s="66"/>
    </row>
    <row r="118" spans="4:4" ht="12.75" customHeight="1">
      <c r="D118" s="66"/>
    </row>
    <row r="119" spans="4:4" ht="12.75" customHeight="1">
      <c r="D119" s="66"/>
    </row>
    <row r="120" spans="4:4" ht="12.75" customHeight="1">
      <c r="D120" s="66"/>
    </row>
  </sheetData>
  <mergeCells count="2">
    <mergeCell ref="A1:D1"/>
    <mergeCell ref="A2:D2"/>
  </mergeCells>
  <printOptions horizontalCentered="1"/>
  <pageMargins left="0.7" right="0.7" top="0.75" bottom="0.75" header="0.3" footer="0.3"/>
  <pageSetup paperSize="9" scale="76" firstPageNumber="5" orientation="portrait" useFirstPageNumber="1" r:id="rId1"/>
  <headerFooter>
    <oddHeader>&amp;LDBSA - MPDOE&amp;C&amp;A&amp;RMAINTENANCE PROJECTS - CLUSTER 3</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F2B9C-7009-414B-BC0F-C9684CAC7208}">
  <dimension ref="A1:D123"/>
  <sheetViews>
    <sheetView view="pageBreakPreview" zoomScale="80" zoomScaleNormal="100" zoomScaleSheetLayoutView="80" workbookViewId="0">
      <selection sqref="A1:D1"/>
    </sheetView>
  </sheetViews>
  <sheetFormatPr defaultColWidth="8" defaultRowHeight="15.5"/>
  <cols>
    <col min="1" max="1" width="8.54296875" style="3" bestFit="1" customWidth="1"/>
    <col min="2" max="2" width="75.81640625" style="53" customWidth="1"/>
    <col min="3" max="3" width="6.7265625" style="3" customWidth="1"/>
    <col min="4" max="4" width="23" style="68" customWidth="1"/>
    <col min="5" max="16384" width="8" style="67"/>
  </cols>
  <sheetData>
    <row r="1" spans="1:4" s="23" customFormat="1" ht="18" customHeight="1">
      <c r="A1" s="117"/>
      <c r="B1" s="117"/>
      <c r="C1" s="117"/>
      <c r="D1" s="117"/>
    </row>
    <row r="2" spans="1:4" s="23" customFormat="1" ht="18" customHeight="1">
      <c r="A2" s="118" t="s">
        <v>6</v>
      </c>
      <c r="B2" s="119"/>
      <c r="C2" s="119"/>
      <c r="D2" s="120"/>
    </row>
    <row r="3" spans="1:4" s="28" customFormat="1" ht="16" thickBot="1">
      <c r="A3" s="24" t="s">
        <v>27</v>
      </c>
      <c r="B3" s="25" t="s">
        <v>28</v>
      </c>
      <c r="C3" s="26" t="s">
        <v>12</v>
      </c>
      <c r="D3" s="27" t="s">
        <v>29</v>
      </c>
    </row>
    <row r="4" spans="1:4" s="33" customFormat="1" ht="18.75" customHeight="1">
      <c r="A4" s="29"/>
      <c r="B4" s="30" t="s">
        <v>86</v>
      </c>
      <c r="C4" s="31"/>
      <c r="D4" s="32"/>
    </row>
    <row r="5" spans="1:4" s="33" customFormat="1">
      <c r="A5" s="34"/>
      <c r="B5" s="35"/>
      <c r="C5" s="36"/>
      <c r="D5" s="37"/>
    </row>
    <row r="6" spans="1:4" s="33" customFormat="1">
      <c r="A6" s="38"/>
      <c r="B6" s="39" t="s">
        <v>30</v>
      </c>
      <c r="C6" s="40"/>
      <c r="D6" s="41">
        <f>SUM(D11:D76)</f>
        <v>0</v>
      </c>
    </row>
    <row r="7" spans="1:4" s="33" customFormat="1">
      <c r="A7" s="69">
        <v>1</v>
      </c>
      <c r="B7" s="43" t="s">
        <v>72</v>
      </c>
      <c r="C7" s="44"/>
      <c r="D7" s="70"/>
    </row>
    <row r="8" spans="1:4" s="33" customFormat="1">
      <c r="A8" s="71"/>
      <c r="B8" s="45" t="s">
        <v>74</v>
      </c>
      <c r="C8" s="72" t="s">
        <v>31</v>
      </c>
      <c r="D8" s="70"/>
    </row>
    <row r="9" spans="1:4" s="33" customFormat="1">
      <c r="A9" s="72"/>
      <c r="B9" s="73"/>
      <c r="C9" s="72"/>
      <c r="D9" s="73"/>
    </row>
    <row r="10" spans="1:4" s="33" customFormat="1">
      <c r="A10" s="42">
        <v>2</v>
      </c>
      <c r="B10" s="43" t="s">
        <v>13</v>
      </c>
      <c r="C10" s="44"/>
      <c r="D10" s="37"/>
    </row>
    <row r="11" spans="1:4" s="33" customFormat="1">
      <c r="A11" s="42"/>
      <c r="B11" s="45" t="s">
        <v>16</v>
      </c>
      <c r="C11" s="46" t="s">
        <v>31</v>
      </c>
      <c r="D11" s="37"/>
    </row>
    <row r="12" spans="1:4" s="33" customFormat="1">
      <c r="A12" s="42"/>
      <c r="B12" s="45" t="s">
        <v>14</v>
      </c>
      <c r="C12" s="46" t="s">
        <v>31</v>
      </c>
      <c r="D12" s="37"/>
    </row>
    <row r="13" spans="1:4" s="33" customFormat="1">
      <c r="A13" s="42"/>
      <c r="B13" s="45" t="s">
        <v>15</v>
      </c>
      <c r="C13" s="46" t="s">
        <v>31</v>
      </c>
      <c r="D13" s="37"/>
    </row>
    <row r="14" spans="1:4" s="33" customFormat="1" ht="18.75" customHeight="1">
      <c r="A14" s="72"/>
      <c r="B14" s="48" t="s">
        <v>64</v>
      </c>
      <c r="C14" s="72" t="s">
        <v>31</v>
      </c>
      <c r="D14" s="74"/>
    </row>
    <row r="15" spans="1:4" s="33" customFormat="1">
      <c r="A15" s="42"/>
      <c r="B15" s="47"/>
      <c r="C15" s="44"/>
      <c r="D15" s="37"/>
    </row>
    <row r="16" spans="1:4" s="33" customFormat="1">
      <c r="A16" s="84">
        <v>3</v>
      </c>
      <c r="B16" s="86" t="s">
        <v>75</v>
      </c>
      <c r="C16" s="85"/>
      <c r="D16" s="83"/>
    </row>
    <row r="17" spans="1:4" s="33" customFormat="1" ht="31">
      <c r="A17" s="84"/>
      <c r="B17" s="89" t="s">
        <v>76</v>
      </c>
      <c r="C17" s="91" t="s">
        <v>31</v>
      </c>
      <c r="D17" s="83"/>
    </row>
    <row r="18" spans="1:4" s="33" customFormat="1">
      <c r="A18" s="84"/>
      <c r="B18" s="88"/>
      <c r="C18" s="87"/>
      <c r="D18" s="83"/>
    </row>
    <row r="19" spans="1:4" s="33" customFormat="1">
      <c r="A19" s="84">
        <v>4</v>
      </c>
      <c r="B19" s="86" t="s">
        <v>32</v>
      </c>
      <c r="C19" s="85"/>
      <c r="D19" s="83"/>
    </row>
    <row r="20" spans="1:4" s="33" customFormat="1" ht="31">
      <c r="A20" s="84"/>
      <c r="B20" s="89" t="s">
        <v>77</v>
      </c>
      <c r="C20" s="91" t="s">
        <v>31</v>
      </c>
      <c r="D20" s="83"/>
    </row>
    <row r="21" spans="1:4" s="33" customFormat="1">
      <c r="A21" s="84"/>
      <c r="B21" s="88"/>
      <c r="C21" s="87"/>
      <c r="D21" s="83"/>
    </row>
    <row r="22" spans="1:4" s="33" customFormat="1">
      <c r="A22" s="84">
        <v>5</v>
      </c>
      <c r="B22" s="86" t="s">
        <v>33</v>
      </c>
      <c r="C22" s="87"/>
      <c r="D22" s="83"/>
    </row>
    <row r="23" spans="1:4" s="33" customFormat="1">
      <c r="A23" s="84"/>
      <c r="B23" s="89" t="s">
        <v>34</v>
      </c>
      <c r="C23" s="91" t="s">
        <v>31</v>
      </c>
      <c r="D23" s="83"/>
    </row>
    <row r="24" spans="1:4" s="33" customFormat="1">
      <c r="A24" s="84"/>
      <c r="B24" s="92"/>
      <c r="C24" s="87"/>
      <c r="D24" s="83"/>
    </row>
    <row r="25" spans="1:4" s="33" customFormat="1">
      <c r="A25" s="84">
        <v>6</v>
      </c>
      <c r="B25" s="86" t="s">
        <v>35</v>
      </c>
      <c r="C25" s="87"/>
      <c r="D25" s="83"/>
    </row>
    <row r="26" spans="1:4" s="33" customFormat="1">
      <c r="A26" s="84"/>
      <c r="B26" s="89" t="s">
        <v>36</v>
      </c>
      <c r="C26" s="91" t="s">
        <v>31</v>
      </c>
      <c r="D26" s="83"/>
    </row>
    <row r="27" spans="1:4" s="33" customFormat="1">
      <c r="A27" s="84"/>
      <c r="B27" s="89" t="s">
        <v>37</v>
      </c>
      <c r="C27" s="91" t="s">
        <v>31</v>
      </c>
      <c r="D27" s="83"/>
    </row>
    <row r="28" spans="1:4" s="33" customFormat="1">
      <c r="A28" s="84"/>
      <c r="B28" s="89"/>
      <c r="C28" s="87"/>
      <c r="D28" s="83"/>
    </row>
    <row r="29" spans="1:4" s="33" customFormat="1">
      <c r="A29" s="90">
        <v>7</v>
      </c>
      <c r="B29" s="81" t="s">
        <v>38</v>
      </c>
      <c r="C29" s="82"/>
      <c r="D29" s="83"/>
    </row>
    <row r="30" spans="1:4" s="33" customFormat="1">
      <c r="A30" s="90"/>
      <c r="B30" s="89" t="s">
        <v>78</v>
      </c>
      <c r="C30" s="91" t="s">
        <v>31</v>
      </c>
      <c r="D30" s="83"/>
    </row>
    <row r="31" spans="1:4" s="33" customFormat="1">
      <c r="A31" s="42"/>
      <c r="B31" s="47"/>
      <c r="C31" s="44"/>
      <c r="D31" s="37"/>
    </row>
    <row r="32" spans="1:4" s="33" customFormat="1">
      <c r="A32" s="34">
        <v>8</v>
      </c>
      <c r="B32" s="35" t="s">
        <v>39</v>
      </c>
      <c r="C32" s="36"/>
      <c r="D32" s="37"/>
    </row>
    <row r="33" spans="1:4" s="33" customFormat="1" ht="31">
      <c r="A33" s="34"/>
      <c r="B33" s="48" t="s">
        <v>88</v>
      </c>
      <c r="C33" s="46" t="s">
        <v>31</v>
      </c>
      <c r="D33" s="37"/>
    </row>
    <row r="34" spans="1:4" s="33" customFormat="1">
      <c r="A34" s="42"/>
      <c r="B34" s="50" t="s">
        <v>80</v>
      </c>
      <c r="C34" s="46" t="s">
        <v>31</v>
      </c>
      <c r="D34" s="37"/>
    </row>
    <row r="35" spans="1:4" s="33" customFormat="1">
      <c r="A35" s="42"/>
      <c r="B35" s="50" t="s">
        <v>79</v>
      </c>
      <c r="C35" s="46" t="s">
        <v>31</v>
      </c>
      <c r="D35" s="37"/>
    </row>
    <row r="36" spans="1:4" s="33" customFormat="1">
      <c r="A36" s="34"/>
      <c r="B36" s="51"/>
      <c r="C36" s="44"/>
      <c r="D36" s="37"/>
    </row>
    <row r="37" spans="1:4" s="33" customFormat="1">
      <c r="A37" s="34">
        <v>9</v>
      </c>
      <c r="B37" s="35" t="s">
        <v>41</v>
      </c>
      <c r="C37" s="36"/>
      <c r="D37" s="37"/>
    </row>
    <row r="38" spans="1:4" s="33" customFormat="1">
      <c r="A38" s="42"/>
      <c r="B38" s="48" t="s">
        <v>42</v>
      </c>
      <c r="C38" s="46" t="s">
        <v>31</v>
      </c>
      <c r="D38" s="37"/>
    </row>
    <row r="39" spans="1:4" s="33" customFormat="1">
      <c r="A39" s="42"/>
      <c r="B39" s="48"/>
      <c r="C39" s="49"/>
      <c r="D39" s="37"/>
    </row>
    <row r="40" spans="1:4" s="33" customFormat="1">
      <c r="A40" s="42">
        <v>10</v>
      </c>
      <c r="B40" s="35" t="s">
        <v>43</v>
      </c>
      <c r="C40" s="49"/>
      <c r="D40" s="37"/>
    </row>
    <row r="41" spans="1:4" s="33" customFormat="1">
      <c r="A41" s="42"/>
      <c r="B41" s="48" t="s">
        <v>44</v>
      </c>
      <c r="C41" s="46" t="s">
        <v>31</v>
      </c>
      <c r="D41" s="37"/>
    </row>
    <row r="42" spans="1:4" s="33" customFormat="1">
      <c r="A42" s="42"/>
      <c r="B42" s="52"/>
      <c r="C42" s="49"/>
      <c r="D42" s="37"/>
    </row>
    <row r="43" spans="1:4" s="33" customFormat="1">
      <c r="A43" s="42">
        <v>11</v>
      </c>
      <c r="B43" s="35" t="s">
        <v>45</v>
      </c>
      <c r="C43" s="49"/>
      <c r="D43" s="37"/>
    </row>
    <row r="44" spans="1:4" s="33" customFormat="1">
      <c r="A44" s="42"/>
      <c r="B44" s="48" t="s">
        <v>87</v>
      </c>
      <c r="C44" s="46" t="s">
        <v>31</v>
      </c>
      <c r="D44" s="37"/>
    </row>
    <row r="45" spans="1:4" s="33" customFormat="1">
      <c r="A45" s="42"/>
      <c r="B45" s="52"/>
      <c r="C45" s="49"/>
      <c r="D45" s="37"/>
    </row>
    <row r="46" spans="1:4" s="33" customFormat="1">
      <c r="A46" s="42">
        <v>12</v>
      </c>
      <c r="B46" s="35" t="s">
        <v>46</v>
      </c>
      <c r="C46" s="49"/>
      <c r="D46" s="37"/>
    </row>
    <row r="47" spans="1:4" s="33" customFormat="1">
      <c r="A47" s="42"/>
      <c r="B47" s="48" t="s">
        <v>47</v>
      </c>
      <c r="C47" s="46" t="s">
        <v>31</v>
      </c>
      <c r="D47" s="37"/>
    </row>
    <row r="48" spans="1:4" s="33" customFormat="1">
      <c r="A48" s="42"/>
      <c r="B48" s="52"/>
      <c r="C48" s="49"/>
      <c r="D48" s="37"/>
    </row>
    <row r="49" spans="1:4" s="33" customFormat="1">
      <c r="A49" s="42">
        <v>13</v>
      </c>
      <c r="B49" s="35" t="s">
        <v>48</v>
      </c>
      <c r="C49" s="49"/>
      <c r="D49" s="37"/>
    </row>
    <row r="50" spans="1:4" s="33" customFormat="1">
      <c r="A50" s="42"/>
      <c r="B50" s="53" t="s">
        <v>49</v>
      </c>
      <c r="C50" s="46" t="s">
        <v>31</v>
      </c>
      <c r="D50" s="37"/>
    </row>
    <row r="51" spans="1:4" s="33" customFormat="1">
      <c r="A51" s="42"/>
      <c r="B51" s="52"/>
      <c r="C51" s="49"/>
      <c r="D51" s="37"/>
    </row>
    <row r="52" spans="1:4" s="33" customFormat="1">
      <c r="A52" s="42">
        <v>14</v>
      </c>
      <c r="B52" s="35" t="s">
        <v>50</v>
      </c>
      <c r="C52" s="49"/>
      <c r="D52" s="37"/>
    </row>
    <row r="53" spans="1:4" s="33" customFormat="1" ht="31">
      <c r="A53" s="42"/>
      <c r="B53" s="48" t="s">
        <v>51</v>
      </c>
      <c r="C53" s="46" t="s">
        <v>31</v>
      </c>
      <c r="D53" s="37"/>
    </row>
    <row r="54" spans="1:4" s="33" customFormat="1">
      <c r="A54" s="42"/>
      <c r="B54" s="53"/>
      <c r="C54" s="49"/>
      <c r="D54" s="37"/>
    </row>
    <row r="55" spans="1:4" s="33" customFormat="1">
      <c r="A55" s="42">
        <v>15</v>
      </c>
      <c r="B55" s="35" t="s">
        <v>52</v>
      </c>
      <c r="C55" s="49"/>
      <c r="D55" s="37"/>
    </row>
    <row r="56" spans="1:4" s="33" customFormat="1">
      <c r="A56" s="42"/>
      <c r="B56" s="48" t="s">
        <v>65</v>
      </c>
      <c r="C56" s="46" t="s">
        <v>31</v>
      </c>
      <c r="D56" s="37"/>
    </row>
    <row r="57" spans="1:4" s="33" customFormat="1">
      <c r="A57" s="42"/>
      <c r="B57" s="52" t="s">
        <v>71</v>
      </c>
      <c r="C57" s="46" t="s">
        <v>31</v>
      </c>
      <c r="D57" s="37"/>
    </row>
    <row r="58" spans="1:4" s="33" customFormat="1">
      <c r="A58" s="42"/>
      <c r="B58" s="53"/>
      <c r="C58" s="49"/>
      <c r="D58" s="37"/>
    </row>
    <row r="59" spans="1:4" s="33" customFormat="1">
      <c r="A59" s="54">
        <v>16</v>
      </c>
      <c r="B59" s="35" t="s">
        <v>53</v>
      </c>
      <c r="C59" s="55"/>
      <c r="D59" s="37"/>
    </row>
    <row r="60" spans="1:4" s="33" customFormat="1" ht="31">
      <c r="A60" s="42"/>
      <c r="B60" s="48" t="s">
        <v>54</v>
      </c>
      <c r="C60" s="46" t="s">
        <v>31</v>
      </c>
      <c r="D60" s="37"/>
    </row>
    <row r="61" spans="1:4" s="33" customFormat="1">
      <c r="A61" s="42"/>
      <c r="B61" s="53"/>
      <c r="C61" s="49"/>
      <c r="D61" s="37"/>
    </row>
    <row r="62" spans="1:4" s="33" customFormat="1">
      <c r="A62" s="69">
        <v>17</v>
      </c>
      <c r="B62" s="75" t="s">
        <v>81</v>
      </c>
      <c r="C62" s="46"/>
      <c r="D62" s="76"/>
    </row>
    <row r="63" spans="1:4" s="33" customFormat="1">
      <c r="A63" s="72"/>
      <c r="B63" s="48" t="s">
        <v>82</v>
      </c>
      <c r="C63" s="72" t="s">
        <v>31</v>
      </c>
      <c r="D63" s="73"/>
    </row>
    <row r="64" spans="1:4" s="33" customFormat="1">
      <c r="A64" s="72"/>
      <c r="B64" s="48"/>
      <c r="C64" s="72"/>
      <c r="D64" s="73"/>
    </row>
    <row r="65" spans="1:4" s="33" customFormat="1">
      <c r="A65" s="77">
        <v>18</v>
      </c>
      <c r="B65" s="116" t="s">
        <v>89</v>
      </c>
      <c r="C65" s="57"/>
      <c r="D65" s="73"/>
    </row>
    <row r="66" spans="1:4" s="33" customFormat="1" ht="31">
      <c r="A66" s="72"/>
      <c r="B66" s="79" t="s">
        <v>90</v>
      </c>
      <c r="C66" s="72" t="s">
        <v>31</v>
      </c>
      <c r="D66" s="73"/>
    </row>
    <row r="67" spans="1:4" s="33" customFormat="1">
      <c r="A67" s="72"/>
      <c r="B67" s="79"/>
      <c r="C67" s="80"/>
      <c r="D67" s="74"/>
    </row>
    <row r="68" spans="1:4" s="33" customFormat="1">
      <c r="A68" s="77">
        <v>19</v>
      </c>
      <c r="B68" s="116" t="s">
        <v>69</v>
      </c>
      <c r="C68" s="57"/>
      <c r="D68" s="73"/>
    </row>
    <row r="69" spans="1:4" s="33" customFormat="1">
      <c r="A69" s="72"/>
      <c r="B69" s="79" t="s">
        <v>70</v>
      </c>
      <c r="C69" s="72" t="s">
        <v>31</v>
      </c>
      <c r="D69" s="73"/>
    </row>
    <row r="70" spans="1:4" s="33" customFormat="1">
      <c r="A70" s="72"/>
      <c r="B70" s="79"/>
      <c r="C70" s="80"/>
      <c r="D70" s="74"/>
    </row>
    <row r="71" spans="1:4" s="33" customFormat="1">
      <c r="A71" s="56">
        <v>20</v>
      </c>
      <c r="B71" s="43" t="s">
        <v>55</v>
      </c>
      <c r="C71" s="57"/>
      <c r="D71" s="37"/>
    </row>
    <row r="72" spans="1:4" s="33" customFormat="1">
      <c r="A72" s="58"/>
      <c r="B72" s="59" t="s">
        <v>56</v>
      </c>
      <c r="C72" s="46" t="s">
        <v>31</v>
      </c>
      <c r="D72" s="37"/>
    </row>
    <row r="73" spans="1:4" s="33" customFormat="1">
      <c r="A73" s="58"/>
      <c r="B73" s="59"/>
      <c r="C73" s="46"/>
      <c r="D73" s="37"/>
    </row>
    <row r="74" spans="1:4" s="33" customFormat="1">
      <c r="A74" s="58">
        <v>21</v>
      </c>
      <c r="B74" s="43" t="s">
        <v>57</v>
      </c>
      <c r="C74" s="46"/>
      <c r="D74" s="37"/>
    </row>
    <row r="75" spans="1:4" s="33" customFormat="1">
      <c r="A75" s="58"/>
      <c r="B75" s="45" t="s">
        <v>100</v>
      </c>
      <c r="C75" s="46" t="s">
        <v>31</v>
      </c>
      <c r="D75" s="37"/>
    </row>
    <row r="76" spans="1:4" s="33" customFormat="1">
      <c r="A76" s="58"/>
      <c r="B76" s="45"/>
      <c r="C76" s="46"/>
      <c r="D76" s="37"/>
    </row>
    <row r="77" spans="1:4" s="33" customFormat="1">
      <c r="A77" s="58"/>
      <c r="B77" s="60"/>
      <c r="C77" s="61"/>
      <c r="D77" s="37"/>
    </row>
    <row r="78" spans="1:4" s="33" customFormat="1">
      <c r="A78" s="62"/>
      <c r="B78" s="63" t="s">
        <v>58</v>
      </c>
      <c r="C78" s="64"/>
      <c r="D78" s="65">
        <f>D6</f>
        <v>0</v>
      </c>
    </row>
    <row r="79" spans="1:4" ht="12.75" customHeight="1">
      <c r="D79" s="66"/>
    </row>
    <row r="80" spans="1:4" ht="12.75" customHeight="1">
      <c r="D80" s="66"/>
    </row>
    <row r="81" spans="4:4" ht="12.75" customHeight="1">
      <c r="D81" s="66"/>
    </row>
    <row r="82" spans="4:4" ht="12.75" customHeight="1">
      <c r="D82" s="66"/>
    </row>
    <row r="83" spans="4:4" ht="12.75" customHeight="1">
      <c r="D83" s="66"/>
    </row>
    <row r="84" spans="4:4" ht="12.75" customHeight="1">
      <c r="D84" s="66"/>
    </row>
    <row r="85" spans="4:4" ht="12.75" customHeight="1">
      <c r="D85" s="66"/>
    </row>
    <row r="86" spans="4:4" ht="12.75" customHeight="1">
      <c r="D86" s="66"/>
    </row>
    <row r="87" spans="4:4" ht="12.75" customHeight="1">
      <c r="D87" s="66"/>
    </row>
    <row r="88" spans="4:4" ht="12.75" customHeight="1">
      <c r="D88" s="66"/>
    </row>
    <row r="89" spans="4:4" ht="12.75" customHeight="1">
      <c r="D89" s="66"/>
    </row>
    <row r="90" spans="4:4" ht="12.75" customHeight="1">
      <c r="D90" s="66"/>
    </row>
    <row r="91" spans="4:4" ht="12.75" customHeight="1">
      <c r="D91" s="66"/>
    </row>
    <row r="92" spans="4:4" ht="12.75" customHeight="1">
      <c r="D92" s="66"/>
    </row>
    <row r="93" spans="4:4" ht="12.75" customHeight="1">
      <c r="D93" s="66"/>
    </row>
    <row r="94" spans="4:4" ht="12.75" customHeight="1">
      <c r="D94" s="66"/>
    </row>
    <row r="95" spans="4:4" ht="12.75" customHeight="1">
      <c r="D95" s="66"/>
    </row>
    <row r="96" spans="4:4" ht="12.75" customHeight="1">
      <c r="D96" s="66"/>
    </row>
    <row r="97" spans="4:4" ht="12.75" customHeight="1">
      <c r="D97" s="66"/>
    </row>
    <row r="98" spans="4:4" ht="12.75" customHeight="1">
      <c r="D98" s="66"/>
    </row>
    <row r="99" spans="4:4" ht="12.75" customHeight="1">
      <c r="D99" s="66"/>
    </row>
    <row r="100" spans="4:4" ht="12.75" customHeight="1">
      <c r="D100" s="66"/>
    </row>
    <row r="101" spans="4:4" ht="12.75" customHeight="1">
      <c r="D101" s="66"/>
    </row>
    <row r="102" spans="4:4" ht="12.75" customHeight="1">
      <c r="D102" s="66"/>
    </row>
    <row r="103" spans="4:4" ht="12.75" customHeight="1">
      <c r="D103" s="66"/>
    </row>
    <row r="104" spans="4:4" ht="12.75" customHeight="1">
      <c r="D104" s="66"/>
    </row>
    <row r="105" spans="4:4" ht="12.75" customHeight="1">
      <c r="D105" s="66"/>
    </row>
    <row r="106" spans="4:4" ht="12.75" customHeight="1">
      <c r="D106" s="66"/>
    </row>
    <row r="107" spans="4:4" ht="12.75" customHeight="1">
      <c r="D107" s="66"/>
    </row>
    <row r="108" spans="4:4" ht="12.75" customHeight="1">
      <c r="D108" s="66"/>
    </row>
    <row r="109" spans="4:4" ht="12.75" customHeight="1">
      <c r="D109" s="66"/>
    </row>
    <row r="110" spans="4:4" ht="12.75" customHeight="1">
      <c r="D110" s="66"/>
    </row>
    <row r="111" spans="4:4" ht="12.75" customHeight="1">
      <c r="D111" s="66"/>
    </row>
    <row r="112" spans="4:4" ht="12.75" customHeight="1">
      <c r="D112" s="66"/>
    </row>
    <row r="113" spans="4:4" ht="12.75" customHeight="1">
      <c r="D113" s="66"/>
    </row>
    <row r="114" spans="4:4" ht="12.75" customHeight="1">
      <c r="D114" s="66"/>
    </row>
    <row r="115" spans="4:4" ht="12.75" customHeight="1">
      <c r="D115" s="66"/>
    </row>
    <row r="116" spans="4:4" ht="12.75" customHeight="1">
      <c r="D116" s="66"/>
    </row>
    <row r="117" spans="4:4" ht="12.75" customHeight="1">
      <c r="D117" s="66"/>
    </row>
    <row r="118" spans="4:4" ht="12.75" customHeight="1">
      <c r="D118" s="66"/>
    </row>
    <row r="119" spans="4:4" ht="12.75" customHeight="1">
      <c r="D119" s="66"/>
    </row>
    <row r="120" spans="4:4" ht="12.75" customHeight="1">
      <c r="D120" s="66"/>
    </row>
    <row r="121" spans="4:4" ht="12.75" customHeight="1">
      <c r="D121" s="66"/>
    </row>
    <row r="122" spans="4:4" ht="12.75" customHeight="1">
      <c r="D122" s="66"/>
    </row>
    <row r="123" spans="4:4" ht="12.75" customHeight="1">
      <c r="D123" s="66"/>
    </row>
  </sheetData>
  <mergeCells count="2">
    <mergeCell ref="A1:D1"/>
    <mergeCell ref="A2:D2"/>
  </mergeCells>
  <printOptions horizontalCentered="1"/>
  <pageMargins left="0.7" right="0.7" top="0.75" bottom="0.75" header="0.3" footer="0.3"/>
  <pageSetup paperSize="9" scale="76" firstPageNumber="7" orientation="portrait" useFirstPageNumber="1" r:id="rId1"/>
  <headerFooter>
    <oddHeader>&amp;LDBSA - MPDOE&amp;C&amp;A&amp;RMAINTENANCE PROJECTS - CLUSTER 3</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303AB-CC2D-4609-B729-E8C559A2AD6F}">
  <dimension ref="A1:D80"/>
  <sheetViews>
    <sheetView view="pageBreakPreview" zoomScale="80" zoomScaleNormal="100" zoomScaleSheetLayoutView="80" workbookViewId="0">
      <selection sqref="A1:D1"/>
    </sheetView>
  </sheetViews>
  <sheetFormatPr defaultColWidth="8" defaultRowHeight="15.5"/>
  <cols>
    <col min="1" max="1" width="8.54296875" style="3" bestFit="1" customWidth="1"/>
    <col min="2" max="2" width="75.81640625" style="53" customWidth="1"/>
    <col min="3" max="3" width="6.7265625" style="3" customWidth="1"/>
    <col min="4" max="4" width="23" style="68" customWidth="1"/>
    <col min="5" max="16384" width="8" style="67"/>
  </cols>
  <sheetData>
    <row r="1" spans="1:4" s="23" customFormat="1" ht="18" customHeight="1">
      <c r="A1" s="117"/>
      <c r="B1" s="117"/>
      <c r="C1" s="117"/>
      <c r="D1" s="117"/>
    </row>
    <row r="2" spans="1:4" s="23" customFormat="1" ht="18" customHeight="1">
      <c r="A2" s="118" t="s">
        <v>91</v>
      </c>
      <c r="B2" s="119"/>
      <c r="C2" s="119"/>
      <c r="D2" s="120"/>
    </row>
    <row r="3" spans="1:4" s="28" customFormat="1" ht="16" thickBot="1">
      <c r="A3" s="24" t="s">
        <v>27</v>
      </c>
      <c r="B3" s="25" t="s">
        <v>28</v>
      </c>
      <c r="C3" s="26" t="s">
        <v>12</v>
      </c>
      <c r="D3" s="27" t="s">
        <v>29</v>
      </c>
    </row>
    <row r="4" spans="1:4" s="33" customFormat="1" ht="31">
      <c r="A4" s="29"/>
      <c r="B4" s="30" t="s">
        <v>92</v>
      </c>
      <c r="C4" s="31"/>
      <c r="D4" s="32"/>
    </row>
    <row r="5" spans="1:4" s="33" customFormat="1">
      <c r="A5" s="34"/>
      <c r="B5" s="35"/>
      <c r="C5" s="36"/>
      <c r="D5" s="37"/>
    </row>
    <row r="6" spans="1:4" s="33" customFormat="1">
      <c r="A6" s="38"/>
      <c r="B6" s="39" t="s">
        <v>30</v>
      </c>
      <c r="C6" s="40"/>
      <c r="D6" s="41">
        <f>SUM(D8:D33)</f>
        <v>0</v>
      </c>
    </row>
    <row r="7" spans="1:4" s="33" customFormat="1">
      <c r="A7" s="42">
        <v>1</v>
      </c>
      <c r="B7" s="43" t="s">
        <v>13</v>
      </c>
      <c r="C7" s="44"/>
      <c r="D7" s="37"/>
    </row>
    <row r="8" spans="1:4" s="33" customFormat="1">
      <c r="A8" s="42"/>
      <c r="B8" s="45" t="s">
        <v>16</v>
      </c>
      <c r="C8" s="46" t="s">
        <v>31</v>
      </c>
      <c r="D8" s="37"/>
    </row>
    <row r="9" spans="1:4" s="33" customFormat="1">
      <c r="A9" s="42"/>
      <c r="B9" s="45" t="s">
        <v>14</v>
      </c>
      <c r="C9" s="46" t="s">
        <v>31</v>
      </c>
      <c r="D9" s="37"/>
    </row>
    <row r="10" spans="1:4" s="33" customFormat="1">
      <c r="A10" s="42"/>
      <c r="B10" s="45" t="s">
        <v>15</v>
      </c>
      <c r="C10" s="46" t="s">
        <v>31</v>
      </c>
      <c r="D10" s="37"/>
    </row>
    <row r="11" spans="1:4" s="33" customFormat="1" ht="18.75" customHeight="1">
      <c r="A11" s="72"/>
      <c r="B11" s="48" t="s">
        <v>64</v>
      </c>
      <c r="C11" s="72" t="s">
        <v>31</v>
      </c>
      <c r="D11" s="74"/>
    </row>
    <row r="12" spans="1:4" s="33" customFormat="1">
      <c r="A12" s="42"/>
      <c r="B12" s="47"/>
      <c r="C12" s="44"/>
      <c r="D12" s="37"/>
    </row>
    <row r="13" spans="1:4" s="33" customFormat="1">
      <c r="A13" s="84">
        <v>2</v>
      </c>
      <c r="B13" s="86" t="s">
        <v>35</v>
      </c>
      <c r="C13" s="87"/>
      <c r="D13" s="83"/>
    </row>
    <row r="14" spans="1:4" s="33" customFormat="1">
      <c r="A14" s="84"/>
      <c r="B14" s="89" t="s">
        <v>37</v>
      </c>
      <c r="C14" s="91" t="s">
        <v>31</v>
      </c>
      <c r="D14" s="83"/>
    </row>
    <row r="15" spans="1:4" s="33" customFormat="1">
      <c r="A15" s="84"/>
      <c r="B15" s="89"/>
      <c r="C15" s="91"/>
      <c r="D15" s="83"/>
    </row>
    <row r="16" spans="1:4" s="33" customFormat="1">
      <c r="A16" s="34">
        <v>3</v>
      </c>
      <c r="B16" s="35" t="s">
        <v>41</v>
      </c>
      <c r="C16" s="36"/>
      <c r="D16" s="37"/>
    </row>
    <row r="17" spans="1:4" s="33" customFormat="1">
      <c r="A17" s="42"/>
      <c r="B17" s="48" t="s">
        <v>42</v>
      </c>
      <c r="C17" s="46" t="s">
        <v>31</v>
      </c>
      <c r="D17" s="37"/>
    </row>
    <row r="18" spans="1:4" s="33" customFormat="1">
      <c r="A18" s="42"/>
      <c r="B18" s="48"/>
      <c r="C18" s="49"/>
      <c r="D18" s="37"/>
    </row>
    <row r="19" spans="1:4" s="33" customFormat="1">
      <c r="A19" s="42">
        <v>4</v>
      </c>
      <c r="B19" s="35" t="s">
        <v>94</v>
      </c>
      <c r="C19" s="49"/>
      <c r="D19" s="37"/>
    </row>
    <row r="20" spans="1:4" s="33" customFormat="1">
      <c r="A20" s="42"/>
      <c r="B20" s="48" t="s">
        <v>93</v>
      </c>
      <c r="C20" s="46" t="s">
        <v>31</v>
      </c>
      <c r="D20" s="37"/>
    </row>
    <row r="21" spans="1:4" s="33" customFormat="1">
      <c r="A21" s="42"/>
      <c r="B21" s="53"/>
      <c r="C21" s="49"/>
      <c r="D21" s="37"/>
    </row>
    <row r="22" spans="1:4" s="33" customFormat="1">
      <c r="A22" s="42">
        <v>5</v>
      </c>
      <c r="B22" s="35" t="s">
        <v>50</v>
      </c>
      <c r="C22" s="49"/>
      <c r="D22" s="37"/>
    </row>
    <row r="23" spans="1:4" s="33" customFormat="1" ht="31">
      <c r="A23" s="42"/>
      <c r="B23" s="48" t="s">
        <v>51</v>
      </c>
      <c r="C23" s="46" t="s">
        <v>31</v>
      </c>
      <c r="D23" s="37"/>
    </row>
    <row r="24" spans="1:4" s="33" customFormat="1">
      <c r="A24" s="42"/>
      <c r="B24" s="53"/>
      <c r="C24" s="49"/>
      <c r="D24" s="37"/>
    </row>
    <row r="25" spans="1:4" s="33" customFormat="1">
      <c r="A25" s="77">
        <v>6</v>
      </c>
      <c r="B25" s="116" t="s">
        <v>69</v>
      </c>
      <c r="C25" s="57"/>
      <c r="D25" s="73"/>
    </row>
    <row r="26" spans="1:4" s="33" customFormat="1">
      <c r="A26" s="72"/>
      <c r="B26" s="79" t="s">
        <v>70</v>
      </c>
      <c r="C26" s="72" t="s">
        <v>31</v>
      </c>
      <c r="D26" s="73"/>
    </row>
    <row r="27" spans="1:4" s="33" customFormat="1">
      <c r="A27" s="72"/>
      <c r="B27" s="79"/>
      <c r="C27" s="80"/>
      <c r="D27" s="74"/>
    </row>
    <row r="28" spans="1:4" s="33" customFormat="1">
      <c r="A28" s="56">
        <v>7</v>
      </c>
      <c r="B28" s="43" t="s">
        <v>55</v>
      </c>
      <c r="C28" s="57"/>
      <c r="D28" s="37"/>
    </row>
    <row r="29" spans="1:4" s="33" customFormat="1">
      <c r="A29" s="58"/>
      <c r="B29" s="59" t="s">
        <v>56</v>
      </c>
      <c r="C29" s="46" t="s">
        <v>31</v>
      </c>
      <c r="D29" s="37"/>
    </row>
    <row r="30" spans="1:4" s="33" customFormat="1">
      <c r="A30" s="58"/>
      <c r="B30" s="59"/>
      <c r="C30" s="46"/>
      <c r="D30" s="37"/>
    </row>
    <row r="31" spans="1:4" s="33" customFormat="1">
      <c r="A31" s="58">
        <v>8</v>
      </c>
      <c r="B31" s="43" t="s">
        <v>57</v>
      </c>
      <c r="C31" s="46"/>
      <c r="D31" s="37"/>
    </row>
    <row r="32" spans="1:4" s="33" customFormat="1">
      <c r="A32" s="58"/>
      <c r="B32" s="45" t="s">
        <v>100</v>
      </c>
      <c r="C32" s="46" t="s">
        <v>31</v>
      </c>
      <c r="D32" s="37"/>
    </row>
    <row r="33" spans="1:4" s="33" customFormat="1">
      <c r="A33" s="58"/>
      <c r="B33" s="45"/>
      <c r="C33" s="46"/>
      <c r="D33" s="37"/>
    </row>
    <row r="34" spans="1:4" s="33" customFormat="1">
      <c r="A34" s="58"/>
      <c r="B34" s="60"/>
      <c r="C34" s="61"/>
      <c r="D34" s="37"/>
    </row>
    <row r="35" spans="1:4" s="33" customFormat="1">
      <c r="A35" s="62"/>
      <c r="B35" s="63" t="s">
        <v>58</v>
      </c>
      <c r="C35" s="64"/>
      <c r="D35" s="65">
        <f>D6</f>
        <v>0</v>
      </c>
    </row>
    <row r="36" spans="1:4" ht="12.75" customHeight="1">
      <c r="D36" s="66"/>
    </row>
    <row r="37" spans="1:4" ht="12.75" customHeight="1">
      <c r="D37" s="66"/>
    </row>
    <row r="38" spans="1:4" ht="12.75" customHeight="1">
      <c r="D38" s="66"/>
    </row>
    <row r="39" spans="1:4" ht="12.75" customHeight="1">
      <c r="D39" s="66"/>
    </row>
    <row r="40" spans="1:4" ht="12.75" customHeight="1">
      <c r="D40" s="66"/>
    </row>
    <row r="41" spans="1:4" ht="12.75" customHeight="1">
      <c r="D41" s="66"/>
    </row>
    <row r="42" spans="1:4" ht="12.75" customHeight="1">
      <c r="D42" s="66"/>
    </row>
    <row r="43" spans="1:4" ht="12.75" customHeight="1">
      <c r="D43" s="66"/>
    </row>
    <row r="44" spans="1:4" ht="12.75" customHeight="1">
      <c r="D44" s="66"/>
    </row>
    <row r="45" spans="1:4" ht="12.75" customHeight="1">
      <c r="D45" s="66"/>
    </row>
    <row r="46" spans="1:4" ht="12.75" customHeight="1">
      <c r="D46" s="66"/>
    </row>
    <row r="47" spans="1:4" ht="12.75" customHeight="1">
      <c r="D47" s="66"/>
    </row>
    <row r="48" spans="1:4" ht="12.75" customHeight="1">
      <c r="D48" s="66"/>
    </row>
    <row r="49" spans="4:4" ht="12.75" customHeight="1">
      <c r="D49" s="66"/>
    </row>
    <row r="50" spans="4:4" ht="12.75" customHeight="1">
      <c r="D50" s="66"/>
    </row>
    <row r="51" spans="4:4" ht="12.75" customHeight="1">
      <c r="D51" s="66"/>
    </row>
    <row r="52" spans="4:4" ht="12.75" customHeight="1">
      <c r="D52" s="66"/>
    </row>
    <row r="53" spans="4:4" ht="12.75" customHeight="1">
      <c r="D53" s="66"/>
    </row>
    <row r="54" spans="4:4" ht="12.75" customHeight="1">
      <c r="D54" s="66"/>
    </row>
    <row r="55" spans="4:4" ht="12.75" customHeight="1">
      <c r="D55" s="66"/>
    </row>
    <row r="56" spans="4:4" ht="12.75" customHeight="1">
      <c r="D56" s="66"/>
    </row>
    <row r="57" spans="4:4" ht="12.75" customHeight="1">
      <c r="D57" s="66"/>
    </row>
    <row r="58" spans="4:4" ht="12.75" customHeight="1">
      <c r="D58" s="66"/>
    </row>
    <row r="59" spans="4:4" ht="12.75" customHeight="1">
      <c r="D59" s="66"/>
    </row>
    <row r="60" spans="4:4" ht="12.75" customHeight="1">
      <c r="D60" s="66"/>
    </row>
    <row r="61" spans="4:4" ht="12.75" customHeight="1">
      <c r="D61" s="66"/>
    </row>
    <row r="62" spans="4:4" ht="12.75" customHeight="1">
      <c r="D62" s="66"/>
    </row>
    <row r="63" spans="4:4" ht="12.75" customHeight="1">
      <c r="D63" s="66"/>
    </row>
    <row r="64" spans="4:4" ht="12.75" customHeight="1">
      <c r="D64" s="66"/>
    </row>
    <row r="65" spans="4:4" ht="12.75" customHeight="1">
      <c r="D65" s="66"/>
    </row>
    <row r="66" spans="4:4" ht="12.75" customHeight="1">
      <c r="D66" s="66"/>
    </row>
    <row r="67" spans="4:4" ht="12.75" customHeight="1">
      <c r="D67" s="66"/>
    </row>
    <row r="68" spans="4:4" ht="12.75" customHeight="1">
      <c r="D68" s="66"/>
    </row>
    <row r="69" spans="4:4" ht="12.75" customHeight="1">
      <c r="D69" s="66"/>
    </row>
    <row r="70" spans="4:4" ht="12.75" customHeight="1">
      <c r="D70" s="66"/>
    </row>
    <row r="71" spans="4:4" ht="12.75" customHeight="1">
      <c r="D71" s="66"/>
    </row>
    <row r="72" spans="4:4" ht="12.75" customHeight="1">
      <c r="D72" s="66"/>
    </row>
    <row r="73" spans="4:4" ht="12.75" customHeight="1">
      <c r="D73" s="66"/>
    </row>
    <row r="74" spans="4:4" ht="12.75" customHeight="1">
      <c r="D74" s="66"/>
    </row>
    <row r="75" spans="4:4" ht="12.75" customHeight="1">
      <c r="D75" s="66"/>
    </row>
    <row r="76" spans="4:4" ht="12.75" customHeight="1">
      <c r="D76" s="66"/>
    </row>
    <row r="77" spans="4:4" ht="12.75" customHeight="1">
      <c r="D77" s="66"/>
    </row>
    <row r="78" spans="4:4" ht="12.75" customHeight="1">
      <c r="D78" s="66"/>
    </row>
    <row r="79" spans="4:4" ht="12.75" customHeight="1">
      <c r="D79" s="66"/>
    </row>
    <row r="80" spans="4:4" ht="12.75" customHeight="1">
      <c r="D80" s="66"/>
    </row>
  </sheetData>
  <mergeCells count="2">
    <mergeCell ref="A1:D1"/>
    <mergeCell ref="A2:D2"/>
  </mergeCells>
  <printOptions horizontalCentered="1"/>
  <pageMargins left="0.7" right="0.7" top="0.75" bottom="0.75" header="0.3" footer="0.3"/>
  <pageSetup paperSize="9" scale="76" firstPageNumber="9" orientation="portrait" useFirstPageNumber="1" r:id="rId1"/>
  <headerFooter>
    <oddHeader>&amp;LDBSA - MPDOE&amp;C&amp;A&amp;RMAINTENANCE PROJECTS - CLUSTER 3</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27664-501B-4918-9DD5-ABE9EDD284B2}">
  <dimension ref="A1:D109"/>
  <sheetViews>
    <sheetView view="pageBreakPreview" zoomScale="80" zoomScaleNormal="100" zoomScaleSheetLayoutView="80" workbookViewId="0">
      <selection sqref="A1:D1"/>
    </sheetView>
  </sheetViews>
  <sheetFormatPr defaultColWidth="8" defaultRowHeight="15.5"/>
  <cols>
    <col min="1" max="1" width="8.54296875" style="3" bestFit="1" customWidth="1"/>
    <col min="2" max="2" width="75.81640625" style="53" customWidth="1"/>
    <col min="3" max="3" width="6.7265625" style="3" customWidth="1"/>
    <col min="4" max="4" width="23" style="68" customWidth="1"/>
    <col min="5" max="16384" width="8" style="67"/>
  </cols>
  <sheetData>
    <row r="1" spans="1:4" s="23" customFormat="1" ht="18" customHeight="1">
      <c r="A1" s="117"/>
      <c r="B1" s="117"/>
      <c r="C1" s="117"/>
      <c r="D1" s="117"/>
    </row>
    <row r="2" spans="1:4" s="23" customFormat="1" ht="18" customHeight="1">
      <c r="A2" s="118" t="s">
        <v>95</v>
      </c>
      <c r="B2" s="119"/>
      <c r="C2" s="119"/>
      <c r="D2" s="120"/>
    </row>
    <row r="3" spans="1:4" s="28" customFormat="1" ht="16" thickBot="1">
      <c r="A3" s="24" t="s">
        <v>27</v>
      </c>
      <c r="B3" s="25" t="s">
        <v>28</v>
      </c>
      <c r="C3" s="26" t="s">
        <v>12</v>
      </c>
      <c r="D3" s="27" t="s">
        <v>29</v>
      </c>
    </row>
    <row r="4" spans="1:4" s="33" customFormat="1" ht="18.75" customHeight="1">
      <c r="A4" s="29"/>
      <c r="B4" s="30" t="s">
        <v>96</v>
      </c>
      <c r="C4" s="31"/>
      <c r="D4" s="32"/>
    </row>
    <row r="5" spans="1:4" s="33" customFormat="1">
      <c r="A5" s="34"/>
      <c r="B5" s="35"/>
      <c r="C5" s="36"/>
      <c r="D5" s="37"/>
    </row>
    <row r="6" spans="1:4" s="33" customFormat="1">
      <c r="A6" s="38"/>
      <c r="B6" s="39" t="s">
        <v>30</v>
      </c>
      <c r="C6" s="40"/>
      <c r="D6" s="41">
        <f>SUM(D8:D62)</f>
        <v>0</v>
      </c>
    </row>
    <row r="7" spans="1:4" s="33" customFormat="1">
      <c r="A7" s="42">
        <v>1</v>
      </c>
      <c r="B7" s="43" t="s">
        <v>13</v>
      </c>
      <c r="C7" s="44"/>
      <c r="D7" s="37"/>
    </row>
    <row r="8" spans="1:4" s="33" customFormat="1">
      <c r="A8" s="42"/>
      <c r="B8" s="45" t="s">
        <v>16</v>
      </c>
      <c r="C8" s="46" t="s">
        <v>31</v>
      </c>
      <c r="D8" s="37"/>
    </row>
    <row r="9" spans="1:4" s="33" customFormat="1">
      <c r="A9" s="42"/>
      <c r="B9" s="45" t="s">
        <v>14</v>
      </c>
      <c r="C9" s="46" t="s">
        <v>31</v>
      </c>
      <c r="D9" s="37"/>
    </row>
    <row r="10" spans="1:4" s="33" customFormat="1">
      <c r="A10" s="42"/>
      <c r="B10" s="45" t="s">
        <v>15</v>
      </c>
      <c r="C10" s="46" t="s">
        <v>31</v>
      </c>
      <c r="D10" s="37"/>
    </row>
    <row r="11" spans="1:4" s="33" customFormat="1" ht="18.75" customHeight="1">
      <c r="A11" s="72"/>
      <c r="B11" s="48" t="s">
        <v>64</v>
      </c>
      <c r="C11" s="72" t="s">
        <v>31</v>
      </c>
      <c r="D11" s="74"/>
    </row>
    <row r="12" spans="1:4" s="33" customFormat="1">
      <c r="A12" s="42"/>
      <c r="B12" s="47"/>
      <c r="C12" s="44"/>
      <c r="D12" s="37"/>
    </row>
    <row r="13" spans="1:4" s="33" customFormat="1">
      <c r="A13" s="84">
        <v>2</v>
      </c>
      <c r="B13" s="86" t="s">
        <v>75</v>
      </c>
      <c r="C13" s="85"/>
      <c r="D13" s="83"/>
    </row>
    <row r="14" spans="1:4" s="33" customFormat="1" ht="31">
      <c r="A14" s="84"/>
      <c r="B14" s="89" t="s">
        <v>76</v>
      </c>
      <c r="C14" s="91" t="s">
        <v>31</v>
      </c>
      <c r="D14" s="83"/>
    </row>
    <row r="15" spans="1:4" s="33" customFormat="1">
      <c r="A15" s="84"/>
      <c r="B15" s="88"/>
      <c r="C15" s="87"/>
      <c r="D15" s="83"/>
    </row>
    <row r="16" spans="1:4" s="33" customFormat="1">
      <c r="A16" s="84">
        <v>3</v>
      </c>
      <c r="B16" s="86" t="s">
        <v>32</v>
      </c>
      <c r="C16" s="85"/>
      <c r="D16" s="83"/>
    </row>
    <row r="17" spans="1:4" s="33" customFormat="1" ht="31">
      <c r="A17" s="84"/>
      <c r="B17" s="89" t="s">
        <v>77</v>
      </c>
      <c r="C17" s="91" t="s">
        <v>31</v>
      </c>
      <c r="D17" s="83"/>
    </row>
    <row r="18" spans="1:4" s="33" customFormat="1">
      <c r="A18" s="84"/>
      <c r="B18" s="92"/>
      <c r="C18" s="87"/>
      <c r="D18" s="83"/>
    </row>
    <row r="19" spans="1:4" s="33" customFormat="1">
      <c r="A19" s="84">
        <v>4</v>
      </c>
      <c r="B19" s="86" t="s">
        <v>35</v>
      </c>
      <c r="C19" s="87"/>
      <c r="D19" s="83"/>
    </row>
    <row r="20" spans="1:4" s="33" customFormat="1">
      <c r="A20" s="84"/>
      <c r="B20" s="89" t="s">
        <v>36</v>
      </c>
      <c r="C20" s="91" t="s">
        <v>31</v>
      </c>
      <c r="D20" s="83"/>
    </row>
    <row r="21" spans="1:4" s="33" customFormat="1">
      <c r="A21" s="84"/>
      <c r="B21" s="89"/>
      <c r="C21" s="87"/>
      <c r="D21" s="83"/>
    </row>
    <row r="22" spans="1:4" s="33" customFormat="1">
      <c r="A22" s="34">
        <v>5</v>
      </c>
      <c r="B22" s="35" t="s">
        <v>39</v>
      </c>
      <c r="C22" s="36"/>
      <c r="D22" s="37"/>
    </row>
    <row r="23" spans="1:4" s="33" customFormat="1">
      <c r="A23" s="42"/>
      <c r="B23" s="50" t="s">
        <v>80</v>
      </c>
      <c r="C23" s="46" t="s">
        <v>31</v>
      </c>
      <c r="D23" s="37"/>
    </row>
    <row r="24" spans="1:4" s="33" customFormat="1">
      <c r="A24" s="42"/>
      <c r="B24" s="50" t="s">
        <v>79</v>
      </c>
      <c r="C24" s="46" t="s">
        <v>31</v>
      </c>
      <c r="D24" s="37"/>
    </row>
    <row r="25" spans="1:4" s="33" customFormat="1">
      <c r="A25" s="34"/>
      <c r="B25" s="51"/>
      <c r="C25" s="44"/>
      <c r="D25" s="37"/>
    </row>
    <row r="26" spans="1:4" s="33" customFormat="1">
      <c r="A26" s="34">
        <v>6</v>
      </c>
      <c r="B26" s="35" t="s">
        <v>41</v>
      </c>
      <c r="C26" s="36"/>
      <c r="D26" s="37"/>
    </row>
    <row r="27" spans="1:4" s="33" customFormat="1">
      <c r="A27" s="42"/>
      <c r="B27" s="48" t="s">
        <v>42</v>
      </c>
      <c r="C27" s="46" t="s">
        <v>31</v>
      </c>
      <c r="D27" s="37"/>
    </row>
    <row r="28" spans="1:4" s="33" customFormat="1">
      <c r="A28" s="42"/>
      <c r="B28" s="48"/>
      <c r="C28" s="49"/>
      <c r="D28" s="37"/>
    </row>
    <row r="29" spans="1:4" s="33" customFormat="1">
      <c r="A29" s="42">
        <v>7</v>
      </c>
      <c r="B29" s="35" t="s">
        <v>43</v>
      </c>
      <c r="C29" s="49"/>
      <c r="D29" s="37"/>
    </row>
    <row r="30" spans="1:4" s="33" customFormat="1">
      <c r="A30" s="42"/>
      <c r="B30" s="48" t="s">
        <v>44</v>
      </c>
      <c r="C30" s="46" t="s">
        <v>31</v>
      </c>
      <c r="D30" s="37"/>
    </row>
    <row r="31" spans="1:4" s="33" customFormat="1">
      <c r="A31" s="42"/>
      <c r="B31" s="52"/>
      <c r="C31" s="49"/>
      <c r="D31" s="37"/>
    </row>
    <row r="32" spans="1:4" s="33" customFormat="1">
      <c r="A32" s="42">
        <v>8</v>
      </c>
      <c r="B32" s="35" t="s">
        <v>45</v>
      </c>
      <c r="C32" s="49"/>
      <c r="D32" s="37"/>
    </row>
    <row r="33" spans="1:4" s="33" customFormat="1">
      <c r="A33" s="42"/>
      <c r="B33" s="48" t="s">
        <v>87</v>
      </c>
      <c r="C33" s="46" t="s">
        <v>31</v>
      </c>
      <c r="D33" s="37"/>
    </row>
    <row r="34" spans="1:4" s="33" customFormat="1">
      <c r="A34" s="42"/>
      <c r="B34" s="52"/>
      <c r="C34" s="49"/>
      <c r="D34" s="37"/>
    </row>
    <row r="35" spans="1:4" s="33" customFormat="1">
      <c r="A35" s="42">
        <v>9</v>
      </c>
      <c r="B35" s="35" t="s">
        <v>46</v>
      </c>
      <c r="C35" s="49"/>
      <c r="D35" s="37"/>
    </row>
    <row r="36" spans="1:4" s="33" customFormat="1">
      <c r="A36" s="42"/>
      <c r="B36" s="48" t="s">
        <v>47</v>
      </c>
      <c r="C36" s="46" t="s">
        <v>31</v>
      </c>
      <c r="D36" s="37"/>
    </row>
    <row r="37" spans="1:4" s="33" customFormat="1">
      <c r="A37" s="42"/>
      <c r="B37" s="52"/>
      <c r="C37" s="49"/>
      <c r="D37" s="37"/>
    </row>
    <row r="38" spans="1:4" s="33" customFormat="1">
      <c r="A38" s="42">
        <v>10</v>
      </c>
      <c r="B38" s="35" t="s">
        <v>48</v>
      </c>
      <c r="C38" s="49"/>
      <c r="D38" s="37"/>
    </row>
    <row r="39" spans="1:4" s="33" customFormat="1">
      <c r="A39" s="42"/>
      <c r="B39" s="53" t="s">
        <v>49</v>
      </c>
      <c r="C39" s="46" t="s">
        <v>31</v>
      </c>
      <c r="D39" s="37"/>
    </row>
    <row r="40" spans="1:4" s="33" customFormat="1">
      <c r="A40" s="42"/>
      <c r="B40" s="52"/>
      <c r="C40" s="49"/>
      <c r="D40" s="37"/>
    </row>
    <row r="41" spans="1:4" s="33" customFormat="1">
      <c r="A41" s="42">
        <v>11</v>
      </c>
      <c r="B41" s="35" t="s">
        <v>50</v>
      </c>
      <c r="C41" s="49"/>
      <c r="D41" s="37"/>
    </row>
    <row r="42" spans="1:4" s="33" customFormat="1" ht="31">
      <c r="A42" s="42"/>
      <c r="B42" s="48" t="s">
        <v>51</v>
      </c>
      <c r="C42" s="46" t="s">
        <v>31</v>
      </c>
      <c r="D42" s="37"/>
    </row>
    <row r="43" spans="1:4" s="33" customFormat="1">
      <c r="A43" s="42"/>
      <c r="B43" s="53"/>
      <c r="C43" s="49"/>
      <c r="D43" s="37"/>
    </row>
    <row r="44" spans="1:4" s="33" customFormat="1">
      <c r="A44" s="42">
        <v>12</v>
      </c>
      <c r="B44" s="35" t="s">
        <v>52</v>
      </c>
      <c r="C44" s="49"/>
      <c r="D44" s="37"/>
    </row>
    <row r="45" spans="1:4" s="33" customFormat="1">
      <c r="A45" s="42"/>
      <c r="B45" s="48" t="s">
        <v>65</v>
      </c>
      <c r="C45" s="46" t="s">
        <v>31</v>
      </c>
      <c r="D45" s="37"/>
    </row>
    <row r="46" spans="1:4" s="33" customFormat="1">
      <c r="A46" s="42"/>
      <c r="B46" s="52" t="s">
        <v>98</v>
      </c>
      <c r="C46" s="46" t="s">
        <v>31</v>
      </c>
      <c r="D46" s="37"/>
    </row>
    <row r="47" spans="1:4" s="33" customFormat="1">
      <c r="A47" s="42"/>
      <c r="B47" s="53"/>
      <c r="C47" s="49"/>
      <c r="D47" s="37"/>
    </row>
    <row r="48" spans="1:4" s="33" customFormat="1">
      <c r="A48" s="54">
        <v>13</v>
      </c>
      <c r="B48" s="35" t="s">
        <v>53</v>
      </c>
      <c r="C48" s="55"/>
      <c r="D48" s="37"/>
    </row>
    <row r="49" spans="1:4" s="33" customFormat="1" ht="31">
      <c r="A49" s="42"/>
      <c r="B49" s="48" t="s">
        <v>54</v>
      </c>
      <c r="C49" s="46" t="s">
        <v>31</v>
      </c>
      <c r="D49" s="37"/>
    </row>
    <row r="50" spans="1:4" s="33" customFormat="1">
      <c r="A50" s="42"/>
      <c r="B50" s="53"/>
      <c r="C50" s="49"/>
      <c r="D50" s="37"/>
    </row>
    <row r="51" spans="1:4" s="33" customFormat="1">
      <c r="A51" s="77">
        <v>14</v>
      </c>
      <c r="B51" s="116" t="s">
        <v>89</v>
      </c>
      <c r="C51" s="57"/>
      <c r="D51" s="73"/>
    </row>
    <row r="52" spans="1:4" s="33" customFormat="1">
      <c r="A52" s="72"/>
      <c r="B52" s="79" t="s">
        <v>97</v>
      </c>
      <c r="C52" s="72" t="s">
        <v>31</v>
      </c>
      <c r="D52" s="73"/>
    </row>
    <row r="53" spans="1:4" s="33" customFormat="1">
      <c r="A53" s="72"/>
      <c r="B53" s="79"/>
      <c r="C53" s="80"/>
      <c r="D53" s="74"/>
    </row>
    <row r="54" spans="1:4" s="33" customFormat="1">
      <c r="A54" s="77">
        <v>15</v>
      </c>
      <c r="B54" s="116" t="s">
        <v>69</v>
      </c>
      <c r="C54" s="57"/>
      <c r="D54" s="73"/>
    </row>
    <row r="55" spans="1:4" s="33" customFormat="1">
      <c r="A55" s="72"/>
      <c r="B55" s="79" t="s">
        <v>70</v>
      </c>
      <c r="C55" s="72" t="s">
        <v>31</v>
      </c>
      <c r="D55" s="73"/>
    </row>
    <row r="56" spans="1:4" s="33" customFormat="1">
      <c r="A56" s="72"/>
      <c r="B56" s="79"/>
      <c r="C56" s="80"/>
      <c r="D56" s="74"/>
    </row>
    <row r="57" spans="1:4" s="33" customFormat="1">
      <c r="A57" s="56">
        <v>16</v>
      </c>
      <c r="B57" s="43" t="s">
        <v>55</v>
      </c>
      <c r="C57" s="57"/>
      <c r="D57" s="37"/>
    </row>
    <row r="58" spans="1:4" s="33" customFormat="1">
      <c r="A58" s="58"/>
      <c r="B58" s="59" t="s">
        <v>56</v>
      </c>
      <c r="C58" s="46" t="s">
        <v>31</v>
      </c>
      <c r="D58" s="37"/>
    </row>
    <row r="59" spans="1:4" s="33" customFormat="1">
      <c r="A59" s="58"/>
      <c r="B59" s="59"/>
      <c r="C59" s="46"/>
      <c r="D59" s="37"/>
    </row>
    <row r="60" spans="1:4" s="33" customFormat="1">
      <c r="A60" s="58">
        <v>17</v>
      </c>
      <c r="B60" s="43" t="s">
        <v>57</v>
      </c>
      <c r="C60" s="46"/>
      <c r="D60" s="37"/>
    </row>
    <row r="61" spans="1:4" s="33" customFormat="1">
      <c r="A61" s="58"/>
      <c r="B61" s="45" t="s">
        <v>100</v>
      </c>
      <c r="C61" s="46" t="s">
        <v>31</v>
      </c>
      <c r="D61" s="37"/>
    </row>
    <row r="62" spans="1:4" s="33" customFormat="1">
      <c r="A62" s="58"/>
      <c r="B62" s="45"/>
      <c r="C62" s="46"/>
      <c r="D62" s="37"/>
    </row>
    <row r="63" spans="1:4" s="33" customFormat="1">
      <c r="A63" s="58"/>
      <c r="B63" s="60"/>
      <c r="C63" s="61"/>
      <c r="D63" s="37"/>
    </row>
    <row r="64" spans="1:4" s="33" customFormat="1">
      <c r="A64" s="62"/>
      <c r="B64" s="63" t="s">
        <v>58</v>
      </c>
      <c r="C64" s="64"/>
      <c r="D64" s="65">
        <f>D6</f>
        <v>0</v>
      </c>
    </row>
    <row r="65" spans="4:4" ht="12.75" customHeight="1">
      <c r="D65" s="66"/>
    </row>
    <row r="66" spans="4:4" ht="12.75" customHeight="1">
      <c r="D66" s="66"/>
    </row>
    <row r="67" spans="4:4" ht="12.75" customHeight="1">
      <c r="D67" s="66"/>
    </row>
    <row r="68" spans="4:4" ht="12.75" customHeight="1">
      <c r="D68" s="66"/>
    </row>
    <row r="69" spans="4:4" ht="12.75" customHeight="1">
      <c r="D69" s="66"/>
    </row>
    <row r="70" spans="4:4" ht="12.75" customHeight="1">
      <c r="D70" s="66"/>
    </row>
    <row r="71" spans="4:4" ht="12.75" customHeight="1">
      <c r="D71" s="66"/>
    </row>
    <row r="72" spans="4:4" ht="12.75" customHeight="1">
      <c r="D72" s="66"/>
    </row>
    <row r="73" spans="4:4" ht="12.75" customHeight="1">
      <c r="D73" s="66"/>
    </row>
    <row r="74" spans="4:4" ht="12.75" customHeight="1">
      <c r="D74" s="66"/>
    </row>
    <row r="75" spans="4:4" ht="12.75" customHeight="1">
      <c r="D75" s="66"/>
    </row>
    <row r="76" spans="4:4" ht="12.75" customHeight="1">
      <c r="D76" s="66"/>
    </row>
    <row r="77" spans="4:4" ht="12.75" customHeight="1">
      <c r="D77" s="66"/>
    </row>
    <row r="78" spans="4:4" ht="12.75" customHeight="1">
      <c r="D78" s="66"/>
    </row>
    <row r="79" spans="4:4" ht="12.75" customHeight="1">
      <c r="D79" s="66"/>
    </row>
    <row r="80" spans="4:4" ht="12.75" customHeight="1">
      <c r="D80" s="66"/>
    </row>
    <row r="81" spans="4:4" ht="12.75" customHeight="1">
      <c r="D81" s="66"/>
    </row>
    <row r="82" spans="4:4" ht="12.75" customHeight="1">
      <c r="D82" s="66"/>
    </row>
    <row r="83" spans="4:4" ht="12.75" customHeight="1">
      <c r="D83" s="66"/>
    </row>
    <row r="84" spans="4:4" ht="12.75" customHeight="1">
      <c r="D84" s="66"/>
    </row>
    <row r="85" spans="4:4" ht="12.75" customHeight="1">
      <c r="D85" s="66"/>
    </row>
    <row r="86" spans="4:4" ht="12.75" customHeight="1">
      <c r="D86" s="66"/>
    </row>
    <row r="87" spans="4:4" ht="12.75" customHeight="1">
      <c r="D87" s="66"/>
    </row>
    <row r="88" spans="4:4" ht="12.75" customHeight="1">
      <c r="D88" s="66"/>
    </row>
    <row r="89" spans="4:4" ht="12.75" customHeight="1">
      <c r="D89" s="66"/>
    </row>
    <row r="90" spans="4:4" ht="12.75" customHeight="1">
      <c r="D90" s="66"/>
    </row>
    <row r="91" spans="4:4" ht="12.75" customHeight="1">
      <c r="D91" s="66"/>
    </row>
    <row r="92" spans="4:4" ht="12.75" customHeight="1">
      <c r="D92" s="66"/>
    </row>
    <row r="93" spans="4:4" ht="12.75" customHeight="1">
      <c r="D93" s="66"/>
    </row>
    <row r="94" spans="4:4" ht="12.75" customHeight="1">
      <c r="D94" s="66"/>
    </row>
    <row r="95" spans="4:4" ht="12.75" customHeight="1">
      <c r="D95" s="66"/>
    </row>
    <row r="96" spans="4:4" ht="12.75" customHeight="1">
      <c r="D96" s="66"/>
    </row>
    <row r="97" spans="4:4" ht="12.75" customHeight="1">
      <c r="D97" s="66"/>
    </row>
    <row r="98" spans="4:4" ht="12.75" customHeight="1">
      <c r="D98" s="66"/>
    </row>
    <row r="99" spans="4:4" ht="12.75" customHeight="1">
      <c r="D99" s="66"/>
    </row>
    <row r="100" spans="4:4" ht="12.75" customHeight="1">
      <c r="D100" s="66"/>
    </row>
    <row r="101" spans="4:4" ht="12.75" customHeight="1">
      <c r="D101" s="66"/>
    </row>
    <row r="102" spans="4:4" ht="12.75" customHeight="1">
      <c r="D102" s="66"/>
    </row>
    <row r="103" spans="4:4" ht="12.75" customHeight="1">
      <c r="D103" s="66"/>
    </row>
    <row r="104" spans="4:4" ht="12.75" customHeight="1">
      <c r="D104" s="66"/>
    </row>
    <row r="105" spans="4:4" ht="12.75" customHeight="1">
      <c r="D105" s="66"/>
    </row>
    <row r="106" spans="4:4" ht="12.75" customHeight="1">
      <c r="D106" s="66"/>
    </row>
    <row r="107" spans="4:4" ht="12.75" customHeight="1">
      <c r="D107" s="66"/>
    </row>
    <row r="108" spans="4:4" ht="12.75" customHeight="1">
      <c r="D108" s="66"/>
    </row>
    <row r="109" spans="4:4" ht="12.75" customHeight="1">
      <c r="D109" s="66"/>
    </row>
  </sheetData>
  <mergeCells count="2">
    <mergeCell ref="A1:D1"/>
    <mergeCell ref="A2:D2"/>
  </mergeCells>
  <printOptions horizontalCentered="1"/>
  <pageMargins left="0.7" right="0.7" top="0.75" bottom="0.75" header="0.3" footer="0.3"/>
  <pageSetup paperSize="9" scale="68" firstPageNumber="10" orientation="portrait" useFirstPageNumber="1" r:id="rId1"/>
  <headerFooter>
    <oddHeader>&amp;LDBSA - MPDOE&amp;C&amp;A&amp;RMAINTENANCE PROJECTS - CLUSTER 3</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CCF88-6980-4FDD-A9E9-700FAE8C81BD}">
  <dimension ref="A1:W23"/>
  <sheetViews>
    <sheetView view="pageBreakPreview" zoomScale="80" zoomScaleNormal="100" zoomScaleSheetLayoutView="80" workbookViewId="0"/>
  </sheetViews>
  <sheetFormatPr defaultColWidth="9.1796875" defaultRowHeight="15.5"/>
  <cols>
    <col min="1" max="1" width="13.453125" style="115" customWidth="1"/>
    <col min="2" max="2" width="68.26953125" style="33" customWidth="1"/>
    <col min="3" max="3" width="12.7265625" style="115" customWidth="1"/>
    <col min="4" max="4" width="24.54296875" style="33" customWidth="1"/>
    <col min="5" max="16384" width="9.1796875" style="33"/>
  </cols>
  <sheetData>
    <row r="1" spans="1:23">
      <c r="A1" s="93"/>
      <c r="B1" s="94"/>
      <c r="C1" s="95"/>
      <c r="D1" s="96"/>
      <c r="E1" s="23"/>
      <c r="F1" s="23"/>
      <c r="G1" s="23"/>
      <c r="H1" s="23"/>
      <c r="I1" s="23"/>
      <c r="J1" s="23"/>
      <c r="K1" s="23"/>
      <c r="L1" s="23"/>
      <c r="M1" s="23"/>
      <c r="N1" s="23"/>
      <c r="O1" s="23"/>
      <c r="P1" s="23"/>
      <c r="Q1" s="23"/>
      <c r="R1" s="23"/>
      <c r="S1" s="23"/>
      <c r="T1" s="23"/>
      <c r="U1" s="23"/>
      <c r="V1" s="23"/>
      <c r="W1" s="23"/>
    </row>
    <row r="2" spans="1:23">
      <c r="A2" s="121" t="s">
        <v>103</v>
      </c>
      <c r="B2" s="121"/>
      <c r="C2" s="121"/>
      <c r="D2" s="121"/>
      <c r="E2" s="97"/>
      <c r="F2" s="97"/>
      <c r="G2" s="97"/>
      <c r="H2" s="97"/>
      <c r="I2" s="97"/>
      <c r="J2" s="97"/>
      <c r="K2" s="97"/>
      <c r="L2" s="97"/>
      <c r="M2" s="23"/>
      <c r="N2" s="23"/>
      <c r="O2" s="23"/>
      <c r="P2" s="23"/>
      <c r="Q2" s="23"/>
      <c r="R2" s="23"/>
      <c r="S2" s="23"/>
      <c r="T2" s="23"/>
      <c r="U2" s="23"/>
      <c r="V2" s="23"/>
      <c r="W2" s="23"/>
    </row>
    <row r="3" spans="1:23">
      <c r="A3" s="98" t="s">
        <v>27</v>
      </c>
      <c r="B3" s="99" t="s">
        <v>28</v>
      </c>
      <c r="C3" s="100" t="s">
        <v>12</v>
      </c>
      <c r="D3" s="101" t="s">
        <v>29</v>
      </c>
    </row>
    <row r="4" spans="1:23" ht="31">
      <c r="A4" s="102"/>
      <c r="B4" s="103" t="s">
        <v>104</v>
      </c>
      <c r="C4" s="36"/>
      <c r="D4" s="37"/>
    </row>
    <row r="5" spans="1:23">
      <c r="A5" s="102"/>
      <c r="B5" s="103"/>
      <c r="C5" s="36"/>
      <c r="D5" s="37"/>
    </row>
    <row r="6" spans="1:23">
      <c r="A6" s="104"/>
      <c r="B6" s="105" t="s">
        <v>30</v>
      </c>
      <c r="C6" s="106"/>
      <c r="D6" s="107">
        <f>SUM(D10:D22)</f>
        <v>0</v>
      </c>
    </row>
    <row r="7" spans="1:23">
      <c r="A7" s="69">
        <v>1</v>
      </c>
      <c r="B7" s="43" t="s">
        <v>60</v>
      </c>
      <c r="C7" s="44"/>
      <c r="D7" s="70"/>
    </row>
    <row r="8" spans="1:23" ht="31">
      <c r="A8" s="71"/>
      <c r="B8" s="45" t="s">
        <v>61</v>
      </c>
      <c r="C8" s="72" t="s">
        <v>31</v>
      </c>
      <c r="D8" s="70"/>
    </row>
    <row r="9" spans="1:23">
      <c r="A9" s="72"/>
      <c r="B9" s="73"/>
      <c r="C9" s="72"/>
      <c r="D9" s="73"/>
    </row>
    <row r="10" spans="1:23">
      <c r="A10" s="69">
        <v>2</v>
      </c>
      <c r="B10" s="75" t="s">
        <v>67</v>
      </c>
      <c r="C10" s="46"/>
      <c r="D10" s="76"/>
    </row>
    <row r="11" spans="1:23" ht="46.5">
      <c r="A11" s="72"/>
      <c r="B11" s="48" t="s">
        <v>108</v>
      </c>
      <c r="C11" s="72" t="s">
        <v>31</v>
      </c>
      <c r="D11" s="73"/>
    </row>
    <row r="12" spans="1:23">
      <c r="A12" s="72"/>
      <c r="B12" s="35"/>
      <c r="C12" s="36"/>
      <c r="D12" s="73"/>
    </row>
    <row r="13" spans="1:23">
      <c r="A13" s="69">
        <v>3</v>
      </c>
      <c r="B13" s="35" t="s">
        <v>101</v>
      </c>
      <c r="C13" s="46"/>
      <c r="D13" s="76"/>
    </row>
    <row r="14" spans="1:23" ht="31">
      <c r="A14" s="72"/>
      <c r="B14" s="50" t="s">
        <v>102</v>
      </c>
      <c r="C14" s="72" t="s">
        <v>31</v>
      </c>
      <c r="D14" s="74"/>
    </row>
    <row r="15" spans="1:23">
      <c r="A15" s="72"/>
      <c r="B15" s="79"/>
      <c r="C15" s="80"/>
      <c r="D15" s="74"/>
    </row>
    <row r="16" spans="1:23">
      <c r="A16" s="77">
        <v>4</v>
      </c>
      <c r="B16" s="108" t="s">
        <v>55</v>
      </c>
      <c r="C16" s="57"/>
      <c r="D16" s="76"/>
    </row>
    <row r="17" spans="1:4">
      <c r="A17" s="109"/>
      <c r="B17" s="59" t="s">
        <v>56</v>
      </c>
      <c r="C17" s="72" t="s">
        <v>31</v>
      </c>
      <c r="D17" s="74"/>
    </row>
    <row r="18" spans="1:4">
      <c r="A18" s="109"/>
      <c r="B18" s="59"/>
      <c r="C18" s="46"/>
      <c r="D18" s="73"/>
    </row>
    <row r="19" spans="1:4">
      <c r="A19" s="77">
        <v>5</v>
      </c>
      <c r="B19" s="108" t="s">
        <v>99</v>
      </c>
      <c r="C19" s="46"/>
      <c r="D19" s="76"/>
    </row>
    <row r="20" spans="1:4">
      <c r="A20" s="110"/>
      <c r="B20" s="45" t="s">
        <v>100</v>
      </c>
      <c r="C20" s="72" t="s">
        <v>31</v>
      </c>
      <c r="D20" s="74"/>
    </row>
    <row r="21" spans="1:4">
      <c r="A21" s="111"/>
      <c r="B21" s="45"/>
      <c r="C21" s="46"/>
      <c r="D21" s="74"/>
    </row>
    <row r="22" spans="1:4">
      <c r="A22" s="109"/>
      <c r="B22" s="59"/>
      <c r="C22" s="46"/>
      <c r="D22" s="73"/>
    </row>
    <row r="23" spans="1:4">
      <c r="A23" s="112"/>
      <c r="B23" s="63" t="s">
        <v>58</v>
      </c>
      <c r="C23" s="113"/>
      <c r="D23" s="114">
        <f>D6</f>
        <v>0</v>
      </c>
    </row>
  </sheetData>
  <mergeCells count="1">
    <mergeCell ref="A2:D2"/>
  </mergeCells>
  <printOptions horizontalCentered="1"/>
  <pageMargins left="0.7" right="0.7" top="0.75" bottom="0.75" header="0.3" footer="0.3"/>
  <pageSetup paperSize="9" scale="73" firstPageNumber="11" orientation="portrait" useFirstPageNumber="1" r:id="rId1"/>
  <headerFooter>
    <oddHeader>&amp;LDBSA - MPDOE&amp;C&amp;A&amp;RMAINTENANCE PROJECTS - CLUSTER 3</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E3891-3746-4C27-8838-F69A59B3BB51}">
  <dimension ref="A1:W23"/>
  <sheetViews>
    <sheetView view="pageBreakPreview" zoomScale="80" zoomScaleNormal="100" zoomScaleSheetLayoutView="80" workbookViewId="0"/>
  </sheetViews>
  <sheetFormatPr defaultColWidth="9.1796875" defaultRowHeight="15.5"/>
  <cols>
    <col min="1" max="1" width="13.453125" style="115" customWidth="1"/>
    <col min="2" max="2" width="68.26953125" style="33" customWidth="1"/>
    <col min="3" max="3" width="12.7265625" style="115" customWidth="1"/>
    <col min="4" max="4" width="24.54296875" style="33" customWidth="1"/>
    <col min="5" max="16384" width="9.1796875" style="33"/>
  </cols>
  <sheetData>
    <row r="1" spans="1:23">
      <c r="A1" s="93"/>
      <c r="B1" s="94"/>
      <c r="C1" s="95"/>
      <c r="D1" s="96"/>
      <c r="E1" s="23"/>
      <c r="F1" s="23"/>
      <c r="G1" s="23"/>
      <c r="H1" s="23"/>
      <c r="I1" s="23"/>
      <c r="J1" s="23"/>
      <c r="K1" s="23"/>
      <c r="L1" s="23"/>
      <c r="M1" s="23"/>
      <c r="N1" s="23"/>
      <c r="O1" s="23"/>
      <c r="P1" s="23"/>
      <c r="Q1" s="23"/>
      <c r="R1" s="23"/>
      <c r="S1" s="23"/>
      <c r="T1" s="23"/>
      <c r="U1" s="23"/>
      <c r="V1" s="23"/>
      <c r="W1" s="23"/>
    </row>
    <row r="2" spans="1:23">
      <c r="A2" s="121" t="s">
        <v>105</v>
      </c>
      <c r="B2" s="121"/>
      <c r="C2" s="121"/>
      <c r="D2" s="121"/>
      <c r="E2" s="97"/>
      <c r="F2" s="97"/>
      <c r="G2" s="97"/>
      <c r="H2" s="97"/>
      <c r="I2" s="97"/>
      <c r="J2" s="97"/>
      <c r="K2" s="97"/>
      <c r="L2" s="97"/>
      <c r="M2" s="23"/>
      <c r="N2" s="23"/>
      <c r="O2" s="23"/>
      <c r="P2" s="23"/>
      <c r="Q2" s="23"/>
      <c r="R2" s="23"/>
      <c r="S2" s="23"/>
      <c r="T2" s="23"/>
      <c r="U2" s="23"/>
      <c r="V2" s="23"/>
      <c r="W2" s="23"/>
    </row>
    <row r="3" spans="1:23">
      <c r="A3" s="98" t="s">
        <v>27</v>
      </c>
      <c r="B3" s="99" t="s">
        <v>28</v>
      </c>
      <c r="C3" s="100" t="s">
        <v>12</v>
      </c>
      <c r="D3" s="101" t="s">
        <v>29</v>
      </c>
    </row>
    <row r="4" spans="1:23" ht="31">
      <c r="A4" s="102"/>
      <c r="B4" s="103" t="s">
        <v>106</v>
      </c>
      <c r="C4" s="36"/>
      <c r="D4" s="37"/>
    </row>
    <row r="5" spans="1:23">
      <c r="A5" s="102"/>
      <c r="B5" s="103"/>
      <c r="C5" s="36"/>
      <c r="D5" s="37"/>
    </row>
    <row r="6" spans="1:23">
      <c r="A6" s="104"/>
      <c r="B6" s="105" t="s">
        <v>30</v>
      </c>
      <c r="C6" s="106"/>
      <c r="D6" s="107">
        <f>SUM(D10:D22)</f>
        <v>0</v>
      </c>
    </row>
    <row r="7" spans="1:23">
      <c r="A7" s="69">
        <v>1</v>
      </c>
      <c r="B7" s="43" t="s">
        <v>60</v>
      </c>
      <c r="C7" s="44"/>
      <c r="D7" s="70"/>
    </row>
    <row r="8" spans="1:23" ht="31">
      <c r="A8" s="71"/>
      <c r="B8" s="45" t="s">
        <v>61</v>
      </c>
      <c r="C8" s="72" t="s">
        <v>31</v>
      </c>
      <c r="D8" s="70"/>
    </row>
    <row r="9" spans="1:23">
      <c r="A9" s="72"/>
      <c r="B9" s="73"/>
      <c r="C9" s="72"/>
      <c r="D9" s="73"/>
    </row>
    <row r="10" spans="1:23">
      <c r="A10" s="69">
        <v>2</v>
      </c>
      <c r="B10" s="75" t="s">
        <v>67</v>
      </c>
      <c r="C10" s="46"/>
      <c r="D10" s="76"/>
    </row>
    <row r="11" spans="1:23" ht="46.5">
      <c r="A11" s="72"/>
      <c r="B11" s="48" t="s">
        <v>108</v>
      </c>
      <c r="C11" s="72" t="s">
        <v>31</v>
      </c>
      <c r="D11" s="73"/>
    </row>
    <row r="12" spans="1:23">
      <c r="A12" s="72"/>
      <c r="B12" s="35"/>
      <c r="C12" s="36"/>
      <c r="D12" s="73"/>
    </row>
    <row r="13" spans="1:23">
      <c r="A13" s="69">
        <v>3</v>
      </c>
      <c r="B13" s="35" t="s">
        <v>101</v>
      </c>
      <c r="C13" s="46"/>
      <c r="D13" s="76"/>
    </row>
    <row r="14" spans="1:23" ht="31">
      <c r="A14" s="72"/>
      <c r="B14" s="50" t="s">
        <v>102</v>
      </c>
      <c r="C14" s="72" t="s">
        <v>31</v>
      </c>
      <c r="D14" s="74"/>
    </row>
    <row r="15" spans="1:23">
      <c r="A15" s="72"/>
      <c r="B15" s="79"/>
      <c r="C15" s="80"/>
      <c r="D15" s="74"/>
    </row>
    <row r="16" spans="1:23">
      <c r="A16" s="77">
        <v>4</v>
      </c>
      <c r="B16" s="108" t="s">
        <v>55</v>
      </c>
      <c r="C16" s="57"/>
      <c r="D16" s="76"/>
    </row>
    <row r="17" spans="1:4">
      <c r="A17" s="109"/>
      <c r="B17" s="59" t="s">
        <v>56</v>
      </c>
      <c r="C17" s="72" t="s">
        <v>31</v>
      </c>
      <c r="D17" s="74"/>
    </row>
    <row r="18" spans="1:4">
      <c r="A18" s="109"/>
      <c r="B18" s="59"/>
      <c r="C18" s="46"/>
      <c r="D18" s="73"/>
    </row>
    <row r="19" spans="1:4">
      <c r="A19" s="77">
        <v>5</v>
      </c>
      <c r="B19" s="108" t="s">
        <v>99</v>
      </c>
      <c r="C19" s="46"/>
      <c r="D19" s="76"/>
    </row>
    <row r="20" spans="1:4">
      <c r="A20" s="110"/>
      <c r="B20" s="45" t="s">
        <v>100</v>
      </c>
      <c r="C20" s="72" t="s">
        <v>31</v>
      </c>
      <c r="D20" s="74"/>
    </row>
    <row r="21" spans="1:4">
      <c r="A21" s="111"/>
      <c r="B21" s="45"/>
      <c r="C21" s="46"/>
      <c r="D21" s="74"/>
    </row>
    <row r="22" spans="1:4">
      <c r="A22" s="109"/>
      <c r="B22" s="59"/>
      <c r="C22" s="46"/>
      <c r="D22" s="73"/>
    </row>
    <row r="23" spans="1:4">
      <c r="A23" s="112"/>
      <c r="B23" s="63" t="s">
        <v>58</v>
      </c>
      <c r="C23" s="113"/>
      <c r="D23" s="114">
        <f>D6</f>
        <v>0</v>
      </c>
    </row>
  </sheetData>
  <mergeCells count="1">
    <mergeCell ref="A2:D2"/>
  </mergeCells>
  <printOptions horizontalCentered="1"/>
  <pageMargins left="0.7" right="0.7" top="0.75" bottom="0.75" header="0.3" footer="0.3"/>
  <pageSetup paperSize="9" scale="73" firstPageNumber="12" orientation="portrait" useFirstPageNumber="1" r:id="rId1"/>
  <headerFooter>
    <oddHeader>&amp;LDBSA - MPDOE&amp;C&amp;A&amp;RMAINTENANCE PROJECTS - CLUSTER 3</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omments xmlns="https://web.wps.cn/et/2018/main" xmlns:s="http://schemas.openxmlformats.org/spreadsheetml/2006/main">
  <commentList sheetStid="5">
    <comment s:ref="J82" rgbClr="13C54C"/>
  </commentList>
  <commentList sheetStid="7">
    <comment s:ref="J64" rgbClr="13C54C"/>
  </commentList>
  <commentList sheetStid="8">
    <comment s:ref="J83" rgbClr="229D38"/>
  </commentList>
  <commentList sheetStid="10">
    <comment s:ref="J118" rgbClr="229D38"/>
  </commentList>
  <commentList sheetStid="11">
    <comment s:ref="J81" rgbClr="13C54C"/>
  </commentList>
  <commentList sheetStid="12">
    <comment s:ref="J80" rgbClr="13C54C"/>
  </commentList>
</comments>
</file>

<file path=customXml/item2.xml><?xml version="1.0" encoding="utf-8"?>
<ct:contentTypeSchema xmlns:ct="http://schemas.microsoft.com/office/2006/metadata/contentType" xmlns:ma="http://schemas.microsoft.com/office/2006/metadata/properties/metaAttributes" ct:_="" ma:_="" ma:contentTypeName="Document" ma:contentTypeID="0x0101004FE3FA106A5E0B4C92D3439AE7431088" ma:contentTypeVersion="16" ma:contentTypeDescription="Create a new document." ma:contentTypeScope="" ma:versionID="9be3b5bfa3a230639f96ed5207405907">
  <xsd:schema xmlns:xsd="http://www.w3.org/2001/XMLSchema" xmlns:xs="http://www.w3.org/2001/XMLSchema" xmlns:p="http://schemas.microsoft.com/office/2006/metadata/properties" xmlns:ns2="705704f0-4d67-446b-82fe-052df875f816" xmlns:ns3="e2367077-0f33-43fc-bc91-6d8cd00a4610" targetNamespace="http://schemas.microsoft.com/office/2006/metadata/properties" ma:root="true" ma:fieldsID="b27878bf154488c0dc2326460059e8ec" ns2:_="" ns3:_="">
    <xsd:import namespace="705704f0-4d67-446b-82fe-052df875f816"/>
    <xsd:import namespace="e2367077-0f33-43fc-bc91-6d8cd00a461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3:SharedWithUsers" minOccurs="0"/>
                <xsd:element ref="ns3:SharedWithDetails" minOccurs="0"/>
                <xsd:element ref="ns3:TaxCatchAll" minOccurs="0"/>
                <xsd:element ref="ns2:MediaServiceOCR" minOccurs="0"/>
                <xsd:element ref="ns2:MediaServiceGenerationTime" minOccurs="0"/>
                <xsd:element ref="ns2:MediaServiceEventHashCode"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5704f0-4d67-446b-82fe-052df875f8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15e8d43-4d68-47d8-84fd-7cc9c464aa3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2367077-0f33-43fc-bc91-6d8cd00a461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7d213da-394f-40b9-a356-dfff3ba5a47d}" ma:internalName="TaxCatchAll" ma:showField="CatchAllData" ma:web="e2367077-0f33-43fc-bc91-6d8cd00a46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EB2633D5-9342-453A-B74E-637B7ABB0408}"/>
</file>

<file path=customXml/itemProps3.xml><?xml version="1.0" encoding="utf-8"?>
<ds:datastoreItem xmlns:ds="http://schemas.openxmlformats.org/officeDocument/2006/customXml" ds:itemID="{FBA184E4-8F42-41A1-B553-7997DB75AB6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FINAL SUMMARY</vt:lpstr>
      <vt:lpstr>BAMBANANI</vt:lpstr>
      <vt:lpstr>JACOB MDLULI</vt:lpstr>
      <vt:lpstr>MAKOKO </vt:lpstr>
      <vt:lpstr>MALEKUTU </vt:lpstr>
      <vt:lpstr>SAKHILE </vt:lpstr>
      <vt:lpstr>VUTSELANI</vt:lpstr>
      <vt:lpstr>CASTEEL</vt:lpstr>
      <vt:lpstr>D G MASHEGO</vt:lpstr>
      <vt:lpstr>DUMISANI</vt:lpstr>
      <vt:lpstr>HLANGALEZWE</vt:lpstr>
      <vt:lpstr>LEKANANG</vt:lpstr>
      <vt:lpstr>LUKA</vt:lpstr>
      <vt:lpstr>M O MASHEGO</vt:lpstr>
      <vt:lpstr>M P MOKOENA</vt:lpstr>
      <vt:lpstr>MARIPE</vt:lpstr>
      <vt:lpstr>MATHUPA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Lwazi Sokutu</dc:creator>
  <cp:keywords/>
  <dc:description/>
  <cp:lastModifiedBy>Nonhle Dlamini</cp:lastModifiedBy>
  <cp:revision/>
  <cp:lastPrinted>2023-03-30T14:29:06Z</cp:lastPrinted>
  <dcterms:created xsi:type="dcterms:W3CDTF">2019-07-03T07:13:00Z</dcterms:created>
  <dcterms:modified xsi:type="dcterms:W3CDTF">2023-03-30T14:29:10Z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1C0869E380CD422297AC2D0156F2B0B4</vt:lpwstr>
  </property>
  <property fmtid="{D5CDD505-2E9C-101B-9397-08002B2CF9AE}" pid="3" name="KSOProductBuildVer">
    <vt:lpwstr>1033-11.2.0.11440</vt:lpwstr>
  </property>
</Properties>
</file>