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C:\Users\mogaus\Desktop\RFX\Open Transactions\INC000021960472 - RFB 2559-2022\Publication Documents\"/>
    </mc:Choice>
  </mc:AlternateContent>
  <xr:revisionPtr revIDLastSave="0" documentId="13_ncr:1_{F3681ACE-5DCB-48C0-A146-A95B2ABBB9BB}" xr6:coauthVersionLast="36" xr6:coauthVersionMax="47" xr10:uidLastSave="{00000000-0000-0000-0000-000000000000}"/>
  <bookViews>
    <workbookView xWindow="0" yWindow="0" windowWidth="23040" windowHeight="8772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6" l="1"/>
  <c r="J16" i="6" l="1"/>
  <c r="J17" i="6"/>
  <c r="M16" i="6"/>
  <c r="M17" i="6"/>
  <c r="G16" i="6"/>
  <c r="G17" i="6"/>
  <c r="N17" i="6" l="1"/>
  <c r="O17" i="6" s="1"/>
  <c r="N16" i="6"/>
  <c r="O16" i="6" s="1"/>
  <c r="M15" i="6"/>
  <c r="M14" i="6" s="1"/>
  <c r="J14" i="6"/>
  <c r="G15" i="6"/>
  <c r="G14" i="6" s="1"/>
  <c r="J18" i="6" l="1"/>
  <c r="J19" i="6" s="1"/>
  <c r="J20" i="6" s="1"/>
  <c r="N15" i="6"/>
  <c r="N14" i="6" s="1"/>
  <c r="G18" i="6" l="1"/>
  <c r="G19" i="6" s="1"/>
  <c r="G20" i="6" s="1"/>
  <c r="M18" i="6"/>
  <c r="M19" i="6" s="1"/>
  <c r="M20" i="6" s="1"/>
  <c r="O15" i="6"/>
  <c r="O14" i="6" s="1"/>
  <c r="N18" i="6" l="1"/>
  <c r="N19" i="6" s="1"/>
  <c r="N20" i="6" s="1"/>
  <c r="O18" i="6"/>
</calcChain>
</file>

<file path=xl/sharedStrings.xml><?xml version="1.0" encoding="utf-8"?>
<sst xmlns="http://schemas.openxmlformats.org/spreadsheetml/2006/main" count="52" uniqueCount="49">
  <si>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</si>
  <si>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</si>
  <si>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</si>
  <si>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</si>
  <si>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</si>
  <si>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</si>
  <si>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</si>
  <si>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>TOTAL</t>
  </si>
  <si>
    <t>1.1</t>
  </si>
  <si>
    <t>1.2</t>
  </si>
  <si>
    <t>1.3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</si>
  <si>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</si>
  <si>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</si>
  <si>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</si>
  <si>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</si>
  <si>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</si>
  <si>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</si>
  <si>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</si>
  <si>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</si>
  <si>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</si>
  <si>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</si>
  <si>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</si>
  <si>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</si>
  <si>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</si>
  <si>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</si>
  <si>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</si>
  <si>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</si>
  <si>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</si>
  <si>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</si>
  <si>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</si>
  <si>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</si>
  <si>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NOTE:</t>
  </si>
  <si>
    <t>The Pricing is for Pentration Testing Services on an "As and When" basis.</t>
  </si>
  <si>
    <t>SITA Penetration Testing for 3 years</t>
  </si>
  <si>
    <t>RFB No</t>
  </si>
  <si>
    <t>RFB Title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</si>
  <si>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</si>
  <si>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</si>
  <si>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</si>
  <si>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[PENETRATION TESTING SERVICES]</t>
  </si>
  <si>
    <t>Large</t>
  </si>
  <si>
    <t>Medium</t>
  </si>
  <si>
    <t>Small</t>
  </si>
  <si>
    <t>Large environment penetration test (8 to 16 weeks execution)</t>
  </si>
  <si>
    <t>Medium environment penetration test (4 to 6 weeks execution)</t>
  </si>
  <si>
    <t>Small environment penetration test (2 to 4 weeks execution)</t>
  </si>
  <si>
    <r>
      <t xml:space="preserve">Qty 
</t>
    </r>
    <r>
      <rPr>
        <b/>
        <sz val="12"/>
        <rFont val="Calibri (Body)"/>
      </rPr>
      <t>(each)</t>
    </r>
  </si>
  <si>
    <r>
      <t xml:space="preserve">Qty
</t>
    </r>
    <r>
      <rPr>
        <b/>
        <sz val="12"/>
        <rFont val="Calibri (Body)"/>
      </rPr>
      <t>(each)</t>
    </r>
  </si>
  <si>
    <t>RFB 2559-2022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</si>
</sst>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 (Body)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20">
    <xf numFmtId="0" fontId="0" fillId="0" borderId="0" xfId="0"/>
    <xf numFmtId="0" fontId="9" fillId="2" borderId="0" xfId="0" applyFont="1" applyFill="1"/>
    <xf numFmtId="0" fontId="10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0" fontId="9" fillId="2" borderId="0" xfId="0" applyFont="1" applyFill="1" applyAlignment="1">
      <alignment vertical="top"/>
    </xf>
    <xf numFmtId="0" fontId="4" fillId="3" borderId="0" xfId="0" applyFont="1" applyFill="1"/>
    <xf numFmtId="0" fontId="9" fillId="2" borderId="0" xfId="0" applyFont="1" applyFill="1" applyAlignment="1">
      <alignment horizontal="left" vertical="top"/>
    </xf>
    <xf numFmtId="0" fontId="7" fillId="0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right" vertical="top" wrapText="1"/>
    </xf>
    <xf numFmtId="164" fontId="7" fillId="2" borderId="1" xfId="0" applyNumberFormat="1" applyFont="1" applyFill="1" applyBorder="1" applyAlignment="1">
      <alignment horizontal="center" vertical="top" wrapText="1"/>
    </xf>
    <xf numFmtId="44" fontId="4" fillId="5" borderId="1" xfId="0" applyNumberFormat="1" applyFont="1" applyFill="1" applyBorder="1" applyAlignment="1">
      <alignment vertical="top" wrapText="1"/>
    </xf>
    <xf numFmtId="164" fontId="8" fillId="5" borderId="1" xfId="0" applyNumberFormat="1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44" fontId="5" fillId="5" borderId="4" xfId="0" applyNumberFormat="1" applyFont="1" applyFill="1" applyBorder="1" applyAlignment="1">
      <alignment vertical="top" wrapText="1"/>
    </xf>
    <xf numFmtId="0" fontId="7" fillId="3" borderId="0" xfId="0" applyFont="1" applyFill="1" applyBorder="1" applyAlignment="1">
      <alignment wrapText="1"/>
    </xf>
    <xf numFmtId="0" fontId="7" fillId="3" borderId="0" xfId="0" applyFont="1" applyFill="1" applyBorder="1" applyAlignment="1"/>
    <xf numFmtId="0" fontId="12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44" fontId="4" fillId="3" borderId="0" xfId="0" applyNumberFormat="1" applyFont="1" applyFill="1" applyBorder="1" applyAlignment="1">
      <alignment horizontal="center" vertical="center" wrapText="1"/>
    </xf>
    <xf numFmtId="0" fontId="8" fillId="3" borderId="0" xfId="0" applyFont="1" applyFill="1"/>
    <xf numFmtId="0" fontId="8" fillId="3" borderId="0" xfId="0" applyFont="1" applyFill="1" applyBorder="1" applyAlignment="1">
      <alignment vertical="top"/>
    </xf>
    <xf numFmtId="0" fontId="8" fillId="3" borderId="0" xfId="0" applyFont="1" applyFill="1" applyBorder="1" applyAlignment="1">
      <alignment horizontal="left" vertical="top"/>
    </xf>
    <xf numFmtId="0" fontId="8" fillId="5" borderId="1" xfId="0" applyFont="1" applyFill="1" applyBorder="1" applyAlignment="1">
      <alignment horizontal="right" vertical="top"/>
    </xf>
    <xf numFmtId="0" fontId="4" fillId="0" borderId="1" xfId="0" quotePrefix="1" applyFont="1" applyFill="1" applyBorder="1" applyAlignment="1">
      <alignment horizontal="left" vertical="top" wrapText="1"/>
    </xf>
    <xf numFmtId="165" fontId="4" fillId="5" borderId="2" xfId="1" applyNumberFormat="1" applyFont="1" applyFill="1" applyBorder="1" applyAlignment="1">
      <alignment horizontal="right" vertical="top" wrapText="1"/>
    </xf>
    <xf numFmtId="165" fontId="4" fillId="5" borderId="7" xfId="1" applyNumberFormat="1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164" fontId="7" fillId="5" borderId="5" xfId="0" applyNumberFormat="1" applyFont="1" applyFill="1" applyBorder="1" applyAlignment="1">
      <alignment horizontal="left" vertical="top" wrapText="1"/>
    </xf>
    <xf numFmtId="164" fontId="7" fillId="5" borderId="6" xfId="0" applyNumberFormat="1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center" vertical="top" wrapText="1"/>
    </xf>
    <xf numFmtId="44" fontId="5" fillId="5" borderId="2" xfId="0" applyNumberFormat="1" applyFont="1" applyFill="1" applyBorder="1" applyAlignment="1">
      <alignment vertical="top" wrapText="1"/>
    </xf>
    <xf numFmtId="0" fontId="11" fillId="2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164" fontId="7" fillId="4" borderId="1" xfId="0" applyNumberFormat="1" applyFont="1" applyFill="1" applyBorder="1" applyAlignment="1">
      <alignment horizontal="left" vertical="top" wrapText="1"/>
    </xf>
    <xf numFmtId="164" fontId="7" fillId="4" borderId="1" xfId="0" applyNumberFormat="1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0" fontId="9" fillId="0" borderId="0" xfId="0" applyFont="1" applyFill="1"/>
    <xf numFmtId="0" fontId="3" fillId="3" borderId="11" xfId="0" applyFont="1" applyFill="1" applyBorder="1" applyAlignment="1">
      <alignment vertical="top"/>
    </xf>
    <xf numFmtId="0" fontId="7" fillId="2" borderId="8" xfId="0" applyFont="1" applyFill="1" applyBorder="1" applyAlignment="1">
      <alignment horizontal="center" vertical="top" wrapText="1"/>
    </xf>
    <xf numFmtId="164" fontId="7" fillId="2" borderId="23" xfId="0" applyNumberFormat="1" applyFont="1" applyFill="1" applyBorder="1" applyAlignment="1">
      <alignment horizontal="center" vertical="top" wrapText="1"/>
    </xf>
    <xf numFmtId="164" fontId="7" fillId="2" borderId="8" xfId="0" applyNumberFormat="1" applyFont="1" applyFill="1" applyBorder="1" applyAlignment="1">
      <alignment horizontal="center" vertical="top" wrapText="1"/>
    </xf>
    <xf numFmtId="164" fontId="7" fillId="2" borderId="8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5" borderId="3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wrapText="1"/>
    </xf>
    <xf numFmtId="0" fontId="7" fillId="0" borderId="3" xfId="0" applyFont="1" applyFill="1" applyBorder="1" applyAlignment="1">
      <alignment horizontal="left" vertical="top" wrapText="1"/>
    </xf>
    <xf numFmtId="164" fontId="4" fillId="6" borderId="1" xfId="0" applyNumberFormat="1" applyFont="1" applyFill="1" applyBorder="1" applyAlignment="1">
      <alignment vertical="top" wrapText="1"/>
    </xf>
    <xf numFmtId="9" fontId="4" fillId="6" borderId="1" xfId="2" applyFont="1" applyFill="1" applyBorder="1" applyAlignment="1">
      <alignment horizontal="right" vertical="top" wrapText="1"/>
    </xf>
    <xf numFmtId="0" fontId="7" fillId="6" borderId="8" xfId="0" applyFont="1" applyFill="1" applyBorder="1" applyAlignment="1">
      <alignment horizontal="left" vertical="top" wrapText="1"/>
    </xf>
    <xf numFmtId="0" fontId="15" fillId="6" borderId="22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8" fillId="5" borderId="8" xfId="0" applyFont="1" applyFill="1" applyBorder="1" applyAlignment="1">
      <alignment horizontal="right" vertical="top" wrapText="1"/>
    </xf>
    <xf numFmtId="44" fontId="5" fillId="5" borderId="25" xfId="0" applyNumberFormat="1" applyFont="1" applyFill="1" applyBorder="1" applyAlignment="1">
      <alignment vertical="top" wrapText="1"/>
    </xf>
    <xf numFmtId="0" fontId="15" fillId="6" borderId="7" xfId="0" applyFont="1" applyFill="1" applyBorder="1" applyAlignment="1">
      <alignment horizontal="left" vertical="top" wrapText="1"/>
    </xf>
    <xf numFmtId="0" fontId="0" fillId="5" borderId="26" xfId="0" applyFont="1" applyFill="1" applyBorder="1" applyAlignment="1">
      <alignment vertical="top"/>
    </xf>
    <xf numFmtId="44" fontId="5" fillId="5" borderId="27" xfId="0" applyNumberFormat="1" applyFont="1" applyFill="1" applyBorder="1" applyAlignment="1">
      <alignment vertical="top" wrapText="1"/>
    </xf>
    <xf numFmtId="164" fontId="7" fillId="5" borderId="0" xfId="0" applyNumberFormat="1" applyFont="1" applyFill="1" applyBorder="1" applyAlignment="1">
      <alignment horizontal="left" vertical="top" wrapText="1"/>
    </xf>
    <xf numFmtId="0" fontId="15" fillId="6" borderId="0" xfId="0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right" vertical="top" wrapText="1"/>
    </xf>
    <xf numFmtId="0" fontId="7" fillId="5" borderId="0" xfId="0" applyFont="1" applyFill="1" applyBorder="1" applyAlignment="1">
      <alignment horizontal="center" vertical="top" wrapText="1"/>
    </xf>
    <xf numFmtId="0" fontId="8" fillId="5" borderId="0" xfId="0" applyFont="1" applyFill="1" applyBorder="1" applyAlignment="1">
      <alignment horizontal="center" vertical="top" wrapText="1"/>
    </xf>
    <xf numFmtId="165" fontId="8" fillId="5" borderId="0" xfId="1" applyNumberFormat="1" applyFont="1" applyFill="1" applyBorder="1" applyAlignment="1">
      <alignment horizontal="right" vertical="top" wrapText="1"/>
    </xf>
    <xf numFmtId="0" fontId="15" fillId="5" borderId="0" xfId="0" applyFont="1" applyFill="1" applyBorder="1" applyAlignment="1">
      <alignment vertical="top"/>
    </xf>
    <xf numFmtId="0" fontId="15" fillId="0" borderId="0" xfId="0" applyFont="1" applyAlignment="1">
      <alignment vertical="top"/>
    </xf>
    <xf numFmtId="0" fontId="7" fillId="5" borderId="0" xfId="0" applyFont="1" applyFill="1" applyAlignment="1">
      <alignment horizontal="left" vertical="top" wrapText="1"/>
    </xf>
    <xf numFmtId="0" fontId="15" fillId="3" borderId="0" xfId="0" applyFont="1" applyFill="1" applyAlignment="1">
      <alignment horizontal="center" vertical="top"/>
    </xf>
    <xf numFmtId="0" fontId="15" fillId="3" borderId="0" xfId="0" applyFont="1" applyFill="1" applyAlignment="1">
      <alignment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Alignment="1">
      <alignment horizontal="left" vertical="center"/>
    </xf>
    <xf numFmtId="0" fontId="7" fillId="7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vertical="top" wrapText="1"/>
    </xf>
    <xf numFmtId="0" fontId="8" fillId="0" borderId="0" xfId="0" applyFont="1"/>
    <xf numFmtId="0" fontId="8" fillId="0" borderId="1" xfId="0" applyFont="1" applyFill="1" applyBorder="1" applyAlignment="1">
      <alignment horizontal="center" vertical="top" wrapText="1"/>
    </xf>
    <xf numFmtId="0" fontId="8" fillId="0" borderId="1" xfId="1" applyNumberFormat="1" applyFont="1" applyFill="1" applyBorder="1" applyAlignment="1">
      <alignment horizontal="right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>
      <alignment horizontal="left" vertical="center" wrapText="1"/>
    </xf>
    <xf numFmtId="0" fontId="3" fillId="6" borderId="14" xfId="0" applyFont="1" applyFill="1" applyBorder="1" applyAlignment="1">
      <alignment horizontal="left" vertical="center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20" xfId="0" applyFont="1" applyFill="1" applyBorder="1" applyAlignment="1">
      <alignment horizontal="left" vertical="top" wrapText="1"/>
    </xf>
    <xf numFmtId="0" fontId="4" fillId="3" borderId="21" xfId="0" applyFont="1" applyFill="1" applyBorder="1" applyAlignment="1">
      <alignment horizontal="left" vertical="top" wrapText="1"/>
    </xf>
    <xf numFmtId="14" fontId="3" fillId="6" borderId="9" xfId="0" applyNumberFormat="1" applyFont="1" applyFill="1" applyBorder="1" applyAlignment="1">
      <alignment horizontal="left" vertical="center"/>
    </xf>
    <xf numFmtId="14" fontId="3" fillId="6" borderId="17" xfId="0" applyNumberFormat="1" applyFont="1" applyFill="1" applyBorder="1" applyAlignment="1">
      <alignment horizontal="left" vertical="center"/>
    </xf>
    <xf numFmtId="0" fontId="3" fillId="6" borderId="13" xfId="0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top"/>
    </xf>
    <xf numFmtId="0" fontId="3" fillId="3" borderId="10" xfId="0" applyFont="1" applyFill="1" applyBorder="1" applyAlignment="1">
      <alignment horizontal="left" vertical="top"/>
    </xf>
    <xf numFmtId="0" fontId="3" fillId="3" borderId="9" xfId="0" applyFont="1" applyFill="1" applyBorder="1" applyAlignment="1">
      <alignment horizontal="center" vertical="top"/>
    </xf>
    <xf numFmtId="0" fontId="3" fillId="3" borderId="10" xfId="0" applyFont="1" applyFill="1" applyBorder="1" applyAlignment="1">
      <alignment horizontal="center" vertical="top"/>
    </xf>
    <xf numFmtId="0" fontId="3" fillId="6" borderId="16" xfId="0" applyFont="1" applyFill="1" applyBorder="1" applyAlignment="1">
      <alignment horizontal="left"/>
    </xf>
    <xf numFmtId="0" fontId="3" fillId="6" borderId="12" xfId="0" applyFont="1" applyFill="1" applyBorder="1" applyAlignment="1">
      <alignment horizontal="left"/>
    </xf>
    <xf numFmtId="0" fontId="3" fillId="3" borderId="24" xfId="0" applyFont="1" applyFill="1" applyBorder="1" applyAlignment="1">
      <alignment horizontal="left" vertical="top"/>
    </xf>
    <xf numFmtId="0" fontId="3" fillId="3" borderId="12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282562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9"/>
  <sheetViews>
    <sheetView showGridLines="0" tabSelected="1" zoomScale="98" zoomScaleNormal="98" workbookViewId="0">
      <selection activeCell="D6" sqref="D6"/>
    </sheetView>
  </sheetViews>
  <sheetFormatPr defaultColWidth="9.109375" defaultRowHeight="14.4"/>
  <cols>
    <col min="1" max="1" width="13.44140625" style="63" customWidth="1"/>
    <col min="2" max="2" width="59.44140625" style="60" customWidth="1"/>
    <col min="3" max="3" width="13.33203125" style="64" customWidth="1"/>
    <col min="4" max="4" width="9.6640625" style="64" customWidth="1"/>
    <col min="5" max="5" width="7.44140625" style="64" customWidth="1"/>
    <col min="6" max="7" width="19.44140625" style="60" customWidth="1"/>
    <col min="8" max="8" width="7.33203125" style="60" customWidth="1"/>
    <col min="9" max="10" width="19.44140625" style="60" customWidth="1"/>
    <col min="11" max="11" width="7.44140625" style="60" customWidth="1"/>
    <col min="12" max="13" width="19.44140625" style="60" customWidth="1"/>
    <col min="14" max="14" width="21.33203125" style="60" customWidth="1"/>
    <col min="15" max="15" width="17.33203125" style="60" customWidth="1"/>
    <col min="16" max="16" width="32.6640625" style="60" customWidth="1"/>
    <col min="17" max="17" width="36.6640625" style="60" customWidth="1"/>
    <col min="18" max="16384" width="9.109375" style="60"/>
  </cols>
  <sheetData>
    <row r="1" spans="1:22" s="45" customFormat="1" ht="31.2">
      <c r="A1" s="7"/>
      <c r="B1" s="2" t="s">
        <v>15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56" customFormat="1" ht="28.95" customHeight="1">
      <c r="A2" s="53"/>
      <c r="B2" s="38" t="s">
        <v>30</v>
      </c>
      <c r="C2" s="4"/>
      <c r="D2" s="4"/>
      <c r="E2" s="54"/>
      <c r="F2" s="54"/>
      <c r="G2" s="54"/>
      <c r="H2" s="54"/>
      <c r="I2" s="54"/>
      <c r="J2" s="54"/>
      <c r="K2" s="54"/>
      <c r="L2" s="54"/>
      <c r="M2" s="55"/>
      <c r="N2" s="54"/>
      <c r="O2" s="54"/>
      <c r="P2" s="54"/>
      <c r="Q2" s="54"/>
    </row>
    <row r="3" spans="1:22" s="58" customFormat="1" ht="15.6">
      <c r="A3" s="28" t="s">
        <v>34</v>
      </c>
      <c r="B3" s="96" t="s">
        <v>48</v>
      </c>
      <c r="C3" s="36"/>
      <c r="D3" s="36"/>
      <c r="E3" s="35"/>
      <c r="F3" s="35"/>
      <c r="G3" s="35"/>
      <c r="H3" s="35"/>
      <c r="I3" s="35"/>
      <c r="J3" s="35"/>
      <c r="K3" s="35"/>
      <c r="L3" s="35"/>
      <c r="M3" s="35"/>
      <c r="N3" s="57"/>
      <c r="O3" s="57"/>
      <c r="P3" s="57"/>
      <c r="Q3" s="57"/>
      <c r="R3" s="57"/>
      <c r="S3" s="57"/>
      <c r="T3" s="57"/>
      <c r="U3" s="57"/>
      <c r="V3" s="57"/>
    </row>
    <row r="4" spans="1:22" s="58" customFormat="1" ht="15.6">
      <c r="A4" s="65" t="s">
        <v>35</v>
      </c>
      <c r="B4" s="68" t="s">
        <v>33</v>
      </c>
      <c r="C4" s="36"/>
      <c r="D4" s="36"/>
      <c r="E4" s="39"/>
      <c r="F4" s="39"/>
      <c r="G4" s="39"/>
      <c r="H4" s="39"/>
      <c r="I4" s="39"/>
      <c r="J4" s="39"/>
      <c r="K4" s="39"/>
      <c r="L4" s="39"/>
      <c r="M4" s="35"/>
      <c r="N4" s="57"/>
      <c r="O4" s="57"/>
      <c r="P4" s="57"/>
      <c r="Q4" s="57"/>
      <c r="R4" s="57"/>
      <c r="S4" s="57"/>
      <c r="T4" s="57"/>
      <c r="U4" s="57"/>
      <c r="V4" s="57"/>
    </row>
    <row r="5" spans="1:22" s="58" customFormat="1" ht="15.6">
      <c r="A5" s="77" t="s">
        <v>16</v>
      </c>
      <c r="B5" s="71"/>
      <c r="C5" s="36"/>
      <c r="D5" s="36"/>
      <c r="E5" s="21"/>
      <c r="F5" s="21"/>
      <c r="G5" s="21"/>
      <c r="H5" s="21"/>
      <c r="I5" s="21"/>
      <c r="J5" s="21"/>
      <c r="K5" s="21"/>
      <c r="L5" s="21"/>
      <c r="M5" s="35"/>
      <c r="N5" s="57"/>
      <c r="O5" s="57"/>
      <c r="P5" s="57"/>
      <c r="Q5" s="57"/>
      <c r="R5" s="57"/>
      <c r="S5" s="57"/>
      <c r="T5" s="57"/>
      <c r="U5" s="57"/>
      <c r="V5" s="57"/>
    </row>
    <row r="6" spans="1:22" s="56" customFormat="1" ht="15.6">
      <c r="A6" s="66"/>
      <c r="B6" s="67"/>
      <c r="C6" s="36"/>
      <c r="D6" s="36"/>
      <c r="E6" s="21"/>
      <c r="F6" s="21"/>
      <c r="G6" s="21"/>
      <c r="H6" s="21"/>
      <c r="I6" s="21"/>
      <c r="J6" s="21"/>
      <c r="K6" s="21"/>
      <c r="L6" s="21"/>
      <c r="M6" s="35"/>
      <c r="N6" s="57"/>
      <c r="O6" s="57"/>
      <c r="P6" s="57"/>
      <c r="Q6" s="57"/>
      <c r="R6" s="57"/>
      <c r="S6" s="57"/>
      <c r="T6" s="57"/>
      <c r="U6" s="57"/>
      <c r="V6" s="57"/>
    </row>
    <row r="7" spans="1:22" s="57" customFormat="1" ht="15.6">
      <c r="A7" s="22" t="s">
        <v>3</v>
      </c>
      <c r="B7" s="23"/>
      <c r="C7" s="23"/>
      <c r="D7" s="24"/>
      <c r="E7" s="21"/>
      <c r="F7" s="21"/>
      <c r="G7" s="21"/>
      <c r="H7" s="21"/>
      <c r="I7" s="21"/>
      <c r="J7" s="21"/>
      <c r="K7" s="21"/>
      <c r="L7" s="21"/>
      <c r="M7" s="35"/>
    </row>
    <row r="8" spans="1:22" s="57" customFormat="1" ht="15.6">
      <c r="A8" s="94" t="s">
        <v>36</v>
      </c>
      <c r="B8" s="25"/>
      <c r="C8" s="26"/>
      <c r="D8" s="26"/>
      <c r="E8" s="21"/>
      <c r="F8" s="21"/>
      <c r="G8" s="21"/>
      <c r="H8" s="21"/>
      <c r="I8" s="21"/>
      <c r="J8" s="21"/>
      <c r="K8" s="21"/>
      <c r="L8" s="21"/>
      <c r="M8" s="35"/>
    </row>
    <row r="9" spans="1:22" s="57" customFormat="1" ht="15.6">
      <c r="A9" s="95" t="s">
        <v>37</v>
      </c>
      <c r="B9" s="6"/>
      <c r="C9" s="6"/>
      <c r="D9" s="6"/>
      <c r="E9" s="21"/>
      <c r="F9" s="21"/>
      <c r="G9" s="21"/>
      <c r="H9" s="21"/>
      <c r="I9" s="21"/>
      <c r="J9" s="21"/>
      <c r="K9" s="21"/>
      <c r="L9" s="21"/>
      <c r="M9" s="35"/>
    </row>
    <row r="10" spans="1:22" s="57" customFormat="1" ht="15.6">
      <c r="A10" s="95" t="s">
        <v>38</v>
      </c>
      <c r="B10" s="6"/>
      <c r="C10" s="6"/>
      <c r="D10" s="6"/>
      <c r="E10" s="21"/>
      <c r="F10" s="21"/>
      <c r="G10" s="21"/>
      <c r="H10" s="21"/>
      <c r="I10" s="21"/>
      <c r="J10" s="21"/>
      <c r="K10" s="21"/>
      <c r="L10" s="21"/>
      <c r="M10" s="35"/>
    </row>
    <row r="11" spans="1:22" s="57" customFormat="1" ht="15.6">
      <c r="A11" s="27"/>
      <c r="B11" s="20"/>
      <c r="C11" s="36"/>
      <c r="D11" s="36"/>
      <c r="E11" s="21"/>
      <c r="F11" s="21"/>
      <c r="G11" s="21"/>
      <c r="H11" s="21"/>
      <c r="I11" s="21"/>
      <c r="J11" s="21"/>
      <c r="K11" s="21"/>
      <c r="L11" s="21"/>
      <c r="M11" s="35"/>
    </row>
    <row r="12" spans="1:22" s="58" customFormat="1" ht="15.6">
      <c r="A12" s="9"/>
      <c r="B12" s="10"/>
      <c r="C12" s="51"/>
      <c r="D12" s="51"/>
      <c r="E12" s="101" t="s">
        <v>4</v>
      </c>
      <c r="F12" s="101"/>
      <c r="G12" s="101"/>
      <c r="H12" s="101" t="s">
        <v>5</v>
      </c>
      <c r="I12" s="101"/>
      <c r="J12" s="101"/>
      <c r="K12" s="101" t="s">
        <v>6</v>
      </c>
      <c r="L12" s="101"/>
      <c r="M12" s="102"/>
      <c r="N12" s="47" t="s">
        <v>7</v>
      </c>
      <c r="O12" s="59"/>
      <c r="P12" s="59"/>
    </row>
    <row r="13" spans="1:22" ht="46.8">
      <c r="A13" s="9" t="s">
        <v>0</v>
      </c>
      <c r="B13" s="10" t="s">
        <v>17</v>
      </c>
      <c r="C13" s="51" t="s">
        <v>1</v>
      </c>
      <c r="D13" s="51" t="s">
        <v>13</v>
      </c>
      <c r="E13" s="97" t="s">
        <v>46</v>
      </c>
      <c r="F13" s="14" t="s">
        <v>11</v>
      </c>
      <c r="G13" s="14" t="s">
        <v>25</v>
      </c>
      <c r="H13" s="97" t="s">
        <v>47</v>
      </c>
      <c r="I13" s="14" t="s">
        <v>11</v>
      </c>
      <c r="J13" s="14" t="s">
        <v>23</v>
      </c>
      <c r="K13" s="97" t="s">
        <v>47</v>
      </c>
      <c r="L13" s="14" t="s">
        <v>11</v>
      </c>
      <c r="M13" s="14" t="s">
        <v>24</v>
      </c>
      <c r="N13" s="48" t="s">
        <v>12</v>
      </c>
      <c r="O13" s="49" t="s">
        <v>14</v>
      </c>
      <c r="P13" s="50" t="s">
        <v>27</v>
      </c>
      <c r="Q13" s="50" t="s">
        <v>28</v>
      </c>
    </row>
    <row r="14" spans="1:22" ht="15.6">
      <c r="A14" s="8">
        <v>1</v>
      </c>
      <c r="B14" s="11" t="s">
        <v>39</v>
      </c>
      <c r="C14" s="43"/>
      <c r="D14" s="43"/>
      <c r="E14" s="44"/>
      <c r="F14" s="40"/>
      <c r="G14" s="41">
        <f>SUBTOTAL(9,G15:G17)</f>
        <v>0</v>
      </c>
      <c r="H14" s="40"/>
      <c r="I14" s="42"/>
      <c r="J14" s="41">
        <f>SUBTOTAL(9,J15:J17)</f>
        <v>0</v>
      </c>
      <c r="K14" s="40"/>
      <c r="L14" s="40"/>
      <c r="M14" s="41">
        <f>SUBTOTAL(9,M15:M17)</f>
        <v>0</v>
      </c>
      <c r="N14" s="41">
        <f>SUBTOTAL(9,N15:N17)</f>
        <v>0</v>
      </c>
      <c r="O14" s="41">
        <f>SUBTOTAL(9,O15:O17)</f>
        <v>0</v>
      </c>
      <c r="P14" s="72"/>
      <c r="Q14" s="72"/>
    </row>
    <row r="15" spans="1:22" ht="15.6">
      <c r="A15" s="29" t="s">
        <v>8</v>
      </c>
      <c r="B15" s="98" t="s">
        <v>43</v>
      </c>
      <c r="C15" s="99" t="s">
        <v>40</v>
      </c>
      <c r="D15" s="70">
        <v>0</v>
      </c>
      <c r="E15" s="100">
        <v>1</v>
      </c>
      <c r="F15" s="69">
        <v>0</v>
      </c>
      <c r="G15" s="16">
        <f>E15*F15</f>
        <v>0</v>
      </c>
      <c r="H15" s="100">
        <v>1</v>
      </c>
      <c r="I15" s="69">
        <v>0</v>
      </c>
      <c r="J15" s="15">
        <f>H15*I15</f>
        <v>0</v>
      </c>
      <c r="K15" s="100">
        <v>1</v>
      </c>
      <c r="L15" s="69">
        <v>0</v>
      </c>
      <c r="M15" s="15">
        <f>K15*L15</f>
        <v>0</v>
      </c>
      <c r="N15" s="37">
        <f>SUM(G15,J15,M15)</f>
        <v>0</v>
      </c>
      <c r="O15" s="61">
        <f>D15*N15</f>
        <v>0</v>
      </c>
      <c r="P15" s="73"/>
      <c r="Q15" s="72"/>
    </row>
    <row r="16" spans="1:22" ht="15.6">
      <c r="A16" s="29" t="s">
        <v>9</v>
      </c>
      <c r="B16" s="98" t="s">
        <v>44</v>
      </c>
      <c r="C16" s="99" t="s">
        <v>41</v>
      </c>
      <c r="D16" s="70">
        <v>0</v>
      </c>
      <c r="E16" s="100">
        <v>1</v>
      </c>
      <c r="F16" s="69">
        <v>0</v>
      </c>
      <c r="G16" s="16">
        <f t="shared" ref="G16:G17" si="0">E16*F16</f>
        <v>0</v>
      </c>
      <c r="H16" s="100">
        <v>1</v>
      </c>
      <c r="I16" s="69">
        <v>0</v>
      </c>
      <c r="J16" s="15">
        <f t="shared" ref="J16:J17" si="1">H16*I16</f>
        <v>0</v>
      </c>
      <c r="K16" s="100">
        <v>1</v>
      </c>
      <c r="L16" s="69">
        <v>0</v>
      </c>
      <c r="M16" s="15">
        <f t="shared" ref="M16:M17" si="2">K16*L16</f>
        <v>0</v>
      </c>
      <c r="N16" s="37">
        <f t="shared" ref="N16" si="3">SUM(G16,J16,M16)</f>
        <v>0</v>
      </c>
      <c r="O16" s="61">
        <f t="shared" ref="O16:O17" si="4">D16*N16</f>
        <v>0</v>
      </c>
      <c r="P16" s="73"/>
      <c r="Q16" s="72"/>
    </row>
    <row r="17" spans="1:17" ht="16.2" thickBot="1">
      <c r="A17" s="29" t="s">
        <v>10</v>
      </c>
      <c r="B17" s="98" t="s">
        <v>45</v>
      </c>
      <c r="C17" s="99" t="s">
        <v>42</v>
      </c>
      <c r="D17" s="70">
        <v>0</v>
      </c>
      <c r="E17" s="100">
        <v>1</v>
      </c>
      <c r="F17" s="69">
        <v>0</v>
      </c>
      <c r="G17" s="16">
        <f t="shared" si="0"/>
        <v>0</v>
      </c>
      <c r="H17" s="100">
        <v>1</v>
      </c>
      <c r="I17" s="69">
        <v>0</v>
      </c>
      <c r="J17" s="15">
        <f t="shared" si="1"/>
        <v>0</v>
      </c>
      <c r="K17" s="100">
        <v>1</v>
      </c>
      <c r="L17" s="69">
        <v>0</v>
      </c>
      <c r="M17" s="15">
        <f t="shared" si="2"/>
        <v>0</v>
      </c>
      <c r="N17" s="37">
        <f>SUM(G17,J17,M17)</f>
        <v>0</v>
      </c>
      <c r="O17" s="61">
        <f t="shared" si="4"/>
        <v>0</v>
      </c>
      <c r="P17" s="73"/>
      <c r="Q17" s="72"/>
    </row>
    <row r="18" spans="1:17" ht="16.2" thickBot="1">
      <c r="A18" s="12"/>
      <c r="B18" s="13" t="s">
        <v>18</v>
      </c>
      <c r="C18" s="17"/>
      <c r="D18" s="17"/>
      <c r="E18" s="18"/>
      <c r="F18" s="32"/>
      <c r="G18" s="19">
        <f>SUBTOTAL(9,G14:G17)</f>
        <v>0</v>
      </c>
      <c r="H18" s="31"/>
      <c r="I18" s="31"/>
      <c r="J18" s="19">
        <f>SUBTOTAL(9,J14:J17)</f>
        <v>0</v>
      </c>
      <c r="K18" s="31"/>
      <c r="L18" s="30"/>
      <c r="M18" s="19">
        <f>SUBTOTAL(9,M14:M17)</f>
        <v>0</v>
      </c>
      <c r="N18" s="78">
        <f>SUBTOTAL(9,N14:N17)</f>
        <v>0</v>
      </c>
      <c r="O18" s="81">
        <f>SUBTOTAL(9,O14:O17)</f>
        <v>0</v>
      </c>
      <c r="P18" s="79"/>
      <c r="Q18" s="72"/>
    </row>
    <row r="19" spans="1:17" ht="15.6">
      <c r="A19" s="12"/>
      <c r="B19" s="13" t="s">
        <v>2</v>
      </c>
      <c r="C19" s="17"/>
      <c r="D19" s="17"/>
      <c r="E19" s="18"/>
      <c r="F19" s="32"/>
      <c r="G19" s="33">
        <f>G18*0.15</f>
        <v>0</v>
      </c>
      <c r="H19" s="31"/>
      <c r="I19" s="30"/>
      <c r="J19" s="33">
        <f>J18*0.15</f>
        <v>0</v>
      </c>
      <c r="K19" s="31"/>
      <c r="L19" s="30"/>
      <c r="M19" s="33">
        <f>M18*0.15</f>
        <v>0</v>
      </c>
      <c r="N19" s="33">
        <f>N18*0.15</f>
        <v>0</v>
      </c>
      <c r="O19" s="80"/>
      <c r="P19" s="73"/>
      <c r="Q19" s="72"/>
    </row>
    <row r="20" spans="1:17" ht="16.2" thickBot="1">
      <c r="A20" s="12"/>
      <c r="B20" s="13" t="s">
        <v>19</v>
      </c>
      <c r="C20" s="17"/>
      <c r="D20" s="17"/>
      <c r="E20" s="18"/>
      <c r="F20" s="32"/>
      <c r="G20" s="34">
        <f>G18+G19</f>
        <v>0</v>
      </c>
      <c r="H20" s="31"/>
      <c r="I20" s="30"/>
      <c r="J20" s="34">
        <f>J18+J19</f>
        <v>0</v>
      </c>
      <c r="K20" s="31"/>
      <c r="L20" s="30"/>
      <c r="M20" s="34">
        <f>M18+M19</f>
        <v>0</v>
      </c>
      <c r="N20" s="34">
        <f>N18+N19</f>
        <v>0</v>
      </c>
      <c r="O20" s="62"/>
      <c r="P20" s="73"/>
      <c r="Q20" s="72"/>
    </row>
    <row r="21" spans="1:17" s="90" customFormat="1" ht="15.6">
      <c r="A21" s="84"/>
      <c r="B21" s="85"/>
      <c r="C21" s="86"/>
      <c r="D21" s="86"/>
      <c r="E21" s="87"/>
      <c r="F21" s="87"/>
      <c r="G21" s="82"/>
      <c r="H21" s="88"/>
      <c r="I21" s="88"/>
      <c r="J21" s="82"/>
      <c r="K21" s="88"/>
      <c r="L21" s="88"/>
      <c r="M21" s="82"/>
      <c r="N21" s="82"/>
      <c r="O21" s="89"/>
      <c r="P21" s="83"/>
      <c r="Q21" s="83"/>
    </row>
    <row r="22" spans="1:17" s="90" customFormat="1" ht="31.2">
      <c r="A22" s="91" t="s">
        <v>31</v>
      </c>
      <c r="B22" s="91" t="s">
        <v>32</v>
      </c>
      <c r="C22" s="92"/>
      <c r="D22" s="92"/>
      <c r="E22" s="92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</row>
    <row r="23" spans="1:17" ht="15" thickBot="1">
      <c r="A23" s="74"/>
      <c r="B23" s="76"/>
      <c r="C23" s="75"/>
      <c r="D23" s="75"/>
      <c r="E23" s="75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</row>
    <row r="24" spans="1:17" ht="25.95" customHeight="1">
      <c r="A24" s="74"/>
      <c r="B24" s="105" t="s">
        <v>26</v>
      </c>
      <c r="C24" s="103"/>
      <c r="D24" s="104"/>
      <c r="E24" s="110"/>
      <c r="F24" s="111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</row>
    <row r="25" spans="1:17" ht="17.55" customHeight="1">
      <c r="A25" s="74"/>
      <c r="B25" s="106"/>
      <c r="C25" s="112" t="s">
        <v>20</v>
      </c>
      <c r="D25" s="113"/>
      <c r="E25" s="52" t="s">
        <v>22</v>
      </c>
      <c r="F25" s="4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</row>
    <row r="26" spans="1:17" ht="34.950000000000003" customHeight="1">
      <c r="A26" s="74"/>
      <c r="B26" s="106"/>
      <c r="C26" s="114"/>
      <c r="D26" s="115"/>
      <c r="E26" s="108"/>
      <c r="F26" s="109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</row>
    <row r="27" spans="1:17" ht="19.2" customHeight="1" thickBot="1">
      <c r="A27" s="74"/>
      <c r="B27" s="107"/>
      <c r="C27" s="116" t="s">
        <v>29</v>
      </c>
      <c r="D27" s="117"/>
      <c r="E27" s="118" t="s">
        <v>21</v>
      </c>
      <c r="F27" s="119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</row>
    <row r="28" spans="1:17">
      <c r="A28" s="74"/>
      <c r="B28" s="76"/>
      <c r="C28" s="75"/>
      <c r="D28" s="75"/>
      <c r="E28" s="75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</row>
    <row r="29" spans="1:17">
      <c r="A29" s="74"/>
      <c r="B29" s="76"/>
      <c r="C29" s="75"/>
      <c r="D29" s="75"/>
      <c r="E29" s="75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</row>
  </sheetData>
  <sheetProtection formatCells="0" formatColumns="0" formatRows="0" insertRows="0" deleteRows="0"/>
  <protectedRanges>
    <protectedRange sqref="C24:F26" name="Range7"/>
    <protectedRange sqref="P14:Q21" name="Range6"/>
    <protectedRange sqref="L15:L17" name="Range5"/>
    <protectedRange sqref="I15:I17" name="Range4"/>
    <protectedRange sqref="A14:F17 H15:H17 K15:K17" name="Range3"/>
    <protectedRange sqref="B3:B5" name="Range1"/>
  </protectedRanges>
  <mergeCells count="11">
    <mergeCell ref="H12:J12"/>
    <mergeCell ref="K12:M12"/>
    <mergeCell ref="C24:D24"/>
    <mergeCell ref="B24:B27"/>
    <mergeCell ref="E26:F26"/>
    <mergeCell ref="E24:F24"/>
    <mergeCell ref="C25:D25"/>
    <mergeCell ref="C26:D26"/>
    <mergeCell ref="C27:D27"/>
    <mergeCell ref="E27:F27"/>
    <mergeCell ref="E12:G12"/>
  </mergeCells>
  <phoneticPr fontId="14" type="noConversion"/>
  <dataValidations count="1">
    <dataValidation type="decimal" operator="greaterThanOrEqual" allowBlank="1" showInputMessage="1" showErrorMessage="1" sqref="E15:F17 H15:I17 K15:L17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15: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Mogau Sebothoma</cp:lastModifiedBy>
  <cp:lastPrinted>2020-07-02T18:44:36Z</cp:lastPrinted>
  <dcterms:created xsi:type="dcterms:W3CDTF">2017-06-15T23:28:53Z</dcterms:created>
  <dcterms:modified xsi:type="dcterms:W3CDTF">2022-05-30T08:38:37Z</dcterms:modified>
</cp:coreProperties>
</file>