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ULUNDI LA BUILDING PHASE 2 - ZNTU 04275W\3. EXCEL VERSION OF BOQ\"/>
    </mc:Choice>
  </mc:AlternateContent>
  <xr:revisionPtr revIDLastSave="0" documentId="13_ncr:1_{9F1CF76C-0503-40CE-A004-33BF97F056F9}" xr6:coauthVersionLast="47" xr6:coauthVersionMax="47" xr10:uidLastSave="{00000000-0000-0000-0000-000000000000}"/>
  <bookViews>
    <workbookView xWindow="28680" yWindow="-120" windowWidth="29040" windowHeight="15840" xr2:uid="{00000000-000D-0000-FFFF-FFFF00000000}"/>
  </bookViews>
  <sheets>
    <sheet name="ULUNDI-LA-P2-R1" sheetId="1" r:id="rId1"/>
  </sheets>
  <definedNames>
    <definedName name="_xlnm._FilterDatabase" localSheetId="0" hidden="1">'ULUNDI-LA-P2-R1'!$C$1:$C$2055</definedName>
    <definedName name="_xlnm.Print_Area" localSheetId="0">'ULUNDI-LA-P2-R1'!$A$1:$F$2068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27" i="1"/>
  <c r="F24" i="1"/>
  <c r="F1123" i="1"/>
  <c r="F1125" i="1"/>
  <c r="F1127" i="1"/>
  <c r="F1129" i="1"/>
  <c r="F1135" i="1"/>
  <c r="F1141" i="1"/>
  <c r="F1143" i="1"/>
  <c r="F1145" i="1"/>
  <c r="F1147" i="1"/>
  <c r="F1149" i="1"/>
  <c r="F1151" i="1"/>
  <c r="F1155" i="1"/>
  <c r="F1157" i="1"/>
  <c r="F1159" i="1"/>
  <c r="F1161" i="1"/>
  <c r="F1163" i="1"/>
  <c r="F1165" i="1"/>
  <c r="F1169" i="1"/>
  <c r="F1171" i="1"/>
  <c r="F1173" i="1"/>
  <c r="F1177" i="1"/>
  <c r="F1179" i="1"/>
  <c r="F1181" i="1"/>
  <c r="F1189" i="1"/>
  <c r="F1191" i="1"/>
  <c r="F1193" i="1"/>
  <c r="F1195" i="1"/>
  <c r="F1197" i="1"/>
  <c r="F1201" i="1"/>
  <c r="F1203" i="1"/>
  <c r="F1205" i="1"/>
  <c r="F1207" i="1"/>
  <c r="F1209" i="1"/>
  <c r="F1215" i="1"/>
  <c r="F1217" i="1"/>
  <c r="F1219" i="1"/>
  <c r="F1221" i="1"/>
  <c r="F1223" i="1"/>
  <c r="F1227" i="1"/>
  <c r="F1229" i="1"/>
  <c r="F1231" i="1"/>
  <c r="F1233" i="1"/>
  <c r="F1235" i="1"/>
  <c r="F1243" i="1"/>
  <c r="F1245" i="1"/>
  <c r="F1247" i="1"/>
  <c r="F1251" i="1"/>
  <c r="F1253" i="1"/>
  <c r="F1255" i="1"/>
  <c r="F1257" i="1"/>
  <c r="F1259" i="1"/>
  <c r="F1261" i="1"/>
  <c r="F1263" i="1"/>
  <c r="F1265" i="1"/>
  <c r="F1267" i="1"/>
  <c r="F1269" i="1"/>
  <c r="F1271" i="1"/>
  <c r="F1273" i="1"/>
  <c r="F1275" i="1"/>
  <c r="F1277" i="1"/>
  <c r="F1279" i="1"/>
  <c r="F1281" i="1"/>
  <c r="F1285" i="1"/>
  <c r="F1287" i="1"/>
  <c r="F1289" i="1"/>
  <c r="F1291" i="1"/>
  <c r="F1293" i="1"/>
  <c r="F1295" i="1"/>
  <c r="F950" i="1"/>
  <c r="F1299" i="1"/>
  <c r="F1301" i="1"/>
  <c r="F1303" i="1"/>
  <c r="F1305" i="1"/>
  <c r="F1307" i="1"/>
  <c r="F1311" i="1"/>
  <c r="F1313" i="1"/>
  <c r="F1315" i="1"/>
  <c r="F1317" i="1"/>
  <c r="F1319" i="1"/>
  <c r="F1321" i="1"/>
  <c r="F1323" i="1"/>
  <c r="F1325" i="1"/>
  <c r="F1327" i="1"/>
  <c r="F1329" i="1"/>
  <c r="F1331" i="1"/>
  <c r="F1333" i="1"/>
  <c r="F1335" i="1"/>
  <c r="F1337" i="1"/>
  <c r="F1339" i="1"/>
  <c r="F1341" i="1"/>
  <c r="F1343" i="1"/>
  <c r="F1345" i="1"/>
  <c r="F1347" i="1"/>
  <c r="F1349" i="1"/>
  <c r="F1355" i="1"/>
  <c r="F1357" i="1"/>
  <c r="F1359" i="1"/>
  <c r="F1361" i="1"/>
  <c r="F1365" i="1"/>
  <c r="F1367" i="1"/>
  <c r="F1369" i="1"/>
  <c r="F1371" i="1"/>
  <c r="F1377" i="1"/>
  <c r="F1379" i="1"/>
  <c r="F1381" i="1"/>
  <c r="F1383" i="1"/>
  <c r="F1589" i="1"/>
  <c r="F1591" i="1"/>
  <c r="F1593" i="1"/>
  <c r="F1595" i="1"/>
  <c r="F1597" i="1"/>
  <c r="F1599" i="1"/>
  <c r="F1601" i="1"/>
  <c r="F1603" i="1"/>
  <c r="F1605" i="1"/>
  <c r="F1609" i="1"/>
  <c r="F1611" i="1"/>
  <c r="F1613" i="1"/>
  <c r="F1615" i="1"/>
  <c r="F1617" i="1"/>
  <c r="F1619" i="1"/>
  <c r="F1621" i="1"/>
  <c r="F1623" i="1"/>
  <c r="F1625" i="1"/>
  <c r="F1629" i="1"/>
  <c r="F1631" i="1"/>
  <c r="F1633" i="1"/>
  <c r="F1635" i="1"/>
  <c r="F1637" i="1"/>
  <c r="F1639" i="1"/>
  <c r="F1655" i="1"/>
  <c r="F1657" i="1"/>
  <c r="F1659" i="1"/>
  <c r="F1663" i="1"/>
  <c r="F1665" i="1"/>
  <c r="F1667" i="1"/>
  <c r="F1669" i="1"/>
  <c r="F1671" i="1"/>
  <c r="F1677" i="1"/>
  <c r="F1679" i="1"/>
  <c r="F1681" i="1"/>
  <c r="F1683" i="1"/>
  <c r="F1685" i="1"/>
  <c r="F1687" i="1"/>
  <c r="F1689" i="1"/>
  <c r="F1691" i="1"/>
  <c r="F1693" i="1"/>
  <c r="F1699" i="1"/>
  <c r="F1701" i="1"/>
  <c r="F1703" i="1"/>
  <c r="F1705" i="1"/>
  <c r="F1707" i="1"/>
  <c r="F1709" i="1"/>
  <c r="F1711" i="1"/>
  <c r="F1713" i="1"/>
  <c r="F1715" i="1"/>
  <c r="F1717" i="1"/>
  <c r="F1721" i="1"/>
  <c r="F1723" i="1"/>
  <c r="F1725" i="1"/>
  <c r="F1727" i="1"/>
  <c r="F1729" i="1"/>
  <c r="F1731" i="1"/>
  <c r="F1733" i="1"/>
  <c r="F1735" i="1"/>
  <c r="F1737" i="1"/>
  <c r="F1739" i="1"/>
  <c r="F1745" i="1"/>
  <c r="F1747" i="1"/>
  <c r="F1749" i="1"/>
  <c r="F1751" i="1"/>
  <c r="F1753" i="1"/>
  <c r="F1755" i="1"/>
  <c r="F1757" i="1"/>
  <c r="F1759" i="1"/>
  <c r="F1763" i="1"/>
  <c r="F1765" i="1"/>
  <c r="F1767" i="1"/>
  <c r="F1769" i="1"/>
  <c r="F1787" i="1"/>
  <c r="F22" i="1"/>
  <c r="F2038" i="1"/>
  <c r="F2050" i="1" s="1"/>
  <c r="F33" i="1"/>
  <c r="F31" i="1"/>
  <c r="F35" i="1"/>
  <c r="F37" i="1"/>
  <c r="F39" i="1"/>
  <c r="F41" i="1"/>
  <c r="F47" i="1"/>
  <c r="F49" i="1"/>
  <c r="F51" i="1"/>
  <c r="F53" i="1"/>
  <c r="F56" i="1"/>
  <c r="F58" i="1"/>
  <c r="F60" i="1"/>
  <c r="F62" i="1"/>
  <c r="F64" i="1"/>
  <c r="F66" i="1"/>
  <c r="F68" i="1"/>
  <c r="F70" i="1"/>
  <c r="F72" i="1"/>
  <c r="F74" i="1"/>
  <c r="F76" i="1"/>
  <c r="F79" i="1"/>
  <c r="F81" i="1"/>
  <c r="F83" i="1"/>
  <c r="F85" i="1"/>
  <c r="F87" i="1"/>
  <c r="F89" i="1"/>
  <c r="F91" i="1"/>
  <c r="F93" i="1"/>
  <c r="F95" i="1"/>
  <c r="F97" i="1"/>
  <c r="F99" i="1"/>
  <c r="F105" i="1"/>
  <c r="F107" i="1"/>
  <c r="F111" i="1"/>
  <c r="F113" i="1"/>
  <c r="F115" i="1"/>
  <c r="F117" i="1"/>
  <c r="F119" i="1"/>
  <c r="F121" i="1"/>
  <c r="F125" i="1"/>
  <c r="F127" i="1"/>
  <c r="F129" i="1"/>
  <c r="F131" i="1"/>
  <c r="F133" i="1"/>
  <c r="F135" i="1"/>
  <c r="F137" i="1"/>
  <c r="F139" i="1"/>
  <c r="F141" i="1"/>
  <c r="F143" i="1"/>
  <c r="F145" i="1"/>
  <c r="F147" i="1"/>
  <c r="F149" i="1"/>
  <c r="F151" i="1"/>
  <c r="F153" i="1"/>
  <c r="F159" i="1"/>
  <c r="F161" i="1"/>
  <c r="F163" i="1"/>
  <c r="F165" i="1"/>
  <c r="F167" i="1"/>
  <c r="F169" i="1"/>
  <c r="F171" i="1"/>
  <c r="F173" i="1"/>
  <c r="F175" i="1"/>
  <c r="F177" i="1"/>
  <c r="F183" i="1"/>
  <c r="F185" i="1"/>
  <c r="F187" i="1"/>
  <c r="F189" i="1"/>
  <c r="F191" i="1"/>
  <c r="F193" i="1"/>
  <c r="F195" i="1"/>
  <c r="F199" i="1"/>
  <c r="F201" i="1"/>
  <c r="F203" i="1"/>
  <c r="F205" i="1"/>
  <c r="F207" i="1"/>
  <c r="F209" i="1"/>
  <c r="F211" i="1"/>
  <c r="F213" i="1"/>
  <c r="F215" i="1"/>
  <c r="F217" i="1"/>
  <c r="F219" i="1"/>
  <c r="F221" i="1"/>
  <c r="F223" i="1"/>
  <c r="F225" i="1"/>
  <c r="F227" i="1"/>
  <c r="F229" i="1"/>
  <c r="F231" i="1"/>
  <c r="F233" i="1"/>
  <c r="F235" i="1"/>
  <c r="F237" i="1"/>
  <c r="F250" i="1"/>
  <c r="F252" i="1"/>
  <c r="F258" i="1"/>
  <c r="F264" i="1"/>
  <c r="F270" i="1"/>
  <c r="F276" i="1"/>
  <c r="F282" i="1"/>
  <c r="F288" i="1"/>
  <c r="F290" i="1"/>
  <c r="F296" i="1"/>
  <c r="F298" i="1"/>
  <c r="F306" i="1"/>
  <c r="F312" i="1"/>
  <c r="F314" i="1"/>
  <c r="F320" i="1"/>
  <c r="F325" i="1"/>
  <c r="F329" i="1"/>
  <c r="F335" i="1"/>
  <c r="F339" i="1"/>
  <c r="F345" i="1"/>
  <c r="F349" i="1"/>
  <c r="F353" i="1"/>
  <c r="F359" i="1"/>
  <c r="F363" i="1"/>
  <c r="F371" i="1"/>
  <c r="F377" i="1"/>
  <c r="F383" i="1"/>
  <c r="F387" i="1"/>
  <c r="F393" i="1"/>
  <c r="F401" i="1"/>
  <c r="F407" i="1"/>
  <c r="F409" i="1"/>
  <c r="F413" i="1"/>
  <c r="F420" i="1"/>
  <c r="F426" i="1"/>
  <c r="F432" i="1"/>
  <c r="F440" i="1"/>
  <c r="F442" i="1"/>
  <c r="F444" i="1"/>
  <c r="F446" i="1"/>
  <c r="F452" i="1"/>
  <c r="F460" i="1"/>
  <c r="F468" i="1"/>
  <c r="F474" i="1"/>
  <c r="F482" i="1"/>
  <c r="F484" i="1"/>
  <c r="F486" i="1"/>
  <c r="F488" i="1"/>
  <c r="F490" i="1"/>
  <c r="F492" i="1"/>
  <c r="F504" i="1"/>
  <c r="F510" i="1"/>
  <c r="F516" i="1"/>
  <c r="F520" i="1"/>
  <c r="F544" i="1"/>
  <c r="F546" i="1"/>
  <c r="F548" i="1"/>
  <c r="F550" i="1"/>
  <c r="F554" i="1"/>
  <c r="F556" i="1"/>
  <c r="F558" i="1"/>
  <c r="F560" i="1"/>
  <c r="F562" i="1"/>
  <c r="F564" i="1"/>
  <c r="F568" i="1"/>
  <c r="F570" i="1"/>
  <c r="F572" i="1"/>
  <c r="F576" i="1"/>
  <c r="F580" i="1"/>
  <c r="F582" i="1"/>
  <c r="F586" i="1"/>
  <c r="F590" i="1"/>
  <c r="F592" i="1"/>
  <c r="F596" i="1"/>
  <c r="F598" i="1"/>
  <c r="F602" i="1"/>
  <c r="F606" i="1"/>
  <c r="F608" i="1"/>
  <c r="F610" i="1"/>
  <c r="F614" i="1"/>
  <c r="F616" i="1"/>
  <c r="F618" i="1"/>
  <c r="F620" i="1"/>
  <c r="F622" i="1"/>
  <c r="F624" i="1"/>
  <c r="F640" i="1"/>
  <c r="F644" i="1"/>
  <c r="F648" i="1"/>
  <c r="F654" i="1"/>
  <c r="F658" i="1"/>
  <c r="F664" i="1"/>
  <c r="F666" i="1"/>
  <c r="F674" i="1"/>
  <c r="F680" i="1"/>
  <c r="F682" i="1"/>
  <c r="F684" i="1"/>
  <c r="F688" i="1"/>
  <c r="F694" i="1"/>
  <c r="F698" i="1"/>
  <c r="F702" i="1"/>
  <c r="F710" i="1"/>
  <c r="F712" i="1"/>
  <c r="F718" i="1"/>
  <c r="F722" i="1"/>
  <c r="F728" i="1"/>
  <c r="F730" i="1"/>
  <c r="F732" i="1"/>
  <c r="F740" i="1"/>
  <c r="F748" i="1"/>
  <c r="F754" i="1"/>
  <c r="F794" i="1"/>
  <c r="F798" i="1"/>
  <c r="F804" i="1"/>
  <c r="F812" i="1"/>
  <c r="F816" i="1"/>
  <c r="F818" i="1"/>
  <c r="F822" i="1"/>
  <c r="F826" i="1"/>
  <c r="F832" i="1"/>
  <c r="F834" i="1"/>
  <c r="F840" i="1"/>
  <c r="F846" i="1"/>
  <c r="F852" i="1"/>
  <c r="F854" i="1"/>
  <c r="F860" i="1"/>
  <c r="F864" i="1"/>
  <c r="F866" i="1"/>
  <c r="F872" i="1"/>
  <c r="F938" i="1"/>
  <c r="F942" i="1"/>
  <c r="F946" i="1"/>
  <c r="F948" i="1"/>
  <c r="F972" i="1"/>
  <c r="F974" i="1"/>
  <c r="F978" i="1"/>
  <c r="F984" i="1"/>
  <c r="F996" i="1"/>
  <c r="F1000" i="1"/>
  <c r="F1006" i="1"/>
  <c r="F1008" i="1"/>
  <c r="F1010" i="1"/>
  <c r="F1014" i="1"/>
  <c r="F1020" i="1"/>
  <c r="F1030" i="1"/>
  <c r="F1034" i="1"/>
  <c r="F1038" i="1"/>
  <c r="F1046" i="1"/>
  <c r="F1048" i="1"/>
  <c r="F1050" i="1"/>
  <c r="F1054" i="1"/>
  <c r="F1056" i="1"/>
  <c r="F1058" i="1"/>
  <c r="F1075" i="1"/>
  <c r="F1077" i="1"/>
  <c r="F1079" i="1"/>
  <c r="F1081" i="1"/>
  <c r="F1083" i="1"/>
  <c r="F1085" i="1"/>
  <c r="F1087" i="1"/>
  <c r="F1089" i="1"/>
  <c r="F1091" i="1"/>
  <c r="F1093" i="1"/>
  <c r="F1095" i="1"/>
  <c r="F1099" i="1"/>
  <c r="F1101" i="1"/>
  <c r="F1103" i="1"/>
  <c r="F1105" i="1"/>
  <c r="F1107" i="1"/>
  <c r="F1109" i="1"/>
  <c r="F1111" i="1"/>
  <c r="F1113" i="1"/>
  <c r="F1117" i="1"/>
  <c r="F1119" i="1"/>
  <c r="F1121" i="1"/>
  <c r="F1309" i="1"/>
  <c r="F1385" i="1"/>
  <c r="F1387" i="1"/>
  <c r="F1389" i="1"/>
  <c r="F1391" i="1"/>
  <c r="F1393" i="1"/>
  <c r="F1395" i="1"/>
  <c r="F1397" i="1"/>
  <c r="F1399" i="1"/>
  <c r="F1401" i="1"/>
  <c r="F1403" i="1"/>
  <c r="F1405" i="1"/>
  <c r="F1435" i="1"/>
  <c r="F1437" i="1"/>
  <c r="F1439" i="1"/>
  <c r="F1441" i="1"/>
  <c r="F1443" i="1"/>
  <c r="F1445" i="1"/>
  <c r="F1447" i="1"/>
  <c r="F1449" i="1"/>
  <c r="F1451" i="1"/>
  <c r="F1453" i="1"/>
  <c r="F1455" i="1"/>
  <c r="F1465" i="1"/>
  <c r="F1467" i="1"/>
  <c r="F1469" i="1"/>
  <c r="F1471" i="1"/>
  <c r="F1473" i="1"/>
  <c r="F1475" i="1"/>
  <c r="F1477" i="1"/>
  <c r="F1479" i="1"/>
  <c r="F1483" i="1"/>
  <c r="F1485" i="1"/>
  <c r="F1487" i="1"/>
  <c r="F1489" i="1"/>
  <c r="F1491" i="1"/>
  <c r="F1493" i="1"/>
  <c r="F1503" i="1"/>
  <c r="F1505" i="1"/>
  <c r="F1507" i="1"/>
  <c r="F1511" i="1"/>
  <c r="F1513" i="1"/>
  <c r="F1515" i="1"/>
  <c r="F1517" i="1"/>
  <c r="F1519" i="1"/>
  <c r="F1531" i="1"/>
  <c r="F1533" i="1"/>
  <c r="F1535" i="1"/>
  <c r="F1537" i="1"/>
  <c r="F1539" i="1"/>
  <c r="F1541" i="1"/>
  <c r="F1543" i="1"/>
  <c r="F1545" i="1"/>
  <c r="F1547" i="1"/>
  <c r="F1549" i="1"/>
  <c r="F1551" i="1"/>
  <c r="F1553" i="1"/>
  <c r="F1555" i="1"/>
  <c r="F1557" i="1"/>
  <c r="F1569" i="1"/>
  <c r="F1571" i="1"/>
  <c r="F1573" i="1"/>
  <c r="F1575" i="1"/>
  <c r="F1577" i="1"/>
  <c r="F1579" i="1"/>
  <c r="F1581" i="1"/>
  <c r="F1583" i="1"/>
  <c r="F1585" i="1"/>
  <c r="F1653" i="1"/>
  <c r="F1661" i="1"/>
  <c r="F1675" i="1"/>
  <c r="F1771" i="1"/>
  <c r="F1773" i="1"/>
  <c r="F1775" i="1"/>
  <c r="F1777" i="1"/>
  <c r="F1789" i="1"/>
  <c r="F1799" i="1"/>
  <c r="F1801" i="1"/>
  <c r="F1813" i="1"/>
  <c r="F1815" i="1"/>
  <c r="F1817" i="1"/>
  <c r="F1819" i="1"/>
  <c r="F1821" i="1"/>
  <c r="F1823" i="1"/>
  <c r="F1825" i="1"/>
  <c r="F1827" i="1"/>
  <c r="F1829" i="1"/>
  <c r="F1831" i="1"/>
  <c r="F1833" i="1"/>
  <c r="F1835" i="1"/>
  <c r="F1845" i="1"/>
  <c r="F1847" i="1"/>
  <c r="F1849" i="1"/>
  <c r="F1851" i="1"/>
  <c r="F1887" i="1"/>
  <c r="F1891" i="1"/>
  <c r="F1895" i="1"/>
  <c r="F1899" i="1"/>
  <c r="F1903" i="1"/>
  <c r="F1907" i="1"/>
  <c r="F1913" i="1"/>
  <c r="F1915" i="1"/>
  <c r="F1917" i="1"/>
  <c r="F1919" i="1"/>
  <c r="F1921" i="1"/>
  <c r="F1923" i="1"/>
  <c r="F1925" i="1"/>
  <c r="F1927" i="1"/>
  <c r="F1929" i="1"/>
  <c r="F1985" i="1"/>
  <c r="F1993" i="1"/>
  <c r="F1997" i="1"/>
  <c r="F2000" i="1"/>
  <c r="F2002" i="1"/>
  <c r="F2006" i="1"/>
  <c r="F2016" i="1"/>
  <c r="F2018" i="1"/>
  <c r="F2020" i="1"/>
  <c r="F2022" i="1"/>
  <c r="F1409" i="1" l="1"/>
  <c r="F1411" i="1"/>
  <c r="F1859" i="1"/>
  <c r="F2028" i="1"/>
  <c r="F1855" i="1"/>
  <c r="F1867" i="1"/>
  <c r="F1869" i="1"/>
  <c r="F1873" i="1"/>
  <c r="F1861" i="1"/>
  <c r="F1415" i="1"/>
  <c r="F1865" i="1"/>
  <c r="F2026" i="1"/>
  <c r="F1871" i="1"/>
  <c r="F1863" i="1"/>
  <c r="F1857" i="1"/>
  <c r="F2042" i="1"/>
  <c r="F1413" i="1"/>
  <c r="F2044" i="1" l="1"/>
  <c r="F2048" i="1"/>
  <c r="F2046" i="1"/>
  <c r="F2052" i="1" l="1"/>
  <c r="F2054" i="1" s="1"/>
  <c r="F2056" i="1" s="1"/>
</calcChain>
</file>

<file path=xl/sharedStrings.xml><?xml version="1.0" encoding="utf-8"?>
<sst xmlns="http://schemas.openxmlformats.org/spreadsheetml/2006/main" count="3132" uniqueCount="978">
  <si>
    <t>.</t>
  </si>
  <si>
    <t>ITEM NO</t>
  </si>
  <si>
    <t>DESCRIPTION</t>
  </si>
  <si>
    <t>UNIT</t>
  </si>
  <si>
    <t>QUANTITY</t>
  </si>
  <si>
    <t>AMOUNT</t>
  </si>
  <si>
    <t>1</t>
  </si>
  <si>
    <t/>
  </si>
  <si>
    <t>SECTION NO.1</t>
  </si>
  <si>
    <t>BILL NO.1</t>
  </si>
  <si>
    <t>PRELIMINARY AND GENERAL</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</si>
  <si>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</si>
  <si>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</si>
  <si>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</si>
  <si>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</si>
  <si>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</si>
  <si>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</si>
  <si>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2</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</si>
  <si>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</si>
  <si>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t>
  </si>
  <si>
    <t>SECTION A:  GENERAL CONDITIONS OF CONTRACT</t>
  </si>
  <si>
    <t>Item</t>
  </si>
  <si>
    <t>3</t>
  </si>
  <si>
    <t>4</t>
  </si>
  <si>
    <t>5</t>
  </si>
  <si>
    <t>6</t>
  </si>
  <si>
    <t>7</t>
  </si>
  <si>
    <t>8</t>
  </si>
  <si>
    <t>9</t>
  </si>
  <si>
    <t>10</t>
  </si>
  <si>
    <t>SECTION B: SANS 1921-1:2004 (Edition 1): CONSTRUCTION AND MANAGEMENT REQUIREMENTS FOR WORKS CONTRACTS: PART 1</t>
  </si>
  <si>
    <t>Refer to the SCOPE OF WORK for detail requirements:</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</si>
  <si>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</si>
  <si>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</si>
  <si>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</si>
  <si>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</si>
  <si>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</si>
  <si>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</si>
  <si>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</si>
  <si>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</si>
  <si>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</si>
  <si>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</si>
  <si>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</si>
  <si>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</si>
  <si>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</si>
  <si>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</si>
  <si>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</si>
  <si>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</si>
  <si>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</si>
  <si>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</si>
  <si>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</si>
  <si>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</si>
  <si>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</si>
  <si>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</si>
  <si>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</si>
  <si>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</si>
  <si>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</si>
  <si>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</si>
  <si>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SECTION C: SCOPE OF WORK IN ACCORDANCE WITH SANS 10403</t>
  </si>
  <si>
    <t>(The reference to Clauses refer to Table B.1 of SANS 1921-1:2004)</t>
  </si>
  <si>
    <t>37</t>
  </si>
  <si>
    <t>38</t>
  </si>
  <si>
    <t>39</t>
  </si>
  <si>
    <t>40</t>
  </si>
  <si>
    <t>41</t>
  </si>
  <si>
    <t>42</t>
  </si>
  <si>
    <t>43</t>
  </si>
  <si>
    <t>44</t>
  </si>
  <si>
    <t>45</t>
  </si>
  <si>
    <t>SECTION D: SPECIFICATION DATA ASSOCIATED WITH SANS 1921-1:2004 (Table A.1)</t>
  </si>
  <si>
    <t>46</t>
  </si>
  <si>
    <t>47</t>
  </si>
  <si>
    <t>48</t>
  </si>
  <si>
    <t>49</t>
  </si>
  <si>
    <t>50</t>
  </si>
  <si>
    <t>51</t>
  </si>
  <si>
    <t>52</t>
  </si>
  <si>
    <t>53</t>
  </si>
  <si>
    <t>54</t>
  </si>
  <si>
    <t>55</t>
  </si>
  <si>
    <t>56</t>
  </si>
  <si>
    <t>57</t>
  </si>
  <si>
    <t>58</t>
  </si>
  <si>
    <t>59</t>
  </si>
  <si>
    <t>60</t>
  </si>
  <si>
    <t>SECTION  E: SPECIFIC PRELIMINARIES</t>
  </si>
  <si>
    <t xml:space="preserve">	Section E contains Specific Preliminary items which apply to this contract except where "N/A" ( Not Applicable) appears against the item.</t>
  </si>
  <si>
    <t>61</t>
  </si>
  <si>
    <t>62</t>
  </si>
  <si>
    <t>63</t>
  </si>
  <si>
    <t>64</t>
  </si>
  <si>
    <t>65</t>
  </si>
  <si>
    <t>66</t>
  </si>
  <si>
    <t>67</t>
  </si>
  <si>
    <t>68</t>
  </si>
  <si>
    <t>69</t>
  </si>
  <si>
    <t>70</t>
  </si>
  <si>
    <t>71</t>
  </si>
  <si>
    <t>N/A</t>
  </si>
  <si>
    <t>72</t>
  </si>
  <si>
    <t>73</t>
  </si>
  <si>
    <t>74</t>
  </si>
  <si>
    <t>75</t>
  </si>
  <si>
    <t>76</t>
  </si>
  <si>
    <t>77</t>
  </si>
  <si>
    <t>78</t>
  </si>
  <si>
    <t>79</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</si>
  <si>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t>
  </si>
  <si>
    <t>80</t>
  </si>
  <si>
    <t>81</t>
  </si>
  <si>
    <t>82</t>
  </si>
  <si>
    <t>83</t>
  </si>
  <si>
    <t>84</t>
  </si>
  <si>
    <t>85</t>
  </si>
  <si>
    <t>86</t>
  </si>
  <si>
    <t>87</t>
  </si>
  <si>
    <t>88</t>
  </si>
  <si>
    <t>89</t>
  </si>
  <si>
    <t>90</t>
  </si>
  <si>
    <t>91</t>
  </si>
  <si>
    <t>92</t>
  </si>
  <si>
    <t>93</t>
  </si>
  <si>
    <t>94</t>
  </si>
  <si>
    <t>95</t>
  </si>
  <si>
    <t>96</t>
  </si>
  <si>
    <t>97</t>
  </si>
  <si>
    <t>98</t>
  </si>
  <si>
    <t>99</t>
  </si>
  <si>
    <t>SECTION NO. 2</t>
  </si>
  <si>
    <t>EXTERNAL WORKS</t>
  </si>
  <si>
    <t>BILL NO. 1</t>
  </si>
  <si>
    <t>PUMP ROOM (PROVISIONAL) (ALL TRADES)</t>
  </si>
  <si>
    <t>The Tenderer is referred to the relevant Clauses in the separate document Model Preambles for Trades (2017 Edition).</t>
  </si>
  <si>
    <t>EARTHWORKS (PROVISIONAL)</t>
  </si>
  <si>
    <t>EXCAVATION OTHER THAN BULK</t>
  </si>
  <si>
    <t>Excavation in earth not exceeding 2m deep</t>
  </si>
  <si>
    <t>Reduce levels under floors</t>
  </si>
  <si>
    <t>m3</t>
  </si>
  <si>
    <t>Trenches</t>
  </si>
  <si>
    <t>CARTING AWAY</t>
  </si>
  <si>
    <t>Extra over all excavations for carting away</t>
  </si>
  <si>
    <t>Surplus material from excavations and/or stocked piles on site to a dumping site to be located by the contractor</t>
  </si>
  <si>
    <t>KEEPING EXCAVATIONS FREE OF WATER</t>
  </si>
  <si>
    <t>Keeping excavations free of water</t>
  </si>
  <si>
    <t>Allow for keeping excavations free of water or mud by hand or machinery</t>
  </si>
  <si>
    <t>FILLING, ETC.</t>
  </si>
  <si>
    <t>Earth filling supplied by the contractor under floors, etc.</t>
  </si>
  <si>
    <t>150mm G5 Material in accordance with SABS 1200 DM compacted to 98% Mod. AASHTO density</t>
  </si>
  <si>
    <t>EXCAVATION, FILLING, ETC OTHER THAN BULK</t>
  </si>
  <si>
    <t>Earth filling obtained from the excavations and/or prescribed stock piles on site, compacted in layers not exceeding 150mm thick to 95% Mod AASHTO density</t>
  </si>
  <si>
    <t>Backfilling to trenches, holes, etc.</t>
  </si>
  <si>
    <t>COMPACTION</t>
  </si>
  <si>
    <t>Compaction of surfaces</t>
  </si>
  <si>
    <t>Compaction of ground surfaces under floors, etc. including scarifying for a depth of 150mm, breaking down oversize material, adding suitable material where necessary and compacting to 93% Mod. AASHTO density</t>
  </si>
  <si>
    <t>m2</t>
  </si>
  <si>
    <t>TESTS</t>
  </si>
  <si>
    <t>Prescribed density tests on filling</t>
  </si>
  <si>
    <t>Modified AASHTO Density test</t>
  </si>
  <si>
    <t>No</t>
  </si>
  <si>
    <t>"Field Density" test including "Optimum Moisture Content" (four readings per test)</t>
  </si>
  <si>
    <t>SOIL POISONING</t>
  </si>
  <si>
    <t>Soil insecticide in accordance to SANS 5859</t>
  </si>
  <si>
    <t>Under floors, etc. including forming and poisoning shallow furrows against foundation walls, etc., filling in furrows and ramming</t>
  </si>
  <si>
    <t>To bottoms and sides of trenches, holes, etc.</t>
  </si>
  <si>
    <t>CONCRETE, FORMWORK AND REINFORCEMENT</t>
  </si>
  <si>
    <t>UNREINFORCED CONCRETE CAST AGAINST EXCAVATED SURFACES</t>
  </si>
  <si>
    <t>15MPa Concrete</t>
  </si>
  <si>
    <t>Surface blinding under footings, etc.</t>
  </si>
  <si>
    <t>REINFORCED CONCRETE CAST AGAINST EXCAVATED SURFACES</t>
  </si>
  <si>
    <t>25Mpa/19mm Concrete</t>
  </si>
  <si>
    <t>Strip footings</t>
  </si>
  <si>
    <t>Surface beds</t>
  </si>
  <si>
    <t>REINFORCED CONCRETE CAST ON/IN FORMWORK</t>
  </si>
  <si>
    <t>Plinth</t>
  </si>
  <si>
    <t>CONCRETE SUNDRIES</t>
  </si>
  <si>
    <t>Finishing top surfaces of concrete with non slip wood float</t>
  </si>
  <si>
    <t>Surface beds, slabs, etc.</t>
  </si>
  <si>
    <t>Test blocks</t>
  </si>
  <si>
    <t>Prepare a set of three concrete cubes each cube size 150 x 150 x 150mm for strength cubes and deliver to an approved laboratory for testing and pay all charges in connection therewith</t>
  </si>
  <si>
    <t>Sets</t>
  </si>
  <si>
    <t>ROUGH FORMWORK (DEGREE OF ACCURACY II)</t>
  </si>
  <si>
    <t>Rough formwork to sides</t>
  </si>
  <si>
    <t>Edges, risers, ends and reveals not exceeding 300mm high</t>
  </si>
  <si>
    <t>m</t>
  </si>
  <si>
    <t>Boxing in smooth formwork to form</t>
  </si>
  <si>
    <t>50mm Horizontal chamfer at corner</t>
  </si>
  <si>
    <t>MOVEMENT JOINTS, ETC.</t>
  </si>
  <si>
    <t>Saw cut joints</t>
  </si>
  <si>
    <t>3 x 30mm Saw cut joints in top of concrete</t>
  </si>
  <si>
    <t>Expansion joints with 10mm softboard between vertical concrete surfaces</t>
  </si>
  <si>
    <t>10mm Joints not exceeding 300mm high</t>
  </si>
  <si>
    <t>Isolation joints with 10mm polystyrene between vertical concrete and brick surfaces</t>
  </si>
  <si>
    <t>REINFORCEMENT</t>
  </si>
  <si>
    <t>High tensile steel reinforcement to structural concrete work</t>
  </si>
  <si>
    <t>Bars of varying diameters</t>
  </si>
  <si>
    <t>t</t>
  </si>
  <si>
    <t>Fabric reinforcement</t>
  </si>
  <si>
    <t>Type 193 fabric reinforcement in concrete surface bed, slabs, etc.</t>
  </si>
  <si>
    <t>MASONRY</t>
  </si>
  <si>
    <t>BRICKWORK IN FOUNDATIONS (PROVISIONAL)</t>
  </si>
  <si>
    <t xml:space="preserve">Brickwork of NFX (14Mpa nominal compressive strength) in class II mortar </t>
  </si>
  <si>
    <t>One brick walls</t>
  </si>
  <si>
    <t>BRICKWORK IN SUPERSTRUCTURE</t>
  </si>
  <si>
    <t>Brickwork of NFX bricks (14 MPa nominal compressive strength) in class II mortar</t>
  </si>
  <si>
    <t>BRICKWORK SUNDRIES</t>
  </si>
  <si>
    <t>Bagging of 1:3 cement and sand mixture</t>
  </si>
  <si>
    <t>On outer face of inner skin of brick walls including any additional labour required in raising wall in two separate skins and working around brick reinforcing fabric</t>
  </si>
  <si>
    <t>Galvanised brickwork reinforcement</t>
  </si>
  <si>
    <t>150mm Wide reinforcement built in horizontally</t>
  </si>
  <si>
    <t>FACE BRICKWORK</t>
  </si>
  <si>
    <t>"Corobrik Onyx Travertine" or other equal approved face bricks in stretcher bond with raked joints and perpends internally and externally</t>
  </si>
  <si>
    <t>Extra over brickwork for face brickwork</t>
  </si>
  <si>
    <t>WATERPROOFING</t>
  </si>
  <si>
    <t>DAMPPROOFING OF WALLS AND FLOORS</t>
  </si>
  <si>
    <t>One layer of 250 micron Gunplas USB Green DPM and approved adhesive tape</t>
  </si>
  <si>
    <t>Under surface beds</t>
  </si>
  <si>
    <t>JOINT SEALANTS, ETC.</t>
  </si>
  <si>
    <t>Two-part grey polysulphide sealing compound including backing cord, bond breaker, primer, etc.</t>
  </si>
  <si>
    <t>3 x 15mm In saw cut joints in floors</t>
  </si>
  <si>
    <t>20 x 15mm In isolation joints in floors</t>
  </si>
  <si>
    <t>One-part 'Dow Corning 813C' or other equal approved silicone sealant</t>
  </si>
  <si>
    <t>In 10mm joints not exceeding 300mm high</t>
  </si>
  <si>
    <t>ROOF COVERINGS, ETC.</t>
  </si>
  <si>
    <t>PROFILED METAL SHEETING AND ACCESSORIES</t>
  </si>
  <si>
    <t>Global Roofing Solutions 0.53mm thick 700mm cover Klip-Tite profile Zincalume AZ150 spelter G550 pre-coated roof sheeting, colour both sides to be determined on site (standard colors will be considered), or other equal and approved to match existing, fixed to timber purlins (elsewhere measured) at maximum 1900mm centres (final spacing to be calculated by an Engineer) using KL700 plus clips fixed with 16 x 16mm long self-drilling wafer head PH2 screws, drill point fasteners (fastener lengths may vary depending on the insulation used or requirements), installed as per manufacturer`s specifications and recommendations, by an approved installer</t>
  </si>
  <si>
    <t>Roof covering with pitch not exceeding 25 degrees</t>
  </si>
  <si>
    <t>SHEET METAL FLASHINGS, LININGS, COPINGS, ETC.</t>
  </si>
  <si>
    <t xml:space="preserve">0.53mm Purpose made pre-coated zinc aluminium flashings, flute closers and all accessories to match roof sheeting installed according to manufacturers instructions </t>
  </si>
  <si>
    <t>Counter-flashings, approximately 185 mm girth, two times bent, including fixings</t>
  </si>
  <si>
    <t>ROOF AND WALL INSULATION</t>
  </si>
  <si>
    <t>"Sisalation 420" heavy industrial grade aluminium foil based insulation</t>
  </si>
  <si>
    <t>Insulation laid taut over purlins and fixed concurrent with roof covering including galvanised steel straining wires</t>
  </si>
  <si>
    <t>CARPENTRY AND JOINERY</t>
  </si>
  <si>
    <t>ROOFS, ETC.</t>
  </si>
  <si>
    <t xml:space="preserve">Sawn softwood </t>
  </si>
  <si>
    <t>38 x 114mm Wall plates</t>
  </si>
  <si>
    <t>152 x 38mm Rafter</t>
  </si>
  <si>
    <t>50 x 76mm Purlins</t>
  </si>
  <si>
    <t>38 x 114mm False timber rafter fixed onto truss for fascia boards</t>
  </si>
  <si>
    <t>EAVES, VERGES, ETC.</t>
  </si>
  <si>
    <t>'Everite Nutec' or other equal approved medium density plain fibre-cement fascias</t>
  </si>
  <si>
    <t>12 x 225mm Fascia boards including galvanised steel H-profile jointing strips</t>
  </si>
  <si>
    <t>METALWORK</t>
  </si>
  <si>
    <t>STEEL STRONGROOM DOORS, VENTILATORS, ETC.</t>
  </si>
  <si>
    <t>Louvred doors etc suitable for 220mm walls fixed to brickwork</t>
  </si>
  <si>
    <t>1510 x 2032mm High steel high double louvred door, consisting of two equal leaves of size 755 x 2032mm high with minimum 100mm rebated meeting stiles and 50mm frame complete with mechanism and fixing lugs including all ironmongery</t>
  </si>
  <si>
    <t>PLASTERING</t>
  </si>
  <si>
    <t>SCREEDS</t>
  </si>
  <si>
    <t>Granolithic screeds on concrete</t>
  </si>
  <si>
    <t>Average 20mm thick on floors</t>
  </si>
  <si>
    <t>INTERNAL PLASTER</t>
  </si>
  <si>
    <t>Cement plaster steel trowelled, on brickwork</t>
  </si>
  <si>
    <t>On walls</t>
  </si>
  <si>
    <t>PLUMBING AND DRAINAGE (PROVISIONAL)</t>
  </si>
  <si>
    <t>RAINWATER DISPOSAL</t>
  </si>
  <si>
    <t>uPVC gutters and rainwater pipes</t>
  </si>
  <si>
    <t>110mm Half-round gutters including fixings</t>
  </si>
  <si>
    <t>75mm Diameter uPVC downpipes</t>
  </si>
  <si>
    <t>Extra over eaves gutter outlet for 75mm diameter rainwater downpipes</t>
  </si>
  <si>
    <t xml:space="preserve">Extra over eaves gutter for stopped ends </t>
  </si>
  <si>
    <t>Extra over rainwater downpipes for bends</t>
  </si>
  <si>
    <t>Extra over rainwater downpipes for shoes</t>
  </si>
  <si>
    <t>PAINTWORK</t>
  </si>
  <si>
    <t>PAINTWORK, ETC. TO NEW WORK</t>
  </si>
  <si>
    <t>"PLASCON" OR OTHER EQUAL AND APPROVED</t>
  </si>
  <si>
    <t>ON INTERNAL FLOATED PLASTER SURFACES</t>
  </si>
  <si>
    <t>Prepare and brush surface to remove all loose contaminants and apply one coat alkali resistant primer, one undercoat and two coats ‘PLASCON Wall &amp; All’ or other approved emulsion paint for interior use</t>
  </si>
  <si>
    <t>Walls</t>
  </si>
  <si>
    <t>ON FIBRE-CEMENT SURFACES</t>
  </si>
  <si>
    <t>Prepare and apply, one coat alkali resistant primer, one undercoat and two coats approved exterior quality acrylic PVA emulsion paint to selected tints on</t>
  </si>
  <si>
    <t>Fascia boards</t>
  </si>
  <si>
    <t>ON WOOD SURFACES</t>
  </si>
  <si>
    <t>Prepare surfaces and remove all loose material, apply two coats 'ABE Provonite' carbolineum or equal approved anti-corrosive coal tar paint</t>
  </si>
  <si>
    <t>On roof timbers at eaves and verges</t>
  </si>
  <si>
    <t>BUDGETARY ALLOWANCES</t>
  </si>
  <si>
    <t>Provide the sum of R 50,000.00 (Fifty Thousand Rand) for sundry builders work.</t>
  </si>
  <si>
    <t>BILL NO. 2</t>
  </si>
  <si>
    <t>EXTERNAL WATER SUPPLY  (PROVISIONAL) (ALL TRADES BILL)</t>
  </si>
  <si>
    <t>The Tenderer is referred to the relevant Clauses in the separate document General Preambles for Trades (2017 Edition)</t>
  </si>
  <si>
    <t>SUPPLEMENTARY PREAMBLES</t>
  </si>
  <si>
    <t>Any reference to trade names in the Bills of Quantities or  Architect's specification or drawings shall deem to mean "or similar and approved"</t>
  </si>
  <si>
    <t>NOTE :All Civil works to be carried out in accordance with the standardised SABS 1200 specifications</t>
  </si>
  <si>
    <t>PIPEWORK</t>
  </si>
  <si>
    <t>120</t>
  </si>
  <si>
    <t>Prices of concrete encasement around pipes, bends, etc. and concrete anchor blocks shall include for all additional excavation and formwork required.  Tenderers are referred to the Engineer's typical detail (Drawing No. 617/101 P1)</t>
  </si>
  <si>
    <t>HDPE PE100 (Class 16) pipes in trenches for use under ground in accordance with compression including excavation, bedding material and back filling, compaction as required by the engineer, spoil disposal, risk of collapse and dewatering of trenches, etc.</t>
  </si>
  <si>
    <t>110mm dia. PE 100, PN 16 HDPE water pipe from existing boreholes to storage tank laid in and including trenches not exceeding 1m deep</t>
  </si>
  <si>
    <t>110mm dia. PE 100, PN 16 HDPE water pipe from new borehole to storage tank laid in and including trenches not exceeding 1m deep</t>
  </si>
  <si>
    <t>110mm dia. PE 100, PN 16 HDPE water pipe from municipal meter to storage tank laid in and including trenches not exceeding 1m deep</t>
  </si>
  <si>
    <t>110mm dia. PE 100, PN 16 HDPE water pipe reticulation main from storage tank to existing buildings laid in and including trenches not exceeding 1m deep</t>
  </si>
  <si>
    <t>Extra on HDPE pipes for:</t>
  </si>
  <si>
    <t>110mm HDPE bend</t>
  </si>
  <si>
    <t>110mm HDPE tee</t>
  </si>
  <si>
    <t>110mm HDPE adaptor</t>
  </si>
  <si>
    <t>110mm HDPE reducer</t>
  </si>
  <si>
    <t>110mm HDPE endcap</t>
  </si>
  <si>
    <t>110mm HDPE coupling</t>
  </si>
  <si>
    <t>Taps, Valves, etc.</t>
  </si>
  <si>
    <t>110mm Isolating valve</t>
  </si>
  <si>
    <t>110mm Cast iron non-return valve</t>
  </si>
  <si>
    <t>110mm Cast iron flanged strainer</t>
  </si>
  <si>
    <t>Valve chambers, etc</t>
  </si>
  <si>
    <t>Isolation valve chamber size internally 600 x 600mm not exceeding 1m deep to invert fitted with and including Valve Box Type 3A (SABS 558) including excavations 20mpa concrete base, backing, brickwork, backfill, bedding, etc. installed in accordance with the Engineer's details. Refer to Engineer's drawing No. 617/101 P1</t>
  </si>
  <si>
    <t>20MPa/19mm unreinforced concrete thrust blocks to pipe fittings</t>
  </si>
  <si>
    <t xml:space="preserve">Size, extreme 505 x 400 x 300mm high </t>
  </si>
  <si>
    <t>Size, extreme 555 x 500 x 400mm high</t>
  </si>
  <si>
    <t>Class 34 uPVC pipes for sleeves exceeding 100mm and not exceeding 200mm external diameter</t>
  </si>
  <si>
    <t>200mm Diameter sleeves laid in and including excavation not exceeding 2m deep including backfilling, etc. compacted in layers</t>
  </si>
  <si>
    <t>Excavation in rock</t>
  </si>
  <si>
    <t>Extra over excavation in earth for pipe trenches, chambers, etc for excavation in soft rock</t>
  </si>
  <si>
    <t>Extra over excavation in earth for pipe trenches, chambers, etc for excavation in hard rock</t>
  </si>
  <si>
    <t>Sundries</t>
  </si>
  <si>
    <t>150mm x 150mm x 1200mm high Precast concrete beacon marker, consisting of a 50 x 75mm high recessed lettering section into concrete, painted with two coats of an approved white paint and black lettering, including a 350 x 350 x 500mm deep 15MPa concrete base, all in accordance with the Engineer's drawing No. 617/101 P1</t>
  </si>
  <si>
    <t>300mm x 75mm x 500mm high Precast concrete valve marker, consisting of a 50 x 75mm high recessed lettering section into concrete, painted with two coats of an approved white paint and black lettering, all in accordance with the Engineer's drawing No. 617/101 P1</t>
  </si>
  <si>
    <t>Testing</t>
  </si>
  <si>
    <t>Testing of the water pipe system</t>
  </si>
  <si>
    <t>Municipal connections</t>
  </si>
  <si>
    <t>Provide the sum of R 100 000.00 (One Hundred Thousand Rand) for municipal connections.</t>
  </si>
  <si>
    <t>Allow for profit on above</t>
  </si>
  <si>
    <t>Allow for general attendance on above</t>
  </si>
  <si>
    <t>Provide the sum of R400 000.00 (Four Hundred Thousand Rand) for New Borehole Investigation and Installation</t>
  </si>
  <si>
    <t>Provide the sum of R30 000.00 (Thirty Thousand Rand) for the removal of trees, tree stumps, etc.</t>
  </si>
  <si>
    <t>GALVANISED STEEL WATER TANK</t>
  </si>
  <si>
    <t>Any reference to trade names in the Bills of Quantities or  Architect's specification or drawings shall deem to mean "or equal and approved"</t>
  </si>
  <si>
    <t>EARTHWORKS</t>
  </si>
  <si>
    <t>EXCAVATION, FILLING, ETC., OTHER THAN BULK</t>
  </si>
  <si>
    <t>Excavation in earth or compacted filling not exceeding 2m deep</t>
  </si>
  <si>
    <t>Plinth base</t>
  </si>
  <si>
    <t>Surplus material from excavations and/or stock piles on site to a dumping site to be located by the contractor</t>
  </si>
  <si>
    <t>Risk of collapse of excavations</t>
  </si>
  <si>
    <t>Sides of trench and hole excavations not exceeding 1,5m deep</t>
  </si>
  <si>
    <t>FILLING ETC</t>
  </si>
  <si>
    <t>Approved G2 filling supplied and carted on by the Contractor, compacted in layers not exceeding 150mm to 102% Mod. AASHTO density</t>
  </si>
  <si>
    <t>Under floors</t>
  </si>
  <si>
    <t>Compaction of natural or excavated ground surface under floors etc, including scarifying for a depth of 150mm, breaking down oversize material, adding suitable material where necessary and compacting to 90% Mod AASHTO density</t>
  </si>
  <si>
    <t>WEED KILLERS, INSECTICIDES, ETC.</t>
  </si>
  <si>
    <t>Soil poisoning in accordance with SANS 5859</t>
  </si>
  <si>
    <t>Under floors, etc., including forming and poisoning shallow furrows against foundation walls etc., filling in furrows and ramming</t>
  </si>
  <si>
    <t>To bottoms and sides of trenches etc</t>
  </si>
  <si>
    <t>15MPa/19mm concrete</t>
  </si>
  <si>
    <t>Surface blinding under strip footings and bases</t>
  </si>
  <si>
    <t>REINFORCED CONCRETE CAST AGAINST FORMWORK</t>
  </si>
  <si>
    <t>30MPa/19mm Concrete</t>
  </si>
  <si>
    <t>Slabs including beams and inverted beams</t>
  </si>
  <si>
    <t>Plinths</t>
  </si>
  <si>
    <t>TEST CUBES</t>
  </si>
  <si>
    <t>Making and testing 150 x 150 x 150mm concrete strength test cube (Provisional)</t>
  </si>
  <si>
    <t>Finishing top surfaces of concrete smooth with a wood float</t>
  </si>
  <si>
    <t>Finishing top surfaces of concrete smooth with a steel float</t>
  </si>
  <si>
    <t>"Prostruct 617" Non-Sag Epoxy Adhesive or equal and approved applied to tops of reinforced concrete plinths (elsewhere measured) in accordance with the Engineer's recommendation</t>
  </si>
  <si>
    <t>Apply general purpose epoxy adhesive, grouted onto reinforced concrete plinths, 10mm deep x 100mm wide to secure galvanised steel plates (elsewhere measured)</t>
  </si>
  <si>
    <t>FORMWORK</t>
  </si>
  <si>
    <t>Walls with total height not exceeding 3.5m high</t>
  </si>
  <si>
    <t>SMOOTH FORMWORK (DEGREE OF ACCURACY I)</t>
  </si>
  <si>
    <t>Extra over rough formwork for smooth formwork to sides</t>
  </si>
  <si>
    <t>25 x 25mm Chamfer along edges at corners</t>
  </si>
  <si>
    <t>10mm Diameter bars</t>
  </si>
  <si>
    <t>12mm Diameter bars</t>
  </si>
  <si>
    <t>16mm Diameter bars</t>
  </si>
  <si>
    <t>DAMP PROOFING OF WALLS AND FLOORS</t>
  </si>
  <si>
    <t>One layer 250 micron green polyethylene waterproof sheeting (SANS 952-1985 type C) sealed at laps with PVC self-adhesive tape</t>
  </si>
  <si>
    <t>SUNDRY STEELWORK</t>
  </si>
  <si>
    <t>Hot dipped galvanised steel plates fixed to tops of reinforced concrete plints with "Prostruct 617" Non-Sag Epoxy Adhesive (elsewhere measured) or other equal and approved</t>
  </si>
  <si>
    <t>100 x 10mm Thick steel plates</t>
  </si>
  <si>
    <t>RECTANGULAR POTABLE WATER STORAGE TANK</t>
  </si>
  <si>
    <t>Hot-dip galvanised steel sectional water tanks etc. on reinforced concrete plinth support structure supplied by ABECO Tanks or other equal and approved (elsewhere measured)</t>
  </si>
  <si>
    <t>457 000 Litre water tank, size 17080 x 10980 x 2440mm high, formed of 1220 x 1220mm hot-dipped galvanised steel panels, including all stays, rubbers, sealants, bolts and nuts required for watertight assembly to be installed on reinforced concrete plinths (elsewhere measured) all in accordance with the manufacturer's specifications.</t>
  </si>
  <si>
    <t>BILL NO. 3</t>
  </si>
  <si>
    <t>REINSTATEMENT OF EXISTING ROADWORKS (PROVISIONAL)</t>
  </si>
  <si>
    <t>View site</t>
  </si>
  <si>
    <t>Before submitting his tender the tenderer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</si>
  <si>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General</t>
  </si>
  <si>
    <t>Water supply pipes and other piping in ground that may be encountered and found necessary to disconnect or cut, shall be effectually stopped off or grubbed up and removed, and any new connections that may be necessary shall be made with proper fittings to the satisfaction of the principal agent.</t>
  </si>
  <si>
    <t>Unless otherwise described all materials are to become the property of the contractor and are to be removed from the site.</t>
  </si>
  <si>
    <t>Any breaking up, breaking down, etc. and removal of existing work must be done with the greatest care to prevent any form of structural or other damage to work or items not due to be removed. If any such damage may occur it will be made good by the Contractor on his own expense.</t>
  </si>
  <si>
    <t>Filling and layer work materials</t>
  </si>
  <si>
    <t>References such as "G1", "G2", etc and "C1", "C2", etc in descriptions of filling and layer work materials refer to corresponding references in the document "Guidelines for Road Construction Materials.  TRH 14 : 1985" compiled by the Committee of State Road Authorities and the properties set out therein for each kind shall be applicable to the respective materials described hereinafter.</t>
  </si>
  <si>
    <t>Prices for filling are to include for all necessary density and other tests.</t>
  </si>
  <si>
    <t xml:space="preserve">THE FOLLOWING IN ROADS AND PARKING AREAS </t>
  </si>
  <si>
    <t>ALTERATIONS</t>
  </si>
  <si>
    <t>REMOVAL OF EXISTING WORK</t>
  </si>
  <si>
    <t>Saw cutting and removal of existing premix</t>
  </si>
  <si>
    <t>40mm Thick premix in driveway</t>
  </si>
  <si>
    <t xml:space="preserve">Breaking up and removing existing asphalt to an average depth of 40mm deep, including carting away off site </t>
  </si>
  <si>
    <t>CAREFULLY TAKE OUT / OFF AND SET ASIDE FOR RE-USE AND RE-FIX INCLUDING MAKING GOOD</t>
  </si>
  <si>
    <t>Taking out and removing existing block pavers along road crossings, setting aside and store for re-use</t>
  </si>
  <si>
    <t>80mm Thick concrete pavers along road crossings</t>
  </si>
  <si>
    <t>EXCAVATION, FILLING, ETC. OTHER THAN BULK</t>
  </si>
  <si>
    <t>EXCAVATIONS</t>
  </si>
  <si>
    <t>To reduce levels under roads , paving and parking areas etc.</t>
  </si>
  <si>
    <t>Extra over excavations in earth for excavation in</t>
  </si>
  <si>
    <t>Soft rock</t>
  </si>
  <si>
    <t>Hard rock</t>
  </si>
  <si>
    <t>Surplus material from excavations and/or stock piles on site, to a dumping site to be located by the contractor</t>
  </si>
  <si>
    <t>Keeping excavations free of all water other than subterranean water</t>
  </si>
  <si>
    <t>Selected earth filling obtained from excavations and/or from prescribed stock piles on site</t>
  </si>
  <si>
    <t>Under roads and parking areas in maximum 200mm thick layers, compacted to 93% Mod AASHTO Density</t>
  </si>
  <si>
    <t>Under paved areas in maximum 200mm thick layers, compacted to 93% Mod AASHTO Density</t>
  </si>
  <si>
    <t>LAYER WORK</t>
  </si>
  <si>
    <t>Approved filling supplied by the contractor under parking areas, roadways, etc.</t>
  </si>
  <si>
    <t>G2 natural gravel material in base course, compacted to 100% Mod AASHTO density in layers not exceeding 150mm</t>
  </si>
  <si>
    <t>WEED KILLER, INSECTICIDE, ETC.</t>
  </si>
  <si>
    <t>Soil poisoning in accordance to SANS 5859</t>
  </si>
  <si>
    <t>Under paving areas etc, including forming and poisoning shallow furrows against foundation walls etc, filling in furrows and ramming</t>
  </si>
  <si>
    <t>Prescribed tests to determine degree of compaction or other properties of ground or filling specifically requested by the Civil Engineer</t>
  </si>
  <si>
    <t>"Modified AASHTO Density" test</t>
  </si>
  <si>
    <t>"Field Density" test, including "Optimum Moisture Content" test (four readings per test)</t>
  </si>
  <si>
    <t>ASPHALT BASE AND SURFACING</t>
  </si>
  <si>
    <t>Bituminous premix road surfacing</t>
  </si>
  <si>
    <t>40mm Thick minimum continuously rolled SA-S10 level 1B premix surfacing to parking areas, roadways, etc including bitumen spray to base course</t>
  </si>
  <si>
    <t>Surface Treatment</t>
  </si>
  <si>
    <t>Tack coat under 40mm thick finalised asphalt layer (0.3L/m2)</t>
  </si>
  <si>
    <t>Tack coat on edge of 40mm thick finalised asphalt layer and existing material (0.3L/m2) between new and existing asphalt roadways including bitumen sealant at joints</t>
  </si>
  <si>
    <t>PAVING, ETC.</t>
  </si>
  <si>
    <t>Reinstate 80mm Thick concrete interlocking paving blocks, laid on 20mm river sand bed with dry filler of cement and sand swept and vibrated into joints, including preparation of ground and filling including compaction and levelling</t>
  </si>
  <si>
    <t>Paving laid to falls</t>
  </si>
  <si>
    <t>BILL NO. 4</t>
  </si>
  <si>
    <t>REFURBISHMENT OF GUARD HOUSE / SECURITY ENTRANCE GATE ROOF (PROVISIONAL)  (ALL TRADES BILL)</t>
  </si>
  <si>
    <t>ALTERATIONS (PROVISIONAL)</t>
  </si>
  <si>
    <t>Work and materials</t>
  </si>
  <si>
    <t>The work to be done and the materials to be used in the works on site are to be similar to those specified in the new work so as they apply.</t>
  </si>
  <si>
    <t>Old materials</t>
  </si>
  <si>
    <t>Old materials specified to be set aside for re-use are to be carefully removed, dismantled as necessary, cleaned, stored, protected from weather and injury, repaired, overhauled and made good before re fixing.Old materials specified to be handed over are to be carefully made good and stored on the site where directed.</t>
  </si>
  <si>
    <t>Demolitions</t>
  </si>
  <si>
    <t>All demolition work is to be carried out in accordance with the Local by-laws and to the requirements of the Local Health Authorities.  All demolition is to be carried out in strict accordance with the instructions and to the satisfaction of the Principal Agent.</t>
  </si>
  <si>
    <t>Temporary coverings, screens, etc.</t>
  </si>
  <si>
    <t>The Contractor will be held responsible for any damage to property or goods in the existing buildings due to his not having taken adequate precautions and all damage caused is to be made good at his own expense.  He must allow for providing all necessary plastic or wood framed screens, partitions, tarpaulins, barriers, etc. to protect the work and prevent any nuisance from dust as may be required or directed.</t>
  </si>
  <si>
    <t>Damage to persons or property</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</si>
  <si>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</si>
  <si>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Making good</t>
  </si>
  <si>
    <t>Prices of all works described throughout these Bills of Quantities are to include for making good, whether specifically mentioned or not in all trades except painting, unless otherwise described.</t>
  </si>
  <si>
    <t>The Contractor must make good to existing work damaged or disturbed through alterations and to existing work remaining after doors, windows, screens, fittings, walls, etc. are removed, by fitting in short lengths of skirting, architrave's, etc. and taking out and making good suspended ceilings and floors on necessary joists, etc. plaster finishing to walls and ceilings and rendering, floor tiles, etc. to floors and for facing up walls with brickwork cut, toothed and bonded to existing with facing bricks, quarry tiles or common brickwork to receive finishing, unless otherwise described.</t>
  </si>
  <si>
    <t>All new materials in making good are to match existing and the work is to be left complete and perfect in every respect.</t>
  </si>
  <si>
    <t>Junction of new and existing</t>
  </si>
  <si>
    <t>Making good at junctions of new and existing work is to include for piecing out, cutting through and removing short lengths of existing material, for supplying short lengths of new material and for jointing to match existing.</t>
  </si>
  <si>
    <t>Asbestos cement</t>
  </si>
  <si>
    <t>All preparatory work, alterations, demolitions, etc. to existing asbestos cement roof sheeting, gutters, rainwater pipes, etc. are to be carried out strictly in accordance with statutory requirements (Occupational Health and Safety Act, 1993 - Asbestos Regulations, 2001) and all necessary precautions must be taken when working with and disposing of asbestos cement products and the disposing of waste resulting from cleaning operations, etc.</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</si>
  <si>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</si>
  <si>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</si>
  <si>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The Contractor is to keep accurate records for the removal of all items measured under this section. Where buildings, walls, etc. are demolished, photographs must be taken and kept as records, should discrepancies later arise when claims are made.</t>
  </si>
  <si>
    <t>Rates to include for all waste skips and removal of all rubble to dumpsite identified by the contractor</t>
  </si>
  <si>
    <t>Taking down and removing roofs, floors, panelling, ceilings, partitions and carting away off site.</t>
  </si>
  <si>
    <t>Damaged roof sheeting material, etc, complete and cart away offsite.</t>
  </si>
  <si>
    <t>Taking down and removing roofs, floors, panelling ceilings, partitions, etc completely (new work elsewhere measured) including carting away</t>
  </si>
  <si>
    <t xml:space="preserve">Fibre cement ceilings including cover strips, cornices, timber branding, etc. </t>
  </si>
  <si>
    <t>Hacking up/off and removing waterproofing and preparing surfaces for new screeds, waterproofing,  plaster, etc. (elsewhere measured)</t>
  </si>
  <si>
    <t xml:space="preserve">Torch-on waterproofing membrane covering on concrete box gutters including preparation of surfaces to receive new waterproofing (elsewhere measured) </t>
  </si>
  <si>
    <t xml:space="preserve">Torch-on waterproofing membrane covering on existing parapet walls including preparation of surfaces to receive new waterproofing (elsewhere measured) </t>
  </si>
  <si>
    <t xml:space="preserve">Torch-on waterproofing membrane covering on beams, including preparation of surfaces to receive new waterproofing and plaster (elsewhere measured) </t>
  </si>
  <si>
    <t>WATERPROOFING  (PROVISIONAL)</t>
  </si>
  <si>
    <t>The Tenderer is referred to the relevant Clauses in the separate document Model Preambles for Trades (2017 Edition)</t>
  </si>
  <si>
    <t>Waterproofing of roofs, etc., shall be laid under a ten year written guarantee. Waterproofing to roofs shall be laid to even falls to outlets, etc., with necessary ridges, hips and valleys. Descriptions of membrane waterproofing shall be deemed to include additional labour to turn-ups and turn-downs</t>
  </si>
  <si>
    <t>Waterproofing generally to comply with SANS 10021 as applicable</t>
  </si>
  <si>
    <t>On completion of the waterproofing installation the contractor is to seal all outlets and flood test the waterproofed area. The area must be certified to the approval of the Principal Agent that it was handed over in a water-tight condition</t>
  </si>
  <si>
    <t>The waterproofing must be laid by a manufacturer/supplier approved applicator and the Contractor is to provide a ten (10) year guarantee certificate on final completion</t>
  </si>
  <si>
    <t>WATERPROOFING TO ROOFS, BASEMENTS, ETC.</t>
  </si>
  <si>
    <t>One layer DERBIGUM SP4 or equal and approved waterproofing membrane, with 75mm side laps and 100mm end laps, sealed to primed surfaces to falls and crossfalls by torchfusion, all in accordance with the manufacturer's specifications</t>
  </si>
  <si>
    <t xml:space="preserve">Note: Waterproofing is to be installed by a manufacturer/supplier accredited installer, subject to a 10 year maintenance and material guarantee. </t>
  </si>
  <si>
    <t>On parapet walls</t>
  </si>
  <si>
    <t>In concrete box gutters</t>
  </si>
  <si>
    <t>50 x 50mm triangular fillet</t>
  </si>
  <si>
    <t>One layer DERBIGUM SP3 or equal and approved waterproofing membrane, with 75mm side laps and 100mm end laps, sealed to primed surfaces to falls and crossfalls by torchfusion, all in accordance with the manufacturer's specifications</t>
  </si>
  <si>
    <t>On beams</t>
  </si>
  <si>
    <t>ROOF COVERINGS (PROVISIONAL)</t>
  </si>
  <si>
    <t>Note: The replacement of any roof sheeting is subject to the Principal Agent's written approval</t>
  </si>
  <si>
    <t>Global Roofing Solutions or equal and approved 0.53mm thick 700mm cover Klip-Tite profile Zincalume AZ150 spelter G550 pre-coated roof sheeting, colour both sides to be determined on site (standard colours will be considered), or other equal and approved to match existing, fixed to existing steel purlins at maximum 2300mm centres and eaves and ridge purlins at maximum 1900mm centres (final spacing to be calculated by an Engineer) using KL700 plus clips fixed with 16 x 16mm long self-drilling wafer head PH2 screws, drill point fasteners (fastener lengths may vary depending on the insulation used or requirements), installed as per manufacturer's specifications and recommendations, by an approved installer</t>
  </si>
  <si>
    <t>Global Roofing Solutions or equal and approved 0.47mm thick 762mm cover COLORPLUS® corrugated profile AZ150 spelter G550 precoated roof sheeting (color: Seaspray finish topcoat and Cool Grey backing coat), fixed to existing timber intermediate purlins/brandering at max 1200mm centres and eaves and ridge purlins at max 1200mm centres (final spacing to be calculated by an Engineer) using Hex Flange Head + EPDM Seal self-drilling Type 17 drill point, No. 12-11 x 65mm long fasteners (fastener lengths may vary depending on the insulation used or requirements). Purlin/brandering fixed to first, fourth and eighth crest of each sheet and at all crests at sheet ends, installed as per manufacturer's specifications and recommendations, by an approved installer</t>
  </si>
  <si>
    <t>Roof covering fixed to underside of rafters/purlins acting as ceiling</t>
  </si>
  <si>
    <t>1.2mm Thick purpose made pre-coated zinc aluminium flashings, flute closers and all accessories to match roof sheeting, with all lapping of sheets only permitted with the approval of the Principal Agent including two continuous strips of butyl tape, installed according to manufacturers instructions</t>
  </si>
  <si>
    <t>Head wall flashing, approximately 375 mm girth, two times bent, including fixings</t>
  </si>
  <si>
    <t>Side wall flashing, approximately 656mm girth, three times bent, including fixings</t>
  </si>
  <si>
    <t>Klip-tite pattern polyclosures to match sheeting profile</t>
  </si>
  <si>
    <t>1.2mm Thick purpose made galvanised steel flashings, flute closers and all accessories to match roof sheeting, installed according to manufacturers instructions</t>
  </si>
  <si>
    <t>"Sisalation 420" or other equal and approved heavy industrial grade aluminium foil based insulation, all in accordance with the manufacturer`s specifications and recommendations</t>
  </si>
  <si>
    <t>Insulation laid on undersides of roof sheeting on 1.6mm galvanized tensioned support wires and fixed on existing purlins</t>
  </si>
  <si>
    <t xml:space="preserve">PLASTERING (PROVISIONAL) </t>
  </si>
  <si>
    <t>Note: Removal and reinstatement of screeds to receive waterproofing (allowed elsewhere) must be approved, in writing, by the Principal Agent.</t>
  </si>
  <si>
    <t>On concrete box gutters, floors, etc. laid to fall</t>
  </si>
  <si>
    <t>EXTERNAL PLASTER</t>
  </si>
  <si>
    <t xml:space="preserve">Average 50 x 50 mm triangular screed fillet applied to existing vertical and horizontal surfaces to receive waterproofing (elsewhere measured) </t>
  </si>
  <si>
    <t>Note: The tenderers are to note that the provisional allowances listed hereunder are for work to be executed by the appointed principal contractor. Tenderers are to allow in their overall Preliminary allowance for this scope of work as no additional Preliminaries will be entertained once this scope of work is realised. The employer reserves the right to execute this work in part or in whole or omit the entire scope.</t>
  </si>
  <si>
    <t>CCTV INVESTIGATION OF EXISTING STORMWATER DOWNPIPES</t>
  </si>
  <si>
    <t>Provide the sum of R 50 000.00 (Fifty Thousand Rand) for CCTV Investigation of Existing Stormwater Downpipes</t>
  </si>
  <si>
    <t>Profit</t>
  </si>
  <si>
    <t>Attendance</t>
  </si>
  <si>
    <t>NEW PURLINS</t>
  </si>
  <si>
    <t>Provide the sum of R 30,000.00 (Thirty Thousand Rand) for Supply and Installation of New Purlins</t>
  </si>
  <si>
    <t>ELECTRICAL INSTALLATION (PROVISIONAL)</t>
  </si>
  <si>
    <t>GENERAL NOTES</t>
  </si>
  <si>
    <t>PRELIMINARIES AND GENERAL</t>
  </si>
  <si>
    <t>The costs for the following items shall not be included in the cost rates for work listed in the rest of the Bill of Quantities.</t>
  </si>
  <si>
    <t>Cost for compliance with Main Contractor's preliminary and  general items not covered below.</t>
  </si>
  <si>
    <t>Contractual requirements as specified, i.e. guarantees, insurance, sureties, company's overheads administration etc.</t>
  </si>
  <si>
    <t>Contract engineer, administration, supervision, programming and management.</t>
  </si>
  <si>
    <t>Establish site accommodation, storage etc.</t>
  </si>
  <si>
    <t>Maintain and operate site establishment.</t>
  </si>
  <si>
    <t>Remove site establishment on completion and remove all rubbish, foundations, concrete bases, dirt  oil spillage, etc, and leave site  in condition as found.</t>
  </si>
  <si>
    <t>Tools, equipment, plant hire and testing gear/meters as necessary.</t>
  </si>
  <si>
    <t>Guarantee and maintenance for the complete Electrical Installation including fittings, materials and workmanship for a period of TWELVE MONTHS after date of completion and handover.</t>
  </si>
  <si>
    <t>Allow for testing and commissioning the whole of the electrical installation as laid down in the specification and for re-testing as may be required after the making good of all defective work to the satisfaction of the Engineer</t>
  </si>
  <si>
    <t>3 sets of as built drawings showing all conduit routes, draw boxes and positions of outlets etc.</t>
  </si>
  <si>
    <t>Provision for final testing and Certificate of Compliance to be issued on completion of the project in addition to the detailed testing specified.</t>
  </si>
  <si>
    <t>GENERAL ITEMS</t>
  </si>
  <si>
    <t>Allow to liase with I.T. personnel to for access control and IT and T.</t>
  </si>
  <si>
    <t>Trace and identify all circuits before de-energising distribution boards/circuits or equipment</t>
  </si>
  <si>
    <t>Allow for engraved labels to all light switches, switch socket outlets and isolators indicating the DB name and circuit numbers.</t>
  </si>
  <si>
    <t xml:space="preserve">Earth cable trays and ladders with 10 mm² Cu PVC cable jumpers across joints, splices, elbows, tees etc.  </t>
  </si>
  <si>
    <t>Liaison with various sub-contractors in regard to final building dimension, access routes, limiting sizes, constraint of equipment etc.</t>
  </si>
  <si>
    <t>Liaise with builder during construction of penetrations in concrete and brickwork to ensure they are formed in the correct positions</t>
  </si>
  <si>
    <t>Liaise with relevant sub-contractors in regard to cable entry requirements, phase rotation and control wiring connection facilities required and to be provided in each sub-contractors switchboard for use by the electrical contractor in connecting up</t>
  </si>
  <si>
    <t>Liaise with the builder during construction of recesses in concrete slabs, beams and columns to ensure they are formed in the correct positions</t>
  </si>
  <si>
    <t>LABOUR RATES</t>
  </si>
  <si>
    <t>Supervisor/Foreman</t>
  </si>
  <si>
    <t>Hrs</t>
  </si>
  <si>
    <t>Watchman</t>
  </si>
  <si>
    <t>Electrician</t>
  </si>
  <si>
    <t>Apprentice</t>
  </si>
  <si>
    <t>Cable Jointer</t>
  </si>
  <si>
    <t>Labourer</t>
  </si>
  <si>
    <t>DISTRIBUTION BOARDS</t>
  </si>
  <si>
    <t xml:space="preserve">Supply and delivery of the following distribution boards </t>
  </si>
  <si>
    <t>'DB-GH As per single line diagram - Drawing No. 25024_409_0</t>
  </si>
  <si>
    <t>LV CABLING</t>
  </si>
  <si>
    <t>Supply the following 600/1000 Volt Cu PVC SWA PVC ECC cables;</t>
  </si>
  <si>
    <t>16 mm² 4 core</t>
  </si>
  <si>
    <t>10 mm² 4 core</t>
  </si>
  <si>
    <t>6 mm² 4 core</t>
  </si>
  <si>
    <t>16 mm² 2 core</t>
  </si>
  <si>
    <t>10 mm² 2 core</t>
  </si>
  <si>
    <t>6 mm² 2 core</t>
  </si>
  <si>
    <t>Extra on last to install in cable sleeve, ladder, tray, basket</t>
  </si>
  <si>
    <t>6mm² 4 core</t>
  </si>
  <si>
    <t xml:space="preserve"> 6 mm² 2 core</t>
  </si>
  <si>
    <t>Termination inclusive of cable glands, lugs etc.</t>
  </si>
  <si>
    <t>Supply and install Scotchcast cable joint for the following PVC SWA PVC ECC cables;</t>
  </si>
  <si>
    <t>WIRE-WAYS</t>
  </si>
  <si>
    <t>CABLE LADDERS</t>
  </si>
  <si>
    <t>The complete supply, transport to site, and storage of hot dipped  galvanised heavy duty cable ladder and offsets as required below:</t>
  </si>
  <si>
    <t>150 mm wide</t>
  </si>
  <si>
    <t>150 mm 90 degree bend</t>
  </si>
  <si>
    <t>150 mm Tee piece</t>
  </si>
  <si>
    <t>150 mm 4-way piece</t>
  </si>
  <si>
    <t>150 mm riser piece</t>
  </si>
  <si>
    <t>Extra on last to install horizontally (trapeeze) or vertically (P1000 unistrut). Fixings at 1000mm. Installation is to include for all joiner splices, raw bolts and fixing cable ladder to unistrut with bolt fasteners complete with spring washer, fixing bolts etc.</t>
  </si>
  <si>
    <t>CABLE BASKETS</t>
  </si>
  <si>
    <t xml:space="preserve">The complete supply, transport to site, and storage of hot dipped galvanised medium duty cable basket and offsets as required below:  </t>
  </si>
  <si>
    <t>Extra on last to install horizontally (trapeeze) or vertically (P1000 unistrut). Fixings at 1000mm. Installation is to include for all joiner splices, raw bolts and fixing cable basket to unistrut with bolt fasteners complete with spring washer, fixing bolts etc.</t>
  </si>
  <si>
    <t xml:space="preserve">LIGHTING AND SMALL POWER </t>
  </si>
  <si>
    <t>Supply and install the following:</t>
  </si>
  <si>
    <t>LIGHTING</t>
  </si>
  <si>
    <t>25 mm PVC conduit surface mounted</t>
  </si>
  <si>
    <t>25 mm PVC conduit cast-in to floor slab</t>
  </si>
  <si>
    <t>25 mm PVC conduit in partition wall / brickwork</t>
  </si>
  <si>
    <t>PVC insulated 1 000 V grade hard drawn copper wire drawn into trunking/conduit and coloured as per phase</t>
  </si>
  <si>
    <t>2.5 mm²</t>
  </si>
  <si>
    <t>2,5 mm² PVC insulated surfix cable</t>
  </si>
  <si>
    <t>Extra on last to terminate inclusive of glands etc.</t>
  </si>
  <si>
    <t>Single lever 1 way 16 amp Crabtree classic or equal and approved light switch in 100 x 50/50 galvanised box inclusive of cover</t>
  </si>
  <si>
    <t>1 lever 2 way 16 amp Crabtree classic or equal approved light switch or other in 100 x 50/50 galvanised box inclusive of cover</t>
  </si>
  <si>
    <t xml:space="preserve"> 6 amp unswitched socket outlet</t>
  </si>
  <si>
    <t>100</t>
  </si>
  <si>
    <t>65mm PVC round box for 25mm conduit</t>
  </si>
  <si>
    <t>101</t>
  </si>
  <si>
    <t>65mm 3 way PVC round draw box</t>
  </si>
  <si>
    <t>102</t>
  </si>
  <si>
    <t>20A Photocell inclusive of bulkhead enclosure</t>
  </si>
  <si>
    <t>103</t>
  </si>
  <si>
    <t>Occupancy sensor - Luxomat (PD3-1C or equal) ceiling mounted, white with 360 degree detection angle</t>
  </si>
  <si>
    <t>104</t>
  </si>
  <si>
    <t>Supply and install P9000 trunking complete with cover plate to soffit</t>
  </si>
  <si>
    <t>105</t>
  </si>
  <si>
    <t>Supply and install P9000 crossover</t>
  </si>
  <si>
    <t>106</t>
  </si>
  <si>
    <t>Supply and install P9000 elbow</t>
  </si>
  <si>
    <t>107</t>
  </si>
  <si>
    <t>Supply and install P9000 Tee-piece</t>
  </si>
  <si>
    <t>108</t>
  </si>
  <si>
    <t>Supply and install P9000 4-way piece</t>
  </si>
  <si>
    <t>109</t>
  </si>
  <si>
    <t>Supply and install P9000 end caps</t>
  </si>
  <si>
    <t>SMALL POWER</t>
  </si>
  <si>
    <t>110</t>
  </si>
  <si>
    <t>111</t>
  </si>
  <si>
    <t>112</t>
  </si>
  <si>
    <t>25 mm PVC conduit in partition wall</t>
  </si>
  <si>
    <t>113</t>
  </si>
  <si>
    <t>32 mm PVC conduit surface mounted</t>
  </si>
  <si>
    <t>114</t>
  </si>
  <si>
    <t>32 mm PVC conduit cast-in to floor slab</t>
  </si>
  <si>
    <t>115</t>
  </si>
  <si>
    <t>32 mm PVC conduit in partition wall</t>
  </si>
  <si>
    <t>116</t>
  </si>
  <si>
    <t>117</t>
  </si>
  <si>
    <t>4.0 mm²</t>
  </si>
  <si>
    <t>118</t>
  </si>
  <si>
    <t>6.0 mm²</t>
  </si>
  <si>
    <t>119</t>
  </si>
  <si>
    <t>121</t>
  </si>
  <si>
    <t>Supply and install single switch socket outlet, with euro outlet in 100x100/50 PVC conduit box (Crabtree classic or equal and approved</t>
  </si>
  <si>
    <t>122</t>
  </si>
  <si>
    <t xml:space="preserve">Supply and install 16A dedicated switch socket outlet,in 100x100/50 PVC conduit box (Crabtree classic or equal and approved) </t>
  </si>
  <si>
    <t>123</t>
  </si>
  <si>
    <t>Supply and Install Two Compartment 2 cover, Epoxy Powder coated power skirting, surface mounted, inclusive of cover</t>
  </si>
  <si>
    <t>124</t>
  </si>
  <si>
    <t>Supply and install End caps</t>
  </si>
  <si>
    <t>125</t>
  </si>
  <si>
    <t>Supply and install 90° bends</t>
  </si>
  <si>
    <t>126</t>
  </si>
  <si>
    <t>Supply and Install 20A Three pin normal switch socket outlet in installed in power skirting</t>
  </si>
  <si>
    <t>127</t>
  </si>
  <si>
    <t>Supply and Install 20A Three pin euro switch socket outlet in installed in power skirting</t>
  </si>
  <si>
    <t>128</t>
  </si>
  <si>
    <t>Supply and Install 20A Three pin UPS dedicated switch socket outlet installed in power skirting</t>
  </si>
  <si>
    <t>129</t>
  </si>
  <si>
    <t>Supply and Install Krone RJ 45 data outlets installed in power skirting</t>
  </si>
  <si>
    <t>130</t>
  </si>
  <si>
    <t>100x50/50 PVC conduit boxes for AC controller</t>
  </si>
  <si>
    <t>131</t>
  </si>
  <si>
    <t>132</t>
  </si>
  <si>
    <t>133</t>
  </si>
  <si>
    <t>134</t>
  </si>
  <si>
    <t>135</t>
  </si>
  <si>
    <t>136</t>
  </si>
  <si>
    <t>137</t>
  </si>
  <si>
    <t>Supply and install 10A single phase isolator for extraction</t>
  </si>
  <si>
    <t>138</t>
  </si>
  <si>
    <t>Supply and install 20A single phase isolators for aircon supply</t>
  </si>
  <si>
    <t>139</t>
  </si>
  <si>
    <t>Supply and install 20A single phase isolators for hydroboil</t>
  </si>
  <si>
    <t>140</t>
  </si>
  <si>
    <t>Supply and install 20A single phase isolators for hand drier power supplies</t>
  </si>
  <si>
    <t>141</t>
  </si>
  <si>
    <t>300x300mm wide PVC junction box recessed in wall complete with cover</t>
  </si>
  <si>
    <t>LUMINAIRES</t>
  </si>
  <si>
    <t>Supply  the following luminaires, inclusive of lamps as per drawing No. 25024_601_A</t>
  </si>
  <si>
    <t>142</t>
  </si>
  <si>
    <t>Type A</t>
  </si>
  <si>
    <t>143</t>
  </si>
  <si>
    <t>Type B</t>
  </si>
  <si>
    <t>144</t>
  </si>
  <si>
    <t>Type Be</t>
  </si>
  <si>
    <t>145</t>
  </si>
  <si>
    <t>Type C</t>
  </si>
  <si>
    <t>Extra on last to install as per drawing No. 25024_601_A</t>
  </si>
  <si>
    <t>146</t>
  </si>
  <si>
    <t>147</t>
  </si>
  <si>
    <t>148</t>
  </si>
  <si>
    <t>149</t>
  </si>
  <si>
    <t>EXISTING INSTALLATION</t>
  </si>
  <si>
    <t>Disconnect, make safe and remove the following;</t>
  </si>
  <si>
    <t>150</t>
  </si>
  <si>
    <t>Surface Fluorescent fitting</t>
  </si>
  <si>
    <t>151</t>
  </si>
  <si>
    <t>Bulkhead light fitting</t>
  </si>
  <si>
    <t>152</t>
  </si>
  <si>
    <t>Downlighters</t>
  </si>
  <si>
    <t>153</t>
  </si>
  <si>
    <t>Allow to remove surface mounted conduit</t>
  </si>
  <si>
    <t>154</t>
  </si>
  <si>
    <t>Allow to remove wiring</t>
  </si>
  <si>
    <t>155</t>
  </si>
  <si>
    <t>Allow to remove surface mounted switch socket outlets</t>
  </si>
  <si>
    <t>156</t>
  </si>
  <si>
    <t>Allow to remove recess mounted switch socket outlets</t>
  </si>
  <si>
    <t>157</t>
  </si>
  <si>
    <t>Allow to remove surface mounted light switches</t>
  </si>
  <si>
    <t>158</t>
  </si>
  <si>
    <t>Allow to remove power skirting</t>
  </si>
  <si>
    <t>159</t>
  </si>
  <si>
    <t>Allow to remove 25 mm conduit</t>
  </si>
  <si>
    <t>160</t>
  </si>
  <si>
    <t>Allow to remove 20 mm conduit</t>
  </si>
  <si>
    <t>161</t>
  </si>
  <si>
    <t>Allow to remove telephone conduiting</t>
  </si>
  <si>
    <t>162</t>
  </si>
  <si>
    <t>Allow to remove telephone jack point and install cover plate</t>
  </si>
  <si>
    <t>163</t>
  </si>
  <si>
    <t>Allow to dispose existing equipment and material removed from site and disposed off-site</t>
  </si>
  <si>
    <t>164</t>
  </si>
  <si>
    <t>Allow to remove all existing distribution boards</t>
  </si>
  <si>
    <t>Pump Room (Provisional)</t>
  </si>
  <si>
    <t>External Water Supply (Provisional)</t>
  </si>
  <si>
    <t>Reinstatement of Roadworks (Provisional)</t>
  </si>
  <si>
    <t>Refurbishment of Guard House / Security Entrance Gate Roof</t>
  </si>
  <si>
    <t>SECTION NO. 3</t>
  </si>
  <si>
    <t>Cost for compliance with Main Contractor's preliminary and general items not covered below</t>
  </si>
  <si>
    <t>Contractual requirements as specified, i.e. guarantees, insurance, sureties, company's overheads administration, etc.</t>
  </si>
  <si>
    <t>Contract engineer, administration, supervision, programming and management</t>
  </si>
  <si>
    <t>Establish site accommodation, storage, etc.</t>
  </si>
  <si>
    <t>Maintain and operate site establishment</t>
  </si>
  <si>
    <t>Remove site establishment on completion and remove all rubbish, foundations, concrete bases, dirt oil spillage, etc., and leave site in condition as found</t>
  </si>
  <si>
    <t>Tools, equipment, plant hire and testing gear/meters as necessary</t>
  </si>
  <si>
    <t>Guarantee and maintenance for the complete Electrical Installation including fittings, materials and workmanship for a period of TWELVE MONTHS after date of completion and handover</t>
  </si>
  <si>
    <t>3 Sets of as built drawings showing all conduit routes, draw boxes and positions of outlets, etc.</t>
  </si>
  <si>
    <t>Provision for final testing and Certificate of Compliance to be issued on completion of the project in addition to the detailed testing specified</t>
  </si>
  <si>
    <t>Allow to liaise with I.T. personnel to for access control and IT and T.</t>
  </si>
  <si>
    <t>Allow for engraved labels to all light switches, switch socket outlets and isolators indicating the DB name and circuit numbers</t>
  </si>
  <si>
    <t xml:space="preserve">Earth cable trays and ladders with 10 mm² Cu PVC cable jumpers across joints, splices, elbows, tees, etc.  </t>
  </si>
  <si>
    <t>Liaison with various sub-contractors in regard to final building dimension, access routes, limiting sizes, constraint of equipment, etc.</t>
  </si>
  <si>
    <t>SITE RETICULATION</t>
  </si>
  <si>
    <t>Excavate not exceeding 800mm deep in soft material for cabling and cable pipe trench including bedding, backfilling, compaction and disposal of surplus material</t>
  </si>
  <si>
    <t>Excavate not exceeding 800mm deep in intermediate rock material for cabling and cable pipe trench including bedding, backfilling, compaction and disposal of surplus material</t>
  </si>
  <si>
    <t>Excavate not exceeding 800mm deep in hard rock material for cabling and cable pipe trench including bedding, backfilling, compaction and disposal of surplus material</t>
  </si>
  <si>
    <t>ELECTRICAL / TELEPHONE / DATA SLEEVES / ACCESS CONTROL</t>
  </si>
  <si>
    <t>Supply and install 600 x 600 x 600mm manhole to specification complete with heavy duty manhole cover</t>
  </si>
  <si>
    <t>Supply and install 800 x 800 x 800mm manhole to specification complete with heavy duty manhole cover</t>
  </si>
  <si>
    <t>Supply and install 1000 x 1000 x 1000mm manhole to specification complete with heavy duty manhole cover</t>
  </si>
  <si>
    <t>Concrete cable markers for LV cabling to the pump house</t>
  </si>
  <si>
    <t>Danger tape for LV cabling to the pump house</t>
  </si>
  <si>
    <t>Supply and delivery of the following distribution boards</t>
  </si>
  <si>
    <t>DB-2A (Second Floor) (Non-Essential) As per single line diagram - Drawing No. 25024_420_0</t>
  </si>
  <si>
    <t>Extra on last to install</t>
  </si>
  <si>
    <t>DB-2AE (Second Floor) (Essential) As per single line diagram - Drawing No. 25024_421_0</t>
  </si>
  <si>
    <t>DB-2AU (Second Floor) (UPS) As per single line diagram - Drawing No. 25024_422_0</t>
  </si>
  <si>
    <t>DB-2B (Second Floor) (Non-Essential) As per single line diagram - Drawing No. 25024_423_0</t>
  </si>
  <si>
    <t>DB-2BE (Second Floor) (Essential) As per single line diagram - Drawing No. 25024_424_0</t>
  </si>
  <si>
    <t>DB-2BU (Second Floor) (UPS) As per single line diagram - Drawing No. 25024_425_0</t>
  </si>
  <si>
    <t>Budgetary allowance for Pump House Distribution Board</t>
  </si>
  <si>
    <t>Budgetary allowance for remedial work to existing Main LV Panel</t>
  </si>
  <si>
    <t>BILL NO. 5</t>
  </si>
  <si>
    <t>L.V CABLING</t>
  </si>
  <si>
    <t>95mm²  4 core</t>
  </si>
  <si>
    <t>50 mm²  4 core</t>
  </si>
  <si>
    <t>25 mm² 4 core</t>
  </si>
  <si>
    <t>Termination inclusive of cable glands, lugs, etc.</t>
  </si>
  <si>
    <t>95 mm²  4 core</t>
  </si>
  <si>
    <t>35 mm²  4 core</t>
  </si>
  <si>
    <t>BILL NO. 6</t>
  </si>
  <si>
    <t>The complete supply, transport to site, and storage of hot dipped galvanised heavy duty cable ladder and offsets as required below:</t>
  </si>
  <si>
    <t>150 mm Wide</t>
  </si>
  <si>
    <t>150 mm 90 Degree bend</t>
  </si>
  <si>
    <t>150 mm 4-Way piece</t>
  </si>
  <si>
    <t>150 mm Riser piece</t>
  </si>
  <si>
    <t>300 mm Wide</t>
  </si>
  <si>
    <t>300 mm 90 Degree bend</t>
  </si>
  <si>
    <t>300 mm Tee piece</t>
  </si>
  <si>
    <t>300 mm 4-Way piece</t>
  </si>
  <si>
    <t>300 mm Riser piece</t>
  </si>
  <si>
    <t>Extra on last to install horizontally (trapeze) or vertically (P1000 unistrut). Fixings at 1000mm. Installation is to include for all joiner splices, raw bolts and fixing cable ladder to unistrut with bolt fasteners complete with spring washer, fixing bolts etc.</t>
  </si>
  <si>
    <t>The complete supply, transport to site, and storage of hot dipped galvanised medium duty cable basket and offsets as required below:</t>
  </si>
  <si>
    <t>Extra on last to install horizontally (trapeze) or vertically (P1000 unistrut). Fixings at 1000mm. Installation is to include for all joiner splices, raw bolts and fixing cable basket to unistrut with bolt fasteners complete with spring washer, fixing bolts etc.</t>
  </si>
  <si>
    <t>SLEEVES</t>
  </si>
  <si>
    <t>Supply the following cable sleeves:</t>
  </si>
  <si>
    <t>160mm hard PVC sleeves</t>
  </si>
  <si>
    <t>110mm hard PVC sleeves</t>
  </si>
  <si>
    <t>75mm hard PVC sleeves</t>
  </si>
  <si>
    <t>50mm hard PVC sleeves</t>
  </si>
  <si>
    <t>Slow radius bend for 160mm PVC sleeve</t>
  </si>
  <si>
    <t>Slow radius bend for 110mm PVC sleeve</t>
  </si>
  <si>
    <t>Slow radius bend for 75mm PVC sleeve</t>
  </si>
  <si>
    <t>Slow radius bend for 50mm PVC sleeve</t>
  </si>
  <si>
    <t>Extra on last to install the following in trench (trenching measured elsewhere)</t>
  </si>
  <si>
    <t>BILL NO. 7</t>
  </si>
  <si>
    <t>LIGHTING AND SMALL POWER - SECOND FLOOR (SECTION A)</t>
  </si>
  <si>
    <t>Provisional allowance for remedial works to the existing lighting and small power to ensure compliance on the system</t>
  </si>
  <si>
    <t>Profit &amp; Attendance on the item above</t>
  </si>
  <si>
    <t>BILL NO. 8</t>
  </si>
  <si>
    <t>Provisional allowance to replace existing light fittings that have been damaged due to water ingression - new fittings to match existing.</t>
  </si>
  <si>
    <t>BILL NO. 9</t>
  </si>
  <si>
    <t>Surface recessed light fitting</t>
  </si>
  <si>
    <t xml:space="preserve">Allow to remove surface mounted light switches </t>
  </si>
  <si>
    <t xml:space="preserve">Allow to remove 25 mm conduit </t>
  </si>
  <si>
    <t xml:space="preserve">Allow to remove 20 mm conduit </t>
  </si>
  <si>
    <t>BILL NO. 10</t>
  </si>
  <si>
    <t>BULK ELECTRICAL INSTALLATION</t>
  </si>
  <si>
    <t>Budgetary allowance for specialist to undertake assessment on existing transformers and carry out servicing of the unit</t>
  </si>
  <si>
    <t>Budgetary allowance for specialist to undertake assessment on existing generator and carry out servicing of the unit</t>
  </si>
  <si>
    <t>Preliminaries and General (Provisional)</t>
  </si>
  <si>
    <t>General Items (Provisional)</t>
  </si>
  <si>
    <t>Site Reticulation (Provisional)</t>
  </si>
  <si>
    <t>Distribution Boards (Provisional)</t>
  </si>
  <si>
    <t>L.V Cabling (Provisional)</t>
  </si>
  <si>
    <t>Wire-ways (Provisional)</t>
  </si>
  <si>
    <t>Lighting and Small Power - Second Floor, Section A (Provisional)</t>
  </si>
  <si>
    <t>Luminaries (Provisional)</t>
  </si>
  <si>
    <t>Existing Installation (Provisional)</t>
  </si>
  <si>
    <t>Bulk Electrical Installation (Provisional)</t>
  </si>
  <si>
    <t>SECTION NO. 4</t>
  </si>
  <si>
    <t>MECHANICAL INSTALLATON</t>
  </si>
  <si>
    <t>PRELIMINARY AND GENERAL ITEMS</t>
  </si>
  <si>
    <t>Allow for all the preliminary and general items required to provide the health &amp; safety, fire installation for this project, but excluding items priced elsewhere in these Bills (These amounts will be paid pro rata to the rest of the amounts claimed by the contractor, relative to the tender amount).</t>
  </si>
  <si>
    <t>CONTRACTUAL REQUIREMENTS</t>
  </si>
  <si>
    <t>Tenderers to allow for compliance with all the conditions of the contract.</t>
  </si>
  <si>
    <t>JOINT TRADES</t>
  </si>
  <si>
    <t>Tenderers to allow for all costs which may be required in order to co-ordinate and liaise with the other Trade Contractors, especially with the electrical contractor.</t>
  </si>
  <si>
    <t>SUPERVISOR</t>
  </si>
  <si>
    <t>Tenderer to allow for a full time working supervisor during the duration of the contract, who shall have the delegated authority to receive instructions and make decisions regarding the contract.</t>
  </si>
  <si>
    <t>SITE ESTABLISHMENT</t>
  </si>
  <si>
    <t>Tenderers to allow for all costs which may be required in order to place the necessary facilities on site for safe storage and orderly management purposes for the duration of the contract.</t>
  </si>
  <si>
    <t>REMOVAL OF WASTE</t>
  </si>
  <si>
    <t>Tenderer to allow for all costs associated with cleaning the site of all rubbish and waste caused by this contract.</t>
  </si>
  <si>
    <t>HEALTH AND SAFETY</t>
  </si>
  <si>
    <t>Allow for Health, Safety and Environmental in accordance with the Specification.</t>
  </si>
  <si>
    <t>Any additional, items that the Tenderer deems necessary for the successful and total completion of the portion of the work required for this Bill. Specify:</t>
  </si>
  <si>
    <t>Construction guarantee</t>
  </si>
  <si>
    <t>Protection against damage, hoisting and rigging</t>
  </si>
  <si>
    <t>Allow for labelling of equipment as specified.</t>
  </si>
  <si>
    <t>Allow for Commissioning and testing the complete installation as specified. Provision of test certification, logbooks and any other COC's where necessary forming a part of contract</t>
  </si>
  <si>
    <t>Allow for three sets of maintenance and operation manuals, including wiring diagrams, schematics, spare part lists as specified.</t>
  </si>
  <si>
    <t>Allow for twelve months free maintenance and guarantee for fire protection and fire suppression systems</t>
  </si>
  <si>
    <t>Allow for instructing the clients staff in the correct operation of the installation.</t>
  </si>
  <si>
    <t>Allow for preparation of "as installed drawings" and printing (3 sets).</t>
  </si>
  <si>
    <t>Allow for preparation of Workshop drawings and printing (3 sets).</t>
  </si>
  <si>
    <t xml:space="preserve"> MECHANICAL SERVICES</t>
  </si>
  <si>
    <t>The Model Preambles for Trades 2009 as published by the Association of South African Quantity Surveyors shall be deemed to be incorporated in these bills of quantities and no claims arising from brevity of description of items fully described in the said Model Preambles will be entertained</t>
  </si>
  <si>
    <t>The bill of quantities must be read in conjunction with the rest of the contract documents and drawings.</t>
  </si>
  <si>
    <t>A price must be submitted for every item. Items for which no prices are given will be regarded as being covered by other items in the Bills.</t>
  </si>
  <si>
    <t>The quantities measured in the Bill of Quantities for work and material must not be viewed as a limitation of the amount of work to be done and material provided by the contractor in the complete execution of the work.</t>
  </si>
  <si>
    <t>The general descriptions and data of the work given in the specification, drawings or schedules are not fully repeated in the Bill of Quantities and reference to the other documents for complete information is therefore important and necessary.</t>
  </si>
  <si>
    <t>No variations or omissions may be done to the Bill of Quantities by the tenderer, any such variations or omissions will not be recognized and the text of the Bill of Quantities will be strictly adhered to.</t>
  </si>
  <si>
    <t>Material must be ordered as determined on site and not from the drawings or Bill of Quantities. The Employer will not accept any responsibility for surplus or inadequately ordered material.  Payments will only be made for the actual re-measured quantities as installed.</t>
  </si>
  <si>
    <t>All fittings and accessories shall always include the connections thereto.</t>
  </si>
  <si>
    <t>Unless otherwise stated in the Bill of Quantities, all prices shall allow for the following items:</t>
  </si>
  <si>
    <t>Supply, deliver to site, and store new unused and undamaged and of the best quality available and complete with small materials necessary for the installation, testing, commissioning and rendering in proper working order.</t>
  </si>
  <si>
    <t>Installation, fixing in position, running or laying, as applicable, in a thorough and workmanlike manner.</t>
  </si>
  <si>
    <t>Making of all connections necessary.</t>
  </si>
  <si>
    <t>Tenderer to ensure the proper working and serviceability of all items installed.</t>
  </si>
  <si>
    <t>Complete labelling with engraved labels to indicate all functions and instructions which otherwise would be unclear to ordinary users.</t>
  </si>
  <si>
    <t>Corrosion protection to be applied where necessary.</t>
  </si>
  <si>
    <t>All profits, overheads, supervision, transport and skilled and unskilled labour.</t>
  </si>
  <si>
    <t>Approval and inspection by the Engineer</t>
  </si>
  <si>
    <t xml:space="preserve">Compliance with all relevant regulations, by-laws and codes of practice. </t>
  </si>
  <si>
    <t>Compliance with the Specification. The installation is to comply with the project specifications if listed in this document.</t>
  </si>
  <si>
    <t>Compliance with all requirements set out in this section and any other section of the Specification and Bills of Quantity.</t>
  </si>
  <si>
    <t>Tenderer to ensure Main Contractor allows for all the preliminary and general items required to provide the health &amp; safety, mechanical and electrical installation for this project, but excluding items priced elsewhere in this Bill. This ensures there are no duplication in items priced and/or payments issued. Onus is on the tenderer to ensure the Main Contractors pricing issued incorporates P &amp; G costs of each specialist sub-contractor appointed under them.</t>
  </si>
  <si>
    <t>The appointed tenderer must ensure that a defects liability period of 12 months - post practical completion, is allowed for on all Mechanical installations priced under the bill of quantities.</t>
  </si>
  <si>
    <t>MECHANICAL HVAC SCOPE OF WORK</t>
  </si>
  <si>
    <t>Provisional sum for completion of chiller works including but not limited to: Finalization of maintenance &amp; repairs Commissioning &amp; testing</t>
  </si>
  <si>
    <t>WET SERVICES SCOPE OF WORK</t>
  </si>
  <si>
    <t>Design, supply, install, test and commission complete borehole pump systems, including submersible pumps, motors, rising mains, electrical cabling, control panels, level controls, protection devices, valves, fittings, headworks, discharge pipework, supports and all associated accessories, complete and fully operational in accordance with SANS standards, manufacturer’s requirements and the Engineer’s specifications.</t>
  </si>
  <si>
    <t>Borehole pumps</t>
  </si>
  <si>
    <t>Pump motors</t>
  </si>
  <si>
    <t>Electrics &amp; controls</t>
  </si>
  <si>
    <t>Telemetry</t>
  </si>
  <si>
    <t>Domestic Booster pumps</t>
  </si>
  <si>
    <t>Domestic Water Booster pumps</t>
  </si>
  <si>
    <t>Water volume to be pumped: - 5,4 l /s</t>
  </si>
  <si>
    <t>Pump Static Head: - 60m</t>
  </si>
  <si>
    <t>Submission for approval to the Engineer equipment selected in accordance with the specification.</t>
  </si>
  <si>
    <t>SUM</t>
  </si>
  <si>
    <t>Preparation and submission for approval of construction drawings as specified</t>
  </si>
  <si>
    <t>Checking and setting of pump and motor alignment on site after installation as well as pump balancing.</t>
  </si>
  <si>
    <t>Inspection, testing and commissioning of pump set as specified.</t>
  </si>
  <si>
    <t>Mechanical Services (Provisional)</t>
  </si>
  <si>
    <t>SECTION NO. 5</t>
  </si>
  <si>
    <t xml:space="preserve">OCCUPATIONAL HEALTH AND SAFETY (PROVISIONAL) </t>
  </si>
  <si>
    <t>Occupational Health and Safety amount transferred from the Occupational Health and Safety Bill of Quantities attached hereafter, annexed to the tender document (Refer to Annexure 8, Pages 1 to 3)</t>
  </si>
  <si>
    <t>PRELIMINARIES</t>
  </si>
  <si>
    <t>EXTERNAL WORKS (PROVISIONAL)</t>
  </si>
  <si>
    <t>MECHANICAL INSTALLATION (PROVISIONAL)</t>
  </si>
  <si>
    <t>OCCUPATIONAL HEALTH AND SAFETY (PROVISIONAL)</t>
  </si>
  <si>
    <t xml:space="preserve">SUB-TOTAL </t>
  </si>
  <si>
    <t>ADD: VALUE ADDED TAX @ 15%</t>
  </si>
  <si>
    <t>TAX</t>
  </si>
  <si>
    <t>This Bill of Quantities forms part of, and must be read in conjunction with the complete specification and must be submitted, duly completed, on the closing date of tenders.Tenderers must complete the Bill of Quantities and detail the unit rate and total amount of each item.The "Total" shall constitute the tender price for adjudication.Tenderers are advised to check their item extension and total additions as arithmetical errors occurring in the priced Bill of Quantities cannot be considered as having an effect on the tender amount.No alteration, erasure or addition is to be made in the text of the Bill of Quantities.  Should any alteration, erasure or addition be made it will not be recognised but the original wording of the Bill of Quantities will be adhered to.The Engineer will check the completed Bill of Quantities and reserves the right to adjust any individual price and to rectify any discrepancy whilst the total tender price as quoted remains unaltered.The quantities given in the Bill for cable, cable markers, earth wire laid with cable, overhead conductors, overhead earth wire and excavations cannot be regarded as exact and are subject to measurement on site after completion of the service and adjustments will be made according to the unit rates given in the Bill.All other quantities will not be measured on site.In the event of discrepancies between the drawings, specifications and Bill of Quantities the Engineer shall decide whether the work as executed shall be remeasured on site or whether remeasurement shall be effected from the working drawings only.</t>
  </si>
  <si>
    <t>EXTERNAL WORKS SUMMARY</t>
  </si>
  <si>
    <t>MECHANICAL INSTALLATION SUMMARY</t>
  </si>
  <si>
    <t>FINAL SUMMARY</t>
  </si>
  <si>
    <t>ELECTRICAL  INSTALLATION SUMMARY</t>
  </si>
  <si>
    <t>FINAL AMOUNT CARRIED TO CONTRACT SUM</t>
  </si>
  <si>
    <t xml:space="preserve">The Tenderer is referred to the relevant clauses in the separate document General Preambles for Trades (2017 Edition).  Tenderers are to note that the sum included in the amount column for this section of the Bill of Quantities should be the total of all priced items in the Occupational Health and Safety Bill of Quantities as attached hereafter.  </t>
  </si>
  <si>
    <t>The Bill of Quantities is to be used for pricing and financial purposes only.  The drawings take precedence over the particular (project) specification but should be used in conjunction with these specifications.  The Project Specification takes precedence over quality specifications and the Bill of Quantities.NOTE:Checking of Cable and Overhead Conductor Lengths. Notwithstanding the fact that lengths of cables and overhead conductors, as given in the Bill of Quantities, have been measured from scaled drawings, the Contractor shall check such lengths on site before ordering the cable as he will not be paid for excess cable after the completion of the service.  Any allowance for off-cuts shall be made in the unit rates.  The final measurements shall be based on the nett route length of the cables and overhead lines concerned. installed in accordance with the specification. However, the onus is on the Contractor to prove compliance with the specification.The unit prices quoted in the Bill of Quantities shall include for such small materials as are required for the complete installation in accordance with the specification.Bill No. 1 is to be regarded as fixed and will not be adjusted for variations in the final contract value or contract period.NOTE:Tenderers may not include the costs of the items of Bill No. 1 in the unit rates for items in the remainder of the Bill of Quantities.  Bill No. 1 is to be completed as indicated.Failure to comply will result in the Engineer arbitrarily adjusting rates to exclude Preliminary and General Costs.</t>
  </si>
  <si>
    <t>Unit prices for the same items in different Bills shall in all cases be the same, and in the case of differences, the Engineer reserves the right to change such unit prices when the completed list is checked, without adjusting the tender price.The total for each page of each Bill is to be carried forward to the collection page at the end of each Bill.P.C., Provisional and Contingency allowances, items and sums shall be expended as directed by the Engineer, and any balance remaining shall be deducted from the amount of the contract sum.Tenderers may not regard any unspent moneys as forming part of the final contract value.Variation Instruction No. 1 will be issued after award of the contract to omit all P.C., Provisional and Contingency sums/allowances from the contract and authorized contract value.Variation work, as well as the items described above, shall be measured as executed, and paid for according to unit prices in the Bill of Quantities.  Where unit prices are not available, the work shall be priced, in conjunction with the Engineer, at current rates.Unless otherwise specified in the Bill of Quantities, all items are to be priced on the basis of supply, delivery, offload, installation, connection, testing and commissioning.All prices are to be EXCLUSIVE OF VAT but inclusive of import duties,  surcharges, commissions to third parties, etc., where applicable.  The  foregoing items, as well as the Contractor's handling, financing and  profit mark-up, is not to be separately detailed, and must be included in  the cost rates.</t>
  </si>
  <si>
    <t>Unless otherwise stated, all measurements are net, in accordance with the drawings, and no allowance has been made for wastage.The Employer reserves the right to increase or decrease the extent of the contract works, without restraint, on total value of variations issued relevant to any particular item in the Bill of Quantities, by issuing written variation instructions to omit or add, as may be  required, the supply and/or installation of any item of equipment or  work, whether listed in the Bill of Quantities or not, and without affecting the unit cost rates indicated in the Bill of Quantities or Preliminary and General items.In the event that Tenderers disagree with the measured quantities the tender should be qualified accordingly, listing the items and quantities in question.The unit prices quoted in the Bill of Quantities must include for small installation materials such as nuts, bolts, nails, saddles, screws etc.  as are required for the satisfactory complete installation in accordance with the specification.Unless otherwise stated in the Bill, the unit cost rates shall be based on the following:The rate for conduit boxes and for outlet boxes up to and including  100 x 100 mm shall be the same regardless of the number of entries.</t>
  </si>
  <si>
    <t>The rate for conduit and outlet boxes shall include for fixing to the conduit with lock and bushnuts as may be required and for fixing to the building structure.The rate for outlet boxes shall be without covers and draw boxes shall be complete with covers and screws.The rate for industrial switch and plug units shall include for the relevant enclosure and fixing to conduit and building structure.The rate for light switches, switch plugs, dimmer units, etc., shall include for screws, cover plates and fuses/breakers where applicable and for connection of wiring thereto.The rate for conduit up to and including 25 mm diameter shall include all couplings, bends, boxes, etc. as may be required.The rate for luminaries and accessories shall include for connection of the wiring thereto.All measurements are based on the most economical route lengths without any allowance for wastage, threading, jointing or slack. In the case of wiring in conduit, an allowance of 300 mm per wire outlet box position has been made and in the case of cables and wiring entering switchboards, an allowance of 1000 and  2000 mm has been made for termination purposes in sub-distribution and main distribution boards respectively.It should be noted that, notwithstanding anything to the contrary, any items completed or listed in the Bill of Quantities by the Tenderer will not be taken into account, will not be subject to re-measurement, and will not be regarded as a Bill of Quantities item.Where equipment is specified by name, the tenderer must price on this basis.</t>
  </si>
  <si>
    <t xml:space="preserve">  Alternatives may be offered by Tenderers but the use of which is subject to written approval by the Engineer.</t>
  </si>
  <si>
    <t>Unit prices for the same items in different Bills shall in all cases be the same, and in the case of differences, the Engineer reserves the right to change such unit prices when the completed list is checked, without adjusting the tender price.The total for each page of each Bill is to be carried forward to the collection page at the end of each Bill.P.C., Provisional and Contingency allowances, items and sums shall be expended as directed by the Engineer, and any balance remaining shall be deducted from the amount of the contract sum.Tenderers may not regard any unspent moneys as forming part of the final contract value.Variation Instruction No. 1 will be issued after award of the contract to omit all P.C., Provisional and Contingency sums/allowances from the contract and authorized contract value.Variation work, as well as the items described above, shall be measured as executed, and paid for according to unit prices in the Bill of Quantities.  Where unit prices are not available, the work shall be priced, in conjunction with the Engineer, at current rates.</t>
  </si>
  <si>
    <t>Unless otherwise specified in the Bill of Quantities, all items are to be priced on the basis of supply, delivery, offload, installation, connection, testing and commissioning.All prices are to be EXCLUSIVE OF VAT but inclusive of import duties,  surcharges, commissions to third parties, etc., where applicable.  The  foregoing items, as well as the Contractor's handling, financing and  profit mark-up, is not to be separately detailed, and must be included in  the cost rates.Unless otherwise stated, all measurements are net, in accordance with the drawings, and no allowance has been made for wastage.The Employer reserves the right to increase or decrease the extent of the contract works, without restraint, on total value of variations issued relevant to any particular item in the Bill of Quantities, by issuing written variation instructions to omit or add, as may be  required, the supply and/or installation of any item of equipment or  work, whether listed in the Bill of Quantities or not, and without affecting the unit cost rates indicated in the Bill of Quantities or Preliminary and General items.In the event that Tenderers disagree with the measured quantities the tender should be qualified accordingly, listing the items and quantities in question.The unit prices quoted in the Bill of Quantities must include for small installation materials such as nuts, bolts, nails, saddles, screws etc.  as are required for the satisfactory complete installation in accordance with the specification.Unless otherwise stated in the Bill, the unit cost rates shall be based on the following:</t>
  </si>
  <si>
    <t>The rate for conduit boxes and for outlet boxes up to and including  100 x 100 mm shall be the same regardless of the number of entries.The rate for conduit and outlet boxes shall include for fixing to the conduit with lock and bushnuts as may be required and for fixing to the building structure.The rate for outlet boxes shall be without covers and draw boxes shall be complete with covers and screws.The rate for industrial switch and plug units shall include for the relevant enclosure and fixing to conduit and building structure.The rate for light switches, switch plugs, dimmer units, etc., shall include for screws, cover plates and fuses/breakers where applicable and for connection of wiring thereto.The rate for conduit up to and including 25 mm diameter shall include all couplings, bends, boxes, etc. as may be required.The rate for luminaries and accessories shall include for connection of the wiring thereto.All measurements are based on the most economical route lengths without any allowance for wastage, threading, jointing or slack. In the case of wiring in conduit, an allowance of 300 mm per wire outlet box position has been made and in the case of cables and wiring entering switchboards, an allowance of 1000 and  2000 mm has been made for termination purposes in sub-distribution and main distribution boards respectively.It should be noted that, notwithstanding anything to the contrary, any items completed or listed in the Bill of Quantities by the Tenderer will not be taken into account, will not be subject to re-measurement, and will not be regarded as a Bill of Quantities item.</t>
  </si>
  <si>
    <t>Where equipment is specified by name, the tenderer must price on this basis.  Alternatives may be offered by Tenderers but the use of which is subject to written approval by the Engineer.</t>
  </si>
  <si>
    <r>
      <rPr>
        <b/>
        <sz val="11"/>
        <rFont val="Calibri"/>
        <family val="2"/>
      </rPr>
      <t>E33 HOISTING/WASTE CHUTES</t>
    </r>
    <r>
      <rPr>
        <sz val="11"/>
        <rFont val="Calibri"/>
        <family val="2"/>
      </rPr>
      <t xml:space="preserve">
The Contractor must allow for hoisting equipment and rubble chutes for removal of redundant material off-site.  F:___________ V:___________ T:____________</t>
    </r>
  </si>
  <si>
    <r>
      <rPr>
        <b/>
        <sz val="11"/>
        <rFont val="Calibri"/>
        <family val="2"/>
      </rPr>
      <t xml:space="preserve">E31 ASBESTOS CEMENT </t>
    </r>
    <r>
      <rPr>
        <sz val="11"/>
        <rFont val="Calibri"/>
        <family val="2"/>
      </rPr>
      <t xml:space="preserve">
All preparatory work, alterations, demolitions, etc. to existing asbestos cement roof sheeting, gutters, rainwater pipes, etc. are to be carried out strictly in accordance with statutory requirements (Occupational Health and Safety Act, 1993 - Asbestos Regulations, 2001) and all necessary precautions must be taken when working with and disposing of asbestos cement products and the disposing of waste resulting from cleaning operations, etc.  	Allowance is to be made for costs associated with compliance with these Regulations.  F:___________ V:___________ T:____________</t>
    </r>
  </si>
  <si>
    <r>
      <rPr>
        <b/>
        <sz val="11"/>
        <rFont val="Calibri"/>
        <family val="2"/>
      </rPr>
      <t>E32 EXISTING PREMISES OCCUPIED</t>
    </r>
    <r>
      <rPr>
        <sz val="11"/>
        <rFont val="Calibri"/>
        <family val="2"/>
      </rPr>
      <t xml:space="preserve">
The Contractor shall carry out the whole of the works with as little mess and noise as possible and with a minimum of disturbance to adjoining building and occupants. He shall provide proper protection and provide, erect and remove when directed, any temporary tarpaulins, temporary fences that may be necessary during the progress of the works, all to the satisfaction of the Principal Agent. The Contractor is to provide all site security personnel.
F:__________ V:__________ T:___________</t>
    </r>
  </si>
  <si>
    <r>
      <rPr>
        <b/>
        <sz val="11"/>
        <rFont val="Calibri"/>
        <family val="2"/>
      </rPr>
      <t xml:space="preserve">E30 SAFETY TO THE SITE </t>
    </r>
    <r>
      <rPr>
        <sz val="11"/>
        <rFont val="Calibri"/>
        <family val="2"/>
      </rPr>
      <t xml:space="preserve">
All scaffolding, protection, machinery and tools on the site shall be erected, used and/or maintained in accordance of the requirements of the Occupational Health and Safety Act (85/1993) as amended and any regulations thereto. All relevant local authority by-laws shall also be complied with. The Contractor to provide suitable hoarding to demarcate the area of the construction works from the other adjacent operational areas. All open excavations and incomplete construction work to be cordoned off with danger tape.  Contractor to note that access to the site is restricted to the main entrance only.  
F:__________ V:__________ T:___________</t>
    </r>
  </si>
  <si>
    <r>
      <rPr>
        <b/>
        <sz val="11"/>
        <rFont val="Calibri"/>
        <family val="2"/>
      </rPr>
      <t xml:space="preserve">E29 ACCESS  </t>
    </r>
    <r>
      <rPr>
        <sz val="11"/>
        <rFont val="Calibri"/>
        <family val="2"/>
      </rPr>
      <t xml:space="preserve">
The Contractor is to allow for all costs associated with sites having restricted access due to location, road conditions, etc. The Contractor to note the sites have extremely restricted access and in some instances , restricted access may affect the delivery of materials etc. The Contractor to accordingly ensure the most suitable and effective access routes are investigated and implemented to achieve continuity of the works.  
F:___________ V:___________ T:____________</t>
    </r>
  </si>
  <si>
    <r>
      <rPr>
        <b/>
        <sz val="11"/>
        <rFont val="Calibri"/>
        <family val="2"/>
      </rPr>
      <t>E28 PROTECTION OF EXISTING</t>
    </r>
    <r>
      <rPr>
        <sz val="11"/>
        <rFont val="Calibri"/>
        <family val="2"/>
      </rPr>
      <t xml:space="preserve">  	
Every care shall be taken to protect all parts of the building and ground against disfigurement of any kind. The Contractor shall be responsible for any damage caused to vehicles, persons or property by his operations, and he will be required to supply and maintain such temporary measures as are required, to prevent such damage.  
F:___________ V:___________ T:____________</t>
    </r>
  </si>
  <si>
    <r>
      <rPr>
        <b/>
        <sz val="11"/>
        <rFont val="Calibri"/>
        <family val="2"/>
      </rPr>
      <t xml:space="preserve">E27 NATURE AND EXTENT OF WORK  </t>
    </r>
    <r>
      <rPr>
        <sz val="11"/>
        <rFont val="Calibri"/>
        <family val="2"/>
      </rPr>
      <t xml:space="preserve">	
The broad scope of the work comprises repairs, renovation, alterations and replacement of roofing and waterproofing elements including investigative studies on existing mechanical and electrical elements. 
 F:___________ V:___________ T:____________</t>
    </r>
  </si>
  <si>
    <r>
      <rPr>
        <b/>
        <sz val="11"/>
        <rFont val="Calibri"/>
        <family val="2"/>
      </rPr>
      <t xml:space="preserve">E26 PROHIBITION ON TAKING PHOTOGRAPHS  </t>
    </r>
    <r>
      <rPr>
        <sz val="11"/>
        <rFont val="Calibri"/>
        <family val="2"/>
      </rPr>
      <t xml:space="preserve">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 V:___________ T:____________</t>
    </r>
  </si>
  <si>
    <r>
      <rPr>
        <b/>
        <sz val="11"/>
        <rFont val="Calibri"/>
        <family val="2"/>
      </rPr>
      <t xml:space="preserve">E25 SECURITY CHECK OF PERSONNEL  </t>
    </r>
    <r>
      <rPr>
        <sz val="11"/>
        <rFont val="Calibri"/>
        <family val="2"/>
      </rPr>
      <t xml:space="preserve">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 V:___________ T:____________</t>
    </r>
  </si>
  <si>
    <r>
      <rPr>
        <b/>
        <sz val="11"/>
        <rFont val="Calibri"/>
        <family val="2"/>
      </rPr>
      <t xml:space="preserve">E24 ENTRANCE PERMITS TO SECURITY AREAS  </t>
    </r>
    <r>
      <rPr>
        <sz val="11"/>
        <rFont val="Calibri"/>
        <family val="2"/>
      </rPr>
      <t xml:space="preserve">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 V:___________ T:____________</t>
    </r>
  </si>
  <si>
    <r>
      <rPr>
        <b/>
        <sz val="11"/>
        <rFont val="Calibri"/>
        <family val="2"/>
      </rPr>
      <t xml:space="preserve">E23 COMMENCEMENT OF WORKS IN SECURITY AREAS </t>
    </r>
    <r>
      <rPr>
        <sz val="11"/>
        <rFont val="Calibri"/>
        <family val="2"/>
      </rPr>
      <t xml:space="preserve">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 V:___________ T:____________</t>
    </r>
  </si>
  <si>
    <r>
      <rPr>
        <b/>
        <sz val="11"/>
        <rFont val="Calibri"/>
        <family val="2"/>
      </rPr>
      <t xml:space="preserve">E22 VIEWING THE SITE IN SECURITY AREAS </t>
    </r>
    <r>
      <rPr>
        <sz val="11"/>
        <rFont val="Calibri"/>
        <family val="2"/>
      </rPr>
      <t xml:space="preserve"> 	
If the site is situated in a security area and the Bidder must arrange with the Authorities to obtain permission to enter the site.  
F:___________ V:___________ T:____________</t>
    </r>
  </si>
  <si>
    <r>
      <rPr>
        <b/>
        <sz val="11"/>
        <rFont val="Calibri"/>
        <family val="2"/>
      </rPr>
      <t xml:space="preserve">E21 INACCURATE AND DEFECTIVE WORK EXECUTED UNDER PREVIOUS CONTRACT  </t>
    </r>
    <r>
      <rPr>
        <sz val="11"/>
        <rFont val="Calibri"/>
        <family val="2"/>
      </rPr>
      <t xml:space="preserve">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F:___________ V:___________ T:____________</t>
    </r>
  </si>
  <si>
    <r>
      <rPr>
        <b/>
        <sz val="11"/>
        <rFont val="Calibri"/>
        <family val="2"/>
      </rPr>
      <t xml:space="preserve">E20 EXISTING PREMISES 	</t>
    </r>
    <r>
      <rPr>
        <sz val="11"/>
        <rFont val="Calibri"/>
        <family val="2"/>
      </rPr>
      <t xml:space="preserve">	 	
The Contractor's attention is drawn to the fact that the surrounding buildings will remain in occupation during the performance of this contract and it is essential that the interruption to the daily activities of be kept to a minimum during the construction activities, to this end, the Contractor must allow for working in co-operation with the Principal Agent in organising the work in such a way as to cause the minimum disruption to the normal activities of the precinct. 
F:___________ V:___________ T:____________</t>
    </r>
  </si>
  <si>
    <r>
      <rPr>
        <b/>
        <sz val="11"/>
        <rFont val="Calibri"/>
        <family val="2"/>
      </rPr>
      <t xml:space="preserve">E19 TRADE NAMES  </t>
    </r>
    <r>
      <rPr>
        <sz val="11"/>
        <rFont val="Calibri"/>
        <family val="2"/>
      </rPr>
      <t xml:space="preserve">	
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 V:___________ T:____________</t>
    </r>
  </si>
  <si>
    <r>
      <rPr>
        <b/>
        <sz val="11"/>
        <rFont val="Calibri"/>
        <family val="2"/>
      </rPr>
      <t xml:space="preserve">E18 GENERAL PREAMBLES  </t>
    </r>
    <r>
      <rPr>
        <sz val="11"/>
        <rFont val="Calibri"/>
        <family val="2"/>
      </rPr>
      <t xml:space="preserve">
The Document Preambles will be the “ASAQS Model Preambles for Trades - 2017” shall be read in conjunction with the Bills of Quantities and be referred to for the full descriptions of work to be done and materials to be used.  
F:___________ V:___________ T:____________</t>
    </r>
  </si>
  <si>
    <r>
      <rPr>
        <b/>
        <sz val="11"/>
        <rFont val="Calibri"/>
        <family val="2"/>
      </rPr>
      <t xml:space="preserve">E17 CONTRACT DOCUMENTS  </t>
    </r>
    <r>
      <rPr>
        <sz val="11"/>
        <rFont val="Calibri"/>
        <family val="2"/>
      </rPr>
      <t xml:space="preserve">	
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F:___________ V:___________ T:____________</t>
    </r>
  </si>
  <si>
    <r>
      <rPr>
        <b/>
        <sz val="11"/>
        <rFont val="Calibri"/>
        <family val="2"/>
      </rPr>
      <t xml:space="preserve">E16 IMPORTED MATERIALS AND EQUIPMENT  </t>
    </r>
    <r>
      <rPr>
        <sz val="11"/>
        <rFont val="Calibri"/>
        <family val="2"/>
      </rPr>
      <t xml:space="preserve">	
Where imported items are listed in the tender documents, the tenderer shall provide all information called for, failing which the price of any such item, material or equipment shall be excluded from currency fluctuations.  
F:___________ V:___________ T:____________</t>
    </r>
  </si>
  <si>
    <r>
      <rPr>
        <b/>
        <sz val="11"/>
        <rFont val="Calibri"/>
        <family val="2"/>
      </rPr>
      <t xml:space="preserve">E15 NOTICE BOARD, SITE OFFICE, ETC.  </t>
    </r>
    <r>
      <rPr>
        <sz val="11"/>
        <rFont val="Calibri"/>
        <family val="2"/>
      </rPr>
      <t xml:space="preserve">	
Bidders are to allow for the provision and removal of a project notice board and a site office in accordance with the Principal Agent's requirements.  F:___________ V:___________ T:____________</t>
    </r>
  </si>
  <si>
    <r>
      <rPr>
        <b/>
        <sz val="11"/>
        <rFont val="Calibri"/>
        <family val="2"/>
      </rPr>
      <t xml:space="preserve">E14 OCCUPATIONAL HEALTH AND SAFETY ACT NO. 85 OF 1993  </t>
    </r>
    <r>
      <rPr>
        <sz val="11"/>
        <rFont val="Calibri"/>
        <family val="2"/>
      </rPr>
      <t xml:space="preserve">	
Tenderers are to allow for costs in providing  a project specific ' Construction Phase Safety, Health and Environmental Plan' in accordance with  "Section 2 - Specification Data associated with SANS 1921-1:2004" clause C4.18 in "Part C3 - Scope of Work"  
F:___________ V:___________ T:____________</t>
    </r>
  </si>
  <si>
    <r>
      <rPr>
        <b/>
        <sz val="11"/>
        <rFont val="Calibri"/>
        <family val="2"/>
      </rPr>
      <t>E13.4 REPORTING</t>
    </r>
    <r>
      <rPr>
        <sz val="11"/>
        <rFont val="Calibri"/>
        <family val="2"/>
      </rPr>
      <t xml:space="preserve">  	
Prepare and attach to claims for payment a brief report in terms of Clause 5.3 (see also HIV/STI Compliance Report (included with this document).  
F:___________ V:___________ T:____________</t>
    </r>
  </si>
  <si>
    <t>E13.3  Arrange for workers to attend the HIV Awareness Programme in terms of Clause 5.2.1b  
F:___________ V:___________ T:____________</t>
  </si>
  <si>
    <t>E13.2 HIV /Aids Awareness Programme on Site for not less than 90% of workers inclusive of all direct and indirect costs; 	Engage a qualified service provider as described in the scope of works to conduct an HIV Awareness Programme in terms of Clause 5.2.1a
F:___________ V:___________ T:____________</t>
  </si>
  <si>
    <t>E13.1 Provide and maintain HIV/AIDS awareness posters terms of Clause 5.1b  
F:___________ V:___________ T:____________</t>
  </si>
  <si>
    <r>
      <rPr>
        <b/>
        <sz val="11"/>
        <rFont val="Calibri"/>
        <family val="2"/>
      </rPr>
      <t xml:space="preserve">E13 HIV/AIDS AWARENESS  </t>
    </r>
    <r>
      <rPr>
        <sz val="11"/>
        <rFont val="Calibri"/>
        <family val="2"/>
      </rPr>
      <t xml:space="preserve">	
Tenderers are to price against the following items for compliance with the SPECIFICATION FOR HIV/AIDS AWARENESS  bound into this document (The clauses referred to are those of the Specification for HIV/AIDS)  E13.1	Provide and maintain a condom dispenser in terms of Clause 5.1a  
F:___________ V:___________ T:____________</t>
    </r>
  </si>
  <si>
    <r>
      <rPr>
        <b/>
        <sz val="11"/>
        <rFont val="Calibri"/>
        <family val="2"/>
      </rPr>
      <t xml:space="preserve">E12.2 RECORD KEEPING  	</t>
    </r>
    <r>
      <rPr>
        <sz val="11"/>
        <rFont val="Calibri"/>
        <family val="2"/>
      </rPr>
      <t xml:space="preserve">
Every employer must keep in the project site office the following minutes of site progress minutes; Contractor’s monthly site progress reports; accurately recorded attendance register; proof of payment as means to verify authenticity of data.  
F:___________ V:___________ T:____________</t>
    </r>
  </si>
  <si>
    <r>
      <rPr>
        <b/>
        <sz val="11"/>
        <rFont val="Calibri"/>
        <family val="2"/>
      </rPr>
      <t>E12.1 LABOUR RATE AND PAYMENT INTERVALS</t>
    </r>
    <r>
      <rPr>
        <sz val="11"/>
        <rFont val="Calibri"/>
        <family val="2"/>
      </rPr>
      <t xml:space="preserve">  	
The Contractor should ensure that labour rate paid to unskilled local labour is commensurate to the daily task. When determining the rate, consideration should be given to beneficiaries are mostly bread winners in their families, as the program intends alleviating poverty. There should also be consideration that the labour rate promotes creation of expanded number of jobs created and person days of work. 	The labour rate for local unskilled shall also be determined in consideration of the location of the project, i.e. for projects implemented in urbanized municipalities will not be the same as that for rural municipalities.  
F:___________ V:___________ T:____________</t>
    </r>
  </si>
  <si>
    <r>
      <rPr>
        <b/>
        <sz val="11"/>
        <rFont val="Calibri"/>
        <family val="2"/>
      </rPr>
      <t>E12 EXPANDED PUBLIC WORKS PROGRAMME (EPWP)</t>
    </r>
    <r>
      <rPr>
        <sz val="11"/>
        <rFont val="Calibri"/>
        <family val="2"/>
      </rPr>
      <t xml:space="preserve">		
Tenderers are advised that this contract will be subject to certain provisions of the Expanded Public Works Program (EPWP) aimed at alleviating and reducing unemployment.	Tenderers must allow for any costs for the following employment requirements of the EPWP.	
1. 	55% of unskilled labour to be women.	
2. 	40% of unskilled labour to be youth aged 	between 18 and 35 years.	
3. 	2% of unskilled labour to be people living 	with disability.	
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This is not an EPWP project. 	
TENDERERS TO NOTE: Those parts of the contract to be constructed using Labour intensive methods have been marked in the bills of quantities/lump sum document  with the letters LI (indicating "Labour Intensive")  against every item so designated. The works, or parts of the works so designated are to be constructed using Labour intensive methods only. 
F:___________ V:___________ T:____________</t>
    </r>
  </si>
  <si>
    <t>A1	General	(clause 1)  
F:___________ V:___________ T:____________</t>
  </si>
  <si>
    <r>
      <rPr>
        <b/>
        <sz val="11"/>
        <rFont val="Calibri"/>
        <family val="2"/>
      </rPr>
      <t xml:space="preserve">E11 CONTRACT PRICE ADJUSTMENT PROVISIONS  (CPAP)  	</t>
    </r>
    <r>
      <rPr>
        <sz val="11"/>
        <rFont val="Calibri"/>
        <family val="2"/>
      </rPr>
      <t xml:space="preserve">
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unless otherwise instructed.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 V:___________ T:____________</t>
    </r>
  </si>
  <si>
    <t>A2 Basis of contract (clause 2) 
F:___________ V:___________ T:____________</t>
  </si>
  <si>
    <t>A4 Contractors general obligations (clause 4)  F:___________ V:___________ T:____________</t>
  </si>
  <si>
    <r>
      <rPr>
        <b/>
        <sz val="11"/>
        <rFont val="Calibri"/>
        <family val="2"/>
      </rPr>
      <t>E10 IMPORT PERMITS AND DUTIES</t>
    </r>
    <r>
      <rPr>
        <sz val="11"/>
        <rFont val="Calibri"/>
        <family val="2"/>
      </rPr>
      <t xml:space="preserve">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 V:___________ T:____________</t>
    </r>
  </si>
  <si>
    <t>A3 Engineer (clause 3)  
F:___________ V:___________ T:____________</t>
  </si>
  <si>
    <r>
      <rPr>
        <b/>
        <sz val="11"/>
        <rFont val="Calibri"/>
        <family val="2"/>
      </rPr>
      <t>E9 LOCAL LABOUR</t>
    </r>
    <r>
      <rPr>
        <sz val="11"/>
        <rFont val="Calibri"/>
        <family val="2"/>
      </rPr>
      <t xml:space="preserve"> 	 	
It is a general requirement of this contract that persons normally resident in the locality of the works (local labour) be given preference for employment on the contract. Provided, however, that should adequate and appropriate Labour not be available within the locality, other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The Contractor shall, in general, maximize the involvement of the local labour from the immediate community.  
F:___________ V:___________ T:____________</t>
    </r>
  </si>
  <si>
    <r>
      <rPr>
        <b/>
        <sz val="11"/>
        <rFont val="Calibri"/>
        <family val="2"/>
      </rPr>
      <t xml:space="preserve">E8 SECTIONAL COMPLETION  </t>
    </r>
    <r>
      <rPr>
        <sz val="11"/>
        <rFont val="Calibri"/>
        <family val="2"/>
      </rPr>
      <t xml:space="preserve">	
When it is required that the contract be executed in sections or portions, the tenderer shall allow for all costs in this regard as no claim for additional costs will be entertained.
F:___________ V:___________ T:____________</t>
    </r>
  </si>
  <si>
    <t>A5 Time and related matters (clause 5) - As referred to in the Contract Data under Special Conditions of Contract. 	The Contract Period shall be deemed to include all Non-Working Days, Special Non - Working Days and the year-end Builders Annual Industry Holiday Periods  
F:___________ V:___________ T:____________</t>
  </si>
  <si>
    <r>
      <rPr>
        <b/>
        <sz val="11"/>
        <rFont val="Calibri"/>
        <family val="2"/>
      </rPr>
      <t xml:space="preserve">E7 NON CESSION OF MONIES </t>
    </r>
    <r>
      <rPr>
        <sz val="11"/>
        <rFont val="Calibri"/>
        <family val="2"/>
      </rPr>
      <t xml:space="preserve">	
The Contractor shall not cede nor assign his rights or claims to any monies due or to become due under this contract.
F:___________ V:___________ T:____________</t>
    </r>
  </si>
  <si>
    <r>
      <rPr>
        <b/>
        <sz val="11"/>
        <rFont val="Calibri"/>
        <family val="2"/>
      </rPr>
      <t xml:space="preserve">E6 PLANT RECORD 	</t>
    </r>
    <r>
      <rPr>
        <sz val="11"/>
        <rFont val="Calibri"/>
        <family val="2"/>
      </rPr>
      <t xml:space="preserve">
At the end of each week the Contractor shall provide the Engineer/Principal Agent with a written record, in schedule form, reflecting the number, type and capacity of all plant, excluding hand tools,  currently used on the works.
F:___________ V:___________ T:____________</t>
    </r>
  </si>
  <si>
    <r>
      <rPr>
        <b/>
        <sz val="11"/>
        <rFont val="Calibri"/>
        <family val="2"/>
      </rPr>
      <t xml:space="preserve">E5 LABOUR RECORD 	</t>
    </r>
    <r>
      <rPr>
        <sz val="11"/>
        <rFont val="Calibri"/>
        <family val="2"/>
      </rPr>
      <t xml:space="preserve">
At the end of each week for the full duration of the contract, the Contractor shall provide the Engineer/Principal agent with a written record, in schedule form, reflecting the number and description of tradesmen and labourers employed by him and all sub-contractors on the works each day. The Contractor shall provide the completed DPW local labour forms , records and schedules together with all supporting documentation ( certified ID copies , employee details, wage rates, proof of payment , period of employment, employment contracts, etc.). The client reserves the right to conduct random inspections on site to verify the local labour employed on the project.
F:___________ V:___________ T:____________</t>
    </r>
  </si>
  <si>
    <r>
      <rPr>
        <b/>
        <sz val="11"/>
        <rFont val="Calibri"/>
        <family val="2"/>
      </rPr>
      <t xml:space="preserve">E4 SITE INSTRUCTIONS  </t>
    </r>
    <r>
      <rPr>
        <sz val="11"/>
        <rFont val="Calibri"/>
        <family val="2"/>
      </rPr>
      <t xml:space="preserve">	
Site instructions issued on site are to be recorded in triplicate in a site instruction book which is to be maintained on site by the Contractor.  
F:___________ V:___________ T:____________</t>
    </r>
  </si>
  <si>
    <r>
      <rPr>
        <b/>
        <sz val="11"/>
        <rFont val="Calibri"/>
        <family val="2"/>
      </rPr>
      <t xml:space="preserve">E3 AS BUILT DRAWINGS 	</t>
    </r>
    <r>
      <rPr>
        <sz val="11"/>
        <rFont val="Calibri"/>
        <family val="2"/>
      </rPr>
      <t xml:space="preserve">
The position of construction breaks and the extent of individual concrete pours are to be recorded by the Contractor on the Structural Engineer's drawings and are to be submitted to the Engineer/Principal Agent and the Structural Engineer for their records. 
F:___________ V:___________ T:____________</t>
    </r>
  </si>
  <si>
    <r>
      <rPr>
        <b/>
        <sz val="11"/>
        <rFont val="Calibri"/>
        <family val="2"/>
      </rPr>
      <t xml:space="preserve">E2 OVERTIME 	</t>
    </r>
    <r>
      <rPr>
        <sz val="11"/>
        <rFont val="Calibri"/>
        <family val="2"/>
      </rPr>
      <t xml:space="preserve">
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
F:___________ V:___________ T:____________</t>
    </r>
  </si>
  <si>
    <r>
      <rPr>
        <b/>
        <sz val="11"/>
        <rFont val="Calibri"/>
        <family val="2"/>
      </rPr>
      <t xml:space="preserve">E1 PROPRIETARY BRANDED PRODUCTS </t>
    </r>
    <r>
      <rPr>
        <sz val="11"/>
        <rFont val="Calibri"/>
        <family val="2"/>
      </rPr>
      <t xml:space="preserve">	
The tenderer shall take delivery of, handle, store, use apply and/or fix all proprietary branded products in strict accordance with the manufacturers' instruction after consultation with the manufacturer's authorised representative.
F:___________ V:___________ T:____________</t>
    </r>
  </si>
  <si>
    <t>D.15 Additional health and safety requirements 	(clause 4.18)
F:___________ V:___________ T:____________</t>
  </si>
  <si>
    <t>D.14 Detection apparatus (clause 4.17.4)  
F:___________ V:___________ T:____________</t>
  </si>
  <si>
    <t>D.13 Services which are known to exist (clause 4.17.3)  
F:___________ V:___________ T:____________</t>
  </si>
  <si>
    <t>D.12 Termination, diversion or maintenance of existing services (clause 4.17.1)  
F:___________ V:___________ T:____________</t>
  </si>
  <si>
    <t>D.11 Provision and erection of signboards 	(clause 4.14.6)
F:___________ V:___________ T:____________</t>
  </si>
  <si>
    <t>D.10 Sheds (clause 4.14.3)  
F:___________ V:___________ T:____________</t>
  </si>
  <si>
    <t>A6 Payment and related matters (clause 6)  
F:___________ V:___________ T:____________</t>
  </si>
  <si>
    <t>D.9 Telephone in office for inspector of works            (clause 4.14.3)  
F:___________ V:___________ T:____________</t>
  </si>
  <si>
    <t>A7 Quality and related matters (clause 7)  
F:___________ V:___________ T:____________</t>
  </si>
  <si>
    <t>D.8 Office for inspector of works (clause 4.14.3)  
F:___________ V:___________ T:____________</t>
  </si>
  <si>
    <t>D.7 Telephone (clause 4.14.3)  
F:___________ V:___________ T:____________</t>
  </si>
  <si>
    <t>D.6 Office for the foreman (clause 4.14.3) 
 F:___________ V:___________ T:____________</t>
  </si>
  <si>
    <t>A8 Risks and related matters (clause 8)  
F:___________ V:___________ T:____________</t>
  </si>
  <si>
    <t>A9 Terminations of contract (clause 9)  
F:___________ V:___________ T:____________</t>
  </si>
  <si>
    <t>D.5 Fabrication drawings that the Contractor is to provide and deliver to the employer (clause 4.12.2)  
F:___________ V:___________ T:____________</t>
  </si>
  <si>
    <t>D.4 Samples of materials, workmanship and finishes (clause 4.12.1) 
F:___________ V:___________ T:____________</t>
  </si>
  <si>
    <t>A10 Claims and disputes (clause 10)  
F:___________ V:___________ T:____________</t>
  </si>
  <si>
    <t>D.3 The planning, programme and method statements (clause 4.3)  
F:___________ V:___________ T:____________  
The Contractor must provide weekly programme updates to the Principal Agent including the identification of all the activities that are delayed and the proposed plan for corrective action.</t>
  </si>
  <si>
    <t>D.2 The responsibility strategy assigned to the Contractor for the works (clause 4.2.1)  
F:___________ V:___________ T:____________</t>
  </si>
  <si>
    <t>B1 Scope (clause 1)  
F:___________ V:___________ T:____________</t>
  </si>
  <si>
    <t>D.1 Requirements for drawings, information and calculations for which the Contractor is responsible (clause 4.1.7)  
F:___________ V:___________ T:____________</t>
  </si>
  <si>
    <t>C.9 Proof of compliance with the law (clause 5.10)  
F:___________ V:___________ T:____________</t>
  </si>
  <si>
    <t>B2 Normative references (clause 2)  
F:___________ V:___________ T:____________</t>
  </si>
  <si>
    <t>C.8 Permits (clause 5.9)  
F:___________ V:___________ T:____________</t>
  </si>
  <si>
    <t>C.7 Bond and guarantees (clause 5.7)  
F:___________ V:___________ T:____________</t>
  </si>
  <si>
    <t>B3 Definitions (clause 3)  
F:___________ V:___________ T:____________</t>
  </si>
  <si>
    <t>C.6 Daily records (clause 5.6)  
F:___________ V:___________ T:____________</t>
  </si>
  <si>
    <t>B4 Requirements for construction and management (clause 4)  
F:___________ V:___________ T:____________</t>
  </si>
  <si>
    <t>C.5 Management meetings (clause 5.3)  
F:___________ V:___________ T:____________</t>
  </si>
  <si>
    <t>B4.1 General (Clause 4.1)  
F:___________ V:___________ T:____________</t>
  </si>
  <si>
    <t>C.4 Recording of weather (clause 5.2)  
F:___________ V:___________ T:____________  
A rain gauge shall be provided on site for the duration of the contract. A diary shall be maintained with all rainfall records and signed off by the Principal Agent and thereafter submitted to the Engineer at every site meeting.</t>
  </si>
  <si>
    <t>B4.2 Responsibilities for design and construction (clause 4.2)  
F:___________ V:___________ T:____________</t>
  </si>
  <si>
    <t>C.3 Other services and facilities (clause 4.8)  
F:___________ V:___________ T:____________</t>
  </si>
  <si>
    <t>B4.3 Planning, programme and method statements (clause 4.3)  
F:___________ V:___________ T:____________</t>
  </si>
  <si>
    <t>C.2 Agreement certificates (clause 4.5)  
F:___________ V:___________ T:____________</t>
  </si>
  <si>
    <t>B4.4 Quality assurance (clause 4.4)  
F:___________ V:___________ T:____________</t>
  </si>
  <si>
    <t>C.1 Certification by recognised bodies (clause 4.4)  
F:___________ V:___________ T:____________  
The Contractor shall provide all original certification of compliance in respect of all specialist installations and compliance testing as deemed necessary or as stipulated by the engineer. Payment will be withheld in the absence of the provision of original compliance certificates.</t>
  </si>
  <si>
    <t>B4.5 Setting out (clause 4.5)  
F:___________ V:___________ T:____________</t>
  </si>
  <si>
    <t>B4.22 Attendance on nominated and selected subcontractors 	(clause 22)  
F:___________ V:___________ T:____________</t>
  </si>
  <si>
    <t>B4.21 Inspection of adjoining structures, services, buildings and property (clause 4.21)
F:___________ V:___________ T:____________</t>
  </si>
  <si>
    <t>B4.6 Management and disposal of water (clause 4.6) 
F:___________ V:___________ T:____________</t>
  </si>
  <si>
    <t>B4.20 Alterations, additions, extensions and modifications to existing works (clause 4.20)   
F:___________ V:___________ T:____________</t>
  </si>
  <si>
    <t>B4.7 Blasting (Clause 4.7)  
F:___________ V:___________ T:____________</t>
  </si>
  <si>
    <t>B4.19 Environmental requirements (clause 4.19)  
F:___________ V:___________ T:____________</t>
  </si>
  <si>
    <t>B4.8 Works adjacent to services and structures (clause 4.8)  
F:___________ V:___________ T:____________</t>
  </si>
  <si>
    <t>B4.18 Health and safety (clause 4.18)  
F:___________ V:___________ T:____________  
The Contractor shall provide all PPE requirements for all employees and visitors to the site, during the execution of the works.</t>
  </si>
  <si>
    <t>B4.9 Management of the Works and site (clause 4.9)  
F:___________ V:___________ T:____________</t>
  </si>
  <si>
    <t>B4.17 Existing services (clause 4.17)  
F:___________ V:___________ T:____________  
The tenderer to note that the water and electricity supplies are restricted or possibly non-existent. Accordingly, the tenderer to ensure that temporary supplies (water tanks/electrical generators) are available on site to meet the project demands and to achieve continuity of the works on site.The use of potable water for construction activities is prohibited.</t>
  </si>
  <si>
    <t>B4.10 Earthworks (clause 4.10)  
F:___________ V:___________ T:____________</t>
  </si>
  <si>
    <t>B4.16 Temporary works (clause 4.16)  
F:___________ V:___________ T:____________</t>
  </si>
  <si>
    <t>B4.11 Testing (clause 4.11)  
F:___________ V:___________ T:____________</t>
  </si>
  <si>
    <t>B4.15 Survey control (clause 4.15)  
F:___________ V:___________ T:____________</t>
  </si>
  <si>
    <t>B4.14 Site establishment (clause 4.14)  
F:___________ V:___________ T:____________  
The Contractor to provide a detailed Site Establishment plan to the Principal Agent.</t>
  </si>
  <si>
    <t>B4.13 Equipment (clause 4.13)  
F:___________ V:___________ T:____________</t>
  </si>
  <si>
    <t>B4.12 Materials, samples and fabrication drawings        	(clause 4.12)  
F:___________ V:___________ T:____________</t>
  </si>
  <si>
    <t>Profit and Attendance on the item above</t>
  </si>
  <si>
    <t>Water volume to be pumped: - 10 m3/hr</t>
  </si>
  <si>
    <t>Pump Static Head: - 80m</t>
  </si>
  <si>
    <t xml:space="preserve">4 kW, 3 Phase </t>
  </si>
  <si>
    <t>15 kW motor - 3 phase</t>
  </si>
  <si>
    <t xml:space="preserve">NAME OF BIDDER: </t>
  </si>
  <si>
    <t>CENTRAL SUPPLIER DATABASE NUMBER:</t>
  </si>
  <si>
    <t>Supply, install, test and commission a domestic booster pump system comprising duty and standby centrifugal multistage pumps mounted on a common skid base, each pump fitted with a dedicated variable speed drive (VSD), complete with a fully integrated electrical control panel incorporating automatic duty/standby changeover, dry-run protection, pressure control, fault monitoring and alarm indication.  The system shall further include a hydropneumatic pressure vessel (hydrosphere), suction and discharge manifolds, isolation valves, non-return valves, strainers, flexible anti-vibration connections, pressure gauges, transducers, all interconnecting pipework, supports, electrical power and control cabling, testing, commissioning and handover documentation, complete in accordance with SANS 10252-1 and the Engineer’s specifications.</t>
  </si>
  <si>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</sst>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0"/>
    <numFmt numFmtId="165" formatCode="#0.0"/>
    <numFmt numFmtId="166" formatCode="#0.00"/>
    <numFmt numFmtId="167" formatCode="#0.000"/>
  </numFmts>
  <fonts count="7" x14ac:knownFonts="1">
    <font>
      <sz val="11"/>
      <name val="Calibri"/>
    </font>
    <font>
      <b/>
      <sz val="11"/>
      <name val="Calibri"/>
      <family val="2"/>
    </font>
    <font>
      <sz val="11"/>
      <name val="Calibri"/>
      <family val="2"/>
    </font>
    <font>
      <sz val="11"/>
      <name val="Calibri"/>
      <family val="2"/>
    </font>
    <font>
      <b/>
      <sz val="11"/>
      <name val="Calibri"/>
      <family val="2"/>
    </font>
    <font>
      <b/>
      <u/>
      <sz val="11"/>
      <name val="Calibri"/>
      <family val="2"/>
    </font>
    <font>
      <sz val="10"/>
      <color theme="1"/>
      <name val="Century Gothic"/>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9" fontId="3" fillId="0" borderId="0" applyFont="0" applyFill="0" applyBorder="0" applyAlignment="0" applyProtection="0"/>
    <xf numFmtId="0" fontId="6" fillId="0" borderId="0"/>
  </cellStyleXfs>
  <cellXfs count="30">
    <xf numFmtId="0" fontId="0" fillId="0" borderId="0" xfId="0"/>
    <xf numFmtId="0" fontId="0" fillId="0" borderId="0" xfId="0" applyAlignment="1">
      <alignment wrapText="1"/>
    </xf>
    <xf numFmtId="44" fontId="0" fillId="0" borderId="0" xfId="0" applyNumberFormat="1" applyAlignment="1">
      <alignment wrapText="1"/>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44" fontId="1" fillId="0" borderId="0" xfId="0" applyNumberFormat="1" applyFont="1" applyAlignment="1">
      <alignment wrapText="1"/>
    </xf>
    <xf numFmtId="0" fontId="0" fillId="0" borderId="0" xfId="0" applyAlignment="1">
      <alignment horizontal="center" vertical="center" wrapText="1"/>
    </xf>
    <xf numFmtId="44" fontId="0" fillId="0" borderId="0" xfId="0" applyNumberFormat="1" applyAlignment="1">
      <alignment vertical="center" wrapText="1"/>
    </xf>
    <xf numFmtId="165" fontId="0" fillId="0" borderId="0" xfId="0" applyNumberFormat="1" applyAlignment="1">
      <alignment horizontal="center" vertical="center" wrapText="1"/>
    </xf>
    <xf numFmtId="166" fontId="0" fillId="0" borderId="0" xfId="0" applyNumberFormat="1" applyAlignment="1">
      <alignment horizontal="center" vertical="center" wrapText="1"/>
    </xf>
    <xf numFmtId="164" fontId="0" fillId="0" borderId="0" xfId="0" applyNumberFormat="1" applyAlignment="1">
      <alignment horizontal="center" vertical="center" wrapText="1"/>
    </xf>
    <xf numFmtId="167" fontId="0" fillId="0" borderId="0" xfId="0" applyNumberFormat="1" applyAlignment="1">
      <alignment horizontal="center" vertical="center" wrapText="1"/>
    </xf>
    <xf numFmtId="164" fontId="1" fillId="0" borderId="0" xfId="0" applyNumberFormat="1" applyFont="1" applyAlignment="1">
      <alignment horizontal="center" vertical="center" wrapText="1"/>
    </xf>
    <xf numFmtId="44" fontId="1" fillId="0" borderId="0" xfId="0" applyNumberFormat="1" applyFont="1" applyAlignment="1">
      <alignment vertical="center" wrapText="1"/>
    </xf>
    <xf numFmtId="166" fontId="1" fillId="0" borderId="0" xfId="0" applyNumberFormat="1" applyFont="1" applyAlignment="1">
      <alignment horizontal="center" vertical="center" wrapText="1"/>
    </xf>
    <xf numFmtId="0" fontId="1" fillId="0" borderId="0" xfId="0" applyFont="1" applyAlignment="1">
      <alignment horizontal="center" vertical="center" wrapText="1"/>
    </xf>
    <xf numFmtId="44" fontId="1" fillId="0" borderId="0" xfId="0" applyNumberFormat="1" applyFont="1" applyAlignment="1">
      <alignment horizontal="center" vertical="center" wrapText="1"/>
    </xf>
    <xf numFmtId="0" fontId="1" fillId="0" borderId="0" xfId="0" applyFont="1" applyAlignment="1">
      <alignment horizontal="left" vertical="center" wrapText="1"/>
    </xf>
    <xf numFmtId="9" fontId="1" fillId="0" borderId="0" xfId="1" applyFont="1" applyAlignment="1">
      <alignment horizontal="center" vertical="center" wrapText="1"/>
    </xf>
    <xf numFmtId="44" fontId="1" fillId="0" borderId="1" xfId="0" applyNumberFormat="1" applyFont="1" applyBorder="1" applyAlignment="1">
      <alignment vertical="center" wrapText="1"/>
    </xf>
    <xf numFmtId="0" fontId="5" fillId="0" borderId="0" xfId="0" applyFont="1" applyAlignment="1">
      <alignment horizontal="left" vertical="center" wrapText="1"/>
    </xf>
    <xf numFmtId="0" fontId="4" fillId="0" borderId="0" xfId="0" applyFont="1" applyAlignment="1">
      <alignment vertical="center" wrapText="1"/>
    </xf>
    <xf numFmtId="44" fontId="0" fillId="0" borderId="0" xfId="0" applyNumberFormat="1" applyAlignment="1" applyProtection="1">
      <alignment vertical="center" wrapText="1"/>
      <protection locked="0"/>
    </xf>
    <xf numFmtId="0" fontId="2" fillId="0" borderId="0" xfId="2" applyFont="1" applyAlignment="1">
      <alignment vertical="top" wrapText="1"/>
    </xf>
    <xf numFmtId="0" fontId="2" fillId="0" borderId="2" xfId="2" applyFont="1" applyBorder="1" applyAlignment="1">
      <alignment vertical="top" wrapText="1"/>
    </xf>
    <xf numFmtId="0" fontId="1" fillId="0" borderId="0" xfId="0" applyFont="1" applyAlignment="1">
      <alignment vertical="top" wrapText="1"/>
    </xf>
    <xf numFmtId="44" fontId="1" fillId="0" borderId="0" xfId="0" applyNumberFormat="1" applyFont="1" applyAlignment="1" applyProtection="1">
      <alignment horizontal="center" vertical="center" wrapText="1"/>
      <protection locked="0"/>
    </xf>
    <xf numFmtId="44" fontId="1" fillId="0" borderId="0" xfId="0" applyNumberFormat="1" applyFont="1" applyAlignment="1" applyProtection="1">
      <alignment vertical="center" wrapText="1"/>
      <protection locked="0"/>
    </xf>
    <xf numFmtId="44" fontId="0" fillId="0" borderId="0" xfId="0" applyNumberFormat="1" applyAlignment="1" applyProtection="1">
      <alignment vertical="center" wrapText="1"/>
    </xf>
  </cellXfs>
  <cellStyles count="3">
    <cellStyle name="Normal" xfId="0" builtinId="0"/>
    <cellStyle name="Normal 2 10" xfId="2" xr:uid="{445AFBE2-26B7-499F-883C-B6B349B73F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063"/>
  <sheetViews>
    <sheetView tabSelected="1" view="pageBreakPreview" topLeftCell="A17" zoomScale="85" zoomScaleNormal="100" zoomScaleSheetLayoutView="85" workbookViewId="0">
      <selection activeCell="E17" sqref="E17"/>
    </sheetView>
  </sheetViews>
  <sheetFormatPr defaultRowHeight="14.4" x14ac:dyDescent="0.3"/>
  <cols>
    <col min="1" max="1" width="9.21875" style="7" customWidth="1"/>
    <col min="2" max="2" width="50" style="3" customWidth="1"/>
    <col min="3" max="3" width="9.109375" style="7" customWidth="1"/>
    <col min="4" max="4" width="10.5546875" style="7" customWidth="1"/>
    <col min="5" max="5" width="20.77734375" style="23" customWidth="1"/>
    <col min="6" max="6" width="20.77734375" style="8" customWidth="1"/>
    <col min="7" max="7" width="8.88671875" style="1"/>
    <col min="8" max="8" width="21.33203125" style="1" customWidth="1"/>
    <col min="9" max="16384" width="8.88671875" style="1"/>
  </cols>
  <sheetData>
    <row r="1" spans="1:6" x14ac:dyDescent="0.3">
      <c r="A1" s="7" t="s">
        <v>0</v>
      </c>
    </row>
    <row r="2" spans="1:6" x14ac:dyDescent="0.3">
      <c r="A2" s="16" t="s">
        <v>1</v>
      </c>
      <c r="B2" s="18" t="s">
        <v>2</v>
      </c>
      <c r="C2" s="16" t="s">
        <v>3</v>
      </c>
      <c r="D2" s="16" t="s">
        <v>4</v>
      </c>
      <c r="E2" s="27" t="s">
        <v>977</v>
      </c>
      <c r="F2" s="17" t="s">
        <v>5</v>
      </c>
    </row>
    <row r="3" spans="1:6" x14ac:dyDescent="0.3">
      <c r="A3" s="16"/>
      <c r="B3" s="21"/>
      <c r="C3" s="16"/>
      <c r="D3" s="16"/>
      <c r="E3" s="27"/>
      <c r="F3" s="17"/>
    </row>
    <row r="4" spans="1:6" x14ac:dyDescent="0.3">
      <c r="A4" s="7" t="s">
        <v>7</v>
      </c>
      <c r="B4" s="4" t="s">
        <v>8</v>
      </c>
      <c r="D4" s="9"/>
      <c r="F4" s="8" t="s">
        <v>7</v>
      </c>
    </row>
    <row r="5" spans="1:6" x14ac:dyDescent="0.3">
      <c r="B5" s="4"/>
      <c r="D5" s="9"/>
    </row>
    <row r="6" spans="1:6" x14ac:dyDescent="0.3">
      <c r="A6" s="7" t="s">
        <v>7</v>
      </c>
      <c r="B6" s="4" t="s">
        <v>9</v>
      </c>
      <c r="D6" s="9"/>
      <c r="F6" s="8" t="s">
        <v>7</v>
      </c>
    </row>
    <row r="7" spans="1:6" x14ac:dyDescent="0.3">
      <c r="B7" s="4"/>
      <c r="D7" s="9"/>
    </row>
    <row r="8" spans="1:6" x14ac:dyDescent="0.3">
      <c r="A8" s="7" t="s">
        <v>7</v>
      </c>
      <c r="B8" s="4" t="s">
        <v>10</v>
      </c>
      <c r="D8" s="9"/>
      <c r="F8" s="8" t="s">
        <v>7</v>
      </c>
    </row>
    <row r="9" spans="1:6" x14ac:dyDescent="0.3">
      <c r="B9" s="4"/>
      <c r="D9" s="9"/>
    </row>
    <row r="10" spans="1:6" x14ac:dyDescent="0.3">
      <c r="A10" s="7" t="s">
        <v>7</v>
      </c>
      <c r="B10" s="4" t="s">
        <v>11</v>
      </c>
      <c r="D10" s="9"/>
      <c r="F10" s="8" t="s">
        <v>7</v>
      </c>
    </row>
    <row r="11" spans="1:6" x14ac:dyDescent="0.3">
      <c r="B11" s="4"/>
      <c r="D11" s="9"/>
    </row>
    <row r="12" spans="1:6" ht="72" customHeight="1" x14ac:dyDescent="0.3">
      <c r="A12" s="7" t="s">
        <v>7</v>
      </c>
      <c r="B12" s="5" t="s">
        <v>12</v>
      </c>
      <c r="C12" s="7" t="s">
        <v>7</v>
      </c>
      <c r="D12" s="9"/>
      <c r="F12" s="8" t="s">
        <v>7</v>
      </c>
    </row>
    <row r="13" spans="1:6" ht="91.2" customHeight="1" x14ac:dyDescent="0.3">
      <c r="A13" s="7" t="s">
        <v>7</v>
      </c>
      <c r="B13" s="1" t="s">
        <v>13</v>
      </c>
      <c r="C13" s="7" t="s">
        <v>7</v>
      </c>
      <c r="D13" s="9"/>
      <c r="F13" s="8" t="s">
        <v>7</v>
      </c>
    </row>
    <row r="14" spans="1:6" ht="88.2" customHeight="1" x14ac:dyDescent="0.3">
      <c r="A14" s="7" t="s">
        <v>7</v>
      </c>
      <c r="B14" s="3" t="s">
        <v>14</v>
      </c>
      <c r="C14" s="7" t="s">
        <v>7</v>
      </c>
      <c r="D14" s="9"/>
      <c r="F14" s="8" t="s">
        <v>7</v>
      </c>
    </row>
    <row r="15" spans="1:6" ht="77.400000000000006" customHeight="1" x14ac:dyDescent="0.3">
      <c r="A15" s="7" t="s">
        <v>7</v>
      </c>
      <c r="B15" s="3" t="s">
        <v>15</v>
      </c>
      <c r="C15" s="7" t="s">
        <v>7</v>
      </c>
      <c r="D15" s="9"/>
      <c r="F15" s="8" t="s">
        <v>7</v>
      </c>
    </row>
    <row r="16" spans="1:6" ht="63" customHeight="1" x14ac:dyDescent="0.3">
      <c r="A16" s="7" t="s">
        <v>7</v>
      </c>
      <c r="B16" s="3" t="s">
        <v>16</v>
      </c>
      <c r="C16" s="7" t="s">
        <v>7</v>
      </c>
      <c r="D16" s="9"/>
      <c r="F16" s="8" t="s">
        <v>7</v>
      </c>
    </row>
    <row r="17" spans="1:6" ht="91.8" customHeight="1" x14ac:dyDescent="0.3">
      <c r="A17" s="7" t="s">
        <v>7</v>
      </c>
      <c r="B17" s="3" t="s">
        <v>18</v>
      </c>
      <c r="C17" s="7" t="s">
        <v>7</v>
      </c>
      <c r="D17" s="9"/>
      <c r="F17" s="8" t="s">
        <v>7</v>
      </c>
    </row>
    <row r="18" spans="1:6" ht="82.2" customHeight="1" x14ac:dyDescent="0.3">
      <c r="A18" s="7" t="s">
        <v>7</v>
      </c>
      <c r="B18" s="1" t="s">
        <v>19</v>
      </c>
      <c r="C18" s="7" t="s">
        <v>7</v>
      </c>
      <c r="D18" s="9"/>
      <c r="F18" s="8" t="s">
        <v>7</v>
      </c>
    </row>
    <row r="19" spans="1:6" ht="13.8" customHeight="1" x14ac:dyDescent="0.3">
      <c r="D19" s="9"/>
    </row>
    <row r="20" spans="1:6" x14ac:dyDescent="0.3">
      <c r="A20" s="7" t="s">
        <v>7</v>
      </c>
      <c r="B20" s="4" t="s">
        <v>20</v>
      </c>
      <c r="D20" s="9"/>
      <c r="F20" s="8" t="s">
        <v>7</v>
      </c>
    </row>
    <row r="21" spans="1:6" x14ac:dyDescent="0.3">
      <c r="B21" s="4"/>
      <c r="D21" s="9"/>
    </row>
    <row r="22" spans="1:6" ht="42.6" customHeight="1" x14ac:dyDescent="0.3">
      <c r="A22" s="7" t="s">
        <v>6</v>
      </c>
      <c r="B22" s="5" t="s">
        <v>898</v>
      </c>
      <c r="C22" s="7" t="s">
        <v>21</v>
      </c>
      <c r="D22" s="7">
        <v>1</v>
      </c>
      <c r="E22" s="23">
        <v>0</v>
      </c>
      <c r="F22" s="8">
        <f>D22*E22</f>
        <v>0</v>
      </c>
    </row>
    <row r="23" spans="1:6" ht="10.199999999999999" customHeight="1" x14ac:dyDescent="0.3">
      <c r="B23" s="5"/>
    </row>
    <row r="24" spans="1:6" ht="28.8" x14ac:dyDescent="0.3">
      <c r="A24" s="7" t="s">
        <v>17</v>
      </c>
      <c r="B24" s="5" t="s">
        <v>900</v>
      </c>
      <c r="C24" s="7" t="s">
        <v>21</v>
      </c>
      <c r="D24" s="7">
        <v>1</v>
      </c>
      <c r="E24" s="23">
        <v>0</v>
      </c>
      <c r="F24" s="8">
        <f>D24*E24</f>
        <v>0</v>
      </c>
    </row>
    <row r="27" spans="1:6" ht="28.8" x14ac:dyDescent="0.3">
      <c r="A27" s="7" t="s">
        <v>22</v>
      </c>
      <c r="B27" s="5" t="s">
        <v>903</v>
      </c>
      <c r="C27" s="7" t="s">
        <v>21</v>
      </c>
      <c r="D27" s="7">
        <v>1</v>
      </c>
      <c r="E27" s="23">
        <v>0</v>
      </c>
      <c r="F27" s="8">
        <f>D27*E27</f>
        <v>0</v>
      </c>
    </row>
    <row r="29" spans="1:6" ht="28.8" x14ac:dyDescent="0.3">
      <c r="A29" s="7" t="s">
        <v>23</v>
      </c>
      <c r="B29" s="5" t="s">
        <v>901</v>
      </c>
      <c r="C29" s="7" t="s">
        <v>21</v>
      </c>
      <c r="D29" s="7">
        <v>1</v>
      </c>
      <c r="E29" s="23">
        <v>0</v>
      </c>
      <c r="F29" s="8">
        <f>D29*E29</f>
        <v>0</v>
      </c>
    </row>
    <row r="31" spans="1:6" ht="102.6" customHeight="1" x14ac:dyDescent="0.3">
      <c r="A31" s="7" t="s">
        <v>24</v>
      </c>
      <c r="B31" s="5" t="s">
        <v>906</v>
      </c>
      <c r="C31" s="7" t="s">
        <v>21</v>
      </c>
      <c r="D31" s="7">
        <v>1</v>
      </c>
      <c r="E31" s="23">
        <v>0</v>
      </c>
      <c r="F31" s="8">
        <f>D31*E31</f>
        <v>0</v>
      </c>
    </row>
    <row r="32" spans="1:6" ht="18" customHeight="1" x14ac:dyDescent="0.3">
      <c r="B32" s="5"/>
    </row>
    <row r="33" spans="1:6" ht="28.8" x14ac:dyDescent="0.3">
      <c r="A33" s="7" t="s">
        <v>25</v>
      </c>
      <c r="B33" s="5" t="s">
        <v>920</v>
      </c>
      <c r="C33" s="7" t="s">
        <v>21</v>
      </c>
      <c r="D33" s="7">
        <v>1</v>
      </c>
      <c r="E33" s="23">
        <v>0</v>
      </c>
      <c r="F33" s="8">
        <f>D33*E33</f>
        <v>0</v>
      </c>
    </row>
    <row r="35" spans="1:6" ht="28.8" x14ac:dyDescent="0.3">
      <c r="A35" s="7" t="s">
        <v>26</v>
      </c>
      <c r="B35" s="5" t="s">
        <v>922</v>
      </c>
      <c r="C35" s="7" t="s">
        <v>21</v>
      </c>
      <c r="D35" s="7">
        <v>1</v>
      </c>
      <c r="E35" s="23">
        <v>0</v>
      </c>
      <c r="F35" s="8">
        <f>D35*E35</f>
        <v>0</v>
      </c>
    </row>
    <row r="37" spans="1:6" ht="28.8" x14ac:dyDescent="0.3">
      <c r="A37" s="7" t="s">
        <v>27</v>
      </c>
      <c r="B37" s="5" t="s">
        <v>926</v>
      </c>
      <c r="C37" s="7" t="s">
        <v>21</v>
      </c>
      <c r="D37" s="7">
        <v>1</v>
      </c>
      <c r="E37" s="23">
        <v>0</v>
      </c>
      <c r="F37" s="8">
        <f>D37*E37</f>
        <v>0</v>
      </c>
    </row>
    <row r="39" spans="1:6" ht="28.8" x14ac:dyDescent="0.3">
      <c r="A39" s="7" t="s">
        <v>28</v>
      </c>
      <c r="B39" s="5" t="s">
        <v>927</v>
      </c>
      <c r="C39" s="7" t="s">
        <v>21</v>
      </c>
      <c r="D39" s="7">
        <v>1</v>
      </c>
      <c r="E39" s="23">
        <v>0</v>
      </c>
      <c r="F39" s="8">
        <f>D39*E39</f>
        <v>0</v>
      </c>
    </row>
    <row r="41" spans="1:6" ht="28.8" x14ac:dyDescent="0.3">
      <c r="A41" s="7" t="s">
        <v>29</v>
      </c>
      <c r="B41" s="5" t="s">
        <v>930</v>
      </c>
      <c r="C41" s="7" t="s">
        <v>21</v>
      </c>
      <c r="D41" s="7">
        <v>1</v>
      </c>
      <c r="E41" s="23">
        <v>0</v>
      </c>
      <c r="F41" s="8">
        <f>D41*E41</f>
        <v>0</v>
      </c>
    </row>
    <row r="43" spans="1:6" ht="57.6" customHeight="1" x14ac:dyDescent="0.3">
      <c r="A43" s="7" t="s">
        <v>7</v>
      </c>
      <c r="B43" s="4" t="s">
        <v>30</v>
      </c>
      <c r="F43" s="8" t="s">
        <v>7</v>
      </c>
    </row>
    <row r="44" spans="1:6" ht="15.6" customHeight="1" x14ac:dyDescent="0.3">
      <c r="B44" s="4"/>
    </row>
    <row r="45" spans="1:6" ht="25.2" customHeight="1" x14ac:dyDescent="0.3">
      <c r="A45" s="7" t="s">
        <v>7</v>
      </c>
      <c r="B45" s="3" t="s">
        <v>31</v>
      </c>
      <c r="C45" s="7" t="s">
        <v>7</v>
      </c>
    </row>
    <row r="46" spans="1:6" ht="18" customHeight="1" x14ac:dyDescent="0.3"/>
    <row r="47" spans="1:6" ht="28.8" x14ac:dyDescent="0.3">
      <c r="A47" s="7" t="s">
        <v>32</v>
      </c>
      <c r="B47" s="5" t="s">
        <v>933</v>
      </c>
      <c r="C47" s="7" t="s">
        <v>21</v>
      </c>
      <c r="D47" s="7">
        <v>1</v>
      </c>
      <c r="E47" s="23">
        <v>0</v>
      </c>
      <c r="F47" s="8">
        <f>D47*E47</f>
        <v>0</v>
      </c>
    </row>
    <row r="49" spans="1:6" ht="28.8" x14ac:dyDescent="0.3">
      <c r="A49" s="7" t="s">
        <v>33</v>
      </c>
      <c r="B49" s="5" t="s">
        <v>936</v>
      </c>
      <c r="C49" s="7" t="s">
        <v>21</v>
      </c>
      <c r="D49" s="7">
        <v>1</v>
      </c>
      <c r="E49" s="23">
        <v>0</v>
      </c>
      <c r="F49" s="8">
        <f>D49*E49</f>
        <v>0</v>
      </c>
    </row>
    <row r="51" spans="1:6" ht="28.8" x14ac:dyDescent="0.3">
      <c r="A51" s="7" t="s">
        <v>34</v>
      </c>
      <c r="B51" s="5" t="s">
        <v>939</v>
      </c>
      <c r="C51" s="7" t="s">
        <v>21</v>
      </c>
      <c r="D51" s="7">
        <v>1</v>
      </c>
      <c r="E51" s="23">
        <v>0</v>
      </c>
      <c r="F51" s="8">
        <f>D51*E51</f>
        <v>0</v>
      </c>
    </row>
    <row r="53" spans="1:6" ht="43.2" x14ac:dyDescent="0.3">
      <c r="A53" s="7" t="s">
        <v>35</v>
      </c>
      <c r="B53" s="5" t="s">
        <v>941</v>
      </c>
      <c r="C53" s="7" t="s">
        <v>21</v>
      </c>
      <c r="D53" s="7">
        <v>1</v>
      </c>
      <c r="E53" s="23">
        <v>0</v>
      </c>
      <c r="F53" s="8">
        <f>D53*E53</f>
        <v>0</v>
      </c>
    </row>
    <row r="56" spans="1:6" ht="28.8" x14ac:dyDescent="0.3">
      <c r="A56" s="7" t="s">
        <v>36</v>
      </c>
      <c r="B56" s="5" t="s">
        <v>943</v>
      </c>
      <c r="C56" s="7" t="s">
        <v>21</v>
      </c>
      <c r="D56" s="7">
        <v>1</v>
      </c>
      <c r="E56" s="23">
        <v>0</v>
      </c>
      <c r="F56" s="8">
        <f>D56*E56</f>
        <v>0</v>
      </c>
    </row>
    <row r="58" spans="1:6" ht="43.2" x14ac:dyDescent="0.3">
      <c r="A58" s="7" t="s">
        <v>37</v>
      </c>
      <c r="B58" s="5" t="s">
        <v>945</v>
      </c>
      <c r="C58" s="7" t="s">
        <v>21</v>
      </c>
      <c r="D58" s="7">
        <v>1</v>
      </c>
      <c r="E58" s="23">
        <v>0</v>
      </c>
      <c r="F58" s="8">
        <f>D58*E58</f>
        <v>0</v>
      </c>
    </row>
    <row r="60" spans="1:6" ht="55.2" customHeight="1" x14ac:dyDescent="0.3">
      <c r="A60" s="7" t="s">
        <v>38</v>
      </c>
      <c r="B60" s="5" t="s">
        <v>947</v>
      </c>
      <c r="C60" s="7" t="s">
        <v>21</v>
      </c>
      <c r="D60" s="7">
        <v>1</v>
      </c>
      <c r="E60" s="23">
        <v>0</v>
      </c>
      <c r="F60" s="8">
        <f>D60*E60</f>
        <v>0</v>
      </c>
    </row>
    <row r="61" spans="1:6" ht="13.8" customHeight="1" x14ac:dyDescent="0.3"/>
    <row r="62" spans="1:6" ht="28.8" x14ac:dyDescent="0.3">
      <c r="A62" s="7" t="s">
        <v>39</v>
      </c>
      <c r="B62" s="5" t="s">
        <v>949</v>
      </c>
      <c r="C62" s="7" t="s">
        <v>21</v>
      </c>
      <c r="D62" s="7">
        <v>1</v>
      </c>
      <c r="E62" s="23">
        <v>0</v>
      </c>
      <c r="F62" s="8">
        <f>D62*E62</f>
        <v>0</v>
      </c>
    </row>
    <row r="64" spans="1:6" ht="28.8" x14ac:dyDescent="0.3">
      <c r="A64" s="7" t="s">
        <v>40</v>
      </c>
      <c r="B64" s="5" t="s">
        <v>951</v>
      </c>
      <c r="C64" s="7" t="s">
        <v>21</v>
      </c>
      <c r="D64" s="7">
        <v>1</v>
      </c>
      <c r="E64" s="23">
        <v>0</v>
      </c>
      <c r="F64" s="8">
        <f>D64*E64</f>
        <v>0</v>
      </c>
    </row>
    <row r="66" spans="1:6" ht="28.8" x14ac:dyDescent="0.3">
      <c r="A66" s="7" t="s">
        <v>41</v>
      </c>
      <c r="B66" s="5" t="s">
        <v>954</v>
      </c>
      <c r="C66" s="7" t="s">
        <v>21</v>
      </c>
      <c r="D66" s="7">
        <v>1</v>
      </c>
      <c r="E66" s="23">
        <v>0</v>
      </c>
      <c r="F66" s="8">
        <f>D66*E66</f>
        <v>0</v>
      </c>
    </row>
    <row r="68" spans="1:6" ht="28.8" x14ac:dyDescent="0.3">
      <c r="A68" s="7" t="s">
        <v>42</v>
      </c>
      <c r="B68" s="5" t="s">
        <v>956</v>
      </c>
      <c r="C68" s="7" t="s">
        <v>21</v>
      </c>
      <c r="D68" s="7">
        <v>1</v>
      </c>
      <c r="E68" s="23">
        <v>0</v>
      </c>
      <c r="F68" s="8">
        <f>D68*E68</f>
        <v>0</v>
      </c>
    </row>
    <row r="70" spans="1:6" ht="45" customHeight="1" x14ac:dyDescent="0.3">
      <c r="A70" s="7" t="s">
        <v>43</v>
      </c>
      <c r="B70" s="5" t="s">
        <v>958</v>
      </c>
      <c r="C70" s="7" t="s">
        <v>21</v>
      </c>
      <c r="D70" s="7">
        <v>1</v>
      </c>
      <c r="E70" s="23">
        <v>0</v>
      </c>
      <c r="F70" s="8">
        <f>D70*E70</f>
        <v>0</v>
      </c>
    </row>
    <row r="72" spans="1:6" ht="28.8" x14ac:dyDescent="0.3">
      <c r="A72" s="7" t="s">
        <v>44</v>
      </c>
      <c r="B72" s="5" t="s">
        <v>960</v>
      </c>
      <c r="C72" s="7" t="s">
        <v>21</v>
      </c>
      <c r="D72" s="7">
        <v>1</v>
      </c>
      <c r="E72" s="23">
        <v>0</v>
      </c>
      <c r="F72" s="8">
        <f>D72*E72</f>
        <v>0</v>
      </c>
    </row>
    <row r="74" spans="1:6" ht="28.8" x14ac:dyDescent="0.3">
      <c r="A74" s="7" t="s">
        <v>45</v>
      </c>
      <c r="B74" s="5" t="s">
        <v>962</v>
      </c>
      <c r="C74" s="7" t="s">
        <v>21</v>
      </c>
      <c r="D74" s="7">
        <v>1</v>
      </c>
      <c r="E74" s="23">
        <v>0</v>
      </c>
      <c r="F74" s="8">
        <f>D74*E74</f>
        <v>0</v>
      </c>
    </row>
    <row r="76" spans="1:6" ht="28.8" x14ac:dyDescent="0.3">
      <c r="A76" s="7" t="s">
        <v>46</v>
      </c>
      <c r="B76" s="5" t="s">
        <v>964</v>
      </c>
      <c r="C76" s="7" t="s">
        <v>21</v>
      </c>
      <c r="D76" s="7">
        <v>1</v>
      </c>
      <c r="E76" s="23">
        <v>0</v>
      </c>
      <c r="F76" s="8">
        <f>D76*E76</f>
        <v>0</v>
      </c>
    </row>
    <row r="79" spans="1:6" ht="43.2" x14ac:dyDescent="0.3">
      <c r="A79" s="7" t="s">
        <v>47</v>
      </c>
      <c r="B79" s="3" t="s">
        <v>968</v>
      </c>
      <c r="C79" s="7" t="s">
        <v>21</v>
      </c>
      <c r="D79" s="7">
        <v>1</v>
      </c>
      <c r="E79" s="23">
        <v>0</v>
      </c>
      <c r="F79" s="8">
        <f>D79*E79</f>
        <v>0</v>
      </c>
    </row>
    <row r="81" spans="1:6" ht="28.8" x14ac:dyDescent="0.3">
      <c r="A81" s="7" t="s">
        <v>48</v>
      </c>
      <c r="B81" s="3" t="s">
        <v>967</v>
      </c>
      <c r="C81" s="7" t="s">
        <v>21</v>
      </c>
      <c r="D81" s="7">
        <v>1</v>
      </c>
      <c r="E81" s="23">
        <v>0</v>
      </c>
      <c r="F81" s="8">
        <f>D81*E81</f>
        <v>0</v>
      </c>
    </row>
    <row r="83" spans="1:6" ht="57.6" x14ac:dyDescent="0.3">
      <c r="A83" s="7" t="s">
        <v>49</v>
      </c>
      <c r="B83" s="3" t="s">
        <v>966</v>
      </c>
      <c r="C83" s="7" t="s">
        <v>21</v>
      </c>
      <c r="D83" s="7">
        <v>1</v>
      </c>
      <c r="E83" s="23">
        <v>0</v>
      </c>
      <c r="F83" s="8">
        <f>D83*E83</f>
        <v>0</v>
      </c>
    </row>
    <row r="85" spans="1:6" ht="28.8" x14ac:dyDescent="0.3">
      <c r="A85" s="7" t="s">
        <v>50</v>
      </c>
      <c r="B85" s="3" t="s">
        <v>965</v>
      </c>
      <c r="C85" s="7" t="s">
        <v>21</v>
      </c>
      <c r="D85" s="7">
        <v>1</v>
      </c>
      <c r="E85" s="23">
        <v>0</v>
      </c>
      <c r="F85" s="8">
        <f>D85*E85</f>
        <v>0</v>
      </c>
    </row>
    <row r="87" spans="1:6" ht="28.8" x14ac:dyDescent="0.3">
      <c r="A87" s="7" t="s">
        <v>51</v>
      </c>
      <c r="B87" s="3" t="s">
        <v>963</v>
      </c>
      <c r="C87" s="7" t="s">
        <v>21</v>
      </c>
      <c r="D87" s="7">
        <v>1</v>
      </c>
      <c r="E87" s="23">
        <v>0</v>
      </c>
      <c r="F87" s="8">
        <f>D87*E87</f>
        <v>0</v>
      </c>
    </row>
    <row r="89" spans="1:6" ht="133.80000000000001" customHeight="1" x14ac:dyDescent="0.3">
      <c r="A89" s="7" t="s">
        <v>52</v>
      </c>
      <c r="B89" s="3" t="s">
        <v>961</v>
      </c>
      <c r="C89" s="7" t="s">
        <v>21</v>
      </c>
      <c r="D89" s="7">
        <v>1</v>
      </c>
      <c r="E89" s="23">
        <v>0</v>
      </c>
      <c r="F89" s="8">
        <f>D89*E89</f>
        <v>0</v>
      </c>
    </row>
    <row r="90" spans="1:6" ht="16.2" customHeight="1" x14ac:dyDescent="0.3"/>
    <row r="91" spans="1:6" ht="78.599999999999994" customHeight="1" x14ac:dyDescent="0.3">
      <c r="A91" s="7" t="s">
        <v>53</v>
      </c>
      <c r="B91" s="3" t="s">
        <v>959</v>
      </c>
      <c r="C91" s="7" t="s">
        <v>21</v>
      </c>
      <c r="D91" s="7">
        <v>1</v>
      </c>
      <c r="E91" s="23">
        <v>0</v>
      </c>
      <c r="F91" s="8">
        <f>D91*E91</f>
        <v>0</v>
      </c>
    </row>
    <row r="92" spans="1:6" ht="14.4" customHeight="1" x14ac:dyDescent="0.3"/>
    <row r="93" spans="1:6" ht="28.8" x14ac:dyDescent="0.3">
      <c r="A93" s="7" t="s">
        <v>54</v>
      </c>
      <c r="B93" s="3" t="s">
        <v>957</v>
      </c>
      <c r="C93" s="7" t="s">
        <v>21</v>
      </c>
      <c r="D93" s="7">
        <v>1</v>
      </c>
      <c r="E93" s="23">
        <v>0</v>
      </c>
      <c r="F93" s="8">
        <f>D93*E93</f>
        <v>0</v>
      </c>
    </row>
    <row r="95" spans="1:6" ht="43.2" x14ac:dyDescent="0.3">
      <c r="A95" s="7" t="s">
        <v>55</v>
      </c>
      <c r="B95" s="3" t="s">
        <v>955</v>
      </c>
      <c r="C95" s="7" t="s">
        <v>21</v>
      </c>
      <c r="D95" s="7">
        <v>1</v>
      </c>
      <c r="E95" s="23">
        <v>0</v>
      </c>
      <c r="F95" s="8">
        <f>D95*E95</f>
        <v>0</v>
      </c>
    </row>
    <row r="97" spans="1:6" ht="43.2" x14ac:dyDescent="0.3">
      <c r="A97" s="7" t="s">
        <v>56</v>
      </c>
      <c r="B97" s="3" t="s">
        <v>953</v>
      </c>
      <c r="C97" s="7" t="s">
        <v>21</v>
      </c>
      <c r="D97" s="7">
        <v>1</v>
      </c>
      <c r="E97" s="23">
        <v>0</v>
      </c>
      <c r="F97" s="8">
        <f>D97*E97</f>
        <v>0</v>
      </c>
    </row>
    <row r="99" spans="1:6" ht="43.2" x14ac:dyDescent="0.3">
      <c r="A99" s="7" t="s">
        <v>57</v>
      </c>
      <c r="B99" s="3" t="s">
        <v>952</v>
      </c>
      <c r="C99" s="7" t="s">
        <v>21</v>
      </c>
      <c r="D99" s="7">
        <v>1</v>
      </c>
      <c r="E99" s="23">
        <v>0</v>
      </c>
      <c r="F99" s="8">
        <f>D99*E99</f>
        <v>0</v>
      </c>
    </row>
    <row r="101" spans="1:6" ht="28.8" x14ac:dyDescent="0.3">
      <c r="A101" s="7" t="s">
        <v>7</v>
      </c>
      <c r="B101" s="4" t="s">
        <v>58</v>
      </c>
      <c r="F101" s="8" t="s">
        <v>7</v>
      </c>
    </row>
    <row r="102" spans="1:6" x14ac:dyDescent="0.3">
      <c r="B102" s="4"/>
    </row>
    <row r="103" spans="1:6" ht="28.8" x14ac:dyDescent="0.3">
      <c r="A103" s="7" t="s">
        <v>7</v>
      </c>
      <c r="B103" s="3" t="s">
        <v>59</v>
      </c>
      <c r="C103" s="7" t="s">
        <v>7</v>
      </c>
      <c r="F103" s="8" t="s">
        <v>7</v>
      </c>
    </row>
    <row r="105" spans="1:6" ht="117.6" customHeight="1" x14ac:dyDescent="0.3">
      <c r="A105" s="7" t="s">
        <v>60</v>
      </c>
      <c r="B105" s="3" t="s">
        <v>950</v>
      </c>
      <c r="C105" s="7" t="s">
        <v>21</v>
      </c>
      <c r="D105" s="7">
        <v>1</v>
      </c>
      <c r="E105" s="23">
        <v>0</v>
      </c>
      <c r="F105" s="8">
        <f>D105*E105</f>
        <v>0</v>
      </c>
    </row>
    <row r="106" spans="1:6" ht="15" customHeight="1" x14ac:dyDescent="0.3"/>
    <row r="107" spans="1:6" ht="28.8" x14ac:dyDescent="0.3">
      <c r="A107" s="7" t="s">
        <v>61</v>
      </c>
      <c r="B107" s="3" t="s">
        <v>948</v>
      </c>
      <c r="C107" s="7" t="s">
        <v>21</v>
      </c>
      <c r="D107" s="7">
        <v>1</v>
      </c>
      <c r="E107" s="23">
        <v>0</v>
      </c>
      <c r="F107" s="8">
        <f>D107*E107</f>
        <v>0</v>
      </c>
    </row>
    <row r="109" spans="1:6" ht="28.8" x14ac:dyDescent="0.3">
      <c r="A109" s="7" t="s">
        <v>62</v>
      </c>
      <c r="B109" s="3" t="s">
        <v>946</v>
      </c>
      <c r="C109" s="7" t="s">
        <v>21</v>
      </c>
      <c r="D109" s="7">
        <v>1</v>
      </c>
      <c r="E109" s="23">
        <v>0</v>
      </c>
      <c r="F109" s="8">
        <v>0</v>
      </c>
    </row>
    <row r="111" spans="1:6" ht="107.4" customHeight="1" x14ac:dyDescent="0.3">
      <c r="A111" s="7" t="s">
        <v>63</v>
      </c>
      <c r="B111" s="3" t="s">
        <v>944</v>
      </c>
      <c r="C111" s="7" t="s">
        <v>21</v>
      </c>
      <c r="D111" s="7">
        <v>1</v>
      </c>
      <c r="E111" s="23">
        <v>0</v>
      </c>
      <c r="F111" s="8">
        <f>D111*E111</f>
        <v>0</v>
      </c>
    </row>
    <row r="112" spans="1:6" ht="12" customHeight="1" x14ac:dyDescent="0.3"/>
    <row r="113" spans="1:6" ht="28.8" x14ac:dyDescent="0.3">
      <c r="A113" s="7" t="s">
        <v>64</v>
      </c>
      <c r="B113" s="3" t="s">
        <v>942</v>
      </c>
      <c r="C113" s="7" t="s">
        <v>21</v>
      </c>
      <c r="D113" s="7">
        <v>1</v>
      </c>
      <c r="E113" s="23">
        <v>0</v>
      </c>
      <c r="F113" s="8">
        <f>D113*E113</f>
        <v>0</v>
      </c>
    </row>
    <row r="115" spans="1:6" ht="28.8" x14ac:dyDescent="0.3">
      <c r="A115" s="7" t="s">
        <v>65</v>
      </c>
      <c r="B115" s="3" t="s">
        <v>940</v>
      </c>
      <c r="C115" s="7" t="s">
        <v>21</v>
      </c>
      <c r="D115" s="7">
        <v>1</v>
      </c>
      <c r="E115" s="23">
        <v>0</v>
      </c>
      <c r="F115" s="8">
        <f>D115*E115</f>
        <v>0</v>
      </c>
    </row>
    <row r="117" spans="1:6" ht="28.8" x14ac:dyDescent="0.3">
      <c r="A117" s="7" t="s">
        <v>66</v>
      </c>
      <c r="B117" s="3" t="s">
        <v>938</v>
      </c>
      <c r="C117" s="7" t="s">
        <v>21</v>
      </c>
      <c r="D117" s="7">
        <v>1</v>
      </c>
      <c r="E117" s="23">
        <v>0</v>
      </c>
      <c r="F117" s="8">
        <f>D117*E117</f>
        <v>0</v>
      </c>
    </row>
    <row r="119" spans="1:6" ht="28.8" x14ac:dyDescent="0.3">
      <c r="A119" s="7" t="s">
        <v>67</v>
      </c>
      <c r="B119" s="3" t="s">
        <v>937</v>
      </c>
      <c r="C119" s="7" t="s">
        <v>21</v>
      </c>
      <c r="D119" s="7">
        <v>1</v>
      </c>
      <c r="E119" s="23">
        <v>0</v>
      </c>
      <c r="F119" s="8">
        <f>D119*E119</f>
        <v>0</v>
      </c>
    </row>
    <row r="121" spans="1:6" ht="37.799999999999997" customHeight="1" x14ac:dyDescent="0.3">
      <c r="A121" s="7" t="s">
        <v>68</v>
      </c>
      <c r="B121" s="3" t="s">
        <v>935</v>
      </c>
      <c r="C121" s="7" t="s">
        <v>21</v>
      </c>
      <c r="D121" s="7">
        <v>1</v>
      </c>
      <c r="E121" s="23">
        <v>0</v>
      </c>
      <c r="F121" s="8">
        <f>D121*E121</f>
        <v>0</v>
      </c>
    </row>
    <row r="122" spans="1:6" ht="14.4" customHeight="1" x14ac:dyDescent="0.3"/>
    <row r="123" spans="1:6" ht="35.4" customHeight="1" x14ac:dyDescent="0.3">
      <c r="A123" s="7" t="s">
        <v>7</v>
      </c>
      <c r="B123" s="4" t="s">
        <v>69</v>
      </c>
      <c r="F123" s="8" t="s">
        <v>7</v>
      </c>
    </row>
    <row r="124" spans="1:6" ht="14.4" customHeight="1" x14ac:dyDescent="0.3">
      <c r="B124" s="4"/>
    </row>
    <row r="125" spans="1:6" ht="58.8" customHeight="1" x14ac:dyDescent="0.3">
      <c r="A125" s="7" t="s">
        <v>70</v>
      </c>
      <c r="B125" s="3" t="s">
        <v>934</v>
      </c>
      <c r="C125" s="7" t="s">
        <v>21</v>
      </c>
      <c r="D125" s="7">
        <v>1</v>
      </c>
      <c r="E125" s="23">
        <v>0</v>
      </c>
      <c r="F125" s="8">
        <f>D125*E125</f>
        <v>0</v>
      </c>
    </row>
    <row r="126" spans="1:6" ht="13.8" customHeight="1" x14ac:dyDescent="0.3"/>
    <row r="127" spans="1:6" ht="52.8" customHeight="1" x14ac:dyDescent="0.3">
      <c r="A127" s="7" t="s">
        <v>71</v>
      </c>
      <c r="B127" s="3" t="s">
        <v>932</v>
      </c>
      <c r="C127" s="7" t="s">
        <v>21</v>
      </c>
      <c r="D127" s="7">
        <v>1</v>
      </c>
      <c r="E127" s="23">
        <v>0</v>
      </c>
      <c r="F127" s="8">
        <f>D127*E127</f>
        <v>0</v>
      </c>
    </row>
    <row r="128" spans="1:6" ht="14.4" customHeight="1" x14ac:dyDescent="0.3"/>
    <row r="129" spans="1:6" ht="129" customHeight="1" x14ac:dyDescent="0.3">
      <c r="A129" s="7" t="s">
        <v>72</v>
      </c>
      <c r="B129" s="3" t="s">
        <v>931</v>
      </c>
      <c r="C129" s="7" t="s">
        <v>21</v>
      </c>
      <c r="D129" s="7">
        <v>1</v>
      </c>
      <c r="E129" s="23">
        <v>0</v>
      </c>
      <c r="F129" s="8">
        <f>D129*E129</f>
        <v>0</v>
      </c>
    </row>
    <row r="130" spans="1:6" ht="11.4" customHeight="1" x14ac:dyDescent="0.3"/>
    <row r="131" spans="1:6" ht="49.8" customHeight="1" x14ac:dyDescent="0.3">
      <c r="A131" s="7" t="s">
        <v>73</v>
      </c>
      <c r="B131" s="3" t="s">
        <v>929</v>
      </c>
      <c r="C131" s="7" t="s">
        <v>21</v>
      </c>
      <c r="D131" s="7">
        <v>1</v>
      </c>
      <c r="E131" s="23">
        <v>0</v>
      </c>
      <c r="F131" s="8">
        <f>D131*E131</f>
        <v>0</v>
      </c>
    </row>
    <row r="132" spans="1:6" ht="11.4" customHeight="1" x14ac:dyDescent="0.3"/>
    <row r="133" spans="1:6" ht="50.4" customHeight="1" x14ac:dyDescent="0.3">
      <c r="A133" s="7" t="s">
        <v>74</v>
      </c>
      <c r="B133" s="3" t="s">
        <v>928</v>
      </c>
      <c r="C133" s="7" t="s">
        <v>21</v>
      </c>
      <c r="D133" s="7">
        <v>1</v>
      </c>
      <c r="E133" s="23">
        <v>0</v>
      </c>
      <c r="F133" s="8">
        <f>D133*E133</f>
        <v>0</v>
      </c>
    </row>
    <row r="134" spans="1:6" ht="14.4" customHeight="1" x14ac:dyDescent="0.3"/>
    <row r="135" spans="1:6" ht="28.8" x14ac:dyDescent="0.3">
      <c r="A135" s="7" t="s">
        <v>75</v>
      </c>
      <c r="B135" s="3" t="s">
        <v>925</v>
      </c>
      <c r="C135" s="7" t="s">
        <v>21</v>
      </c>
      <c r="D135" s="7">
        <v>1</v>
      </c>
      <c r="E135" s="23">
        <v>0</v>
      </c>
      <c r="F135" s="8">
        <f>D135*E135</f>
        <v>0</v>
      </c>
    </row>
    <row r="137" spans="1:6" ht="28.8" x14ac:dyDescent="0.3">
      <c r="A137" s="7" t="s">
        <v>76</v>
      </c>
      <c r="B137" s="3" t="s">
        <v>924</v>
      </c>
      <c r="C137" s="7" t="s">
        <v>21</v>
      </c>
      <c r="D137" s="7">
        <v>1</v>
      </c>
      <c r="E137" s="23">
        <v>0</v>
      </c>
      <c r="F137" s="8">
        <f>D137*E137</f>
        <v>0</v>
      </c>
    </row>
    <row r="139" spans="1:6" ht="42.6" customHeight="1" x14ac:dyDescent="0.3">
      <c r="A139" s="7" t="s">
        <v>77</v>
      </c>
      <c r="B139" s="3" t="s">
        <v>923</v>
      </c>
      <c r="C139" s="7" t="s">
        <v>21</v>
      </c>
      <c r="D139" s="7">
        <v>1</v>
      </c>
      <c r="E139" s="23">
        <v>0</v>
      </c>
      <c r="F139" s="8">
        <f>D139*E139</f>
        <v>0</v>
      </c>
    </row>
    <row r="140" spans="1:6" ht="12" customHeight="1" x14ac:dyDescent="0.3"/>
    <row r="141" spans="1:6" ht="49.2" customHeight="1" x14ac:dyDescent="0.3">
      <c r="A141" s="7" t="s">
        <v>78</v>
      </c>
      <c r="B141" s="3" t="s">
        <v>921</v>
      </c>
      <c r="C141" s="7" t="s">
        <v>21</v>
      </c>
      <c r="D141" s="7">
        <v>1</v>
      </c>
      <c r="E141" s="23">
        <v>0</v>
      </c>
      <c r="F141" s="8">
        <f>D141*E141</f>
        <v>0</v>
      </c>
    </row>
    <row r="142" spans="1:6" ht="10.199999999999999" customHeight="1" x14ac:dyDescent="0.3"/>
    <row r="143" spans="1:6" ht="28.8" x14ac:dyDescent="0.3">
      <c r="A143" s="7" t="s">
        <v>79</v>
      </c>
      <c r="B143" s="3" t="s">
        <v>919</v>
      </c>
      <c r="C143" s="7" t="s">
        <v>21</v>
      </c>
      <c r="D143" s="7">
        <v>1</v>
      </c>
      <c r="E143" s="23">
        <v>0</v>
      </c>
      <c r="F143" s="8">
        <f>D143*E143</f>
        <v>0</v>
      </c>
    </row>
    <row r="145" spans="1:6" ht="34.200000000000003" customHeight="1" x14ac:dyDescent="0.3">
      <c r="A145" s="7" t="s">
        <v>80</v>
      </c>
      <c r="B145" s="3" t="s">
        <v>918</v>
      </c>
      <c r="C145" s="7" t="s">
        <v>21</v>
      </c>
      <c r="D145" s="7">
        <v>1</v>
      </c>
      <c r="E145" s="23">
        <v>0</v>
      </c>
      <c r="F145" s="8">
        <f>D145*E145</f>
        <v>0</v>
      </c>
    </row>
    <row r="147" spans="1:6" ht="50.4" customHeight="1" x14ac:dyDescent="0.3">
      <c r="A147" s="7" t="s">
        <v>81</v>
      </c>
      <c r="B147" s="3" t="s">
        <v>917</v>
      </c>
      <c r="C147" s="7" t="s">
        <v>21</v>
      </c>
      <c r="D147" s="7">
        <v>1</v>
      </c>
      <c r="E147" s="23">
        <v>0</v>
      </c>
      <c r="F147" s="8">
        <f>D147*E147</f>
        <v>0</v>
      </c>
    </row>
    <row r="148" spans="1:6" ht="12.6" customHeight="1" x14ac:dyDescent="0.3"/>
    <row r="149" spans="1:6" ht="39.6" customHeight="1" x14ac:dyDescent="0.3">
      <c r="A149" s="7" t="s">
        <v>82</v>
      </c>
      <c r="B149" s="3" t="s">
        <v>916</v>
      </c>
      <c r="C149" s="7" t="s">
        <v>21</v>
      </c>
      <c r="D149" s="7">
        <v>1</v>
      </c>
      <c r="E149" s="23">
        <v>0</v>
      </c>
      <c r="F149" s="8">
        <f>D149*E149</f>
        <v>0</v>
      </c>
    </row>
    <row r="150" spans="1:6" ht="16.2" customHeight="1" x14ac:dyDescent="0.3"/>
    <row r="151" spans="1:6" ht="45.6" customHeight="1" x14ac:dyDescent="0.3">
      <c r="A151" s="7" t="s">
        <v>83</v>
      </c>
      <c r="B151" s="3" t="s">
        <v>915</v>
      </c>
      <c r="C151" s="7" t="s">
        <v>21</v>
      </c>
      <c r="D151" s="7">
        <v>1</v>
      </c>
      <c r="E151" s="23">
        <v>0</v>
      </c>
      <c r="F151" s="8">
        <f>D151*E151</f>
        <v>0</v>
      </c>
    </row>
    <row r="152" spans="1:6" ht="13.2" customHeight="1" x14ac:dyDescent="0.3"/>
    <row r="153" spans="1:6" ht="54.6" customHeight="1" x14ac:dyDescent="0.3">
      <c r="A153" s="7" t="s">
        <v>84</v>
      </c>
      <c r="B153" s="3" t="s">
        <v>914</v>
      </c>
      <c r="C153" s="7" t="s">
        <v>21</v>
      </c>
      <c r="D153" s="7">
        <v>1</v>
      </c>
      <c r="E153" s="23">
        <v>0</v>
      </c>
      <c r="F153" s="8">
        <f>D153*E153</f>
        <v>0</v>
      </c>
    </row>
    <row r="154" spans="1:6" ht="16.2" customHeight="1" x14ac:dyDescent="0.3"/>
    <row r="155" spans="1:6" x14ac:dyDescent="0.3">
      <c r="A155" s="7" t="s">
        <v>7</v>
      </c>
      <c r="B155" s="4" t="s">
        <v>85</v>
      </c>
      <c r="F155" s="8" t="s">
        <v>7</v>
      </c>
    </row>
    <row r="156" spans="1:6" x14ac:dyDescent="0.3">
      <c r="B156" s="4"/>
    </row>
    <row r="157" spans="1:6" ht="55.8" customHeight="1" x14ac:dyDescent="0.3">
      <c r="A157" s="7" t="s">
        <v>7</v>
      </c>
      <c r="B157" s="3" t="s">
        <v>86</v>
      </c>
      <c r="C157" s="7" t="s">
        <v>7</v>
      </c>
      <c r="F157" s="8" t="s">
        <v>7</v>
      </c>
    </row>
    <row r="158" spans="1:6" ht="16.2" customHeight="1" x14ac:dyDescent="0.3"/>
    <row r="159" spans="1:6" ht="111" customHeight="1" x14ac:dyDescent="0.3">
      <c r="A159" s="7" t="s">
        <v>87</v>
      </c>
      <c r="B159" s="3" t="s">
        <v>913</v>
      </c>
      <c r="C159" s="7" t="s">
        <v>21</v>
      </c>
      <c r="D159" s="7">
        <v>1</v>
      </c>
      <c r="E159" s="23">
        <v>0</v>
      </c>
      <c r="F159" s="8">
        <f>D159*E159</f>
        <v>0</v>
      </c>
    </row>
    <row r="160" spans="1:6" ht="18" customHeight="1" x14ac:dyDescent="0.3"/>
    <row r="161" spans="1:6" ht="120.6" customHeight="1" x14ac:dyDescent="0.3">
      <c r="A161" s="7" t="s">
        <v>88</v>
      </c>
      <c r="B161" s="3" t="s">
        <v>912</v>
      </c>
      <c r="C161" s="7" t="s">
        <v>21</v>
      </c>
      <c r="D161" s="7">
        <v>1</v>
      </c>
      <c r="E161" s="23">
        <v>0</v>
      </c>
      <c r="F161" s="8">
        <f>D161*E161</f>
        <v>0</v>
      </c>
    </row>
    <row r="162" spans="1:6" ht="18" customHeight="1" x14ac:dyDescent="0.3"/>
    <row r="163" spans="1:6" ht="99" customHeight="1" x14ac:dyDescent="0.3">
      <c r="A163" s="7" t="s">
        <v>89</v>
      </c>
      <c r="B163" s="3" t="s">
        <v>911</v>
      </c>
      <c r="C163" s="7" t="s">
        <v>21</v>
      </c>
      <c r="D163" s="7">
        <v>1</v>
      </c>
      <c r="E163" s="23">
        <v>0</v>
      </c>
      <c r="F163" s="8">
        <f>D163*E163</f>
        <v>0</v>
      </c>
    </row>
    <row r="164" spans="1:6" ht="18" customHeight="1" x14ac:dyDescent="0.3"/>
    <row r="165" spans="1:6" ht="70.8" customHeight="1" x14ac:dyDescent="0.3">
      <c r="A165" s="7" t="s">
        <v>90</v>
      </c>
      <c r="B165" s="3" t="s">
        <v>910</v>
      </c>
      <c r="C165" s="7" t="s">
        <v>21</v>
      </c>
      <c r="D165" s="7">
        <v>1</v>
      </c>
      <c r="E165" s="23">
        <v>0</v>
      </c>
      <c r="F165" s="8">
        <f>D165*E165</f>
        <v>0</v>
      </c>
    </row>
    <row r="166" spans="1:6" ht="18" customHeight="1" x14ac:dyDescent="0.3"/>
    <row r="167" spans="1:6" ht="220.2" customHeight="1" x14ac:dyDescent="0.3">
      <c r="A167" s="7" t="s">
        <v>91</v>
      </c>
      <c r="B167" s="3" t="s">
        <v>909</v>
      </c>
      <c r="C167" s="7" t="s">
        <v>21</v>
      </c>
      <c r="D167" s="7">
        <v>1</v>
      </c>
      <c r="E167" s="23">
        <v>0</v>
      </c>
      <c r="F167" s="8">
        <f>D167*E167</f>
        <v>0</v>
      </c>
    </row>
    <row r="168" spans="1:6" ht="18" customHeight="1" x14ac:dyDescent="0.3"/>
    <row r="169" spans="1:6" ht="102" customHeight="1" x14ac:dyDescent="0.3">
      <c r="A169" s="7" t="s">
        <v>92</v>
      </c>
      <c r="B169" s="3" t="s">
        <v>908</v>
      </c>
      <c r="C169" s="7" t="s">
        <v>21</v>
      </c>
      <c r="D169" s="7">
        <v>1</v>
      </c>
      <c r="E169" s="23">
        <v>0</v>
      </c>
      <c r="F169" s="8">
        <f>D169*E169</f>
        <v>0</v>
      </c>
    </row>
    <row r="170" spans="1:6" ht="18" customHeight="1" x14ac:dyDescent="0.3"/>
    <row r="171" spans="1:6" ht="72" customHeight="1" x14ac:dyDescent="0.3">
      <c r="A171" s="7" t="s">
        <v>93</v>
      </c>
      <c r="B171" s="3" t="s">
        <v>907</v>
      </c>
      <c r="C171" s="7" t="s">
        <v>21</v>
      </c>
      <c r="D171" s="7">
        <v>1</v>
      </c>
      <c r="E171" s="23">
        <v>0</v>
      </c>
      <c r="F171" s="8">
        <f>D171*E171</f>
        <v>0</v>
      </c>
    </row>
    <row r="172" spans="1:6" ht="18" customHeight="1" x14ac:dyDescent="0.3"/>
    <row r="173" spans="1:6" ht="87.6" customHeight="1" x14ac:dyDescent="0.3">
      <c r="A173" s="7" t="s">
        <v>94</v>
      </c>
      <c r="B173" s="3" t="s">
        <v>905</v>
      </c>
      <c r="C173" s="7" t="s">
        <v>21</v>
      </c>
      <c r="D173" s="7">
        <v>1</v>
      </c>
      <c r="E173" s="23">
        <v>0</v>
      </c>
      <c r="F173" s="8">
        <f>D173*E173</f>
        <v>0</v>
      </c>
    </row>
    <row r="174" spans="1:6" ht="18" customHeight="1" x14ac:dyDescent="0.3"/>
    <row r="175" spans="1:6" ht="224.4" customHeight="1" x14ac:dyDescent="0.3">
      <c r="A175" s="7" t="s">
        <v>95</v>
      </c>
      <c r="B175" s="3" t="s">
        <v>904</v>
      </c>
      <c r="C175" s="7" t="s">
        <v>21</v>
      </c>
      <c r="D175" s="7">
        <v>1</v>
      </c>
      <c r="E175" s="23">
        <v>0</v>
      </c>
      <c r="F175" s="8">
        <f>D175*E175</f>
        <v>0</v>
      </c>
    </row>
    <row r="176" spans="1:6" ht="18" customHeight="1" x14ac:dyDescent="0.3"/>
    <row r="177" spans="1:6" ht="156" customHeight="1" x14ac:dyDescent="0.3">
      <c r="A177" s="7" t="s">
        <v>96</v>
      </c>
      <c r="B177" s="3" t="s">
        <v>902</v>
      </c>
      <c r="C177" s="7" t="s">
        <v>21</v>
      </c>
      <c r="D177" s="7">
        <v>1</v>
      </c>
      <c r="E177" s="23">
        <v>0</v>
      </c>
      <c r="F177" s="8">
        <f>D177*E177</f>
        <v>0</v>
      </c>
    </row>
    <row r="178" spans="1:6" ht="18" customHeight="1" x14ac:dyDescent="0.3"/>
    <row r="179" spans="1:6" ht="324" customHeight="1" x14ac:dyDescent="0.3">
      <c r="A179" s="7" t="s">
        <v>97</v>
      </c>
      <c r="B179" s="3" t="s">
        <v>899</v>
      </c>
      <c r="C179" s="7" t="s">
        <v>98</v>
      </c>
    </row>
    <row r="180" spans="1:6" ht="18" customHeight="1" x14ac:dyDescent="0.3"/>
    <row r="181" spans="1:6" ht="405.6" customHeight="1" x14ac:dyDescent="0.3">
      <c r="A181" s="7" t="s">
        <v>99</v>
      </c>
      <c r="B181" s="3" t="s">
        <v>897</v>
      </c>
      <c r="C181" s="7" t="s">
        <v>98</v>
      </c>
      <c r="F181" s="8" t="s">
        <v>7</v>
      </c>
    </row>
    <row r="182" spans="1:6" ht="18" customHeight="1" x14ac:dyDescent="0.3"/>
    <row r="183" spans="1:6" ht="205.8" customHeight="1" x14ac:dyDescent="0.3">
      <c r="A183" s="7" t="s">
        <v>100</v>
      </c>
      <c r="B183" s="3" t="s">
        <v>896</v>
      </c>
      <c r="C183" s="7" t="s">
        <v>21</v>
      </c>
      <c r="D183" s="7">
        <v>1</v>
      </c>
      <c r="E183" s="23">
        <v>0</v>
      </c>
      <c r="F183" s="8">
        <f>D183*E183</f>
        <v>0</v>
      </c>
    </row>
    <row r="184" spans="1:6" ht="18" customHeight="1" x14ac:dyDescent="0.3"/>
    <row r="185" spans="1:6" ht="112.8" customHeight="1" x14ac:dyDescent="0.3">
      <c r="A185" s="7" t="s">
        <v>101</v>
      </c>
      <c r="B185" s="3" t="s">
        <v>895</v>
      </c>
      <c r="C185" s="7" t="s">
        <v>21</v>
      </c>
      <c r="D185" s="7">
        <v>1</v>
      </c>
      <c r="E185" s="23">
        <v>0</v>
      </c>
      <c r="F185" s="8">
        <f>D185*E185</f>
        <v>0</v>
      </c>
    </row>
    <row r="186" spans="1:6" ht="18" customHeight="1" x14ac:dyDescent="0.3"/>
    <row r="187" spans="1:6" ht="116.4" customHeight="1" x14ac:dyDescent="0.3">
      <c r="A187" s="7" t="s">
        <v>102</v>
      </c>
      <c r="B187" s="3" t="s">
        <v>894</v>
      </c>
      <c r="C187" s="7" t="s">
        <v>21</v>
      </c>
      <c r="D187" s="7">
        <v>1</v>
      </c>
      <c r="E187" s="23">
        <v>0</v>
      </c>
      <c r="F187" s="8">
        <f>D187*E187</f>
        <v>0</v>
      </c>
    </row>
    <row r="188" spans="1:6" ht="18" customHeight="1" x14ac:dyDescent="0.3"/>
    <row r="189" spans="1:6" ht="50.4" customHeight="1" x14ac:dyDescent="0.3">
      <c r="A189" s="7" t="s">
        <v>103</v>
      </c>
      <c r="B189" s="3" t="s">
        <v>893</v>
      </c>
      <c r="C189" s="7" t="s">
        <v>21</v>
      </c>
      <c r="D189" s="7">
        <v>1</v>
      </c>
      <c r="E189" s="23">
        <v>0</v>
      </c>
      <c r="F189" s="8">
        <f>D189*E189</f>
        <v>0</v>
      </c>
    </row>
    <row r="190" spans="1:6" ht="18" customHeight="1" x14ac:dyDescent="0.3"/>
    <row r="191" spans="1:6" ht="100.2" customHeight="1" x14ac:dyDescent="0.3">
      <c r="A191" s="7" t="s">
        <v>104</v>
      </c>
      <c r="B191" s="3" t="s">
        <v>892</v>
      </c>
      <c r="C191" s="7" t="s">
        <v>21</v>
      </c>
      <c r="D191" s="7">
        <v>1</v>
      </c>
      <c r="E191" s="23">
        <v>0</v>
      </c>
      <c r="F191" s="8">
        <f>D191*E191</f>
        <v>0</v>
      </c>
    </row>
    <row r="192" spans="1:6" ht="18" customHeight="1" x14ac:dyDescent="0.3"/>
    <row r="193" spans="1:6" ht="51" customHeight="1" x14ac:dyDescent="0.3">
      <c r="A193" s="7" t="s">
        <v>105</v>
      </c>
      <c r="B193" s="3" t="s">
        <v>891</v>
      </c>
      <c r="C193" s="7" t="s">
        <v>21</v>
      </c>
      <c r="D193" s="7">
        <v>1</v>
      </c>
      <c r="E193" s="23">
        <v>0</v>
      </c>
      <c r="F193" s="8">
        <f>D193*E193</f>
        <v>0</v>
      </c>
    </row>
    <row r="194" spans="1:6" ht="18" customHeight="1" x14ac:dyDescent="0.3"/>
    <row r="195" spans="1:6" ht="76.8" customHeight="1" x14ac:dyDescent="0.3">
      <c r="A195" s="7" t="s">
        <v>106</v>
      </c>
      <c r="B195" s="3" t="s">
        <v>890</v>
      </c>
      <c r="C195" s="7" t="s">
        <v>21</v>
      </c>
      <c r="D195" s="7">
        <v>1</v>
      </c>
      <c r="E195" s="23">
        <v>0</v>
      </c>
      <c r="F195" s="8">
        <f>D195*E195</f>
        <v>0</v>
      </c>
    </row>
    <row r="196" spans="1:6" ht="18" customHeight="1" x14ac:dyDescent="0.3"/>
    <row r="197" spans="1:6" ht="85.8" customHeight="1" x14ac:dyDescent="0.3">
      <c r="A197" s="7" t="s">
        <v>7</v>
      </c>
      <c r="B197" s="3" t="s">
        <v>107</v>
      </c>
      <c r="C197" s="7" t="s">
        <v>7</v>
      </c>
      <c r="F197" s="8" t="s">
        <v>7</v>
      </c>
    </row>
    <row r="198" spans="1:6" ht="18" customHeight="1" x14ac:dyDescent="0.3"/>
    <row r="199" spans="1:6" ht="114.6" customHeight="1" x14ac:dyDescent="0.3">
      <c r="A199" s="7" t="s">
        <v>108</v>
      </c>
      <c r="B199" s="3" t="s">
        <v>889</v>
      </c>
      <c r="C199" s="7" t="s">
        <v>21</v>
      </c>
      <c r="D199" s="7">
        <v>1</v>
      </c>
      <c r="E199" s="23">
        <v>0</v>
      </c>
      <c r="F199" s="8">
        <f>D199*E199</f>
        <v>0</v>
      </c>
    </row>
    <row r="200" spans="1:6" ht="18" customHeight="1" x14ac:dyDescent="0.3"/>
    <row r="201" spans="1:6" ht="85.8" customHeight="1" x14ac:dyDescent="0.3">
      <c r="A201" s="7" t="s">
        <v>109</v>
      </c>
      <c r="B201" s="3" t="s">
        <v>888</v>
      </c>
      <c r="C201" s="7" t="s">
        <v>21</v>
      </c>
      <c r="D201" s="7">
        <v>1</v>
      </c>
      <c r="E201" s="23">
        <v>0</v>
      </c>
      <c r="F201" s="8">
        <f>D201*E201</f>
        <v>0</v>
      </c>
    </row>
    <row r="202" spans="1:6" ht="18" customHeight="1" x14ac:dyDescent="0.3"/>
    <row r="203" spans="1:6" ht="100.2" customHeight="1" x14ac:dyDescent="0.3">
      <c r="A203" s="7" t="s">
        <v>110</v>
      </c>
      <c r="B203" s="3" t="s">
        <v>887</v>
      </c>
      <c r="C203" s="7" t="s">
        <v>21</v>
      </c>
      <c r="D203" s="7">
        <v>1</v>
      </c>
      <c r="E203" s="23">
        <v>0</v>
      </c>
      <c r="F203" s="8">
        <f>D203*E203</f>
        <v>0</v>
      </c>
    </row>
    <row r="204" spans="1:6" ht="18" customHeight="1" x14ac:dyDescent="0.3"/>
    <row r="205" spans="1:6" ht="157.80000000000001" customHeight="1" x14ac:dyDescent="0.3">
      <c r="A205" s="7" t="s">
        <v>111</v>
      </c>
      <c r="B205" s="3" t="s">
        <v>886</v>
      </c>
      <c r="C205" s="7" t="s">
        <v>21</v>
      </c>
      <c r="D205" s="7">
        <v>1</v>
      </c>
      <c r="E205" s="23">
        <v>0</v>
      </c>
      <c r="F205" s="8">
        <f>D205*E205</f>
        <v>0</v>
      </c>
    </row>
    <row r="206" spans="1:6" ht="18" customHeight="1" x14ac:dyDescent="0.3"/>
    <row r="207" spans="1:6" ht="100.2" customHeight="1" x14ac:dyDescent="0.3">
      <c r="A207" s="7" t="s">
        <v>112</v>
      </c>
      <c r="B207" s="3" t="s">
        <v>885</v>
      </c>
      <c r="C207" s="7" t="s">
        <v>21</v>
      </c>
      <c r="D207" s="7">
        <v>1</v>
      </c>
      <c r="E207" s="23">
        <v>0</v>
      </c>
      <c r="F207" s="8">
        <f>D207*E207</f>
        <v>0</v>
      </c>
    </row>
    <row r="208" spans="1:6" ht="18" customHeight="1" x14ac:dyDescent="0.3"/>
    <row r="209" spans="1:6" ht="120" customHeight="1" x14ac:dyDescent="0.3">
      <c r="A209" s="7" t="s">
        <v>113</v>
      </c>
      <c r="B209" s="3" t="s">
        <v>884</v>
      </c>
      <c r="C209" s="7" t="s">
        <v>21</v>
      </c>
      <c r="D209" s="7">
        <v>1</v>
      </c>
      <c r="E209" s="23">
        <v>0</v>
      </c>
      <c r="F209" s="8">
        <f>D209*E209</f>
        <v>0</v>
      </c>
    </row>
    <row r="210" spans="1:6" ht="18" customHeight="1" x14ac:dyDescent="0.3"/>
    <row r="211" spans="1:6" ht="156.6" customHeight="1" x14ac:dyDescent="0.3">
      <c r="A211" s="7" t="s">
        <v>114</v>
      </c>
      <c r="B211" s="3" t="s">
        <v>883</v>
      </c>
      <c r="C211" s="7" t="s">
        <v>21</v>
      </c>
      <c r="D211" s="7">
        <v>1</v>
      </c>
      <c r="E211" s="23">
        <v>0</v>
      </c>
      <c r="F211" s="8">
        <f>D211*E211</f>
        <v>0</v>
      </c>
    </row>
    <row r="212" spans="1:6" ht="18" customHeight="1" x14ac:dyDescent="0.3"/>
    <row r="213" spans="1:6" ht="188.4" customHeight="1" x14ac:dyDescent="0.3">
      <c r="A213" s="7" t="s">
        <v>115</v>
      </c>
      <c r="B213" s="5" t="s">
        <v>882</v>
      </c>
      <c r="C213" s="7" t="s">
        <v>21</v>
      </c>
      <c r="D213" s="7">
        <v>1</v>
      </c>
      <c r="E213" s="23">
        <v>0</v>
      </c>
      <c r="F213" s="8">
        <f>D213*E213</f>
        <v>0</v>
      </c>
    </row>
    <row r="214" spans="1:6" ht="18" customHeight="1" x14ac:dyDescent="0.3">
      <c r="B214" s="5"/>
    </row>
    <row r="215" spans="1:6" ht="74.400000000000006" customHeight="1" x14ac:dyDescent="0.3">
      <c r="A215" s="7" t="s">
        <v>116</v>
      </c>
      <c r="B215" s="3" t="s">
        <v>881</v>
      </c>
      <c r="C215" s="7" t="s">
        <v>21</v>
      </c>
      <c r="D215" s="7">
        <v>1</v>
      </c>
      <c r="E215" s="23">
        <v>0</v>
      </c>
      <c r="F215" s="8">
        <f>D215*E215</f>
        <v>0</v>
      </c>
    </row>
    <row r="216" spans="1:6" ht="18" customHeight="1" x14ac:dyDescent="0.3"/>
    <row r="217" spans="1:6" ht="123.6" customHeight="1" x14ac:dyDescent="0.3">
      <c r="A217" s="7" t="s">
        <v>117</v>
      </c>
      <c r="B217" s="3" t="s">
        <v>880</v>
      </c>
      <c r="C217" s="7" t="s">
        <v>21</v>
      </c>
      <c r="D217" s="7">
        <v>1</v>
      </c>
      <c r="E217" s="23">
        <v>0</v>
      </c>
      <c r="F217" s="8">
        <f>D217*E217</f>
        <v>0</v>
      </c>
    </row>
    <row r="218" spans="1:6" ht="18" customHeight="1" x14ac:dyDescent="0.3"/>
    <row r="219" spans="1:6" ht="123.6" customHeight="1" x14ac:dyDescent="0.3">
      <c r="A219" s="7" t="s">
        <v>118</v>
      </c>
      <c r="B219" s="3" t="s">
        <v>879</v>
      </c>
      <c r="C219" s="7" t="s">
        <v>21</v>
      </c>
      <c r="D219" s="7">
        <v>1</v>
      </c>
      <c r="E219" s="23">
        <v>0</v>
      </c>
      <c r="F219" s="8">
        <f>D219*E219</f>
        <v>0</v>
      </c>
    </row>
    <row r="220" spans="1:6" ht="18" customHeight="1" x14ac:dyDescent="0.3"/>
    <row r="221" spans="1:6" ht="161.4" customHeight="1" x14ac:dyDescent="0.3">
      <c r="A221" s="7" t="s">
        <v>119</v>
      </c>
      <c r="B221" s="3" t="s">
        <v>878</v>
      </c>
      <c r="C221" s="7" t="s">
        <v>21</v>
      </c>
      <c r="D221" s="7">
        <v>1</v>
      </c>
      <c r="E221" s="23">
        <v>0</v>
      </c>
      <c r="F221" s="8">
        <f>D221*E221</f>
        <v>0</v>
      </c>
    </row>
    <row r="222" spans="1:6" ht="18" customHeight="1" x14ac:dyDescent="0.3"/>
    <row r="223" spans="1:6" ht="153.6" customHeight="1" x14ac:dyDescent="0.3">
      <c r="A223" s="7" t="s">
        <v>120</v>
      </c>
      <c r="B223" s="3" t="s">
        <v>877</v>
      </c>
      <c r="C223" s="7" t="s">
        <v>21</v>
      </c>
      <c r="D223" s="7">
        <v>1</v>
      </c>
      <c r="E223" s="23">
        <v>0</v>
      </c>
      <c r="F223" s="8">
        <f>D223*E223</f>
        <v>0</v>
      </c>
    </row>
    <row r="224" spans="1:6" ht="18" customHeight="1" x14ac:dyDescent="0.3"/>
    <row r="225" spans="1:6" ht="91.2" customHeight="1" x14ac:dyDescent="0.3">
      <c r="A225" s="7" t="s">
        <v>121</v>
      </c>
      <c r="B225" s="3" t="s">
        <v>876</v>
      </c>
      <c r="C225" s="7" t="s">
        <v>21</v>
      </c>
      <c r="D225" s="7">
        <v>1</v>
      </c>
      <c r="E225" s="23">
        <v>0</v>
      </c>
      <c r="F225" s="8">
        <f>D225*E225</f>
        <v>0</v>
      </c>
    </row>
    <row r="226" spans="1:6" ht="18" customHeight="1" x14ac:dyDescent="0.3"/>
    <row r="227" spans="1:6" ht="132" customHeight="1" x14ac:dyDescent="0.3">
      <c r="A227" s="7" t="s">
        <v>122</v>
      </c>
      <c r="B227" s="3" t="s">
        <v>875</v>
      </c>
      <c r="C227" s="7" t="s">
        <v>21</v>
      </c>
      <c r="D227" s="7">
        <v>1</v>
      </c>
      <c r="E227" s="23">
        <v>0</v>
      </c>
      <c r="F227" s="8">
        <f>D227*E227</f>
        <v>0</v>
      </c>
    </row>
    <row r="228" spans="1:6" ht="18" customHeight="1" x14ac:dyDescent="0.3"/>
    <row r="229" spans="1:6" ht="152.4" customHeight="1" x14ac:dyDescent="0.3">
      <c r="A229" s="7" t="s">
        <v>123</v>
      </c>
      <c r="B229" s="3" t="s">
        <v>874</v>
      </c>
      <c r="C229" s="7" t="s">
        <v>21</v>
      </c>
      <c r="D229" s="7">
        <v>1</v>
      </c>
      <c r="E229" s="23">
        <v>0</v>
      </c>
      <c r="F229" s="8">
        <f>D229*E229</f>
        <v>0</v>
      </c>
    </row>
    <row r="230" spans="1:6" ht="18" customHeight="1" x14ac:dyDescent="0.3"/>
    <row r="231" spans="1:6" ht="201" customHeight="1" x14ac:dyDescent="0.3">
      <c r="A231" s="7" t="s">
        <v>124</v>
      </c>
      <c r="B231" s="3" t="s">
        <v>873</v>
      </c>
      <c r="C231" s="7" t="s">
        <v>21</v>
      </c>
      <c r="D231" s="7">
        <v>1</v>
      </c>
      <c r="E231" s="23">
        <v>0</v>
      </c>
      <c r="F231" s="8">
        <f>D231*E231</f>
        <v>0</v>
      </c>
    </row>
    <row r="232" spans="1:6" ht="18" customHeight="1" x14ac:dyDescent="0.3"/>
    <row r="233" spans="1:6" ht="172.8" x14ac:dyDescent="0.3">
      <c r="A233" s="7" t="s">
        <v>125</v>
      </c>
      <c r="B233" s="3" t="s">
        <v>871</v>
      </c>
      <c r="C233" s="7" t="s">
        <v>21</v>
      </c>
      <c r="D233" s="7">
        <v>1</v>
      </c>
      <c r="E233" s="23">
        <v>0</v>
      </c>
      <c r="F233" s="8">
        <f>D233*E233</f>
        <v>0</v>
      </c>
    </row>
    <row r="235" spans="1:6" ht="162" customHeight="1" x14ac:dyDescent="0.3">
      <c r="A235" s="7" t="s">
        <v>126</v>
      </c>
      <c r="B235" s="3" t="s">
        <v>872</v>
      </c>
      <c r="C235" s="7" t="s">
        <v>21</v>
      </c>
      <c r="D235" s="7">
        <v>1</v>
      </c>
      <c r="E235" s="23">
        <v>0</v>
      </c>
      <c r="F235" s="8">
        <f>D235*E235</f>
        <v>0</v>
      </c>
    </row>
    <row r="236" spans="1:6" ht="18" customHeight="1" x14ac:dyDescent="0.3"/>
    <row r="237" spans="1:6" ht="75" customHeight="1" x14ac:dyDescent="0.3">
      <c r="A237" s="7" t="s">
        <v>127</v>
      </c>
      <c r="B237" s="3" t="s">
        <v>870</v>
      </c>
      <c r="C237" s="7" t="s">
        <v>21</v>
      </c>
      <c r="D237" s="7">
        <v>1</v>
      </c>
      <c r="E237" s="23">
        <v>0</v>
      </c>
      <c r="F237" s="8">
        <f>D237*E237</f>
        <v>0</v>
      </c>
    </row>
    <row r="238" spans="1:6" ht="17.399999999999999" customHeight="1" x14ac:dyDescent="0.3"/>
    <row r="239" spans="1:6" x14ac:dyDescent="0.3">
      <c r="A239" s="7" t="s">
        <v>7</v>
      </c>
      <c r="B239" s="4" t="s">
        <v>128</v>
      </c>
      <c r="F239" s="8" t="s">
        <v>7</v>
      </c>
    </row>
    <row r="240" spans="1:6" x14ac:dyDescent="0.3">
      <c r="A240" s="7" t="s">
        <v>7</v>
      </c>
      <c r="B240" s="4" t="s">
        <v>129</v>
      </c>
      <c r="F240" s="8" t="s">
        <v>7</v>
      </c>
    </row>
    <row r="241" spans="1:6" x14ac:dyDescent="0.3">
      <c r="A241" s="7" t="s">
        <v>7</v>
      </c>
      <c r="B241" s="4" t="s">
        <v>130</v>
      </c>
      <c r="F241" s="8" t="s">
        <v>7</v>
      </c>
    </row>
    <row r="242" spans="1:6" x14ac:dyDescent="0.3">
      <c r="A242" s="7" t="s">
        <v>7</v>
      </c>
      <c r="B242" s="4" t="s">
        <v>131</v>
      </c>
      <c r="F242" s="8" t="s">
        <v>7</v>
      </c>
    </row>
    <row r="243" spans="1:6" x14ac:dyDescent="0.3">
      <c r="B243" s="4"/>
    </row>
    <row r="244" spans="1:6" ht="51" customHeight="1" x14ac:dyDescent="0.3">
      <c r="A244" s="7" t="s">
        <v>7</v>
      </c>
      <c r="B244" s="3" t="s">
        <v>132</v>
      </c>
      <c r="C244" s="7" t="s">
        <v>7</v>
      </c>
      <c r="F244" s="8" t="s">
        <v>7</v>
      </c>
    </row>
    <row r="246" spans="1:6" x14ac:dyDescent="0.3">
      <c r="A246" s="7" t="s">
        <v>7</v>
      </c>
      <c r="B246" s="4" t="s">
        <v>133</v>
      </c>
      <c r="F246" s="8" t="s">
        <v>7</v>
      </c>
    </row>
    <row r="247" spans="1:6" x14ac:dyDescent="0.3">
      <c r="A247" s="7" t="s">
        <v>7</v>
      </c>
      <c r="B247" s="4" t="s">
        <v>134</v>
      </c>
      <c r="F247" s="8" t="s">
        <v>7</v>
      </c>
    </row>
    <row r="248" spans="1:6" x14ac:dyDescent="0.3">
      <c r="B248" s="4"/>
    </row>
    <row r="249" spans="1:6" x14ac:dyDescent="0.3">
      <c r="A249" s="7" t="s">
        <v>7</v>
      </c>
      <c r="B249" s="4" t="s">
        <v>135</v>
      </c>
      <c r="F249" s="8" t="s">
        <v>7</v>
      </c>
    </row>
    <row r="250" spans="1:6" x14ac:dyDescent="0.3">
      <c r="A250" s="7" t="s">
        <v>6</v>
      </c>
      <c r="B250" s="3" t="s">
        <v>136</v>
      </c>
      <c r="C250" s="7" t="s">
        <v>137</v>
      </c>
      <c r="D250" s="7">
        <v>7</v>
      </c>
      <c r="E250" s="23">
        <v>0</v>
      </c>
      <c r="F250" s="8">
        <f>D250*E250</f>
        <v>0</v>
      </c>
    </row>
    <row r="252" spans="1:6" x14ac:dyDescent="0.3">
      <c r="A252" s="7" t="s">
        <v>17</v>
      </c>
      <c r="B252" s="3" t="s">
        <v>138</v>
      </c>
      <c r="C252" s="7" t="s">
        <v>137</v>
      </c>
      <c r="D252" s="7">
        <v>14</v>
      </c>
      <c r="E252" s="23">
        <v>0</v>
      </c>
      <c r="F252" s="8">
        <f>D252*E252</f>
        <v>0</v>
      </c>
    </row>
    <row r="254" spans="1:6" x14ac:dyDescent="0.3">
      <c r="A254" s="7" t="s">
        <v>7</v>
      </c>
      <c r="B254" s="4" t="s">
        <v>139</v>
      </c>
      <c r="F254" s="8" t="s">
        <v>7</v>
      </c>
    </row>
    <row r="255" spans="1:6" x14ac:dyDescent="0.3">
      <c r="B255" s="4"/>
    </row>
    <row r="256" spans="1:6" x14ac:dyDescent="0.3">
      <c r="A256" s="7" t="s">
        <v>7</v>
      </c>
      <c r="B256" s="4" t="s">
        <v>140</v>
      </c>
      <c r="F256" s="8" t="s">
        <v>7</v>
      </c>
    </row>
    <row r="257" spans="1:6" x14ac:dyDescent="0.3">
      <c r="B257" s="4"/>
    </row>
    <row r="258" spans="1:6" ht="34.200000000000003" customHeight="1" x14ac:dyDescent="0.3">
      <c r="A258" s="7" t="s">
        <v>22</v>
      </c>
      <c r="B258" s="3" t="s">
        <v>141</v>
      </c>
      <c r="C258" s="7" t="s">
        <v>137</v>
      </c>
      <c r="D258" s="7">
        <v>12</v>
      </c>
      <c r="E258" s="23">
        <v>0</v>
      </c>
      <c r="F258" s="8">
        <f>D258*E258</f>
        <v>0</v>
      </c>
    </row>
    <row r="260" spans="1:6" x14ac:dyDescent="0.3">
      <c r="A260" s="7" t="s">
        <v>7</v>
      </c>
      <c r="B260" s="4" t="s">
        <v>142</v>
      </c>
      <c r="F260" s="8" t="s">
        <v>7</v>
      </c>
    </row>
    <row r="261" spans="1:6" x14ac:dyDescent="0.3">
      <c r="B261" s="4"/>
    </row>
    <row r="262" spans="1:6" x14ac:dyDescent="0.3">
      <c r="A262" s="7" t="s">
        <v>7</v>
      </c>
      <c r="B262" s="4" t="s">
        <v>143</v>
      </c>
      <c r="F262" s="8" t="s">
        <v>7</v>
      </c>
    </row>
    <row r="263" spans="1:6" x14ac:dyDescent="0.3">
      <c r="B263" s="4"/>
    </row>
    <row r="264" spans="1:6" ht="28.8" x14ac:dyDescent="0.3">
      <c r="A264" s="7" t="s">
        <v>23</v>
      </c>
      <c r="B264" s="3" t="s">
        <v>144</v>
      </c>
      <c r="C264" s="7" t="s">
        <v>21</v>
      </c>
      <c r="D264" s="7">
        <v>1</v>
      </c>
      <c r="E264" s="23">
        <v>0</v>
      </c>
      <c r="F264" s="8">
        <f>D264*E264</f>
        <v>0</v>
      </c>
    </row>
    <row r="265" spans="1:6" x14ac:dyDescent="0.3">
      <c r="D265" s="10"/>
    </row>
    <row r="266" spans="1:6" x14ac:dyDescent="0.3">
      <c r="A266" s="7" t="s">
        <v>7</v>
      </c>
      <c r="B266" s="4" t="s">
        <v>145</v>
      </c>
      <c r="D266" s="9"/>
      <c r="F266" s="8" t="s">
        <v>7</v>
      </c>
    </row>
    <row r="267" spans="1:6" x14ac:dyDescent="0.3">
      <c r="B267" s="4"/>
      <c r="D267" s="9"/>
    </row>
    <row r="268" spans="1:6" x14ac:dyDescent="0.3">
      <c r="A268" s="7" t="s">
        <v>7</v>
      </c>
      <c r="B268" s="4" t="s">
        <v>146</v>
      </c>
      <c r="D268" s="9"/>
      <c r="F268" s="8" t="s">
        <v>7</v>
      </c>
    </row>
    <row r="269" spans="1:6" x14ac:dyDescent="0.3">
      <c r="B269" s="4"/>
      <c r="D269" s="9"/>
    </row>
    <row r="270" spans="1:6" ht="28.8" x14ac:dyDescent="0.3">
      <c r="A270" s="7" t="s">
        <v>24</v>
      </c>
      <c r="B270" s="3" t="s">
        <v>147</v>
      </c>
      <c r="C270" s="7" t="s">
        <v>137</v>
      </c>
      <c r="D270" s="11">
        <v>4</v>
      </c>
      <c r="E270" s="23">
        <v>0</v>
      </c>
      <c r="F270" s="8">
        <f>D270*E270</f>
        <v>0</v>
      </c>
    </row>
    <row r="271" spans="1:6" x14ac:dyDescent="0.3">
      <c r="D271" s="11"/>
    </row>
    <row r="272" spans="1:6" x14ac:dyDescent="0.3">
      <c r="A272" s="7" t="s">
        <v>7</v>
      </c>
      <c r="B272" s="4" t="s">
        <v>148</v>
      </c>
      <c r="D272" s="9"/>
      <c r="F272" s="8" t="s">
        <v>7</v>
      </c>
    </row>
    <row r="273" spans="1:6" x14ac:dyDescent="0.3">
      <c r="B273" s="4"/>
      <c r="D273" s="9"/>
    </row>
    <row r="274" spans="1:6" ht="52.2" customHeight="1" x14ac:dyDescent="0.3">
      <c r="A274" s="7" t="s">
        <v>7</v>
      </c>
      <c r="B274" s="4" t="s">
        <v>149</v>
      </c>
      <c r="D274" s="9"/>
      <c r="F274" s="8" t="s">
        <v>7</v>
      </c>
    </row>
    <row r="275" spans="1:6" x14ac:dyDescent="0.3">
      <c r="B275" s="4"/>
      <c r="D275" s="9"/>
    </row>
    <row r="276" spans="1:6" x14ac:dyDescent="0.3">
      <c r="A276" s="7" t="s">
        <v>25</v>
      </c>
      <c r="B276" s="3" t="s">
        <v>150</v>
      </c>
      <c r="C276" s="7" t="s">
        <v>137</v>
      </c>
      <c r="D276" s="11">
        <v>9</v>
      </c>
      <c r="E276" s="23">
        <v>0</v>
      </c>
      <c r="F276" s="8">
        <f>D276*E276</f>
        <v>0</v>
      </c>
    </row>
    <row r="277" spans="1:6" x14ac:dyDescent="0.3">
      <c r="D277" s="11"/>
    </row>
    <row r="278" spans="1:6" x14ac:dyDescent="0.3">
      <c r="A278" s="7" t="s">
        <v>7</v>
      </c>
      <c r="B278" s="4" t="s">
        <v>151</v>
      </c>
      <c r="D278" s="9"/>
      <c r="F278" s="8" t="s">
        <v>7</v>
      </c>
    </row>
    <row r="279" spans="1:6" x14ac:dyDescent="0.3">
      <c r="B279" s="4"/>
      <c r="D279" s="9"/>
    </row>
    <row r="280" spans="1:6" x14ac:dyDescent="0.3">
      <c r="A280" s="7" t="s">
        <v>7</v>
      </c>
      <c r="B280" s="4" t="s">
        <v>152</v>
      </c>
      <c r="D280" s="9"/>
      <c r="F280" s="8" t="s">
        <v>7</v>
      </c>
    </row>
    <row r="281" spans="1:6" x14ac:dyDescent="0.3">
      <c r="B281" s="4"/>
      <c r="D281" s="9"/>
    </row>
    <row r="282" spans="1:6" ht="67.2" customHeight="1" x14ac:dyDescent="0.3">
      <c r="A282" s="7" t="s">
        <v>26</v>
      </c>
      <c r="B282" s="3" t="s">
        <v>153</v>
      </c>
      <c r="C282" s="7" t="s">
        <v>154</v>
      </c>
      <c r="D282" s="11">
        <v>27</v>
      </c>
      <c r="E282" s="23">
        <v>0</v>
      </c>
      <c r="F282" s="8">
        <f>D282*E282</f>
        <v>0</v>
      </c>
    </row>
    <row r="283" spans="1:6" x14ac:dyDescent="0.3">
      <c r="D283" s="11"/>
    </row>
    <row r="284" spans="1:6" x14ac:dyDescent="0.3">
      <c r="A284" s="7" t="s">
        <v>7</v>
      </c>
      <c r="B284" s="4" t="s">
        <v>155</v>
      </c>
      <c r="D284" s="9"/>
      <c r="F284" s="8" t="s">
        <v>7</v>
      </c>
    </row>
    <row r="285" spans="1:6" x14ac:dyDescent="0.3">
      <c r="B285" s="4"/>
      <c r="D285" s="9"/>
    </row>
    <row r="286" spans="1:6" x14ac:dyDescent="0.3">
      <c r="A286" s="7" t="s">
        <v>7</v>
      </c>
      <c r="B286" s="4" t="s">
        <v>156</v>
      </c>
      <c r="D286" s="9"/>
      <c r="F286" s="8" t="s">
        <v>7</v>
      </c>
    </row>
    <row r="287" spans="1:6" x14ac:dyDescent="0.3">
      <c r="B287" s="4"/>
      <c r="D287" s="9"/>
    </row>
    <row r="288" spans="1:6" x14ac:dyDescent="0.3">
      <c r="A288" s="7" t="s">
        <v>27</v>
      </c>
      <c r="B288" s="3" t="s">
        <v>157</v>
      </c>
      <c r="C288" s="7" t="s">
        <v>158</v>
      </c>
      <c r="D288" s="11">
        <v>1</v>
      </c>
      <c r="E288" s="23">
        <v>0</v>
      </c>
      <c r="F288" s="8">
        <f>D288*E288</f>
        <v>0</v>
      </c>
    </row>
    <row r="289" spans="1:6" x14ac:dyDescent="0.3">
      <c r="D289" s="11"/>
    </row>
    <row r="290" spans="1:6" ht="28.8" x14ac:dyDescent="0.3">
      <c r="A290" s="7" t="s">
        <v>28</v>
      </c>
      <c r="B290" s="3" t="s">
        <v>159</v>
      </c>
      <c r="C290" s="7" t="s">
        <v>158</v>
      </c>
      <c r="D290" s="11">
        <v>1</v>
      </c>
      <c r="E290" s="23">
        <v>0</v>
      </c>
      <c r="F290" s="8">
        <f>D290*E290</f>
        <v>0</v>
      </c>
    </row>
    <row r="291" spans="1:6" x14ac:dyDescent="0.3">
      <c r="D291" s="11"/>
    </row>
    <row r="292" spans="1:6" x14ac:dyDescent="0.3">
      <c r="A292" s="7" t="s">
        <v>7</v>
      </c>
      <c r="B292" s="4" t="s">
        <v>160</v>
      </c>
      <c r="D292" s="9"/>
      <c r="F292" s="8" t="s">
        <v>7</v>
      </c>
    </row>
    <row r="293" spans="1:6" x14ac:dyDescent="0.3">
      <c r="B293" s="4"/>
      <c r="D293" s="9"/>
    </row>
    <row r="294" spans="1:6" x14ac:dyDescent="0.3">
      <c r="A294" s="7" t="s">
        <v>7</v>
      </c>
      <c r="B294" s="4" t="s">
        <v>161</v>
      </c>
      <c r="D294" s="9"/>
      <c r="F294" s="8" t="s">
        <v>7</v>
      </c>
    </row>
    <row r="295" spans="1:6" x14ac:dyDescent="0.3">
      <c r="B295" s="4"/>
      <c r="D295" s="9"/>
    </row>
    <row r="296" spans="1:6" ht="51.6" customHeight="1" x14ac:dyDescent="0.3">
      <c r="A296" s="7" t="s">
        <v>29</v>
      </c>
      <c r="B296" s="3" t="s">
        <v>162</v>
      </c>
      <c r="C296" s="7" t="s">
        <v>154</v>
      </c>
      <c r="D296" s="11">
        <v>27</v>
      </c>
      <c r="E296" s="23">
        <v>0</v>
      </c>
      <c r="F296" s="8">
        <f>D296*E296</f>
        <v>0</v>
      </c>
    </row>
    <row r="297" spans="1:6" x14ac:dyDescent="0.3">
      <c r="D297" s="11"/>
    </row>
    <row r="298" spans="1:6" x14ac:dyDescent="0.3">
      <c r="A298" s="7" t="s">
        <v>32</v>
      </c>
      <c r="B298" s="3" t="s">
        <v>163</v>
      </c>
      <c r="C298" s="7" t="s">
        <v>154</v>
      </c>
      <c r="D298" s="11">
        <v>56</v>
      </c>
      <c r="E298" s="23">
        <v>0</v>
      </c>
      <c r="F298" s="8">
        <f>D298*E298</f>
        <v>0</v>
      </c>
    </row>
    <row r="299" spans="1:6" x14ac:dyDescent="0.3">
      <c r="D299" s="11"/>
    </row>
    <row r="300" spans="1:6" x14ac:dyDescent="0.3">
      <c r="A300" s="7" t="s">
        <v>7</v>
      </c>
      <c r="B300" s="4" t="s">
        <v>164</v>
      </c>
      <c r="D300" s="9"/>
      <c r="F300" s="8" t="s">
        <v>7</v>
      </c>
    </row>
    <row r="301" spans="1:6" x14ac:dyDescent="0.3">
      <c r="B301" s="4"/>
      <c r="D301" s="9"/>
    </row>
    <row r="302" spans="1:6" ht="28.8" x14ac:dyDescent="0.3">
      <c r="A302" s="7" t="s">
        <v>7</v>
      </c>
      <c r="B302" s="4" t="s">
        <v>165</v>
      </c>
      <c r="D302" s="9"/>
      <c r="F302" s="8" t="s">
        <v>7</v>
      </c>
    </row>
    <row r="303" spans="1:6" x14ac:dyDescent="0.3">
      <c r="B303" s="4"/>
      <c r="D303" s="9"/>
    </row>
    <row r="304" spans="1:6" x14ac:dyDescent="0.3">
      <c r="A304" s="7" t="s">
        <v>7</v>
      </c>
      <c r="B304" s="4" t="s">
        <v>166</v>
      </c>
      <c r="D304" s="9"/>
      <c r="F304" s="8" t="s">
        <v>7</v>
      </c>
    </row>
    <row r="305" spans="1:6" x14ac:dyDescent="0.3">
      <c r="B305" s="4"/>
      <c r="D305" s="9"/>
    </row>
    <row r="306" spans="1:6" x14ac:dyDescent="0.3">
      <c r="A306" s="7" t="s">
        <v>33</v>
      </c>
      <c r="B306" s="3" t="s">
        <v>167</v>
      </c>
      <c r="C306" s="7" t="s">
        <v>137</v>
      </c>
      <c r="D306" s="11">
        <v>1</v>
      </c>
      <c r="E306" s="23">
        <v>0</v>
      </c>
      <c r="F306" s="8">
        <f>D306*E306</f>
        <v>0</v>
      </c>
    </row>
    <row r="307" spans="1:6" x14ac:dyDescent="0.3">
      <c r="D307" s="11"/>
    </row>
    <row r="308" spans="1:6" ht="28.8" x14ac:dyDescent="0.3">
      <c r="A308" s="7" t="s">
        <v>7</v>
      </c>
      <c r="B308" s="4" t="s">
        <v>168</v>
      </c>
      <c r="D308" s="9"/>
      <c r="F308" s="8" t="s">
        <v>7</v>
      </c>
    </row>
    <row r="309" spans="1:6" x14ac:dyDescent="0.3">
      <c r="B309" s="4"/>
      <c r="D309" s="9"/>
    </row>
    <row r="310" spans="1:6" x14ac:dyDescent="0.3">
      <c r="A310" s="7" t="s">
        <v>7</v>
      </c>
      <c r="B310" s="4" t="s">
        <v>169</v>
      </c>
      <c r="D310" s="9"/>
      <c r="F310" s="8" t="s">
        <v>7</v>
      </c>
    </row>
    <row r="311" spans="1:6" x14ac:dyDescent="0.3">
      <c r="B311" s="4"/>
      <c r="D311" s="9"/>
    </row>
    <row r="312" spans="1:6" x14ac:dyDescent="0.3">
      <c r="A312" s="7" t="s">
        <v>34</v>
      </c>
      <c r="B312" s="3" t="s">
        <v>170</v>
      </c>
      <c r="C312" s="7" t="s">
        <v>137</v>
      </c>
      <c r="D312" s="11">
        <v>4</v>
      </c>
      <c r="E312" s="23">
        <v>0</v>
      </c>
      <c r="F312" s="8">
        <f>D312*E312</f>
        <v>0</v>
      </c>
    </row>
    <row r="313" spans="1:6" x14ac:dyDescent="0.3">
      <c r="D313" s="11"/>
    </row>
    <row r="314" spans="1:6" x14ac:dyDescent="0.3">
      <c r="A314" s="7" t="s">
        <v>35</v>
      </c>
      <c r="B314" s="3" t="s">
        <v>171</v>
      </c>
      <c r="C314" s="7" t="s">
        <v>137</v>
      </c>
      <c r="D314" s="11">
        <v>3</v>
      </c>
      <c r="E314" s="23">
        <v>0</v>
      </c>
      <c r="F314" s="8">
        <f>D314*E314</f>
        <v>0</v>
      </c>
    </row>
    <row r="315" spans="1:6" x14ac:dyDescent="0.3">
      <c r="D315" s="11"/>
    </row>
    <row r="316" spans="1:6" x14ac:dyDescent="0.3">
      <c r="A316" s="7" t="s">
        <v>7</v>
      </c>
      <c r="B316" s="4" t="s">
        <v>172</v>
      </c>
      <c r="D316" s="9"/>
      <c r="F316" s="8" t="s">
        <v>7</v>
      </c>
    </row>
    <row r="317" spans="1:6" x14ac:dyDescent="0.3">
      <c r="B317" s="4"/>
      <c r="D317" s="9"/>
    </row>
    <row r="318" spans="1:6" x14ac:dyDescent="0.3">
      <c r="A318" s="7" t="s">
        <v>7</v>
      </c>
      <c r="B318" s="4" t="s">
        <v>169</v>
      </c>
      <c r="D318" s="9"/>
      <c r="F318" s="8" t="s">
        <v>7</v>
      </c>
    </row>
    <row r="319" spans="1:6" x14ac:dyDescent="0.3">
      <c r="B319" s="4"/>
      <c r="D319" s="9"/>
    </row>
    <row r="320" spans="1:6" x14ac:dyDescent="0.3">
      <c r="A320" s="7" t="s">
        <v>36</v>
      </c>
      <c r="B320" s="3" t="s">
        <v>173</v>
      </c>
      <c r="C320" s="7" t="s">
        <v>137</v>
      </c>
      <c r="D320" s="11">
        <v>3</v>
      </c>
      <c r="E320" s="23">
        <v>0</v>
      </c>
      <c r="F320" s="8">
        <f>D320*E320</f>
        <v>0</v>
      </c>
    </row>
    <row r="321" spans="1:6" x14ac:dyDescent="0.3">
      <c r="A321" s="7" t="s">
        <v>7</v>
      </c>
      <c r="B321" s="4" t="s">
        <v>174</v>
      </c>
      <c r="D321" s="9"/>
      <c r="F321" s="8" t="s">
        <v>7</v>
      </c>
    </row>
    <row r="322" spans="1:6" x14ac:dyDescent="0.3">
      <c r="B322" s="4"/>
      <c r="D322" s="9"/>
    </row>
    <row r="323" spans="1:6" ht="28.8" x14ac:dyDescent="0.3">
      <c r="A323" s="7" t="s">
        <v>7</v>
      </c>
      <c r="B323" s="4" t="s">
        <v>175</v>
      </c>
      <c r="D323" s="9"/>
      <c r="F323" s="8" t="s">
        <v>7</v>
      </c>
    </row>
    <row r="324" spans="1:6" x14ac:dyDescent="0.3">
      <c r="B324" s="4"/>
      <c r="D324" s="9"/>
    </row>
    <row r="325" spans="1:6" x14ac:dyDescent="0.3">
      <c r="A325" s="7" t="s">
        <v>37</v>
      </c>
      <c r="B325" s="3" t="s">
        <v>176</v>
      </c>
      <c r="C325" s="7" t="s">
        <v>154</v>
      </c>
      <c r="D325" s="11">
        <v>27</v>
      </c>
      <c r="E325" s="23">
        <v>0</v>
      </c>
      <c r="F325" s="8">
        <f>D325*E325</f>
        <v>0</v>
      </c>
    </row>
    <row r="326" spans="1:6" x14ac:dyDescent="0.3">
      <c r="D326" s="11"/>
    </row>
    <row r="327" spans="1:6" x14ac:dyDescent="0.3">
      <c r="A327" s="7" t="s">
        <v>7</v>
      </c>
      <c r="B327" s="4" t="s">
        <v>177</v>
      </c>
      <c r="D327" s="9"/>
      <c r="F327" s="8" t="s">
        <v>7</v>
      </c>
    </row>
    <row r="328" spans="1:6" x14ac:dyDescent="0.3">
      <c r="B328" s="4"/>
      <c r="D328" s="9"/>
    </row>
    <row r="329" spans="1:6" ht="66" customHeight="1" x14ac:dyDescent="0.3">
      <c r="A329" s="7" t="s">
        <v>38</v>
      </c>
      <c r="B329" s="3" t="s">
        <v>178</v>
      </c>
      <c r="C329" s="7" t="s">
        <v>179</v>
      </c>
      <c r="D329" s="11">
        <v>2</v>
      </c>
      <c r="E329" s="23">
        <v>0</v>
      </c>
      <c r="F329" s="8">
        <f>D329*E329</f>
        <v>0</v>
      </c>
    </row>
    <row r="330" spans="1:6" x14ac:dyDescent="0.3">
      <c r="D330" s="11"/>
    </row>
    <row r="331" spans="1:6" x14ac:dyDescent="0.3">
      <c r="A331" s="7" t="s">
        <v>7</v>
      </c>
      <c r="B331" s="4" t="s">
        <v>180</v>
      </c>
      <c r="D331" s="9"/>
      <c r="F331" s="8" t="s">
        <v>7</v>
      </c>
    </row>
    <row r="332" spans="1:6" x14ac:dyDescent="0.3">
      <c r="B332" s="4"/>
      <c r="D332" s="9"/>
    </row>
    <row r="333" spans="1:6" x14ac:dyDescent="0.3">
      <c r="A333" s="7" t="s">
        <v>7</v>
      </c>
      <c r="B333" s="4" t="s">
        <v>181</v>
      </c>
      <c r="D333" s="9"/>
      <c r="F333" s="8" t="s">
        <v>7</v>
      </c>
    </row>
    <row r="334" spans="1:6" x14ac:dyDescent="0.3">
      <c r="B334" s="4"/>
      <c r="D334" s="9"/>
    </row>
    <row r="335" spans="1:6" x14ac:dyDescent="0.3">
      <c r="A335" s="7" t="s">
        <v>39</v>
      </c>
      <c r="B335" s="3" t="s">
        <v>182</v>
      </c>
      <c r="C335" s="7" t="s">
        <v>183</v>
      </c>
      <c r="D335" s="11">
        <v>20</v>
      </c>
      <c r="E335" s="23">
        <v>0</v>
      </c>
      <c r="F335" s="8">
        <f>D335*E335</f>
        <v>0</v>
      </c>
    </row>
    <row r="336" spans="1:6" x14ac:dyDescent="0.3">
      <c r="D336" s="11"/>
    </row>
    <row r="337" spans="1:6" x14ac:dyDescent="0.3">
      <c r="A337" s="7" t="s">
        <v>7</v>
      </c>
      <c r="B337" s="4" t="s">
        <v>184</v>
      </c>
      <c r="D337" s="9"/>
      <c r="F337" s="8" t="s">
        <v>7</v>
      </c>
    </row>
    <row r="338" spans="1:6" x14ac:dyDescent="0.3">
      <c r="B338" s="4"/>
      <c r="D338" s="9"/>
    </row>
    <row r="339" spans="1:6" x14ac:dyDescent="0.3">
      <c r="A339" s="7" t="s">
        <v>40</v>
      </c>
      <c r="B339" s="3" t="s">
        <v>185</v>
      </c>
      <c r="C339" s="7" t="s">
        <v>183</v>
      </c>
      <c r="D339" s="11">
        <v>13</v>
      </c>
      <c r="E339" s="23">
        <v>0</v>
      </c>
      <c r="F339" s="8">
        <f>D339*E339</f>
        <v>0</v>
      </c>
    </row>
    <row r="340" spans="1:6" x14ac:dyDescent="0.3">
      <c r="D340" s="11"/>
    </row>
    <row r="341" spans="1:6" x14ac:dyDescent="0.3">
      <c r="A341" s="7" t="s">
        <v>7</v>
      </c>
      <c r="B341" s="4" t="s">
        <v>186</v>
      </c>
      <c r="D341" s="9"/>
      <c r="F341" s="8" t="s">
        <v>7</v>
      </c>
    </row>
    <row r="342" spans="1:6" x14ac:dyDescent="0.3">
      <c r="B342" s="4"/>
      <c r="D342" s="9"/>
    </row>
    <row r="343" spans="1:6" x14ac:dyDescent="0.3">
      <c r="A343" s="7" t="s">
        <v>7</v>
      </c>
      <c r="B343" s="4" t="s">
        <v>187</v>
      </c>
      <c r="D343" s="9"/>
      <c r="F343" s="8" t="s">
        <v>7</v>
      </c>
    </row>
    <row r="344" spans="1:6" x14ac:dyDescent="0.3">
      <c r="B344" s="4"/>
      <c r="D344" s="9"/>
    </row>
    <row r="345" spans="1:6" x14ac:dyDescent="0.3">
      <c r="A345" s="7" t="s">
        <v>41</v>
      </c>
      <c r="B345" s="3" t="s">
        <v>188</v>
      </c>
      <c r="C345" s="7" t="s">
        <v>183</v>
      </c>
      <c r="D345" s="11">
        <v>15</v>
      </c>
      <c r="E345" s="23">
        <v>0</v>
      </c>
      <c r="F345" s="8">
        <f>D345*E345</f>
        <v>0</v>
      </c>
    </row>
    <row r="346" spans="1:6" x14ac:dyDescent="0.3">
      <c r="D346" s="11"/>
    </row>
    <row r="347" spans="1:6" ht="28.8" x14ac:dyDescent="0.3">
      <c r="A347" s="7" t="s">
        <v>7</v>
      </c>
      <c r="B347" s="4" t="s">
        <v>189</v>
      </c>
      <c r="D347" s="9"/>
      <c r="F347" s="8" t="s">
        <v>7</v>
      </c>
    </row>
    <row r="348" spans="1:6" x14ac:dyDescent="0.3">
      <c r="B348" s="4"/>
      <c r="D348" s="9"/>
    </row>
    <row r="349" spans="1:6" x14ac:dyDescent="0.3">
      <c r="A349" s="7" t="s">
        <v>42</v>
      </c>
      <c r="B349" s="3" t="s">
        <v>190</v>
      </c>
      <c r="C349" s="7" t="s">
        <v>183</v>
      </c>
      <c r="D349" s="11">
        <v>23</v>
      </c>
      <c r="E349" s="23">
        <v>0</v>
      </c>
      <c r="F349" s="8">
        <f>D349*E349</f>
        <v>0</v>
      </c>
    </row>
    <row r="350" spans="1:6" x14ac:dyDescent="0.3">
      <c r="D350" s="11"/>
    </row>
    <row r="351" spans="1:6" ht="28.8" x14ac:dyDescent="0.3">
      <c r="A351" s="7" t="s">
        <v>7</v>
      </c>
      <c r="B351" s="4" t="s">
        <v>191</v>
      </c>
      <c r="D351" s="9"/>
      <c r="F351" s="8" t="s">
        <v>7</v>
      </c>
    </row>
    <row r="352" spans="1:6" x14ac:dyDescent="0.3">
      <c r="B352" s="4"/>
      <c r="D352" s="9"/>
    </row>
    <row r="353" spans="1:6" x14ac:dyDescent="0.3">
      <c r="A353" s="7" t="s">
        <v>43</v>
      </c>
      <c r="B353" s="3" t="s">
        <v>190</v>
      </c>
      <c r="C353" s="7" t="s">
        <v>183</v>
      </c>
      <c r="D353" s="11">
        <v>30</v>
      </c>
      <c r="E353" s="23">
        <v>0</v>
      </c>
      <c r="F353" s="8">
        <f>D353*E353</f>
        <v>0</v>
      </c>
    </row>
    <row r="354" spans="1:6" x14ac:dyDescent="0.3">
      <c r="D354" s="11"/>
    </row>
    <row r="355" spans="1:6" x14ac:dyDescent="0.3">
      <c r="A355" s="7" t="s">
        <v>7</v>
      </c>
      <c r="B355" s="4" t="s">
        <v>192</v>
      </c>
      <c r="D355" s="9"/>
      <c r="F355" s="8" t="s">
        <v>7</v>
      </c>
    </row>
    <row r="356" spans="1:6" x14ac:dyDescent="0.3">
      <c r="B356" s="4"/>
      <c r="D356" s="9"/>
    </row>
    <row r="357" spans="1:6" ht="28.8" x14ac:dyDescent="0.3">
      <c r="A357" s="7" t="s">
        <v>7</v>
      </c>
      <c r="B357" s="4" t="s">
        <v>193</v>
      </c>
      <c r="D357" s="9"/>
      <c r="F357" s="8" t="s">
        <v>7</v>
      </c>
    </row>
    <row r="358" spans="1:6" x14ac:dyDescent="0.3">
      <c r="B358" s="4"/>
      <c r="D358" s="9"/>
    </row>
    <row r="359" spans="1:6" x14ac:dyDescent="0.3">
      <c r="A359" s="7" t="s">
        <v>44</v>
      </c>
      <c r="B359" s="3" t="s">
        <v>194</v>
      </c>
      <c r="C359" s="7" t="s">
        <v>195</v>
      </c>
      <c r="D359" s="12">
        <v>0.6</v>
      </c>
      <c r="E359" s="23">
        <v>0</v>
      </c>
      <c r="F359" s="8">
        <f>D359*E359</f>
        <v>0</v>
      </c>
    </row>
    <row r="360" spans="1:6" x14ac:dyDescent="0.3">
      <c r="D360" s="12"/>
    </row>
    <row r="361" spans="1:6" x14ac:dyDescent="0.3">
      <c r="A361" s="7" t="s">
        <v>7</v>
      </c>
      <c r="B361" s="4" t="s">
        <v>196</v>
      </c>
      <c r="D361" s="9"/>
      <c r="F361" s="8" t="s">
        <v>7</v>
      </c>
    </row>
    <row r="362" spans="1:6" x14ac:dyDescent="0.3">
      <c r="B362" s="4"/>
      <c r="D362" s="9"/>
    </row>
    <row r="363" spans="1:6" ht="28.8" x14ac:dyDescent="0.3">
      <c r="A363" s="7" t="s">
        <v>45</v>
      </c>
      <c r="B363" s="3" t="s">
        <v>197</v>
      </c>
      <c r="C363" s="7" t="s">
        <v>154</v>
      </c>
      <c r="D363" s="11">
        <v>27</v>
      </c>
      <c r="E363" s="23">
        <v>0</v>
      </c>
      <c r="F363" s="8">
        <f>D363*E363</f>
        <v>0</v>
      </c>
    </row>
    <row r="364" spans="1:6" x14ac:dyDescent="0.3">
      <c r="D364" s="11"/>
    </row>
    <row r="365" spans="1:6" x14ac:dyDescent="0.3">
      <c r="A365" s="7" t="s">
        <v>7</v>
      </c>
      <c r="B365" s="4" t="s">
        <v>198</v>
      </c>
      <c r="D365" s="9"/>
      <c r="F365" s="8" t="s">
        <v>7</v>
      </c>
    </row>
    <row r="366" spans="1:6" x14ac:dyDescent="0.3">
      <c r="B366" s="4"/>
      <c r="D366" s="9"/>
    </row>
    <row r="367" spans="1:6" x14ac:dyDescent="0.3">
      <c r="A367" s="7" t="s">
        <v>7</v>
      </c>
      <c r="B367" s="4" t="s">
        <v>199</v>
      </c>
      <c r="D367" s="9"/>
      <c r="F367" s="8" t="s">
        <v>7</v>
      </c>
    </row>
    <row r="368" spans="1:6" x14ac:dyDescent="0.3">
      <c r="B368" s="4"/>
      <c r="D368" s="9"/>
    </row>
    <row r="369" spans="1:6" ht="28.8" x14ac:dyDescent="0.3">
      <c r="A369" s="7" t="s">
        <v>7</v>
      </c>
      <c r="B369" s="4" t="s">
        <v>200</v>
      </c>
      <c r="D369" s="9"/>
      <c r="F369" s="8" t="s">
        <v>7</v>
      </c>
    </row>
    <row r="370" spans="1:6" x14ac:dyDescent="0.3">
      <c r="B370" s="4"/>
      <c r="D370" s="9"/>
    </row>
    <row r="371" spans="1:6" x14ac:dyDescent="0.3">
      <c r="A371" s="7" t="s">
        <v>46</v>
      </c>
      <c r="B371" s="3" t="s">
        <v>201</v>
      </c>
      <c r="C371" s="7" t="s">
        <v>154</v>
      </c>
      <c r="D371" s="11">
        <v>17</v>
      </c>
      <c r="E371" s="23">
        <v>0</v>
      </c>
      <c r="F371" s="8">
        <f>D371*E371</f>
        <v>0</v>
      </c>
    </row>
    <row r="372" spans="1:6" x14ac:dyDescent="0.3">
      <c r="D372" s="11"/>
    </row>
    <row r="373" spans="1:6" x14ac:dyDescent="0.3">
      <c r="A373" s="7" t="s">
        <v>7</v>
      </c>
      <c r="B373" s="4" t="s">
        <v>202</v>
      </c>
      <c r="D373" s="9"/>
      <c r="F373" s="8" t="s">
        <v>7</v>
      </c>
    </row>
    <row r="374" spans="1:6" x14ac:dyDescent="0.3">
      <c r="B374" s="4"/>
      <c r="D374" s="9"/>
    </row>
    <row r="375" spans="1:6" ht="28.8" x14ac:dyDescent="0.3">
      <c r="A375" s="7" t="s">
        <v>7</v>
      </c>
      <c r="B375" s="4" t="s">
        <v>203</v>
      </c>
      <c r="D375" s="9"/>
      <c r="F375" s="8" t="s">
        <v>7</v>
      </c>
    </row>
    <row r="376" spans="1:6" x14ac:dyDescent="0.3">
      <c r="B376" s="4"/>
      <c r="D376" s="9"/>
    </row>
    <row r="377" spans="1:6" x14ac:dyDescent="0.3">
      <c r="A377" s="7" t="s">
        <v>47</v>
      </c>
      <c r="B377" s="3" t="s">
        <v>201</v>
      </c>
      <c r="C377" s="7" t="s">
        <v>154</v>
      </c>
      <c r="D377" s="11">
        <v>78</v>
      </c>
      <c r="E377" s="23">
        <v>0</v>
      </c>
      <c r="F377" s="8">
        <f>D377*E377</f>
        <v>0</v>
      </c>
    </row>
    <row r="378" spans="1:6" x14ac:dyDescent="0.3">
      <c r="D378" s="11"/>
    </row>
    <row r="379" spans="1:6" x14ac:dyDescent="0.3">
      <c r="A379" s="7" t="s">
        <v>7</v>
      </c>
      <c r="B379" s="4" t="s">
        <v>204</v>
      </c>
      <c r="D379" s="9"/>
      <c r="F379" s="8" t="s">
        <v>7</v>
      </c>
    </row>
    <row r="380" spans="1:6" x14ac:dyDescent="0.3">
      <c r="B380" s="4"/>
      <c r="D380" s="9"/>
    </row>
    <row r="381" spans="1:6" x14ac:dyDescent="0.3">
      <c r="A381" s="7" t="s">
        <v>7</v>
      </c>
      <c r="B381" s="4" t="s">
        <v>205</v>
      </c>
      <c r="D381" s="9"/>
      <c r="F381" s="8" t="s">
        <v>7</v>
      </c>
    </row>
    <row r="382" spans="1:6" x14ac:dyDescent="0.3">
      <c r="B382" s="4"/>
      <c r="D382" s="9"/>
    </row>
    <row r="383" spans="1:6" ht="43.2" x14ac:dyDescent="0.3">
      <c r="A383" s="7" t="s">
        <v>48</v>
      </c>
      <c r="B383" s="3" t="s">
        <v>206</v>
      </c>
      <c r="C383" s="7" t="s">
        <v>154</v>
      </c>
      <c r="D383" s="11">
        <v>78</v>
      </c>
      <c r="E383" s="23">
        <v>0</v>
      </c>
      <c r="F383" s="8">
        <f>D383*E383</f>
        <v>0</v>
      </c>
    </row>
    <row r="384" spans="1:6" x14ac:dyDescent="0.3">
      <c r="D384" s="11"/>
    </row>
    <row r="385" spans="1:6" x14ac:dyDescent="0.3">
      <c r="A385" s="7" t="s">
        <v>7</v>
      </c>
      <c r="B385" s="4" t="s">
        <v>207</v>
      </c>
      <c r="D385" s="9"/>
      <c r="F385" s="8" t="s">
        <v>7</v>
      </c>
    </row>
    <row r="386" spans="1:6" x14ac:dyDescent="0.3">
      <c r="B386" s="4"/>
      <c r="D386" s="9"/>
    </row>
    <row r="387" spans="1:6" x14ac:dyDescent="0.3">
      <c r="A387" s="7" t="s">
        <v>49</v>
      </c>
      <c r="B387" s="3" t="s">
        <v>208</v>
      </c>
      <c r="C387" s="7" t="s">
        <v>183</v>
      </c>
      <c r="D387" s="11">
        <v>312</v>
      </c>
      <c r="E387" s="23">
        <v>0</v>
      </c>
      <c r="F387" s="8">
        <f>D387*E387</f>
        <v>0</v>
      </c>
    </row>
    <row r="388" spans="1:6" x14ac:dyDescent="0.3">
      <c r="D388" s="11"/>
    </row>
    <row r="389" spans="1:6" x14ac:dyDescent="0.3">
      <c r="A389" s="7" t="s">
        <v>7</v>
      </c>
      <c r="B389" s="4" t="s">
        <v>209</v>
      </c>
      <c r="D389" s="9"/>
      <c r="F389" s="8" t="s">
        <v>7</v>
      </c>
    </row>
    <row r="390" spans="1:6" x14ac:dyDescent="0.3">
      <c r="B390" s="4"/>
      <c r="D390" s="9"/>
    </row>
    <row r="391" spans="1:6" ht="48" customHeight="1" x14ac:dyDescent="0.3">
      <c r="A391" s="7" t="s">
        <v>7</v>
      </c>
      <c r="B391" s="4" t="s">
        <v>210</v>
      </c>
      <c r="D391" s="9"/>
      <c r="F391" s="8" t="s">
        <v>7</v>
      </c>
    </row>
    <row r="392" spans="1:6" x14ac:dyDescent="0.3">
      <c r="B392" s="4"/>
      <c r="D392" s="9"/>
    </row>
    <row r="393" spans="1:6" x14ac:dyDescent="0.3">
      <c r="A393" s="7" t="s">
        <v>50</v>
      </c>
      <c r="B393" s="3" t="s">
        <v>211</v>
      </c>
      <c r="C393" s="7" t="s">
        <v>154</v>
      </c>
      <c r="D393" s="11">
        <v>78</v>
      </c>
      <c r="E393" s="23">
        <v>0</v>
      </c>
      <c r="F393" s="8">
        <f>D393*E393</f>
        <v>0</v>
      </c>
    </row>
    <row r="394" spans="1:6" x14ac:dyDescent="0.3">
      <c r="D394" s="11"/>
    </row>
    <row r="395" spans="1:6" x14ac:dyDescent="0.3">
      <c r="A395" s="7" t="s">
        <v>7</v>
      </c>
      <c r="B395" s="4" t="s">
        <v>212</v>
      </c>
      <c r="D395" s="9"/>
      <c r="F395" s="8" t="s">
        <v>7</v>
      </c>
    </row>
    <row r="396" spans="1:6" x14ac:dyDescent="0.3">
      <c r="B396" s="4"/>
      <c r="D396" s="9"/>
    </row>
    <row r="397" spans="1:6" x14ac:dyDescent="0.3">
      <c r="A397" s="7" t="s">
        <v>7</v>
      </c>
      <c r="B397" s="4" t="s">
        <v>213</v>
      </c>
      <c r="D397" s="9"/>
      <c r="F397" s="8" t="s">
        <v>7</v>
      </c>
    </row>
    <row r="398" spans="1:6" x14ac:dyDescent="0.3">
      <c r="B398" s="4"/>
      <c r="D398" s="9"/>
    </row>
    <row r="399" spans="1:6" ht="28.8" x14ac:dyDescent="0.3">
      <c r="A399" s="7" t="s">
        <v>7</v>
      </c>
      <c r="B399" s="4" t="s">
        <v>214</v>
      </c>
      <c r="D399" s="9"/>
      <c r="F399" s="8" t="s">
        <v>7</v>
      </c>
    </row>
    <row r="400" spans="1:6" x14ac:dyDescent="0.3">
      <c r="B400" s="4"/>
      <c r="D400" s="9"/>
    </row>
    <row r="401" spans="1:6" x14ac:dyDescent="0.3">
      <c r="A401" s="7" t="s">
        <v>51</v>
      </c>
      <c r="B401" s="3" t="s">
        <v>215</v>
      </c>
      <c r="C401" s="7" t="s">
        <v>154</v>
      </c>
      <c r="D401" s="11">
        <v>27</v>
      </c>
      <c r="E401" s="23">
        <v>0</v>
      </c>
      <c r="F401" s="8">
        <f>D401*E401</f>
        <v>0</v>
      </c>
    </row>
    <row r="402" spans="1:6" x14ac:dyDescent="0.3">
      <c r="D402" s="11"/>
    </row>
    <row r="403" spans="1:6" x14ac:dyDescent="0.3">
      <c r="A403" s="7" t="s">
        <v>7</v>
      </c>
      <c r="B403" s="4" t="s">
        <v>216</v>
      </c>
      <c r="D403" s="9"/>
      <c r="F403" s="8" t="s">
        <v>7</v>
      </c>
    </row>
    <row r="404" spans="1:6" x14ac:dyDescent="0.3">
      <c r="B404" s="4"/>
      <c r="D404" s="9"/>
    </row>
    <row r="405" spans="1:6" ht="28.8" x14ac:dyDescent="0.3">
      <c r="A405" s="7" t="s">
        <v>7</v>
      </c>
      <c r="B405" s="4" t="s">
        <v>217</v>
      </c>
      <c r="D405" s="9"/>
      <c r="F405" s="8" t="s">
        <v>7</v>
      </c>
    </row>
    <row r="406" spans="1:6" x14ac:dyDescent="0.3">
      <c r="B406" s="4"/>
      <c r="D406" s="9"/>
    </row>
    <row r="407" spans="1:6" x14ac:dyDescent="0.3">
      <c r="A407" s="7" t="s">
        <v>52</v>
      </c>
      <c r="B407" s="3" t="s">
        <v>218</v>
      </c>
      <c r="C407" s="7" t="s">
        <v>183</v>
      </c>
      <c r="D407" s="11">
        <v>15</v>
      </c>
      <c r="E407" s="23">
        <v>0</v>
      </c>
      <c r="F407" s="8">
        <f>D407*E407</f>
        <v>0</v>
      </c>
    </row>
    <row r="408" spans="1:6" x14ac:dyDescent="0.3">
      <c r="D408" s="11"/>
    </row>
    <row r="409" spans="1:6" x14ac:dyDescent="0.3">
      <c r="A409" s="7" t="s">
        <v>53</v>
      </c>
      <c r="B409" s="3" t="s">
        <v>219</v>
      </c>
      <c r="C409" s="7" t="s">
        <v>183</v>
      </c>
      <c r="D409" s="11">
        <v>30</v>
      </c>
      <c r="E409" s="23">
        <v>0</v>
      </c>
      <c r="F409" s="8">
        <f>D409*E409</f>
        <v>0</v>
      </c>
    </row>
    <row r="410" spans="1:6" x14ac:dyDescent="0.3">
      <c r="D410" s="11"/>
    </row>
    <row r="411" spans="1:6" ht="28.8" x14ac:dyDescent="0.3">
      <c r="A411" s="7" t="s">
        <v>7</v>
      </c>
      <c r="B411" s="4" t="s">
        <v>220</v>
      </c>
      <c r="D411" s="9"/>
      <c r="F411" s="8" t="s">
        <v>7</v>
      </c>
    </row>
    <row r="412" spans="1:6" x14ac:dyDescent="0.3">
      <c r="B412" s="4"/>
      <c r="D412" s="9"/>
    </row>
    <row r="413" spans="1:6" x14ac:dyDescent="0.3">
      <c r="A413" s="7" t="s">
        <v>54</v>
      </c>
      <c r="B413" s="3" t="s">
        <v>221</v>
      </c>
      <c r="C413" s="7" t="s">
        <v>183</v>
      </c>
      <c r="D413" s="11">
        <v>23</v>
      </c>
      <c r="E413" s="23">
        <v>0</v>
      </c>
      <c r="F413" s="8">
        <f>D413*E413</f>
        <v>0</v>
      </c>
    </row>
    <row r="414" spans="1:6" x14ac:dyDescent="0.3">
      <c r="D414" s="11"/>
    </row>
    <row r="415" spans="1:6" x14ac:dyDescent="0.3">
      <c r="A415" s="7" t="s">
        <v>7</v>
      </c>
      <c r="B415" s="4" t="s">
        <v>222</v>
      </c>
      <c r="D415" s="9"/>
      <c r="F415" s="8" t="s">
        <v>7</v>
      </c>
    </row>
    <row r="416" spans="1:6" x14ac:dyDescent="0.3">
      <c r="B416" s="4"/>
      <c r="D416" s="9"/>
    </row>
    <row r="417" spans="1:6" x14ac:dyDescent="0.3">
      <c r="A417" s="7" t="s">
        <v>7</v>
      </c>
      <c r="B417" s="4" t="s">
        <v>223</v>
      </c>
      <c r="D417" s="9"/>
      <c r="F417" s="8" t="s">
        <v>7</v>
      </c>
    </row>
    <row r="418" spans="1:6" ht="192.6" customHeight="1" x14ac:dyDescent="0.3">
      <c r="A418" s="7" t="s">
        <v>7</v>
      </c>
      <c r="B418" s="4" t="s">
        <v>224</v>
      </c>
      <c r="D418" s="9"/>
      <c r="F418" s="8" t="s">
        <v>7</v>
      </c>
    </row>
    <row r="419" spans="1:6" x14ac:dyDescent="0.3">
      <c r="B419" s="4"/>
      <c r="D419" s="9"/>
    </row>
    <row r="420" spans="1:6" x14ac:dyDescent="0.3">
      <c r="A420" s="7" t="s">
        <v>55</v>
      </c>
      <c r="B420" s="3" t="s">
        <v>225</v>
      </c>
      <c r="C420" s="7" t="s">
        <v>154</v>
      </c>
      <c r="D420" s="11">
        <v>32</v>
      </c>
      <c r="E420" s="23">
        <v>0</v>
      </c>
      <c r="F420" s="8">
        <f>D420*E420</f>
        <v>0</v>
      </c>
    </row>
    <row r="421" spans="1:6" x14ac:dyDescent="0.3">
      <c r="D421" s="11"/>
    </row>
    <row r="422" spans="1:6" x14ac:dyDescent="0.3">
      <c r="A422" s="7" t="s">
        <v>7</v>
      </c>
      <c r="B422" s="4" t="s">
        <v>226</v>
      </c>
      <c r="D422" s="9"/>
      <c r="F422" s="8" t="s">
        <v>7</v>
      </c>
    </row>
    <row r="423" spans="1:6" x14ac:dyDescent="0.3">
      <c r="B423" s="4"/>
      <c r="D423" s="9"/>
    </row>
    <row r="424" spans="1:6" ht="66" customHeight="1" x14ac:dyDescent="0.3">
      <c r="A424" s="7" t="s">
        <v>7</v>
      </c>
      <c r="B424" s="4" t="s">
        <v>227</v>
      </c>
      <c r="D424" s="9"/>
      <c r="F424" s="8" t="s">
        <v>7</v>
      </c>
    </row>
    <row r="425" spans="1:6" x14ac:dyDescent="0.3">
      <c r="B425" s="4"/>
      <c r="D425" s="9"/>
    </row>
    <row r="426" spans="1:6" ht="32.4" customHeight="1" x14ac:dyDescent="0.3">
      <c r="A426" s="7" t="s">
        <v>56</v>
      </c>
      <c r="B426" s="3" t="s">
        <v>228</v>
      </c>
      <c r="C426" s="7" t="s">
        <v>183</v>
      </c>
      <c r="D426" s="11">
        <v>26</v>
      </c>
      <c r="E426" s="23">
        <v>0</v>
      </c>
      <c r="F426" s="8">
        <f>D426*E426</f>
        <v>0</v>
      </c>
    </row>
    <row r="427" spans="1:6" x14ac:dyDescent="0.3">
      <c r="D427" s="11"/>
    </row>
    <row r="428" spans="1:6" x14ac:dyDescent="0.3">
      <c r="A428" s="7" t="s">
        <v>7</v>
      </c>
      <c r="B428" s="4" t="s">
        <v>229</v>
      </c>
      <c r="D428" s="9"/>
      <c r="F428" s="8" t="s">
        <v>7</v>
      </c>
    </row>
    <row r="429" spans="1:6" x14ac:dyDescent="0.3">
      <c r="B429" s="4"/>
      <c r="D429" s="9"/>
    </row>
    <row r="430" spans="1:6" ht="37.200000000000003" customHeight="1" x14ac:dyDescent="0.3">
      <c r="A430" s="7" t="s">
        <v>7</v>
      </c>
      <c r="B430" s="4" t="s">
        <v>230</v>
      </c>
      <c r="D430" s="9"/>
      <c r="F430" s="8" t="s">
        <v>7</v>
      </c>
    </row>
    <row r="431" spans="1:6" x14ac:dyDescent="0.3">
      <c r="B431" s="4"/>
      <c r="D431" s="9"/>
    </row>
    <row r="432" spans="1:6" ht="41.4" customHeight="1" x14ac:dyDescent="0.3">
      <c r="A432" s="7" t="s">
        <v>57</v>
      </c>
      <c r="B432" s="3" t="s">
        <v>231</v>
      </c>
      <c r="C432" s="7" t="s">
        <v>154</v>
      </c>
      <c r="D432" s="11">
        <v>32</v>
      </c>
      <c r="E432" s="23">
        <v>0</v>
      </c>
      <c r="F432" s="8">
        <f>D432*E432</f>
        <v>0</v>
      </c>
    </row>
    <row r="433" spans="1:6" x14ac:dyDescent="0.3">
      <c r="D433" s="11"/>
    </row>
    <row r="434" spans="1:6" x14ac:dyDescent="0.3">
      <c r="A434" s="7" t="s">
        <v>7</v>
      </c>
      <c r="B434" s="4" t="s">
        <v>232</v>
      </c>
      <c r="D434" s="9"/>
      <c r="F434" s="8" t="s">
        <v>7</v>
      </c>
    </row>
    <row r="435" spans="1:6" x14ac:dyDescent="0.3">
      <c r="B435" s="4"/>
      <c r="D435" s="9"/>
    </row>
    <row r="436" spans="1:6" x14ac:dyDescent="0.3">
      <c r="A436" s="7" t="s">
        <v>7</v>
      </c>
      <c r="B436" s="4" t="s">
        <v>233</v>
      </c>
      <c r="D436" s="9"/>
      <c r="F436" s="8" t="s">
        <v>7</v>
      </c>
    </row>
    <row r="437" spans="1:6" x14ac:dyDescent="0.3">
      <c r="B437" s="4"/>
      <c r="D437" s="9"/>
    </row>
    <row r="438" spans="1:6" x14ac:dyDescent="0.3">
      <c r="A438" s="7" t="s">
        <v>7</v>
      </c>
      <c r="B438" s="4" t="s">
        <v>234</v>
      </c>
      <c r="D438" s="9"/>
      <c r="F438" s="8" t="s">
        <v>7</v>
      </c>
    </row>
    <row r="439" spans="1:6" x14ac:dyDescent="0.3">
      <c r="B439" s="4"/>
      <c r="D439" s="9"/>
    </row>
    <row r="440" spans="1:6" x14ac:dyDescent="0.3">
      <c r="A440" s="7" t="s">
        <v>60</v>
      </c>
      <c r="B440" s="3" t="s">
        <v>235</v>
      </c>
      <c r="C440" s="7" t="s">
        <v>183</v>
      </c>
      <c r="D440" s="11">
        <v>16</v>
      </c>
      <c r="E440" s="23">
        <v>0</v>
      </c>
      <c r="F440" s="8">
        <f>D440*E440</f>
        <v>0</v>
      </c>
    </row>
    <row r="441" spans="1:6" x14ac:dyDescent="0.3">
      <c r="D441" s="11"/>
    </row>
    <row r="442" spans="1:6" x14ac:dyDescent="0.3">
      <c r="A442" s="7" t="s">
        <v>61</v>
      </c>
      <c r="B442" s="3" t="s">
        <v>236</v>
      </c>
      <c r="C442" s="7" t="s">
        <v>183</v>
      </c>
      <c r="D442" s="11">
        <v>33</v>
      </c>
      <c r="E442" s="23">
        <v>0</v>
      </c>
      <c r="F442" s="8">
        <f>D442*E442</f>
        <v>0</v>
      </c>
    </row>
    <row r="443" spans="1:6" x14ac:dyDescent="0.3">
      <c r="D443" s="11"/>
    </row>
    <row r="444" spans="1:6" x14ac:dyDescent="0.3">
      <c r="A444" s="7" t="s">
        <v>62</v>
      </c>
      <c r="B444" s="3" t="s">
        <v>237</v>
      </c>
      <c r="C444" s="7" t="s">
        <v>183</v>
      </c>
      <c r="D444" s="11">
        <v>45</v>
      </c>
      <c r="E444" s="23">
        <v>0</v>
      </c>
      <c r="F444" s="8">
        <f>D444*E444</f>
        <v>0</v>
      </c>
    </row>
    <row r="445" spans="1:6" x14ac:dyDescent="0.3">
      <c r="D445" s="11"/>
    </row>
    <row r="446" spans="1:6" ht="28.8" x14ac:dyDescent="0.3">
      <c r="A446" s="7" t="s">
        <v>63</v>
      </c>
      <c r="B446" s="3" t="s">
        <v>238</v>
      </c>
      <c r="C446" s="7" t="s">
        <v>183</v>
      </c>
      <c r="D446" s="11">
        <v>13</v>
      </c>
      <c r="E446" s="23">
        <v>0</v>
      </c>
      <c r="F446" s="8">
        <f>D446*E446</f>
        <v>0</v>
      </c>
    </row>
    <row r="447" spans="1:6" x14ac:dyDescent="0.3">
      <c r="D447" s="11"/>
    </row>
    <row r="448" spans="1:6" x14ac:dyDescent="0.3">
      <c r="A448" s="7" t="s">
        <v>7</v>
      </c>
      <c r="B448" s="4" t="s">
        <v>239</v>
      </c>
      <c r="D448" s="9"/>
      <c r="F448" s="8" t="s">
        <v>7</v>
      </c>
    </row>
    <row r="449" spans="1:6" x14ac:dyDescent="0.3">
      <c r="B449" s="4"/>
      <c r="D449" s="9"/>
    </row>
    <row r="450" spans="1:6" ht="34.200000000000003" customHeight="1" x14ac:dyDescent="0.3">
      <c r="A450" s="7" t="s">
        <v>7</v>
      </c>
      <c r="B450" s="4" t="s">
        <v>240</v>
      </c>
      <c r="D450" s="9"/>
      <c r="F450" s="8" t="s">
        <v>7</v>
      </c>
    </row>
    <row r="451" spans="1:6" x14ac:dyDescent="0.3">
      <c r="B451" s="4"/>
      <c r="D451" s="9"/>
    </row>
    <row r="452" spans="1:6" ht="33.6" customHeight="1" x14ac:dyDescent="0.3">
      <c r="A452" s="7" t="s">
        <v>64</v>
      </c>
      <c r="B452" s="3" t="s">
        <v>241</v>
      </c>
      <c r="C452" s="7" t="s">
        <v>183</v>
      </c>
      <c r="D452" s="11">
        <v>26</v>
      </c>
      <c r="E452" s="23">
        <v>0</v>
      </c>
      <c r="F452" s="8">
        <f>D452*E452</f>
        <v>0</v>
      </c>
    </row>
    <row r="453" spans="1:6" x14ac:dyDescent="0.3">
      <c r="D453" s="11"/>
    </row>
    <row r="454" spans="1:6" x14ac:dyDescent="0.3">
      <c r="A454" s="7" t="s">
        <v>7</v>
      </c>
      <c r="B454" s="4" t="s">
        <v>242</v>
      </c>
      <c r="D454" s="9"/>
      <c r="F454" s="8" t="s">
        <v>7</v>
      </c>
    </row>
    <row r="455" spans="1:6" x14ac:dyDescent="0.3">
      <c r="B455" s="4"/>
      <c r="D455" s="9"/>
    </row>
    <row r="456" spans="1:6" x14ac:dyDescent="0.3">
      <c r="A456" s="7" t="s">
        <v>7</v>
      </c>
      <c r="B456" s="4" t="s">
        <v>243</v>
      </c>
      <c r="D456" s="9"/>
      <c r="F456" s="8" t="s">
        <v>7</v>
      </c>
    </row>
    <row r="457" spans="1:6" x14ac:dyDescent="0.3">
      <c r="B457" s="4"/>
      <c r="D457" s="9"/>
    </row>
    <row r="458" spans="1:6" ht="28.8" x14ac:dyDescent="0.3">
      <c r="A458" s="7" t="s">
        <v>7</v>
      </c>
      <c r="B458" s="4" t="s">
        <v>244</v>
      </c>
      <c r="D458" s="9"/>
      <c r="F458" s="8" t="s">
        <v>7</v>
      </c>
    </row>
    <row r="459" spans="1:6" x14ac:dyDescent="0.3">
      <c r="B459" s="4"/>
      <c r="D459" s="9"/>
    </row>
    <row r="460" spans="1:6" ht="82.2" customHeight="1" x14ac:dyDescent="0.3">
      <c r="A460" s="7" t="s">
        <v>65</v>
      </c>
      <c r="B460" s="3" t="s">
        <v>245</v>
      </c>
      <c r="C460" s="7" t="s">
        <v>158</v>
      </c>
      <c r="D460" s="11">
        <v>1</v>
      </c>
      <c r="E460" s="23">
        <v>0</v>
      </c>
      <c r="F460" s="8">
        <f>D460*E460</f>
        <v>0</v>
      </c>
    </row>
    <row r="461" spans="1:6" x14ac:dyDescent="0.3">
      <c r="D461" s="11"/>
    </row>
    <row r="462" spans="1:6" x14ac:dyDescent="0.3">
      <c r="A462" s="7" t="s">
        <v>7</v>
      </c>
      <c r="B462" s="4" t="s">
        <v>246</v>
      </c>
      <c r="D462" s="9"/>
      <c r="F462" s="8" t="s">
        <v>7</v>
      </c>
    </row>
    <row r="463" spans="1:6" x14ac:dyDescent="0.3">
      <c r="B463" s="4"/>
      <c r="D463" s="9"/>
    </row>
    <row r="464" spans="1:6" x14ac:dyDescent="0.3">
      <c r="A464" s="7" t="s">
        <v>7</v>
      </c>
      <c r="B464" s="4" t="s">
        <v>247</v>
      </c>
      <c r="D464" s="9"/>
      <c r="F464" s="8" t="s">
        <v>7</v>
      </c>
    </row>
    <row r="465" spans="1:6" x14ac:dyDescent="0.3">
      <c r="B465" s="4"/>
      <c r="D465" s="9"/>
    </row>
    <row r="466" spans="1:6" x14ac:dyDescent="0.3">
      <c r="A466" s="7" t="s">
        <v>7</v>
      </c>
      <c r="B466" s="4" t="s">
        <v>248</v>
      </c>
      <c r="D466" s="9"/>
      <c r="F466" s="8" t="s">
        <v>7</v>
      </c>
    </row>
    <row r="467" spans="1:6" x14ac:dyDescent="0.3">
      <c r="B467" s="4"/>
      <c r="D467" s="9"/>
    </row>
    <row r="468" spans="1:6" x14ac:dyDescent="0.3">
      <c r="A468" s="7" t="s">
        <v>66</v>
      </c>
      <c r="B468" s="3" t="s">
        <v>249</v>
      </c>
      <c r="C468" s="7" t="s">
        <v>154</v>
      </c>
      <c r="D468" s="11">
        <v>27</v>
      </c>
      <c r="E468" s="23">
        <v>0</v>
      </c>
      <c r="F468" s="8">
        <f>D468*E468</f>
        <v>0</v>
      </c>
    </row>
    <row r="469" spans="1:6" x14ac:dyDescent="0.3">
      <c r="D469" s="11"/>
    </row>
    <row r="470" spans="1:6" x14ac:dyDescent="0.3">
      <c r="A470" s="7" t="s">
        <v>7</v>
      </c>
      <c r="B470" s="4" t="s">
        <v>250</v>
      </c>
      <c r="D470" s="9"/>
      <c r="F470" s="8" t="s">
        <v>7</v>
      </c>
    </row>
    <row r="471" spans="1:6" x14ac:dyDescent="0.3">
      <c r="B471" s="4"/>
      <c r="D471" s="9"/>
    </row>
    <row r="472" spans="1:6" x14ac:dyDescent="0.3">
      <c r="A472" s="7" t="s">
        <v>7</v>
      </c>
      <c r="B472" s="4" t="s">
        <v>251</v>
      </c>
      <c r="D472" s="9"/>
      <c r="F472" s="8" t="s">
        <v>7</v>
      </c>
    </row>
    <row r="473" spans="1:6" x14ac:dyDescent="0.3">
      <c r="B473" s="4"/>
      <c r="D473" s="9"/>
    </row>
    <row r="474" spans="1:6" x14ac:dyDescent="0.3">
      <c r="A474" s="7" t="s">
        <v>67</v>
      </c>
      <c r="B474" s="3" t="s">
        <v>252</v>
      </c>
      <c r="C474" s="7" t="s">
        <v>154</v>
      </c>
      <c r="D474" s="11">
        <v>78</v>
      </c>
      <c r="E474" s="23">
        <v>0</v>
      </c>
      <c r="F474" s="8">
        <f>D474*E474</f>
        <v>0</v>
      </c>
    </row>
    <row r="475" spans="1:6" x14ac:dyDescent="0.3">
      <c r="D475" s="11"/>
    </row>
    <row r="476" spans="1:6" x14ac:dyDescent="0.3">
      <c r="A476" s="7" t="s">
        <v>7</v>
      </c>
      <c r="B476" s="4" t="s">
        <v>253</v>
      </c>
      <c r="D476" s="9"/>
      <c r="F476" s="8" t="s">
        <v>7</v>
      </c>
    </row>
    <row r="477" spans="1:6" x14ac:dyDescent="0.3">
      <c r="B477" s="4"/>
      <c r="D477" s="9"/>
    </row>
    <row r="478" spans="1:6" x14ac:dyDescent="0.3">
      <c r="A478" s="7" t="s">
        <v>7</v>
      </c>
      <c r="B478" s="4" t="s">
        <v>254</v>
      </c>
      <c r="D478" s="9"/>
      <c r="F478" s="8" t="s">
        <v>7</v>
      </c>
    </row>
    <row r="479" spans="1:6" x14ac:dyDescent="0.3">
      <c r="B479" s="4"/>
      <c r="D479" s="9"/>
    </row>
    <row r="480" spans="1:6" x14ac:dyDescent="0.3">
      <c r="A480" s="7" t="s">
        <v>7</v>
      </c>
      <c r="B480" s="4" t="s">
        <v>255</v>
      </c>
      <c r="D480" s="9"/>
      <c r="F480" s="8" t="s">
        <v>7</v>
      </c>
    </row>
    <row r="481" spans="1:6" x14ac:dyDescent="0.3">
      <c r="B481" s="4"/>
      <c r="D481" s="9"/>
    </row>
    <row r="482" spans="1:6" x14ac:dyDescent="0.3">
      <c r="A482" s="7" t="s">
        <v>68</v>
      </c>
      <c r="B482" s="3" t="s">
        <v>256</v>
      </c>
      <c r="C482" s="7" t="s">
        <v>183</v>
      </c>
      <c r="D482" s="11">
        <v>8</v>
      </c>
      <c r="E482" s="23">
        <v>0</v>
      </c>
      <c r="F482" s="8">
        <f>D482*E482</f>
        <v>0</v>
      </c>
    </row>
    <row r="483" spans="1:6" x14ac:dyDescent="0.3">
      <c r="D483" s="11"/>
    </row>
    <row r="484" spans="1:6" x14ac:dyDescent="0.3">
      <c r="A484" s="7" t="s">
        <v>70</v>
      </c>
      <c r="B484" s="3" t="s">
        <v>257</v>
      </c>
      <c r="C484" s="7" t="s">
        <v>183</v>
      </c>
      <c r="D484" s="11">
        <v>4</v>
      </c>
      <c r="E484" s="23">
        <v>0</v>
      </c>
      <c r="F484" s="8">
        <f>D484*E484</f>
        <v>0</v>
      </c>
    </row>
    <row r="485" spans="1:6" x14ac:dyDescent="0.3">
      <c r="D485" s="11"/>
    </row>
    <row r="486" spans="1:6" ht="28.8" x14ac:dyDescent="0.3">
      <c r="A486" s="7" t="s">
        <v>71</v>
      </c>
      <c r="B486" s="3" t="s">
        <v>258</v>
      </c>
      <c r="C486" s="7" t="s">
        <v>158</v>
      </c>
      <c r="D486" s="11">
        <v>1</v>
      </c>
      <c r="E486" s="23">
        <v>0</v>
      </c>
      <c r="F486" s="8">
        <f>D486*E486</f>
        <v>0</v>
      </c>
    </row>
    <row r="487" spans="1:6" x14ac:dyDescent="0.3">
      <c r="D487" s="11"/>
    </row>
    <row r="488" spans="1:6" x14ac:dyDescent="0.3">
      <c r="A488" s="7" t="s">
        <v>72</v>
      </c>
      <c r="B488" s="3" t="s">
        <v>259</v>
      </c>
      <c r="C488" s="7" t="s">
        <v>158</v>
      </c>
      <c r="D488" s="11">
        <v>2</v>
      </c>
      <c r="E488" s="23">
        <v>0</v>
      </c>
      <c r="F488" s="8">
        <f>D488*E488</f>
        <v>0</v>
      </c>
    </row>
    <row r="489" spans="1:6" x14ac:dyDescent="0.3">
      <c r="D489" s="11"/>
    </row>
    <row r="490" spans="1:6" x14ac:dyDescent="0.3">
      <c r="A490" s="7" t="s">
        <v>73</v>
      </c>
      <c r="B490" s="3" t="s">
        <v>260</v>
      </c>
      <c r="C490" s="7" t="s">
        <v>158</v>
      </c>
      <c r="D490" s="11">
        <v>2</v>
      </c>
      <c r="E490" s="23">
        <v>0</v>
      </c>
      <c r="F490" s="8">
        <f>D490*E490</f>
        <v>0</v>
      </c>
    </row>
    <row r="491" spans="1:6" x14ac:dyDescent="0.3">
      <c r="D491" s="11"/>
    </row>
    <row r="492" spans="1:6" x14ac:dyDescent="0.3">
      <c r="A492" s="7" t="s">
        <v>74</v>
      </c>
      <c r="B492" s="3" t="s">
        <v>261</v>
      </c>
      <c r="C492" s="7" t="s">
        <v>158</v>
      </c>
      <c r="D492" s="11">
        <v>1</v>
      </c>
      <c r="E492" s="23">
        <v>0</v>
      </c>
      <c r="F492" s="8">
        <f>D492*E492</f>
        <v>0</v>
      </c>
    </row>
    <row r="493" spans="1:6" x14ac:dyDescent="0.3">
      <c r="D493" s="11"/>
    </row>
    <row r="494" spans="1:6" x14ac:dyDescent="0.3">
      <c r="A494" s="7" t="s">
        <v>7</v>
      </c>
      <c r="B494" s="4" t="s">
        <v>262</v>
      </c>
      <c r="D494" s="9"/>
      <c r="F494" s="8" t="s">
        <v>7</v>
      </c>
    </row>
    <row r="495" spans="1:6" x14ac:dyDescent="0.3">
      <c r="B495" s="4"/>
      <c r="D495" s="9"/>
    </row>
    <row r="496" spans="1:6" x14ac:dyDescent="0.3">
      <c r="A496" s="7" t="s">
        <v>7</v>
      </c>
      <c r="B496" s="4" t="s">
        <v>263</v>
      </c>
      <c r="D496" s="9"/>
      <c r="F496" s="8" t="s">
        <v>7</v>
      </c>
    </row>
    <row r="497" spans="1:6" x14ac:dyDescent="0.3">
      <c r="B497" s="4"/>
      <c r="D497" s="9"/>
    </row>
    <row r="498" spans="1:6" x14ac:dyDescent="0.3">
      <c r="A498" s="7" t="s">
        <v>7</v>
      </c>
      <c r="B498" s="4" t="s">
        <v>264</v>
      </c>
      <c r="D498" s="9"/>
      <c r="F498" s="8" t="s">
        <v>7</v>
      </c>
    </row>
    <row r="499" spans="1:6" x14ac:dyDescent="0.3">
      <c r="B499" s="4"/>
      <c r="D499" s="9"/>
    </row>
    <row r="500" spans="1:6" x14ac:dyDescent="0.3">
      <c r="A500" s="7" t="s">
        <v>7</v>
      </c>
      <c r="B500" s="4" t="s">
        <v>265</v>
      </c>
      <c r="D500" s="9"/>
      <c r="F500" s="8" t="s">
        <v>7</v>
      </c>
    </row>
    <row r="501" spans="1:6" x14ac:dyDescent="0.3">
      <c r="B501" s="4"/>
      <c r="D501" s="9"/>
    </row>
    <row r="502" spans="1:6" ht="68.400000000000006" customHeight="1" x14ac:dyDescent="0.3">
      <c r="A502" s="7" t="s">
        <v>7</v>
      </c>
      <c r="B502" s="4" t="s">
        <v>266</v>
      </c>
      <c r="D502" s="9"/>
      <c r="F502" s="8" t="s">
        <v>7</v>
      </c>
    </row>
    <row r="503" spans="1:6" x14ac:dyDescent="0.3">
      <c r="B503" s="4"/>
      <c r="D503" s="9"/>
    </row>
    <row r="504" spans="1:6" x14ac:dyDescent="0.3">
      <c r="A504" s="7" t="s">
        <v>75</v>
      </c>
      <c r="B504" s="3" t="s">
        <v>267</v>
      </c>
      <c r="C504" s="7" t="s">
        <v>154</v>
      </c>
      <c r="D504" s="11">
        <v>78</v>
      </c>
      <c r="E504" s="23">
        <v>0</v>
      </c>
      <c r="F504" s="8">
        <f>D504*E504</f>
        <v>0</v>
      </c>
    </row>
    <row r="505" spans="1:6" x14ac:dyDescent="0.3">
      <c r="D505" s="11"/>
    </row>
    <row r="506" spans="1:6" x14ac:dyDescent="0.3">
      <c r="A506" s="7" t="s">
        <v>7</v>
      </c>
      <c r="B506" s="4" t="s">
        <v>268</v>
      </c>
      <c r="D506" s="9"/>
      <c r="F506" s="8" t="s">
        <v>7</v>
      </c>
    </row>
    <row r="507" spans="1:6" x14ac:dyDescent="0.3">
      <c r="B507" s="4"/>
      <c r="D507" s="9"/>
    </row>
    <row r="508" spans="1:6" ht="55.8" customHeight="1" x14ac:dyDescent="0.3">
      <c r="A508" s="7" t="s">
        <v>7</v>
      </c>
      <c r="B508" s="4" t="s">
        <v>269</v>
      </c>
      <c r="D508" s="9"/>
      <c r="F508" s="8" t="s">
        <v>7</v>
      </c>
    </row>
    <row r="509" spans="1:6" x14ac:dyDescent="0.3">
      <c r="B509" s="4"/>
      <c r="D509" s="9"/>
    </row>
    <row r="510" spans="1:6" x14ac:dyDescent="0.3">
      <c r="A510" s="7" t="s">
        <v>76</v>
      </c>
      <c r="B510" s="3" t="s">
        <v>270</v>
      </c>
      <c r="C510" s="7" t="s">
        <v>154</v>
      </c>
      <c r="D510" s="11">
        <v>9</v>
      </c>
      <c r="E510" s="23">
        <v>0</v>
      </c>
      <c r="F510" s="8">
        <f>D510*E510</f>
        <v>0</v>
      </c>
    </row>
    <row r="511" spans="1:6" x14ac:dyDescent="0.3">
      <c r="D511" s="11"/>
    </row>
    <row r="512" spans="1:6" x14ac:dyDescent="0.3">
      <c r="A512" s="7" t="s">
        <v>7</v>
      </c>
      <c r="B512" s="4" t="s">
        <v>271</v>
      </c>
      <c r="D512" s="9"/>
      <c r="F512" s="8" t="s">
        <v>7</v>
      </c>
    </row>
    <row r="513" spans="1:6" x14ac:dyDescent="0.3">
      <c r="B513" s="4"/>
      <c r="D513" s="9"/>
    </row>
    <row r="514" spans="1:6" ht="51.6" customHeight="1" x14ac:dyDescent="0.3">
      <c r="A514" s="7" t="s">
        <v>7</v>
      </c>
      <c r="B514" s="4" t="s">
        <v>272</v>
      </c>
      <c r="F514" s="8" t="s">
        <v>7</v>
      </c>
    </row>
    <row r="515" spans="1:6" x14ac:dyDescent="0.3">
      <c r="B515" s="4"/>
    </row>
    <row r="516" spans="1:6" x14ac:dyDescent="0.3">
      <c r="A516" s="7" t="s">
        <v>77</v>
      </c>
      <c r="B516" s="3" t="s">
        <v>273</v>
      </c>
      <c r="C516" s="7" t="s">
        <v>154</v>
      </c>
      <c r="D516" s="7">
        <v>10</v>
      </c>
      <c r="E516" s="23">
        <v>0</v>
      </c>
      <c r="F516" s="8">
        <f>D516*E516</f>
        <v>0</v>
      </c>
    </row>
    <row r="518" spans="1:6" x14ac:dyDescent="0.3">
      <c r="A518" s="7" t="s">
        <v>7</v>
      </c>
      <c r="B518" s="4" t="s">
        <v>274</v>
      </c>
      <c r="F518" s="8" t="s">
        <v>7</v>
      </c>
    </row>
    <row r="519" spans="1:6" x14ac:dyDescent="0.3">
      <c r="B519" s="4"/>
    </row>
    <row r="520" spans="1:6" ht="28.8" x14ac:dyDescent="0.3">
      <c r="A520" s="7" t="s">
        <v>78</v>
      </c>
      <c r="B520" s="3" t="s">
        <v>275</v>
      </c>
      <c r="C520" s="7" t="s">
        <v>21</v>
      </c>
      <c r="D520" s="7">
        <v>1</v>
      </c>
      <c r="E520" s="29">
        <v>50000</v>
      </c>
      <c r="F520" s="8">
        <f>D520*E520</f>
        <v>50000</v>
      </c>
    </row>
    <row r="522" spans="1:6" x14ac:dyDescent="0.3">
      <c r="A522" s="7" t="s">
        <v>7</v>
      </c>
      <c r="B522" s="4" t="s">
        <v>128</v>
      </c>
      <c r="F522" s="8" t="s">
        <v>7</v>
      </c>
    </row>
    <row r="523" spans="1:6" x14ac:dyDescent="0.3">
      <c r="B523" s="4"/>
    </row>
    <row r="524" spans="1:6" x14ac:dyDescent="0.3">
      <c r="A524" s="7" t="s">
        <v>7</v>
      </c>
      <c r="B524" s="4" t="s">
        <v>129</v>
      </c>
      <c r="D524" s="9"/>
      <c r="F524" s="8" t="s">
        <v>7</v>
      </c>
    </row>
    <row r="525" spans="1:6" x14ac:dyDescent="0.3">
      <c r="B525" s="4"/>
      <c r="D525" s="9"/>
    </row>
    <row r="526" spans="1:6" x14ac:dyDescent="0.3">
      <c r="A526" s="7" t="s">
        <v>7</v>
      </c>
      <c r="B526" s="4" t="s">
        <v>276</v>
      </c>
      <c r="D526" s="9"/>
      <c r="F526" s="8" t="s">
        <v>7</v>
      </c>
    </row>
    <row r="527" spans="1:6" x14ac:dyDescent="0.3">
      <c r="B527" s="4"/>
      <c r="D527" s="9"/>
    </row>
    <row r="528" spans="1:6" ht="28.8" x14ac:dyDescent="0.3">
      <c r="A528" s="7" t="s">
        <v>7</v>
      </c>
      <c r="B528" s="4" t="s">
        <v>277</v>
      </c>
      <c r="D528" s="9"/>
      <c r="F528" s="8" t="s">
        <v>7</v>
      </c>
    </row>
    <row r="529" spans="1:6" x14ac:dyDescent="0.3">
      <c r="B529" s="4"/>
      <c r="D529" s="9"/>
    </row>
    <row r="530" spans="1:6" ht="51.6" customHeight="1" x14ac:dyDescent="0.3">
      <c r="A530" s="7" t="s">
        <v>7</v>
      </c>
      <c r="B530" s="3" t="s">
        <v>278</v>
      </c>
      <c r="C530" s="7" t="s">
        <v>7</v>
      </c>
      <c r="D530" s="9"/>
      <c r="F530" s="8" t="s">
        <v>7</v>
      </c>
    </row>
    <row r="531" spans="1:6" x14ac:dyDescent="0.3">
      <c r="D531" s="9"/>
    </row>
    <row r="532" spans="1:6" x14ac:dyDescent="0.3">
      <c r="A532" s="7" t="s">
        <v>7</v>
      </c>
      <c r="B532" s="4" t="s">
        <v>279</v>
      </c>
      <c r="D532" s="9"/>
      <c r="F532" s="8" t="s">
        <v>7</v>
      </c>
    </row>
    <row r="533" spans="1:6" x14ac:dyDescent="0.3">
      <c r="B533" s="4"/>
      <c r="D533" s="9"/>
    </row>
    <row r="534" spans="1:6" ht="53.4" customHeight="1" x14ac:dyDescent="0.3">
      <c r="A534" s="7" t="s">
        <v>7</v>
      </c>
      <c r="B534" s="3" t="s">
        <v>280</v>
      </c>
      <c r="C534" s="7" t="s">
        <v>7</v>
      </c>
      <c r="D534" s="9"/>
      <c r="F534" s="8" t="s">
        <v>7</v>
      </c>
    </row>
    <row r="535" spans="1:6" x14ac:dyDescent="0.3">
      <c r="D535" s="9"/>
    </row>
    <row r="536" spans="1:6" ht="39" customHeight="1" x14ac:dyDescent="0.3">
      <c r="A536" s="7" t="s">
        <v>7</v>
      </c>
      <c r="B536" s="3" t="s">
        <v>281</v>
      </c>
      <c r="C536" s="7" t="s">
        <v>7</v>
      </c>
      <c r="D536" s="9"/>
      <c r="F536" s="8" t="s">
        <v>7</v>
      </c>
    </row>
    <row r="537" spans="1:6" x14ac:dyDescent="0.3">
      <c r="D537" s="9"/>
    </row>
    <row r="538" spans="1:6" x14ac:dyDescent="0.3">
      <c r="A538" s="7" t="s">
        <v>7</v>
      </c>
      <c r="B538" s="4" t="s">
        <v>282</v>
      </c>
      <c r="D538" s="9"/>
      <c r="F538" s="8" t="s">
        <v>7</v>
      </c>
    </row>
    <row r="539" spans="1:6" x14ac:dyDescent="0.3">
      <c r="B539" s="4"/>
      <c r="D539" s="9"/>
    </row>
    <row r="540" spans="1:6" ht="76.2" customHeight="1" x14ac:dyDescent="0.3">
      <c r="A540" s="7" t="s">
        <v>7</v>
      </c>
      <c r="B540" s="3" t="s">
        <v>284</v>
      </c>
      <c r="C540" s="7" t="s">
        <v>7</v>
      </c>
      <c r="D540" s="9"/>
      <c r="F540" s="8" t="s">
        <v>7</v>
      </c>
    </row>
    <row r="541" spans="1:6" x14ac:dyDescent="0.3">
      <c r="D541" s="9"/>
    </row>
    <row r="542" spans="1:6" ht="82.8" customHeight="1" x14ac:dyDescent="0.3">
      <c r="A542" s="7" t="s">
        <v>7</v>
      </c>
      <c r="B542" s="4" t="s">
        <v>285</v>
      </c>
      <c r="D542" s="9"/>
      <c r="F542" s="8" t="s">
        <v>7</v>
      </c>
    </row>
    <row r="543" spans="1:6" x14ac:dyDescent="0.3">
      <c r="B543" s="4"/>
      <c r="D543" s="9"/>
    </row>
    <row r="544" spans="1:6" ht="51.6" customHeight="1" x14ac:dyDescent="0.3">
      <c r="A544" s="7" t="s">
        <v>6</v>
      </c>
      <c r="B544" s="3" t="s">
        <v>286</v>
      </c>
      <c r="C544" s="7" t="s">
        <v>183</v>
      </c>
      <c r="D544" s="11">
        <v>1500</v>
      </c>
      <c r="E544" s="23">
        <v>0</v>
      </c>
      <c r="F544" s="8">
        <f>D544*E544</f>
        <v>0</v>
      </c>
    </row>
    <row r="545" spans="1:6" x14ac:dyDescent="0.3">
      <c r="D545" s="11"/>
    </row>
    <row r="546" spans="1:6" ht="48" customHeight="1" x14ac:dyDescent="0.3">
      <c r="A546" s="7" t="s">
        <v>17</v>
      </c>
      <c r="B546" s="3" t="s">
        <v>287</v>
      </c>
      <c r="C546" s="7" t="s">
        <v>183</v>
      </c>
      <c r="D546" s="11">
        <v>250</v>
      </c>
      <c r="E546" s="23">
        <v>0</v>
      </c>
      <c r="F546" s="8">
        <f>D546*E546</f>
        <v>0</v>
      </c>
    </row>
    <row r="547" spans="1:6" x14ac:dyDescent="0.3">
      <c r="D547" s="11"/>
    </row>
    <row r="548" spans="1:6" ht="50.4" customHeight="1" x14ac:dyDescent="0.3">
      <c r="A548" s="7" t="s">
        <v>22</v>
      </c>
      <c r="B548" s="3" t="s">
        <v>288</v>
      </c>
      <c r="C548" s="7" t="s">
        <v>183</v>
      </c>
      <c r="D548" s="11">
        <v>370</v>
      </c>
      <c r="E548" s="23">
        <v>0</v>
      </c>
      <c r="F548" s="8">
        <f>D548*E548</f>
        <v>0</v>
      </c>
    </row>
    <row r="549" spans="1:6" x14ac:dyDescent="0.3">
      <c r="D549" s="11"/>
    </row>
    <row r="550" spans="1:6" ht="52.2" customHeight="1" x14ac:dyDescent="0.3">
      <c r="A550" s="7" t="s">
        <v>23</v>
      </c>
      <c r="B550" s="3" t="s">
        <v>289</v>
      </c>
      <c r="C550" s="7" t="s">
        <v>183</v>
      </c>
      <c r="D550" s="11">
        <v>1750</v>
      </c>
      <c r="E550" s="23">
        <v>0</v>
      </c>
      <c r="F550" s="8">
        <f>D550*E550</f>
        <v>0</v>
      </c>
    </row>
    <row r="551" spans="1:6" x14ac:dyDescent="0.3">
      <c r="D551" s="11"/>
    </row>
    <row r="552" spans="1:6" x14ac:dyDescent="0.3">
      <c r="A552" s="7" t="s">
        <v>7</v>
      </c>
      <c r="B552" s="4" t="s">
        <v>290</v>
      </c>
      <c r="D552" s="9"/>
      <c r="F552" s="8" t="s">
        <v>7</v>
      </c>
    </row>
    <row r="553" spans="1:6" x14ac:dyDescent="0.3">
      <c r="B553" s="4"/>
      <c r="D553" s="9"/>
    </row>
    <row r="554" spans="1:6" x14ac:dyDescent="0.3">
      <c r="A554" s="7" t="s">
        <v>24</v>
      </c>
      <c r="B554" s="3" t="s">
        <v>291</v>
      </c>
      <c r="C554" s="7" t="s">
        <v>158</v>
      </c>
      <c r="D554" s="11">
        <v>60</v>
      </c>
      <c r="E554" s="23">
        <v>0</v>
      </c>
      <c r="F554" s="8">
        <f>D554*E554</f>
        <v>0</v>
      </c>
    </row>
    <row r="555" spans="1:6" x14ac:dyDescent="0.3">
      <c r="D555" s="11"/>
    </row>
    <row r="556" spans="1:6" x14ac:dyDescent="0.3">
      <c r="A556" s="7" t="s">
        <v>25</v>
      </c>
      <c r="B556" s="3" t="s">
        <v>292</v>
      </c>
      <c r="C556" s="7" t="s">
        <v>158</v>
      </c>
      <c r="D556" s="11">
        <v>23</v>
      </c>
      <c r="E556" s="23">
        <v>0</v>
      </c>
      <c r="F556" s="8">
        <f>D556*E556</f>
        <v>0</v>
      </c>
    </row>
    <row r="557" spans="1:6" x14ac:dyDescent="0.3">
      <c r="D557" s="11"/>
    </row>
    <row r="558" spans="1:6" x14ac:dyDescent="0.3">
      <c r="A558" s="7" t="s">
        <v>26</v>
      </c>
      <c r="B558" s="3" t="s">
        <v>293</v>
      </c>
      <c r="C558" s="7" t="s">
        <v>158</v>
      </c>
      <c r="D558" s="11">
        <v>48</v>
      </c>
      <c r="E558" s="23">
        <v>0</v>
      </c>
      <c r="F558" s="8">
        <f>D558*E558</f>
        <v>0</v>
      </c>
    </row>
    <row r="559" spans="1:6" x14ac:dyDescent="0.3">
      <c r="D559" s="11"/>
    </row>
    <row r="560" spans="1:6" x14ac:dyDescent="0.3">
      <c r="A560" s="7" t="s">
        <v>27</v>
      </c>
      <c r="B560" s="3" t="s">
        <v>294</v>
      </c>
      <c r="C560" s="7" t="s">
        <v>158</v>
      </c>
      <c r="D560" s="11">
        <v>20</v>
      </c>
      <c r="E560" s="23">
        <v>0</v>
      </c>
      <c r="F560" s="8">
        <f>D560*E560</f>
        <v>0</v>
      </c>
    </row>
    <row r="561" spans="1:6" x14ac:dyDescent="0.3">
      <c r="D561" s="11"/>
    </row>
    <row r="562" spans="1:6" x14ac:dyDescent="0.3">
      <c r="A562" s="7" t="s">
        <v>28</v>
      </c>
      <c r="B562" s="3" t="s">
        <v>295</v>
      </c>
      <c r="C562" s="7" t="s">
        <v>158</v>
      </c>
      <c r="D562" s="11">
        <v>2</v>
      </c>
      <c r="E562" s="23">
        <v>0</v>
      </c>
      <c r="F562" s="8">
        <f>D562*E562</f>
        <v>0</v>
      </c>
    </row>
    <row r="563" spans="1:6" x14ac:dyDescent="0.3">
      <c r="D563" s="11"/>
    </row>
    <row r="564" spans="1:6" x14ac:dyDescent="0.3">
      <c r="A564" s="7" t="s">
        <v>29</v>
      </c>
      <c r="B564" s="3" t="s">
        <v>296</v>
      </c>
      <c r="C564" s="7" t="s">
        <v>158</v>
      </c>
      <c r="D564" s="11">
        <v>40</v>
      </c>
      <c r="E564" s="23">
        <v>0</v>
      </c>
      <c r="F564" s="8">
        <f>D564*E564</f>
        <v>0</v>
      </c>
    </row>
    <row r="565" spans="1:6" x14ac:dyDescent="0.3">
      <c r="D565" s="11"/>
    </row>
    <row r="566" spans="1:6" x14ac:dyDescent="0.3">
      <c r="A566" s="7" t="s">
        <v>7</v>
      </c>
      <c r="B566" s="4" t="s">
        <v>297</v>
      </c>
      <c r="D566" s="9"/>
      <c r="F566" s="8" t="s">
        <v>7</v>
      </c>
    </row>
    <row r="567" spans="1:6" x14ac:dyDescent="0.3">
      <c r="B567" s="4"/>
      <c r="D567" s="9"/>
    </row>
    <row r="568" spans="1:6" x14ac:dyDescent="0.3">
      <c r="A568" s="7" t="s">
        <v>32</v>
      </c>
      <c r="B568" s="3" t="s">
        <v>298</v>
      </c>
      <c r="C568" s="7" t="s">
        <v>158</v>
      </c>
      <c r="D568" s="11">
        <v>18</v>
      </c>
      <c r="E568" s="23">
        <v>0</v>
      </c>
      <c r="F568" s="8">
        <f>D568*E568</f>
        <v>0</v>
      </c>
    </row>
    <row r="569" spans="1:6" x14ac:dyDescent="0.3">
      <c r="D569" s="11"/>
    </row>
    <row r="570" spans="1:6" x14ac:dyDescent="0.3">
      <c r="A570" s="7" t="s">
        <v>33</v>
      </c>
      <c r="B570" s="3" t="s">
        <v>299</v>
      </c>
      <c r="C570" s="7" t="s">
        <v>158</v>
      </c>
      <c r="D570" s="11">
        <v>6</v>
      </c>
      <c r="E570" s="23">
        <v>0</v>
      </c>
      <c r="F570" s="8">
        <f>D570*E570</f>
        <v>0</v>
      </c>
    </row>
    <row r="571" spans="1:6" x14ac:dyDescent="0.3">
      <c r="D571" s="11"/>
    </row>
    <row r="572" spans="1:6" x14ac:dyDescent="0.3">
      <c r="A572" s="7" t="s">
        <v>34</v>
      </c>
      <c r="B572" s="3" t="s">
        <v>300</v>
      </c>
      <c r="C572" s="7" t="s">
        <v>158</v>
      </c>
      <c r="D572" s="11">
        <v>6</v>
      </c>
      <c r="E572" s="23">
        <v>0</v>
      </c>
      <c r="F572" s="8">
        <f>D572*E572</f>
        <v>0</v>
      </c>
    </row>
    <row r="573" spans="1:6" x14ac:dyDescent="0.3">
      <c r="D573" s="11"/>
    </row>
    <row r="574" spans="1:6" x14ac:dyDescent="0.3">
      <c r="A574" s="7" t="s">
        <v>7</v>
      </c>
      <c r="B574" s="4" t="s">
        <v>301</v>
      </c>
      <c r="D574" s="9"/>
      <c r="F574" s="8" t="s">
        <v>7</v>
      </c>
    </row>
    <row r="575" spans="1:6" x14ac:dyDescent="0.3">
      <c r="B575" s="4"/>
      <c r="D575" s="9"/>
    </row>
    <row r="576" spans="1:6" ht="101.4" customHeight="1" x14ac:dyDescent="0.3">
      <c r="A576" s="7" t="s">
        <v>35</v>
      </c>
      <c r="B576" s="3" t="s">
        <v>302</v>
      </c>
      <c r="C576" s="7" t="s">
        <v>158</v>
      </c>
      <c r="D576" s="11">
        <v>24</v>
      </c>
      <c r="E576" s="23">
        <v>0</v>
      </c>
      <c r="F576" s="8">
        <f>D576*E576</f>
        <v>0</v>
      </c>
    </row>
    <row r="577" spans="1:6" x14ac:dyDescent="0.3">
      <c r="D577" s="11"/>
    </row>
    <row r="578" spans="1:6" ht="28.8" x14ac:dyDescent="0.3">
      <c r="A578" s="7" t="s">
        <v>7</v>
      </c>
      <c r="B578" s="4" t="s">
        <v>303</v>
      </c>
      <c r="D578" s="9"/>
      <c r="F578" s="8" t="s">
        <v>7</v>
      </c>
    </row>
    <row r="579" spans="1:6" x14ac:dyDescent="0.3">
      <c r="B579" s="4"/>
      <c r="D579" s="9"/>
    </row>
    <row r="580" spans="1:6" x14ac:dyDescent="0.3">
      <c r="A580" s="7" t="s">
        <v>36</v>
      </c>
      <c r="B580" s="3" t="s">
        <v>304</v>
      </c>
      <c r="C580" s="7" t="s">
        <v>158</v>
      </c>
      <c r="D580" s="11">
        <v>25</v>
      </c>
      <c r="E580" s="23">
        <v>0</v>
      </c>
      <c r="F580" s="8">
        <f>D580*E580</f>
        <v>0</v>
      </c>
    </row>
    <row r="581" spans="1:6" x14ac:dyDescent="0.3">
      <c r="D581" s="11"/>
    </row>
    <row r="582" spans="1:6" x14ac:dyDescent="0.3">
      <c r="A582" s="7" t="s">
        <v>37</v>
      </c>
      <c r="B582" s="3" t="s">
        <v>305</v>
      </c>
      <c r="C582" s="7" t="s">
        <v>158</v>
      </c>
      <c r="D582" s="11">
        <v>60</v>
      </c>
      <c r="E582" s="23">
        <v>0</v>
      </c>
      <c r="F582" s="8">
        <f>D582*E582</f>
        <v>0</v>
      </c>
    </row>
    <row r="583" spans="1:6" x14ac:dyDescent="0.3">
      <c r="D583" s="11"/>
    </row>
    <row r="584" spans="1:6" ht="28.8" x14ac:dyDescent="0.3">
      <c r="A584" s="7" t="s">
        <v>7</v>
      </c>
      <c r="B584" s="4" t="s">
        <v>306</v>
      </c>
      <c r="D584" s="9"/>
      <c r="F584" s="8" t="s">
        <v>7</v>
      </c>
    </row>
    <row r="585" spans="1:6" x14ac:dyDescent="0.3">
      <c r="B585" s="4"/>
      <c r="D585" s="9"/>
    </row>
    <row r="586" spans="1:6" ht="51.6" customHeight="1" x14ac:dyDescent="0.3">
      <c r="A586" s="7" t="s">
        <v>38</v>
      </c>
      <c r="B586" s="3" t="s">
        <v>307</v>
      </c>
      <c r="C586" s="7" t="s">
        <v>183</v>
      </c>
      <c r="D586" s="11">
        <v>116</v>
      </c>
      <c r="E586" s="23">
        <v>0</v>
      </c>
      <c r="F586" s="8">
        <f>D586*E586</f>
        <v>0</v>
      </c>
    </row>
    <row r="587" spans="1:6" x14ac:dyDescent="0.3">
      <c r="D587" s="11"/>
    </row>
    <row r="588" spans="1:6" x14ac:dyDescent="0.3">
      <c r="A588" s="7" t="s">
        <v>7</v>
      </c>
      <c r="B588" s="4" t="s">
        <v>308</v>
      </c>
      <c r="D588" s="9"/>
      <c r="F588" s="8" t="s">
        <v>7</v>
      </c>
    </row>
    <row r="589" spans="1:6" x14ac:dyDescent="0.3">
      <c r="B589" s="4"/>
      <c r="D589" s="9"/>
    </row>
    <row r="590" spans="1:6" ht="28.8" x14ac:dyDescent="0.3">
      <c r="A590" s="7" t="s">
        <v>39</v>
      </c>
      <c r="B590" s="3" t="s">
        <v>309</v>
      </c>
      <c r="C590" s="7" t="s">
        <v>137</v>
      </c>
      <c r="D590" s="11">
        <v>153</v>
      </c>
      <c r="E590" s="23">
        <v>0</v>
      </c>
      <c r="F590" s="8">
        <f>D590*E590</f>
        <v>0</v>
      </c>
    </row>
    <row r="591" spans="1:6" x14ac:dyDescent="0.3">
      <c r="D591" s="11"/>
    </row>
    <row r="592" spans="1:6" ht="28.8" x14ac:dyDescent="0.3">
      <c r="A592" s="7" t="s">
        <v>40</v>
      </c>
      <c r="B592" s="3" t="s">
        <v>310</v>
      </c>
      <c r="C592" s="7" t="s">
        <v>137</v>
      </c>
      <c r="D592" s="11">
        <v>305</v>
      </c>
      <c r="E592" s="23">
        <v>0</v>
      </c>
      <c r="F592" s="8">
        <f>D592*E592</f>
        <v>0</v>
      </c>
    </row>
    <row r="593" spans="1:6" x14ac:dyDescent="0.3">
      <c r="D593" s="11"/>
    </row>
    <row r="594" spans="1:6" x14ac:dyDescent="0.3">
      <c r="A594" s="7" t="s">
        <v>7</v>
      </c>
      <c r="B594" s="4" t="s">
        <v>311</v>
      </c>
      <c r="D594" s="9"/>
      <c r="F594" s="8" t="s">
        <v>7</v>
      </c>
    </row>
    <row r="595" spans="1:6" x14ac:dyDescent="0.3">
      <c r="B595" s="4"/>
      <c r="D595" s="9"/>
    </row>
    <row r="596" spans="1:6" ht="95.4" customHeight="1" x14ac:dyDescent="0.3">
      <c r="A596" s="7" t="s">
        <v>41</v>
      </c>
      <c r="B596" s="3" t="s">
        <v>312</v>
      </c>
      <c r="C596" s="7" t="s">
        <v>158</v>
      </c>
      <c r="D596" s="11">
        <v>40</v>
      </c>
      <c r="E596" s="23">
        <v>0</v>
      </c>
      <c r="F596" s="8">
        <f>D596*E596</f>
        <v>0</v>
      </c>
    </row>
    <row r="597" spans="1:6" x14ac:dyDescent="0.3">
      <c r="D597" s="11"/>
    </row>
    <row r="598" spans="1:6" ht="88.2" customHeight="1" x14ac:dyDescent="0.3">
      <c r="A598" s="7" t="s">
        <v>42</v>
      </c>
      <c r="B598" s="3" t="s">
        <v>313</v>
      </c>
      <c r="C598" s="7" t="s">
        <v>158</v>
      </c>
      <c r="D598" s="11">
        <v>24</v>
      </c>
      <c r="E598" s="23">
        <v>0</v>
      </c>
      <c r="F598" s="8">
        <f>D598*E598</f>
        <v>0</v>
      </c>
    </row>
    <row r="599" spans="1:6" x14ac:dyDescent="0.3">
      <c r="D599" s="11"/>
    </row>
    <row r="600" spans="1:6" x14ac:dyDescent="0.3">
      <c r="A600" s="7" t="s">
        <v>7</v>
      </c>
      <c r="B600" s="4" t="s">
        <v>314</v>
      </c>
      <c r="D600" s="9"/>
      <c r="F600" s="8" t="s">
        <v>7</v>
      </c>
    </row>
    <row r="601" spans="1:6" x14ac:dyDescent="0.3">
      <c r="B601" s="4"/>
    </row>
    <row r="602" spans="1:6" x14ac:dyDescent="0.3">
      <c r="A602" s="7" t="s">
        <v>43</v>
      </c>
      <c r="B602" s="3" t="s">
        <v>315</v>
      </c>
      <c r="C602" s="7" t="s">
        <v>21</v>
      </c>
      <c r="D602" s="7">
        <v>1</v>
      </c>
      <c r="E602" s="23">
        <v>0</v>
      </c>
      <c r="F602" s="8">
        <f>D602*E602</f>
        <v>0</v>
      </c>
    </row>
    <row r="604" spans="1:6" x14ac:dyDescent="0.3">
      <c r="A604" s="7" t="s">
        <v>7</v>
      </c>
      <c r="B604" s="4" t="s">
        <v>316</v>
      </c>
      <c r="F604" s="8" t="s">
        <v>7</v>
      </c>
    </row>
    <row r="605" spans="1:6" x14ac:dyDescent="0.3">
      <c r="B605" s="4"/>
    </row>
    <row r="606" spans="1:6" ht="28.8" x14ac:dyDescent="0.3">
      <c r="A606" s="7" t="s">
        <v>44</v>
      </c>
      <c r="B606" s="3" t="s">
        <v>317</v>
      </c>
      <c r="C606" s="7" t="s">
        <v>21</v>
      </c>
      <c r="D606" s="7">
        <v>1</v>
      </c>
      <c r="E606" s="29">
        <v>100000</v>
      </c>
      <c r="F606" s="8">
        <f>D606*E606</f>
        <v>100000</v>
      </c>
    </row>
    <row r="608" spans="1:6" x14ac:dyDescent="0.3">
      <c r="A608" s="7" t="s">
        <v>45</v>
      </c>
      <c r="B608" s="3" t="s">
        <v>318</v>
      </c>
      <c r="C608" s="7" t="s">
        <v>21</v>
      </c>
      <c r="D608" s="7">
        <v>1</v>
      </c>
      <c r="E608" s="23">
        <v>0</v>
      </c>
      <c r="F608" s="8">
        <f>D608*E608</f>
        <v>0</v>
      </c>
    </row>
    <row r="610" spans="1:6" x14ac:dyDescent="0.3">
      <c r="A610" s="7" t="s">
        <v>46</v>
      </c>
      <c r="B610" s="3" t="s">
        <v>319</v>
      </c>
      <c r="C610" s="7" t="s">
        <v>21</v>
      </c>
      <c r="D610" s="7">
        <v>1</v>
      </c>
      <c r="E610" s="23">
        <v>0</v>
      </c>
      <c r="F610" s="8">
        <f>D610*E610</f>
        <v>0</v>
      </c>
    </row>
    <row r="612" spans="1:6" x14ac:dyDescent="0.3">
      <c r="A612" s="7" t="s">
        <v>7</v>
      </c>
      <c r="B612" s="4" t="s">
        <v>274</v>
      </c>
      <c r="F612" s="8" t="s">
        <v>7</v>
      </c>
    </row>
    <row r="613" spans="1:6" x14ac:dyDescent="0.3">
      <c r="B613" s="4"/>
    </row>
    <row r="614" spans="1:6" ht="28.8" x14ac:dyDescent="0.3">
      <c r="A614" s="7" t="s">
        <v>47</v>
      </c>
      <c r="B614" s="3" t="s">
        <v>320</v>
      </c>
      <c r="C614" s="7" t="s">
        <v>21</v>
      </c>
      <c r="D614" s="7">
        <v>1</v>
      </c>
      <c r="E614" s="29">
        <v>400000</v>
      </c>
      <c r="F614" s="8">
        <f>D614*E614</f>
        <v>400000</v>
      </c>
    </row>
    <row r="616" spans="1:6" x14ac:dyDescent="0.3">
      <c r="A616" s="7" t="s">
        <v>48</v>
      </c>
      <c r="B616" s="3" t="s">
        <v>319</v>
      </c>
      <c r="C616" s="7" t="s">
        <v>21</v>
      </c>
      <c r="D616" s="7">
        <v>1</v>
      </c>
      <c r="E616" s="23">
        <v>0</v>
      </c>
      <c r="F616" s="8">
        <f>D616*E616</f>
        <v>0</v>
      </c>
    </row>
    <row r="618" spans="1:6" x14ac:dyDescent="0.3">
      <c r="A618" s="7" t="s">
        <v>49</v>
      </c>
      <c r="B618" s="3" t="s">
        <v>318</v>
      </c>
      <c r="C618" s="7" t="s">
        <v>21</v>
      </c>
      <c r="D618" s="7">
        <v>1</v>
      </c>
      <c r="E618" s="23">
        <v>0</v>
      </c>
      <c r="F618" s="8">
        <f>D618*E618</f>
        <v>0</v>
      </c>
    </row>
    <row r="620" spans="1:6" ht="28.8" x14ac:dyDescent="0.3">
      <c r="A620" s="7" t="s">
        <v>50</v>
      </c>
      <c r="B620" s="3" t="s">
        <v>321</v>
      </c>
      <c r="C620" s="7" t="s">
        <v>21</v>
      </c>
      <c r="D620" s="7">
        <v>1</v>
      </c>
      <c r="E620" s="29">
        <v>30000</v>
      </c>
      <c r="F620" s="8">
        <f>D620*E620</f>
        <v>30000</v>
      </c>
    </row>
    <row r="622" spans="1:6" x14ac:dyDescent="0.3">
      <c r="A622" s="7" t="s">
        <v>51</v>
      </c>
      <c r="B622" s="3" t="s">
        <v>319</v>
      </c>
      <c r="C622" s="7" t="s">
        <v>21</v>
      </c>
      <c r="D622" s="7">
        <v>1</v>
      </c>
      <c r="E622" s="23">
        <v>0</v>
      </c>
      <c r="F622" s="8">
        <f>D622*E622</f>
        <v>0</v>
      </c>
    </row>
    <row r="624" spans="1:6" x14ac:dyDescent="0.3">
      <c r="A624" s="7" t="s">
        <v>52</v>
      </c>
      <c r="B624" s="3" t="s">
        <v>318</v>
      </c>
      <c r="C624" s="7" t="s">
        <v>21</v>
      </c>
      <c r="D624" s="7">
        <v>1</v>
      </c>
      <c r="E624" s="23">
        <v>0</v>
      </c>
      <c r="F624" s="8">
        <f>D624*E624</f>
        <v>0</v>
      </c>
    </row>
    <row r="626" spans="1:6" x14ac:dyDescent="0.3">
      <c r="A626" s="7" t="s">
        <v>7</v>
      </c>
      <c r="B626" s="4" t="s">
        <v>322</v>
      </c>
      <c r="F626" s="8" t="s">
        <v>7</v>
      </c>
    </row>
    <row r="627" spans="1:6" x14ac:dyDescent="0.3">
      <c r="B627" s="4"/>
    </row>
    <row r="628" spans="1:6" x14ac:dyDescent="0.3">
      <c r="A628" s="7" t="s">
        <v>7</v>
      </c>
      <c r="B628" s="4" t="s">
        <v>279</v>
      </c>
      <c r="F628" s="8" t="s">
        <v>7</v>
      </c>
    </row>
    <row r="629" spans="1:6" x14ac:dyDescent="0.3">
      <c r="B629" s="4"/>
    </row>
    <row r="630" spans="1:6" ht="49.8" customHeight="1" x14ac:dyDescent="0.3">
      <c r="A630" s="7" t="s">
        <v>7</v>
      </c>
      <c r="B630" s="3" t="s">
        <v>323</v>
      </c>
      <c r="C630" s="7" t="s">
        <v>7</v>
      </c>
      <c r="D630" s="9"/>
      <c r="F630" s="8" t="s">
        <v>7</v>
      </c>
    </row>
    <row r="631" spans="1:6" x14ac:dyDescent="0.3">
      <c r="D631" s="9"/>
    </row>
    <row r="632" spans="1:6" ht="43.2" x14ac:dyDescent="0.3">
      <c r="A632" s="7" t="s">
        <v>7</v>
      </c>
      <c r="B632" s="3" t="s">
        <v>278</v>
      </c>
      <c r="C632" s="7" t="s">
        <v>7</v>
      </c>
      <c r="D632" s="9"/>
      <c r="F632" s="8" t="s">
        <v>7</v>
      </c>
    </row>
    <row r="633" spans="1:6" x14ac:dyDescent="0.3">
      <c r="D633" s="9"/>
    </row>
    <row r="634" spans="1:6" x14ac:dyDescent="0.3">
      <c r="A634" s="7" t="s">
        <v>7</v>
      </c>
      <c r="B634" s="4" t="s">
        <v>324</v>
      </c>
      <c r="D634" s="9"/>
      <c r="F634" s="8" t="s">
        <v>7</v>
      </c>
    </row>
    <row r="635" spans="1:6" x14ac:dyDescent="0.3">
      <c r="B635" s="4"/>
      <c r="D635" s="9"/>
    </row>
    <row r="636" spans="1:6" x14ac:dyDescent="0.3">
      <c r="A636" s="7" t="s">
        <v>7</v>
      </c>
      <c r="B636" s="4" t="s">
        <v>325</v>
      </c>
      <c r="D636" s="9"/>
      <c r="F636" s="8" t="s">
        <v>7</v>
      </c>
    </row>
    <row r="637" spans="1:6" x14ac:dyDescent="0.3">
      <c r="B637" s="4"/>
      <c r="D637" s="9"/>
    </row>
    <row r="638" spans="1:6" ht="28.8" x14ac:dyDescent="0.3">
      <c r="A638" s="7" t="s">
        <v>7</v>
      </c>
      <c r="B638" s="4" t="s">
        <v>326</v>
      </c>
      <c r="D638" s="9"/>
      <c r="F638" s="8" t="s">
        <v>7</v>
      </c>
    </row>
    <row r="639" spans="1:6" x14ac:dyDescent="0.3">
      <c r="B639" s="4"/>
      <c r="D639" s="9"/>
    </row>
    <row r="640" spans="1:6" x14ac:dyDescent="0.3">
      <c r="A640" s="7" t="s">
        <v>53</v>
      </c>
      <c r="B640" s="3" t="s">
        <v>327</v>
      </c>
      <c r="C640" s="7" t="s">
        <v>137</v>
      </c>
      <c r="D640" s="11">
        <v>100</v>
      </c>
      <c r="E640" s="23">
        <v>0</v>
      </c>
      <c r="F640" s="8">
        <f>D640*E640</f>
        <v>0</v>
      </c>
    </row>
    <row r="641" spans="1:6" x14ac:dyDescent="0.3">
      <c r="D641" s="11"/>
    </row>
    <row r="642" spans="1:6" x14ac:dyDescent="0.3">
      <c r="A642" s="7" t="s">
        <v>7</v>
      </c>
      <c r="B642" s="4" t="s">
        <v>140</v>
      </c>
      <c r="D642" s="9"/>
      <c r="F642" s="8" t="s">
        <v>7</v>
      </c>
    </row>
    <row r="643" spans="1:6" x14ac:dyDescent="0.3">
      <c r="B643" s="4"/>
      <c r="D643" s="9"/>
    </row>
    <row r="644" spans="1:6" ht="28.8" x14ac:dyDescent="0.3">
      <c r="A644" s="7" t="s">
        <v>54</v>
      </c>
      <c r="B644" s="3" t="s">
        <v>328</v>
      </c>
      <c r="C644" s="7" t="s">
        <v>137</v>
      </c>
      <c r="D644" s="11">
        <v>150</v>
      </c>
      <c r="E644" s="23">
        <v>0</v>
      </c>
      <c r="F644" s="8">
        <f>D644*E644</f>
        <v>0</v>
      </c>
    </row>
    <row r="645" spans="1:6" x14ac:dyDescent="0.3">
      <c r="D645" s="11"/>
    </row>
    <row r="646" spans="1:6" x14ac:dyDescent="0.3">
      <c r="A646" s="7" t="s">
        <v>7</v>
      </c>
      <c r="B646" s="4" t="s">
        <v>329</v>
      </c>
      <c r="D646" s="9"/>
      <c r="F646" s="8" t="s">
        <v>7</v>
      </c>
    </row>
    <row r="647" spans="1:6" x14ac:dyDescent="0.3">
      <c r="B647" s="4"/>
      <c r="D647" s="9"/>
    </row>
    <row r="648" spans="1:6" ht="28.8" x14ac:dyDescent="0.3">
      <c r="A648" s="7" t="s">
        <v>55</v>
      </c>
      <c r="B648" s="3" t="s">
        <v>330</v>
      </c>
      <c r="C648" s="7" t="s">
        <v>154</v>
      </c>
      <c r="D648" s="11">
        <v>28</v>
      </c>
      <c r="E648" s="23">
        <v>0</v>
      </c>
      <c r="F648" s="8">
        <f>D648*E648</f>
        <v>0</v>
      </c>
    </row>
    <row r="649" spans="1:6" x14ac:dyDescent="0.3">
      <c r="D649" s="11"/>
    </row>
    <row r="650" spans="1:6" x14ac:dyDescent="0.3">
      <c r="A650" s="7" t="s">
        <v>7</v>
      </c>
      <c r="B650" s="4" t="s">
        <v>331</v>
      </c>
      <c r="D650" s="9"/>
      <c r="F650" s="8" t="s">
        <v>7</v>
      </c>
    </row>
    <row r="651" spans="1:6" x14ac:dyDescent="0.3">
      <c r="B651" s="4"/>
      <c r="D651" s="9"/>
    </row>
    <row r="652" spans="1:6" ht="48.6" customHeight="1" x14ac:dyDescent="0.3">
      <c r="A652" s="7" t="s">
        <v>7</v>
      </c>
      <c r="B652" s="4" t="s">
        <v>332</v>
      </c>
      <c r="D652" s="9"/>
      <c r="F652" s="8" t="s">
        <v>7</v>
      </c>
    </row>
    <row r="653" spans="1:6" x14ac:dyDescent="0.3">
      <c r="B653" s="4"/>
      <c r="D653" s="9"/>
    </row>
    <row r="654" spans="1:6" x14ac:dyDescent="0.3">
      <c r="A654" s="7" t="s">
        <v>56</v>
      </c>
      <c r="B654" s="3" t="s">
        <v>333</v>
      </c>
      <c r="C654" s="7" t="s">
        <v>137</v>
      </c>
      <c r="D654" s="11">
        <v>53</v>
      </c>
      <c r="E654" s="23">
        <v>0</v>
      </c>
      <c r="F654" s="8">
        <f>D654*E654</f>
        <v>0</v>
      </c>
    </row>
    <row r="655" spans="1:6" x14ac:dyDescent="0.3">
      <c r="D655" s="11"/>
    </row>
    <row r="656" spans="1:6" x14ac:dyDescent="0.3">
      <c r="A656" s="7" t="s">
        <v>7</v>
      </c>
      <c r="B656" s="4" t="s">
        <v>152</v>
      </c>
      <c r="D656" s="9"/>
      <c r="F656" s="8" t="s">
        <v>7</v>
      </c>
    </row>
    <row r="657" spans="1:6" x14ac:dyDescent="0.3">
      <c r="B657" s="4"/>
      <c r="D657" s="9"/>
    </row>
    <row r="658" spans="1:6" ht="77.400000000000006" customHeight="1" x14ac:dyDescent="0.3">
      <c r="A658" s="7" t="s">
        <v>57</v>
      </c>
      <c r="B658" s="3" t="s">
        <v>334</v>
      </c>
      <c r="C658" s="7" t="s">
        <v>154</v>
      </c>
      <c r="D658" s="11">
        <v>188</v>
      </c>
      <c r="E658" s="23">
        <v>0</v>
      </c>
      <c r="F658" s="8">
        <f>D658*E658</f>
        <v>0</v>
      </c>
    </row>
    <row r="659" spans="1:6" x14ac:dyDescent="0.3">
      <c r="D659" s="11"/>
    </row>
    <row r="660" spans="1:6" x14ac:dyDescent="0.3">
      <c r="A660" s="7" t="s">
        <v>7</v>
      </c>
      <c r="B660" s="4" t="s">
        <v>335</v>
      </c>
      <c r="D660" s="9"/>
      <c r="F660" s="8" t="s">
        <v>7</v>
      </c>
    </row>
    <row r="661" spans="1:6" x14ac:dyDescent="0.3">
      <c r="B661" s="4"/>
      <c r="D661" s="9"/>
    </row>
    <row r="662" spans="1:6" x14ac:dyDescent="0.3">
      <c r="A662" s="7" t="s">
        <v>7</v>
      </c>
      <c r="B662" s="4" t="s">
        <v>336</v>
      </c>
      <c r="D662" s="9"/>
      <c r="F662" s="8" t="s">
        <v>7</v>
      </c>
    </row>
    <row r="663" spans="1:6" x14ac:dyDescent="0.3">
      <c r="B663" s="4"/>
      <c r="D663" s="9"/>
    </row>
    <row r="664" spans="1:6" ht="49.8" customHeight="1" x14ac:dyDescent="0.3">
      <c r="A664" s="7" t="s">
        <v>60</v>
      </c>
      <c r="B664" s="3" t="s">
        <v>337</v>
      </c>
      <c r="C664" s="7" t="s">
        <v>154</v>
      </c>
      <c r="D664" s="11">
        <v>188</v>
      </c>
      <c r="E664" s="23">
        <v>0</v>
      </c>
      <c r="F664" s="8">
        <f>D664*E664</f>
        <v>0</v>
      </c>
    </row>
    <row r="665" spans="1:6" x14ac:dyDescent="0.3">
      <c r="D665" s="11"/>
    </row>
    <row r="666" spans="1:6" x14ac:dyDescent="0.3">
      <c r="A666" s="7" t="s">
        <v>61</v>
      </c>
      <c r="B666" s="3" t="s">
        <v>338</v>
      </c>
      <c r="C666" s="7" t="s">
        <v>154</v>
      </c>
      <c r="D666" s="11">
        <v>230</v>
      </c>
      <c r="E666" s="23">
        <v>0</v>
      </c>
      <c r="F666" s="8">
        <f>D666*E666</f>
        <v>0</v>
      </c>
    </row>
    <row r="667" spans="1:6" x14ac:dyDescent="0.3">
      <c r="D667" s="11"/>
    </row>
    <row r="668" spans="1:6" x14ac:dyDescent="0.3">
      <c r="A668" s="7" t="s">
        <v>7</v>
      </c>
      <c r="B668" s="4" t="s">
        <v>164</v>
      </c>
      <c r="D668" s="9"/>
      <c r="F668" s="8" t="s">
        <v>7</v>
      </c>
    </row>
    <row r="669" spans="1:6" x14ac:dyDescent="0.3">
      <c r="B669" s="4"/>
      <c r="D669" s="9"/>
    </row>
    <row r="670" spans="1:6" ht="28.8" x14ac:dyDescent="0.3">
      <c r="A670" s="7" t="s">
        <v>7</v>
      </c>
      <c r="B670" s="4" t="s">
        <v>165</v>
      </c>
      <c r="D670" s="9"/>
      <c r="F670" s="8" t="s">
        <v>7</v>
      </c>
    </row>
    <row r="671" spans="1:6" x14ac:dyDescent="0.3">
      <c r="B671" s="4"/>
      <c r="D671" s="9"/>
    </row>
    <row r="672" spans="1:6" x14ac:dyDescent="0.3">
      <c r="A672" s="7" t="s">
        <v>7</v>
      </c>
      <c r="B672" s="4" t="s">
        <v>339</v>
      </c>
      <c r="D672" s="9"/>
      <c r="F672" s="8" t="s">
        <v>7</v>
      </c>
    </row>
    <row r="673" spans="1:6" x14ac:dyDescent="0.3">
      <c r="B673" s="4"/>
      <c r="D673" s="9"/>
    </row>
    <row r="674" spans="1:6" x14ac:dyDescent="0.3">
      <c r="A674" s="7" t="s">
        <v>62</v>
      </c>
      <c r="B674" s="3" t="s">
        <v>340</v>
      </c>
      <c r="C674" s="7" t="s">
        <v>137</v>
      </c>
      <c r="D674" s="11">
        <v>9</v>
      </c>
      <c r="E674" s="23">
        <v>0</v>
      </c>
      <c r="F674" s="8">
        <f>D674*E674</f>
        <v>0</v>
      </c>
    </row>
    <row r="675" spans="1:6" x14ac:dyDescent="0.3">
      <c r="D675" s="11"/>
    </row>
    <row r="676" spans="1:6" x14ac:dyDescent="0.3">
      <c r="A676" s="7" t="s">
        <v>7</v>
      </c>
      <c r="B676" s="4" t="s">
        <v>341</v>
      </c>
      <c r="D676" s="9"/>
      <c r="F676" s="8" t="s">
        <v>7</v>
      </c>
    </row>
    <row r="677" spans="1:6" x14ac:dyDescent="0.3">
      <c r="B677" s="4"/>
      <c r="D677" s="9"/>
    </row>
    <row r="678" spans="1:6" x14ac:dyDescent="0.3">
      <c r="A678" s="7" t="s">
        <v>7</v>
      </c>
      <c r="B678" s="4" t="s">
        <v>342</v>
      </c>
      <c r="D678" s="9"/>
      <c r="F678" s="8" t="s">
        <v>7</v>
      </c>
    </row>
    <row r="679" spans="1:6" x14ac:dyDescent="0.3">
      <c r="B679" s="4"/>
      <c r="D679" s="9"/>
    </row>
    <row r="680" spans="1:6" x14ac:dyDescent="0.3">
      <c r="A680" s="7" t="s">
        <v>63</v>
      </c>
      <c r="B680" s="3" t="s">
        <v>170</v>
      </c>
      <c r="C680" s="7" t="s">
        <v>137</v>
      </c>
      <c r="D680" s="11">
        <v>53</v>
      </c>
      <c r="E680" s="23">
        <v>0</v>
      </c>
      <c r="F680" s="8">
        <f>D680*E680</f>
        <v>0</v>
      </c>
    </row>
    <row r="681" spans="1:6" x14ac:dyDescent="0.3">
      <c r="D681" s="11"/>
    </row>
    <row r="682" spans="1:6" x14ac:dyDescent="0.3">
      <c r="A682" s="7" t="s">
        <v>64</v>
      </c>
      <c r="B682" s="3" t="s">
        <v>343</v>
      </c>
      <c r="C682" s="7" t="s">
        <v>137</v>
      </c>
      <c r="D682" s="11">
        <v>15</v>
      </c>
      <c r="E682" s="23">
        <v>0</v>
      </c>
      <c r="F682" s="8">
        <f>D682*E682</f>
        <v>0</v>
      </c>
    </row>
    <row r="683" spans="1:6" x14ac:dyDescent="0.3">
      <c r="D683" s="11"/>
    </row>
    <row r="684" spans="1:6" x14ac:dyDescent="0.3">
      <c r="A684" s="7" t="s">
        <v>65</v>
      </c>
      <c r="B684" s="3" t="s">
        <v>344</v>
      </c>
      <c r="C684" s="7" t="s">
        <v>137</v>
      </c>
      <c r="D684" s="11">
        <v>31</v>
      </c>
      <c r="E684" s="23">
        <v>0</v>
      </c>
      <c r="F684" s="8">
        <f>D684*E684</f>
        <v>0</v>
      </c>
    </row>
    <row r="685" spans="1:6" x14ac:dyDescent="0.3">
      <c r="D685" s="11"/>
    </row>
    <row r="686" spans="1:6" x14ac:dyDescent="0.3">
      <c r="A686" s="7" t="s">
        <v>7</v>
      </c>
      <c r="B686" s="4" t="s">
        <v>345</v>
      </c>
      <c r="D686" s="9"/>
      <c r="F686" s="8" t="s">
        <v>7</v>
      </c>
    </row>
    <row r="687" spans="1:6" x14ac:dyDescent="0.3">
      <c r="B687" s="4"/>
      <c r="D687" s="9"/>
    </row>
    <row r="688" spans="1:6" ht="28.8" x14ac:dyDescent="0.3">
      <c r="A688" s="7" t="s">
        <v>66</v>
      </c>
      <c r="B688" s="3" t="s">
        <v>346</v>
      </c>
      <c r="C688" s="7" t="s">
        <v>158</v>
      </c>
      <c r="D688" s="11">
        <v>20</v>
      </c>
      <c r="E688" s="23">
        <v>0</v>
      </c>
      <c r="F688" s="8">
        <f>D688*E688</f>
        <v>0</v>
      </c>
    </row>
    <row r="689" spans="1:6" x14ac:dyDescent="0.3">
      <c r="D689" s="11"/>
    </row>
    <row r="690" spans="1:6" x14ac:dyDescent="0.3">
      <c r="A690" s="7" t="s">
        <v>7</v>
      </c>
      <c r="B690" s="4" t="s">
        <v>174</v>
      </c>
      <c r="D690" s="9"/>
      <c r="F690" s="8" t="s">
        <v>7</v>
      </c>
    </row>
    <row r="691" spans="1:6" x14ac:dyDescent="0.3">
      <c r="B691" s="4"/>
      <c r="D691" s="9"/>
    </row>
    <row r="692" spans="1:6" ht="28.8" x14ac:dyDescent="0.3">
      <c r="A692" s="7" t="s">
        <v>7</v>
      </c>
      <c r="B692" s="4" t="s">
        <v>347</v>
      </c>
      <c r="D692" s="9"/>
      <c r="F692" s="8" t="s">
        <v>7</v>
      </c>
    </row>
    <row r="693" spans="1:6" x14ac:dyDescent="0.3">
      <c r="B693" s="4"/>
      <c r="D693" s="9"/>
    </row>
    <row r="694" spans="1:6" x14ac:dyDescent="0.3">
      <c r="A694" s="7" t="s">
        <v>67</v>
      </c>
      <c r="B694" s="3" t="s">
        <v>344</v>
      </c>
      <c r="C694" s="7" t="s">
        <v>154</v>
      </c>
      <c r="D694" s="11">
        <v>51</v>
      </c>
      <c r="E694" s="23">
        <v>0</v>
      </c>
      <c r="F694" s="8">
        <f>D694*E694</f>
        <v>0</v>
      </c>
    </row>
    <row r="695" spans="1:6" x14ac:dyDescent="0.3">
      <c r="D695" s="11"/>
    </row>
    <row r="696" spans="1:6" ht="28.8" x14ac:dyDescent="0.3">
      <c r="A696" s="7" t="s">
        <v>7</v>
      </c>
      <c r="B696" s="4" t="s">
        <v>348</v>
      </c>
      <c r="D696" s="9"/>
      <c r="F696" s="8" t="s">
        <v>7</v>
      </c>
    </row>
    <row r="697" spans="1:6" x14ac:dyDescent="0.3">
      <c r="B697" s="4"/>
      <c r="D697" s="9"/>
    </row>
    <row r="698" spans="1:6" x14ac:dyDescent="0.3">
      <c r="A698" s="7" t="s">
        <v>68</v>
      </c>
      <c r="B698" s="3" t="s">
        <v>176</v>
      </c>
      <c r="C698" s="7" t="s">
        <v>154</v>
      </c>
      <c r="D698" s="11">
        <v>73</v>
      </c>
      <c r="E698" s="23">
        <v>0</v>
      </c>
      <c r="F698" s="8">
        <f>D698*E698</f>
        <v>0</v>
      </c>
    </row>
    <row r="699" spans="1:6" x14ac:dyDescent="0.3">
      <c r="D699" s="11"/>
    </row>
    <row r="700" spans="1:6" ht="66" customHeight="1" x14ac:dyDescent="0.3">
      <c r="A700" s="7" t="s">
        <v>7</v>
      </c>
      <c r="B700" s="4" t="s">
        <v>349</v>
      </c>
      <c r="D700" s="9"/>
      <c r="F700" s="8" t="s">
        <v>7</v>
      </c>
    </row>
    <row r="701" spans="1:6" x14ac:dyDescent="0.3">
      <c r="B701" s="4"/>
      <c r="D701" s="9"/>
    </row>
    <row r="702" spans="1:6" ht="43.2" x14ac:dyDescent="0.3">
      <c r="A702" s="7" t="s">
        <v>70</v>
      </c>
      <c r="B702" s="3" t="s">
        <v>350</v>
      </c>
      <c r="C702" s="7" t="s">
        <v>183</v>
      </c>
      <c r="D702" s="11">
        <v>171</v>
      </c>
      <c r="E702" s="23">
        <v>0</v>
      </c>
      <c r="F702" s="8">
        <f>D702*E702</f>
        <v>0</v>
      </c>
    </row>
    <row r="703" spans="1:6" x14ac:dyDescent="0.3">
      <c r="D703" s="11"/>
    </row>
    <row r="704" spans="1:6" x14ac:dyDescent="0.3">
      <c r="A704" s="7" t="s">
        <v>7</v>
      </c>
      <c r="B704" s="4" t="s">
        <v>351</v>
      </c>
      <c r="D704" s="9"/>
      <c r="F704" s="8" t="s">
        <v>7</v>
      </c>
    </row>
    <row r="705" spans="1:6" x14ac:dyDescent="0.3">
      <c r="B705" s="4"/>
      <c r="D705" s="9"/>
    </row>
    <row r="706" spans="1:6" x14ac:dyDescent="0.3">
      <c r="A706" s="7" t="s">
        <v>7</v>
      </c>
      <c r="B706" s="4" t="s">
        <v>180</v>
      </c>
      <c r="D706" s="9"/>
      <c r="F706" s="8" t="s">
        <v>7</v>
      </c>
    </row>
    <row r="707" spans="1:6" x14ac:dyDescent="0.3">
      <c r="B707" s="4"/>
      <c r="D707" s="9"/>
    </row>
    <row r="708" spans="1:6" x14ac:dyDescent="0.3">
      <c r="A708" s="7" t="s">
        <v>7</v>
      </c>
      <c r="B708" s="4" t="s">
        <v>181</v>
      </c>
      <c r="D708" s="9"/>
      <c r="F708" s="8" t="s">
        <v>7</v>
      </c>
    </row>
    <row r="709" spans="1:6" x14ac:dyDescent="0.3">
      <c r="B709" s="4"/>
      <c r="D709" s="9"/>
    </row>
    <row r="710" spans="1:6" x14ac:dyDescent="0.3">
      <c r="A710" s="7" t="s">
        <v>71</v>
      </c>
      <c r="B710" s="3" t="s">
        <v>170</v>
      </c>
      <c r="C710" s="7" t="s">
        <v>154</v>
      </c>
      <c r="D710" s="11">
        <v>153</v>
      </c>
      <c r="E710" s="23">
        <v>0</v>
      </c>
      <c r="F710" s="8">
        <f>D710*E710</f>
        <v>0</v>
      </c>
    </row>
    <row r="711" spans="1:6" x14ac:dyDescent="0.3">
      <c r="D711" s="11"/>
    </row>
    <row r="712" spans="1:6" x14ac:dyDescent="0.3">
      <c r="A712" s="7" t="s">
        <v>72</v>
      </c>
      <c r="B712" s="3" t="s">
        <v>352</v>
      </c>
      <c r="C712" s="7" t="s">
        <v>154</v>
      </c>
      <c r="D712" s="11">
        <v>211</v>
      </c>
      <c r="E712" s="23">
        <v>0</v>
      </c>
      <c r="F712" s="8">
        <f>D712*E712</f>
        <v>0</v>
      </c>
    </row>
    <row r="713" spans="1:6" x14ac:dyDescent="0.3">
      <c r="D713" s="11"/>
    </row>
    <row r="714" spans="1:6" x14ac:dyDescent="0.3">
      <c r="A714" s="7" t="s">
        <v>7</v>
      </c>
      <c r="B714" s="4" t="s">
        <v>353</v>
      </c>
      <c r="D714" s="9"/>
      <c r="F714" s="8" t="s">
        <v>7</v>
      </c>
    </row>
    <row r="715" spans="1:6" x14ac:dyDescent="0.3">
      <c r="B715" s="4"/>
      <c r="D715" s="9"/>
    </row>
    <row r="716" spans="1:6" x14ac:dyDescent="0.3">
      <c r="A716" s="7" t="s">
        <v>7</v>
      </c>
      <c r="B716" s="4" t="s">
        <v>354</v>
      </c>
      <c r="D716" s="9"/>
      <c r="F716" s="8" t="s">
        <v>7</v>
      </c>
    </row>
    <row r="717" spans="1:6" x14ac:dyDescent="0.3">
      <c r="B717" s="4"/>
      <c r="D717" s="9"/>
    </row>
    <row r="718" spans="1:6" x14ac:dyDescent="0.3">
      <c r="A718" s="7" t="s">
        <v>73</v>
      </c>
      <c r="B718" s="3" t="s">
        <v>352</v>
      </c>
      <c r="C718" s="7" t="s">
        <v>154</v>
      </c>
      <c r="D718" s="11">
        <v>211</v>
      </c>
      <c r="E718" s="23">
        <v>0</v>
      </c>
      <c r="F718" s="8">
        <f>D718*E718</f>
        <v>0</v>
      </c>
    </row>
    <row r="719" spans="1:6" x14ac:dyDescent="0.3">
      <c r="D719" s="11"/>
    </row>
    <row r="720" spans="1:6" x14ac:dyDescent="0.3">
      <c r="A720" s="7" t="s">
        <v>7</v>
      </c>
      <c r="B720" s="4" t="s">
        <v>184</v>
      </c>
      <c r="D720" s="9"/>
      <c r="F720" s="8" t="s">
        <v>7</v>
      </c>
    </row>
    <row r="721" spans="1:6" x14ac:dyDescent="0.3">
      <c r="B721" s="4"/>
      <c r="D721" s="9"/>
    </row>
    <row r="722" spans="1:6" x14ac:dyDescent="0.3">
      <c r="A722" s="7" t="s">
        <v>74</v>
      </c>
      <c r="B722" s="3" t="s">
        <v>355</v>
      </c>
      <c r="C722" s="7" t="s">
        <v>183</v>
      </c>
      <c r="D722" s="11">
        <v>351</v>
      </c>
      <c r="E722" s="23">
        <v>0</v>
      </c>
      <c r="F722" s="8">
        <f>D722*E722</f>
        <v>0</v>
      </c>
    </row>
    <row r="723" spans="1:6" x14ac:dyDescent="0.3">
      <c r="D723" s="11"/>
    </row>
    <row r="724" spans="1:6" x14ac:dyDescent="0.3">
      <c r="A724" s="7" t="s">
        <v>7</v>
      </c>
      <c r="B724" s="4" t="s">
        <v>192</v>
      </c>
      <c r="D724" s="9"/>
      <c r="F724" s="8" t="s">
        <v>7</v>
      </c>
    </row>
    <row r="725" spans="1:6" x14ac:dyDescent="0.3">
      <c r="B725" s="4"/>
      <c r="D725" s="9"/>
    </row>
    <row r="726" spans="1:6" ht="28.8" x14ac:dyDescent="0.3">
      <c r="A726" s="7" t="s">
        <v>7</v>
      </c>
      <c r="B726" s="4" t="s">
        <v>193</v>
      </c>
      <c r="D726" s="9"/>
      <c r="F726" s="8" t="s">
        <v>7</v>
      </c>
    </row>
    <row r="727" spans="1:6" x14ac:dyDescent="0.3">
      <c r="B727" s="4"/>
      <c r="D727" s="9"/>
    </row>
    <row r="728" spans="1:6" x14ac:dyDescent="0.3">
      <c r="A728" s="7" t="s">
        <v>75</v>
      </c>
      <c r="B728" s="3" t="s">
        <v>356</v>
      </c>
      <c r="C728" s="7" t="s">
        <v>195</v>
      </c>
      <c r="D728" s="10">
        <v>5.61</v>
      </c>
      <c r="E728" s="23">
        <v>0</v>
      </c>
      <c r="F728" s="8">
        <f>D728*E728</f>
        <v>0</v>
      </c>
    </row>
    <row r="729" spans="1:6" x14ac:dyDescent="0.3">
      <c r="D729" s="10"/>
    </row>
    <row r="730" spans="1:6" x14ac:dyDescent="0.3">
      <c r="A730" s="7" t="s">
        <v>76</v>
      </c>
      <c r="B730" s="3" t="s">
        <v>357</v>
      </c>
      <c r="C730" s="7" t="s">
        <v>195</v>
      </c>
      <c r="D730" s="10">
        <v>5.61</v>
      </c>
      <c r="E730" s="23">
        <v>0</v>
      </c>
      <c r="F730" s="8">
        <f>D730*E730</f>
        <v>0</v>
      </c>
    </row>
    <row r="731" spans="1:6" x14ac:dyDescent="0.3">
      <c r="D731" s="10"/>
    </row>
    <row r="732" spans="1:6" x14ac:dyDescent="0.3">
      <c r="A732" s="7" t="s">
        <v>77</v>
      </c>
      <c r="B732" s="3" t="s">
        <v>358</v>
      </c>
      <c r="C732" s="7" t="s">
        <v>195</v>
      </c>
      <c r="D732" s="10">
        <v>5.61</v>
      </c>
      <c r="E732" s="23">
        <v>0</v>
      </c>
      <c r="F732" s="8">
        <f>D732*E732</f>
        <v>0</v>
      </c>
    </row>
    <row r="733" spans="1:6" x14ac:dyDescent="0.3">
      <c r="D733" s="10"/>
    </row>
    <row r="734" spans="1:6" x14ac:dyDescent="0.3">
      <c r="A734" s="7" t="s">
        <v>7</v>
      </c>
      <c r="B734" s="4" t="s">
        <v>212</v>
      </c>
      <c r="D734" s="9"/>
      <c r="F734" s="8" t="s">
        <v>7</v>
      </c>
    </row>
    <row r="735" spans="1:6" x14ac:dyDescent="0.3">
      <c r="B735" s="4"/>
      <c r="D735" s="9"/>
    </row>
    <row r="736" spans="1:6" x14ac:dyDescent="0.3">
      <c r="A736" s="7" t="s">
        <v>7</v>
      </c>
      <c r="B736" s="4" t="s">
        <v>359</v>
      </c>
      <c r="D736" s="9"/>
      <c r="F736" s="8" t="s">
        <v>7</v>
      </c>
    </row>
    <row r="737" spans="1:6" x14ac:dyDescent="0.3">
      <c r="B737" s="4"/>
      <c r="D737" s="9"/>
    </row>
    <row r="738" spans="1:6" ht="43.2" x14ac:dyDescent="0.3">
      <c r="A738" s="7" t="s">
        <v>7</v>
      </c>
      <c r="B738" s="4" t="s">
        <v>360</v>
      </c>
      <c r="D738" s="9"/>
      <c r="F738" s="8" t="s">
        <v>7</v>
      </c>
    </row>
    <row r="739" spans="1:6" x14ac:dyDescent="0.3">
      <c r="B739" s="4"/>
      <c r="D739" s="9"/>
    </row>
    <row r="740" spans="1:6" x14ac:dyDescent="0.3">
      <c r="A740" s="7" t="s">
        <v>78</v>
      </c>
      <c r="B740" s="3" t="s">
        <v>215</v>
      </c>
      <c r="C740" s="7" t="s">
        <v>154</v>
      </c>
      <c r="D740" s="11">
        <v>188</v>
      </c>
      <c r="E740" s="23">
        <v>0</v>
      </c>
      <c r="F740" s="8">
        <f>D740*E740</f>
        <v>0</v>
      </c>
    </row>
    <row r="741" spans="1:6" x14ac:dyDescent="0.3">
      <c r="D741" s="11"/>
    </row>
    <row r="742" spans="1:6" x14ac:dyDescent="0.3">
      <c r="A742" s="7" t="s">
        <v>7</v>
      </c>
      <c r="B742" s="4" t="s">
        <v>242</v>
      </c>
      <c r="D742" s="9"/>
      <c r="F742" s="8" t="s">
        <v>7</v>
      </c>
    </row>
    <row r="743" spans="1:6" x14ac:dyDescent="0.3">
      <c r="B743" s="4"/>
      <c r="D743" s="9"/>
    </row>
    <row r="744" spans="1:6" x14ac:dyDescent="0.3">
      <c r="A744" s="7" t="s">
        <v>7</v>
      </c>
      <c r="B744" s="4" t="s">
        <v>361</v>
      </c>
      <c r="D744" s="9"/>
      <c r="F744" s="8" t="s">
        <v>7</v>
      </c>
    </row>
    <row r="745" spans="1:6" x14ac:dyDescent="0.3">
      <c r="B745" s="4"/>
      <c r="D745" s="9"/>
    </row>
    <row r="746" spans="1:6" ht="57.6" x14ac:dyDescent="0.3">
      <c r="A746" s="7" t="s">
        <v>7</v>
      </c>
      <c r="B746" s="4" t="s">
        <v>362</v>
      </c>
      <c r="D746" s="9"/>
      <c r="F746" s="8" t="s">
        <v>7</v>
      </c>
    </row>
    <row r="747" spans="1:6" x14ac:dyDescent="0.3">
      <c r="B747" s="4"/>
      <c r="D747" s="9"/>
    </row>
    <row r="748" spans="1:6" x14ac:dyDescent="0.3">
      <c r="A748" s="7" t="s">
        <v>79</v>
      </c>
      <c r="B748" s="3" t="s">
        <v>363</v>
      </c>
      <c r="C748" s="7" t="s">
        <v>195</v>
      </c>
      <c r="D748" s="10">
        <v>1.34</v>
      </c>
      <c r="E748" s="23">
        <v>0</v>
      </c>
      <c r="F748" s="8">
        <f>D748*E748</f>
        <v>0</v>
      </c>
    </row>
    <row r="749" spans="1:6" x14ac:dyDescent="0.3">
      <c r="D749" s="10"/>
    </row>
    <row r="750" spans="1:6" x14ac:dyDescent="0.3">
      <c r="A750" s="7" t="s">
        <v>7</v>
      </c>
      <c r="B750" s="4" t="s">
        <v>364</v>
      </c>
      <c r="D750" s="9"/>
      <c r="F750" s="8" t="s">
        <v>7</v>
      </c>
    </row>
    <row r="751" spans="1:6" x14ac:dyDescent="0.3">
      <c r="B751" s="4"/>
      <c r="D751" s="9"/>
    </row>
    <row r="752" spans="1:6" ht="57.6" x14ac:dyDescent="0.3">
      <c r="A752" s="7" t="s">
        <v>7</v>
      </c>
      <c r="B752" s="4" t="s">
        <v>365</v>
      </c>
      <c r="D752" s="9"/>
      <c r="F752" s="8" t="s">
        <v>7</v>
      </c>
    </row>
    <row r="753" spans="1:6" x14ac:dyDescent="0.3">
      <c r="B753" s="4"/>
      <c r="D753" s="9"/>
    </row>
    <row r="754" spans="1:6" ht="100.8" customHeight="1" x14ac:dyDescent="0.3">
      <c r="A754" s="7" t="s">
        <v>80</v>
      </c>
      <c r="B754" s="3" t="s">
        <v>366</v>
      </c>
      <c r="C754" s="7" t="s">
        <v>158</v>
      </c>
      <c r="D754" s="11">
        <v>1</v>
      </c>
      <c r="E754" s="23">
        <v>0</v>
      </c>
      <c r="F754" s="8">
        <f>D754*E754</f>
        <v>0</v>
      </c>
    </row>
    <row r="755" spans="1:6" x14ac:dyDescent="0.3">
      <c r="D755" s="11"/>
    </row>
    <row r="756" spans="1:6" x14ac:dyDescent="0.3">
      <c r="A756" s="7" t="s">
        <v>7</v>
      </c>
      <c r="B756" s="4" t="s">
        <v>128</v>
      </c>
      <c r="D756" s="9"/>
      <c r="F756" s="8" t="s">
        <v>7</v>
      </c>
    </row>
    <row r="757" spans="1:6" x14ac:dyDescent="0.3">
      <c r="B757" s="4"/>
      <c r="D757" s="9"/>
    </row>
    <row r="758" spans="1:6" x14ac:dyDescent="0.3">
      <c r="A758" s="7" t="s">
        <v>7</v>
      </c>
      <c r="B758" s="4" t="s">
        <v>129</v>
      </c>
      <c r="D758" s="9"/>
      <c r="F758" s="8" t="s">
        <v>7</v>
      </c>
    </row>
    <row r="759" spans="1:6" x14ac:dyDescent="0.3">
      <c r="B759" s="4"/>
      <c r="D759" s="9"/>
    </row>
    <row r="760" spans="1:6" x14ac:dyDescent="0.3">
      <c r="A760" s="7" t="s">
        <v>7</v>
      </c>
      <c r="B760" s="4" t="s">
        <v>367</v>
      </c>
      <c r="D760" s="9"/>
      <c r="F760" s="8" t="s">
        <v>7</v>
      </c>
    </row>
    <row r="761" spans="1:6" x14ac:dyDescent="0.3">
      <c r="B761" s="4"/>
      <c r="D761" s="9"/>
    </row>
    <row r="762" spans="1:6" ht="28.8" x14ac:dyDescent="0.3">
      <c r="A762" s="7" t="s">
        <v>7</v>
      </c>
      <c r="B762" s="4" t="s">
        <v>368</v>
      </c>
      <c r="D762" s="9"/>
      <c r="F762" s="8" t="s">
        <v>7</v>
      </c>
    </row>
    <row r="763" spans="1:6" x14ac:dyDescent="0.3">
      <c r="B763" s="4"/>
      <c r="D763" s="9"/>
    </row>
    <row r="764" spans="1:6" x14ac:dyDescent="0.3">
      <c r="A764" s="7" t="s">
        <v>7</v>
      </c>
      <c r="B764" s="4" t="s">
        <v>279</v>
      </c>
      <c r="D764" s="9"/>
      <c r="F764" s="8" t="s">
        <v>7</v>
      </c>
    </row>
    <row r="765" spans="1:6" x14ac:dyDescent="0.3">
      <c r="B765" s="4"/>
      <c r="D765" s="9"/>
    </row>
    <row r="766" spans="1:6" x14ac:dyDescent="0.3">
      <c r="A766" s="7" t="s">
        <v>7</v>
      </c>
      <c r="B766" s="4" t="s">
        <v>369</v>
      </c>
      <c r="D766" s="9"/>
      <c r="F766" s="8" t="s">
        <v>7</v>
      </c>
    </row>
    <row r="767" spans="1:6" x14ac:dyDescent="0.3">
      <c r="B767" s="4"/>
      <c r="D767" s="9"/>
    </row>
    <row r="768" spans="1:6" ht="113.4" customHeight="1" x14ac:dyDescent="0.3">
      <c r="A768" s="7" t="s">
        <v>7</v>
      </c>
      <c r="B768" s="3" t="s">
        <v>370</v>
      </c>
      <c r="C768" s="7" t="s">
        <v>7</v>
      </c>
      <c r="D768" s="9"/>
      <c r="F768" s="8" t="s">
        <v>7</v>
      </c>
    </row>
    <row r="769" spans="1:6" x14ac:dyDescent="0.3">
      <c r="D769" s="9"/>
    </row>
    <row r="770" spans="1:6" x14ac:dyDescent="0.3">
      <c r="A770" s="7" t="s">
        <v>7</v>
      </c>
      <c r="B770" s="4" t="s">
        <v>371</v>
      </c>
      <c r="D770" s="9"/>
      <c r="F770" s="8" t="s">
        <v>7</v>
      </c>
    </row>
    <row r="771" spans="1:6" x14ac:dyDescent="0.3">
      <c r="B771" s="4"/>
      <c r="D771" s="9"/>
    </row>
    <row r="772" spans="1:6" ht="93" customHeight="1" x14ac:dyDescent="0.3">
      <c r="A772" s="7" t="s">
        <v>7</v>
      </c>
      <c r="B772" s="3" t="s">
        <v>372</v>
      </c>
      <c r="C772" s="7" t="s">
        <v>7</v>
      </c>
      <c r="D772" s="9"/>
      <c r="F772" s="8" t="s">
        <v>7</v>
      </c>
    </row>
    <row r="773" spans="1:6" x14ac:dyDescent="0.3">
      <c r="D773" s="9"/>
    </row>
    <row r="774" spans="1:6" ht="47.4" customHeight="1" x14ac:dyDescent="0.3">
      <c r="A774" s="7" t="s">
        <v>7</v>
      </c>
      <c r="B774" s="3" t="s">
        <v>373</v>
      </c>
      <c r="C774" s="7" t="s">
        <v>7</v>
      </c>
      <c r="D774" s="9"/>
      <c r="F774" s="8" t="s">
        <v>7</v>
      </c>
    </row>
    <row r="775" spans="1:6" x14ac:dyDescent="0.3">
      <c r="D775" s="9"/>
    </row>
    <row r="776" spans="1:6" ht="97.8" customHeight="1" x14ac:dyDescent="0.3">
      <c r="A776" s="7" t="s">
        <v>7</v>
      </c>
      <c r="B776" s="3" t="s">
        <v>374</v>
      </c>
      <c r="C776" s="7" t="s">
        <v>7</v>
      </c>
      <c r="D776" s="9"/>
      <c r="F776" s="8" t="s">
        <v>7</v>
      </c>
    </row>
    <row r="777" spans="1:6" x14ac:dyDescent="0.3">
      <c r="D777" s="9"/>
    </row>
    <row r="778" spans="1:6" x14ac:dyDescent="0.3">
      <c r="A778" s="7" t="s">
        <v>7</v>
      </c>
      <c r="B778" s="4" t="s">
        <v>375</v>
      </c>
      <c r="D778" s="9"/>
      <c r="F778" s="8" t="s">
        <v>7</v>
      </c>
    </row>
    <row r="779" spans="1:6" x14ac:dyDescent="0.3">
      <c r="B779" s="4"/>
      <c r="D779" s="9"/>
    </row>
    <row r="780" spans="1:6" ht="132" customHeight="1" x14ac:dyDescent="0.3">
      <c r="A780" s="7" t="s">
        <v>7</v>
      </c>
      <c r="B780" s="3" t="s">
        <v>376</v>
      </c>
      <c r="C780" s="7" t="s">
        <v>7</v>
      </c>
      <c r="D780" s="9"/>
      <c r="F780" s="8" t="s">
        <v>7</v>
      </c>
    </row>
    <row r="781" spans="1:6" x14ac:dyDescent="0.3">
      <c r="D781" s="9"/>
    </row>
    <row r="782" spans="1:6" x14ac:dyDescent="0.3">
      <c r="A782" s="7" t="s">
        <v>7</v>
      </c>
      <c r="B782" s="4" t="s">
        <v>314</v>
      </c>
      <c r="D782" s="9"/>
      <c r="F782" s="8" t="s">
        <v>7</v>
      </c>
    </row>
    <row r="783" spans="1:6" x14ac:dyDescent="0.3">
      <c r="B783" s="4"/>
      <c r="D783" s="9"/>
    </row>
    <row r="784" spans="1:6" ht="28.8" x14ac:dyDescent="0.3">
      <c r="A784" s="7" t="s">
        <v>7</v>
      </c>
      <c r="B784" s="3" t="s">
        <v>377</v>
      </c>
      <c r="C784" s="7" t="s">
        <v>7</v>
      </c>
      <c r="D784" s="9"/>
      <c r="F784" s="8" t="s">
        <v>7</v>
      </c>
    </row>
    <row r="785" spans="1:6" x14ac:dyDescent="0.3">
      <c r="D785" s="9"/>
    </row>
    <row r="786" spans="1:6" x14ac:dyDescent="0.3">
      <c r="A786" s="7" t="s">
        <v>7</v>
      </c>
      <c r="B786" s="4" t="s">
        <v>378</v>
      </c>
      <c r="D786" s="9"/>
      <c r="F786" s="8" t="s">
        <v>7</v>
      </c>
    </row>
    <row r="787" spans="1:6" x14ac:dyDescent="0.3">
      <c r="B787" s="4"/>
      <c r="D787" s="9"/>
    </row>
    <row r="788" spans="1:6" x14ac:dyDescent="0.3">
      <c r="A788" s="7" t="s">
        <v>7</v>
      </c>
      <c r="B788" s="4" t="s">
        <v>379</v>
      </c>
      <c r="D788" s="9"/>
      <c r="F788" s="8" t="s">
        <v>7</v>
      </c>
    </row>
    <row r="789" spans="1:6" x14ac:dyDescent="0.3">
      <c r="B789" s="4"/>
      <c r="D789" s="9"/>
    </row>
    <row r="790" spans="1:6" x14ac:dyDescent="0.3">
      <c r="A790" s="7" t="s">
        <v>7</v>
      </c>
      <c r="B790" s="4" t="s">
        <v>380</v>
      </c>
      <c r="D790" s="9"/>
      <c r="F790" s="8" t="s">
        <v>7</v>
      </c>
    </row>
    <row r="791" spans="1:6" x14ac:dyDescent="0.3">
      <c r="B791" s="4"/>
      <c r="D791" s="9"/>
    </row>
    <row r="792" spans="1:6" x14ac:dyDescent="0.3">
      <c r="A792" s="7" t="s">
        <v>7</v>
      </c>
      <c r="B792" s="4" t="s">
        <v>381</v>
      </c>
      <c r="D792" s="9"/>
      <c r="F792" s="8" t="s">
        <v>7</v>
      </c>
    </row>
    <row r="793" spans="1:6" x14ac:dyDescent="0.3">
      <c r="B793" s="4"/>
      <c r="D793" s="9"/>
    </row>
    <row r="794" spans="1:6" x14ac:dyDescent="0.3">
      <c r="A794" s="7" t="s">
        <v>6</v>
      </c>
      <c r="B794" s="3" t="s">
        <v>382</v>
      </c>
      <c r="C794" s="7" t="s">
        <v>183</v>
      </c>
      <c r="D794" s="11">
        <v>1100</v>
      </c>
      <c r="E794" s="23">
        <v>0</v>
      </c>
      <c r="F794" s="8">
        <f>D794*E794</f>
        <v>0</v>
      </c>
    </row>
    <row r="795" spans="1:6" x14ac:dyDescent="0.3">
      <c r="D795" s="11"/>
    </row>
    <row r="796" spans="1:6" ht="45.6" customHeight="1" x14ac:dyDescent="0.3">
      <c r="A796" s="7" t="s">
        <v>7</v>
      </c>
      <c r="B796" s="4" t="s">
        <v>383</v>
      </c>
      <c r="D796" s="9"/>
      <c r="F796" s="8" t="s">
        <v>7</v>
      </c>
    </row>
    <row r="797" spans="1:6" x14ac:dyDescent="0.3">
      <c r="B797" s="4"/>
      <c r="D797" s="9"/>
    </row>
    <row r="798" spans="1:6" x14ac:dyDescent="0.3">
      <c r="A798" s="7" t="s">
        <v>17</v>
      </c>
      <c r="B798" s="3" t="s">
        <v>382</v>
      </c>
      <c r="C798" s="7" t="s">
        <v>154</v>
      </c>
      <c r="D798" s="11">
        <v>952</v>
      </c>
      <c r="E798" s="23">
        <v>0</v>
      </c>
      <c r="F798" s="8">
        <f>D798*E798</f>
        <v>0</v>
      </c>
    </row>
    <row r="799" spans="1:6" x14ac:dyDescent="0.3">
      <c r="D799" s="11"/>
    </row>
    <row r="800" spans="1:6" ht="28.8" x14ac:dyDescent="0.3">
      <c r="A800" s="7" t="s">
        <v>7</v>
      </c>
      <c r="B800" s="4" t="s">
        <v>384</v>
      </c>
      <c r="D800" s="9"/>
      <c r="F800" s="8" t="s">
        <v>7</v>
      </c>
    </row>
    <row r="801" spans="1:6" x14ac:dyDescent="0.3">
      <c r="B801" s="4"/>
      <c r="D801" s="9"/>
    </row>
    <row r="802" spans="1:6" ht="28.8" x14ac:dyDescent="0.3">
      <c r="A802" s="7" t="s">
        <v>7</v>
      </c>
      <c r="B802" s="4" t="s">
        <v>385</v>
      </c>
      <c r="D802" s="9"/>
      <c r="F802" s="8" t="s">
        <v>7</v>
      </c>
    </row>
    <row r="803" spans="1:6" x14ac:dyDescent="0.3">
      <c r="B803" s="4"/>
      <c r="D803" s="9"/>
    </row>
    <row r="804" spans="1:6" x14ac:dyDescent="0.3">
      <c r="A804" s="7" t="s">
        <v>22</v>
      </c>
      <c r="B804" s="3" t="s">
        <v>386</v>
      </c>
      <c r="C804" s="7" t="s">
        <v>154</v>
      </c>
      <c r="D804" s="11">
        <v>244</v>
      </c>
      <c r="E804" s="23">
        <v>0</v>
      </c>
      <c r="F804" s="8">
        <f>D804*E804</f>
        <v>0</v>
      </c>
    </row>
    <row r="805" spans="1:6" x14ac:dyDescent="0.3">
      <c r="D805" s="11"/>
    </row>
    <row r="806" spans="1:6" x14ac:dyDescent="0.3">
      <c r="A806" s="7" t="s">
        <v>7</v>
      </c>
      <c r="B806" s="4" t="s">
        <v>387</v>
      </c>
      <c r="D806" s="9"/>
      <c r="F806" s="8" t="s">
        <v>7</v>
      </c>
    </row>
    <row r="807" spans="1:6" x14ac:dyDescent="0.3">
      <c r="B807" s="4"/>
      <c r="D807" s="9"/>
    </row>
    <row r="808" spans="1:6" x14ac:dyDescent="0.3">
      <c r="A808" s="7" t="s">
        <v>7</v>
      </c>
      <c r="B808" s="4" t="s">
        <v>388</v>
      </c>
      <c r="D808" s="9"/>
      <c r="F808" s="8" t="s">
        <v>7</v>
      </c>
    </row>
    <row r="809" spans="1:6" x14ac:dyDescent="0.3">
      <c r="B809" s="4"/>
      <c r="D809" s="9"/>
    </row>
    <row r="810" spans="1:6" x14ac:dyDescent="0.3">
      <c r="A810" s="7" t="s">
        <v>7</v>
      </c>
      <c r="B810" s="4" t="s">
        <v>135</v>
      </c>
      <c r="D810" s="9"/>
      <c r="F810" s="8" t="s">
        <v>7</v>
      </c>
    </row>
    <row r="811" spans="1:6" x14ac:dyDescent="0.3">
      <c r="B811" s="4"/>
      <c r="D811" s="9"/>
    </row>
    <row r="812" spans="1:6" x14ac:dyDescent="0.3">
      <c r="A812" s="7" t="s">
        <v>23</v>
      </c>
      <c r="B812" s="3" t="s">
        <v>389</v>
      </c>
      <c r="C812" s="7" t="s">
        <v>137</v>
      </c>
      <c r="D812" s="11">
        <v>2067</v>
      </c>
      <c r="E812" s="23">
        <v>0</v>
      </c>
      <c r="F812" s="8">
        <f>D812*E812</f>
        <v>0</v>
      </c>
    </row>
    <row r="813" spans="1:6" x14ac:dyDescent="0.3">
      <c r="D813" s="11"/>
    </row>
    <row r="814" spans="1:6" x14ac:dyDescent="0.3">
      <c r="A814" s="7" t="s">
        <v>7</v>
      </c>
      <c r="B814" s="4" t="s">
        <v>390</v>
      </c>
      <c r="D814" s="9"/>
      <c r="F814" s="8" t="s">
        <v>7</v>
      </c>
    </row>
    <row r="815" spans="1:6" x14ac:dyDescent="0.3">
      <c r="B815" s="4"/>
      <c r="D815" s="9"/>
    </row>
    <row r="816" spans="1:6" x14ac:dyDescent="0.3">
      <c r="A816" s="7" t="s">
        <v>24</v>
      </c>
      <c r="B816" s="3" t="s">
        <v>391</v>
      </c>
      <c r="C816" s="7" t="s">
        <v>137</v>
      </c>
      <c r="D816" s="11">
        <v>103</v>
      </c>
      <c r="E816" s="23">
        <v>0</v>
      </c>
      <c r="F816" s="8">
        <f>D816*E816</f>
        <v>0</v>
      </c>
    </row>
    <row r="817" spans="1:6" x14ac:dyDescent="0.3">
      <c r="D817" s="11"/>
    </row>
    <row r="818" spans="1:6" x14ac:dyDescent="0.3">
      <c r="A818" s="7" t="s">
        <v>25</v>
      </c>
      <c r="B818" s="3" t="s">
        <v>392</v>
      </c>
      <c r="C818" s="7" t="s">
        <v>137</v>
      </c>
      <c r="D818" s="11">
        <v>207</v>
      </c>
      <c r="E818" s="23">
        <v>0</v>
      </c>
      <c r="F818" s="8">
        <f>D818*E818</f>
        <v>0</v>
      </c>
    </row>
    <row r="819" spans="1:6" x14ac:dyDescent="0.3">
      <c r="D819" s="11"/>
    </row>
    <row r="820" spans="1:6" x14ac:dyDescent="0.3">
      <c r="A820" s="7" t="s">
        <v>7</v>
      </c>
      <c r="B820" s="4" t="s">
        <v>140</v>
      </c>
      <c r="D820" s="9"/>
      <c r="F820" s="8" t="s">
        <v>7</v>
      </c>
    </row>
    <row r="821" spans="1:6" x14ac:dyDescent="0.3">
      <c r="B821" s="4"/>
      <c r="D821" s="9"/>
    </row>
    <row r="822" spans="1:6" ht="28.8" x14ac:dyDescent="0.3">
      <c r="A822" s="7" t="s">
        <v>26</v>
      </c>
      <c r="B822" s="3" t="s">
        <v>393</v>
      </c>
      <c r="C822" s="7" t="s">
        <v>137</v>
      </c>
      <c r="D822" s="11">
        <v>1199</v>
      </c>
      <c r="E822" s="23">
        <v>0</v>
      </c>
      <c r="F822" s="8">
        <f>D822*E822</f>
        <v>0</v>
      </c>
    </row>
    <row r="823" spans="1:6" x14ac:dyDescent="0.3">
      <c r="D823" s="11"/>
    </row>
    <row r="824" spans="1:6" x14ac:dyDescent="0.3">
      <c r="A824" s="7" t="s">
        <v>7</v>
      </c>
      <c r="B824" s="4" t="s">
        <v>143</v>
      </c>
      <c r="D824" s="9"/>
      <c r="F824" s="8" t="s">
        <v>7</v>
      </c>
    </row>
    <row r="825" spans="1:6" x14ac:dyDescent="0.3">
      <c r="B825" s="4"/>
      <c r="D825" s="9"/>
    </row>
    <row r="826" spans="1:6" ht="28.8" x14ac:dyDescent="0.3">
      <c r="A826" s="7" t="s">
        <v>27</v>
      </c>
      <c r="B826" s="3" t="s">
        <v>394</v>
      </c>
      <c r="C826" s="7" t="s">
        <v>21</v>
      </c>
      <c r="D826" s="10">
        <v>1</v>
      </c>
      <c r="E826" s="23">
        <v>0</v>
      </c>
      <c r="F826" s="8">
        <f>D826*E826</f>
        <v>0</v>
      </c>
    </row>
    <row r="827" spans="1:6" x14ac:dyDescent="0.3">
      <c r="D827" s="10"/>
    </row>
    <row r="828" spans="1:6" x14ac:dyDescent="0.3">
      <c r="A828" s="7" t="s">
        <v>7</v>
      </c>
      <c r="B828" s="4" t="s">
        <v>145</v>
      </c>
      <c r="D828" s="9"/>
      <c r="F828" s="8" t="s">
        <v>7</v>
      </c>
    </row>
    <row r="829" spans="1:6" x14ac:dyDescent="0.3">
      <c r="B829" s="4"/>
      <c r="D829" s="9"/>
    </row>
    <row r="830" spans="1:6" ht="34.200000000000003" customHeight="1" x14ac:dyDescent="0.3">
      <c r="A830" s="7" t="s">
        <v>7</v>
      </c>
      <c r="B830" s="4" t="s">
        <v>395</v>
      </c>
      <c r="D830" s="9"/>
      <c r="F830" s="8" t="s">
        <v>7</v>
      </c>
    </row>
    <row r="831" spans="1:6" x14ac:dyDescent="0.3">
      <c r="B831" s="4"/>
      <c r="D831" s="9"/>
    </row>
    <row r="832" spans="1:6" ht="35.4" customHeight="1" x14ac:dyDescent="0.3">
      <c r="A832" s="7" t="s">
        <v>28</v>
      </c>
      <c r="B832" s="3" t="s">
        <v>396</v>
      </c>
      <c r="C832" s="7" t="s">
        <v>137</v>
      </c>
      <c r="D832" s="11">
        <v>531</v>
      </c>
      <c r="E832" s="23">
        <v>0</v>
      </c>
      <c r="F832" s="8">
        <f>D832*E832</f>
        <v>0</v>
      </c>
    </row>
    <row r="833" spans="1:6" x14ac:dyDescent="0.3">
      <c r="D833" s="11"/>
    </row>
    <row r="834" spans="1:6" ht="33" customHeight="1" x14ac:dyDescent="0.3">
      <c r="A834" s="7" t="s">
        <v>29</v>
      </c>
      <c r="B834" s="3" t="s">
        <v>397</v>
      </c>
      <c r="C834" s="7" t="s">
        <v>137</v>
      </c>
      <c r="D834" s="11">
        <v>337</v>
      </c>
      <c r="E834" s="23">
        <v>0</v>
      </c>
      <c r="F834" s="8">
        <f>D834*E834</f>
        <v>0</v>
      </c>
    </row>
    <row r="835" spans="1:6" x14ac:dyDescent="0.3">
      <c r="D835" s="11"/>
    </row>
    <row r="836" spans="1:6" x14ac:dyDescent="0.3">
      <c r="A836" s="7" t="s">
        <v>7</v>
      </c>
      <c r="B836" s="4" t="s">
        <v>398</v>
      </c>
      <c r="D836" s="9"/>
      <c r="F836" s="8" t="s">
        <v>7</v>
      </c>
    </row>
    <row r="837" spans="1:6" x14ac:dyDescent="0.3">
      <c r="B837" s="4"/>
      <c r="D837" s="9"/>
    </row>
    <row r="838" spans="1:6" ht="28.8" x14ac:dyDescent="0.3">
      <c r="A838" s="7" t="s">
        <v>7</v>
      </c>
      <c r="B838" s="4" t="s">
        <v>399</v>
      </c>
      <c r="D838" s="9"/>
      <c r="F838" s="8" t="s">
        <v>7</v>
      </c>
    </row>
    <row r="839" spans="1:6" x14ac:dyDescent="0.3">
      <c r="B839" s="4"/>
      <c r="D839" s="9"/>
    </row>
    <row r="840" spans="1:6" ht="48" customHeight="1" x14ac:dyDescent="0.3">
      <c r="A840" s="7" t="s">
        <v>32</v>
      </c>
      <c r="B840" s="3" t="s">
        <v>400</v>
      </c>
      <c r="C840" s="7" t="s">
        <v>137</v>
      </c>
      <c r="D840" s="11">
        <v>359</v>
      </c>
      <c r="E840" s="23">
        <v>0</v>
      </c>
      <c r="F840" s="8">
        <f>D840*E840</f>
        <v>0</v>
      </c>
    </row>
    <row r="841" spans="1:6" x14ac:dyDescent="0.3">
      <c r="D841" s="11"/>
    </row>
    <row r="842" spans="1:6" x14ac:dyDescent="0.3">
      <c r="A842" s="7" t="s">
        <v>7</v>
      </c>
      <c r="B842" s="4" t="s">
        <v>401</v>
      </c>
      <c r="D842" s="9"/>
      <c r="F842" s="8" t="s">
        <v>7</v>
      </c>
    </row>
    <row r="843" spans="1:6" x14ac:dyDescent="0.3">
      <c r="B843" s="4"/>
      <c r="D843" s="9"/>
    </row>
    <row r="844" spans="1:6" x14ac:dyDescent="0.3">
      <c r="A844" s="7" t="s">
        <v>7</v>
      </c>
      <c r="B844" s="4" t="s">
        <v>402</v>
      </c>
      <c r="D844" s="9"/>
      <c r="F844" s="8" t="s">
        <v>7</v>
      </c>
    </row>
    <row r="845" spans="1:6" x14ac:dyDescent="0.3">
      <c r="B845" s="4"/>
      <c r="D845" s="9"/>
    </row>
    <row r="846" spans="1:6" ht="54.6" customHeight="1" x14ac:dyDescent="0.3">
      <c r="A846" s="7" t="s">
        <v>33</v>
      </c>
      <c r="B846" s="3" t="s">
        <v>403</v>
      </c>
      <c r="C846" s="7" t="s">
        <v>154</v>
      </c>
      <c r="D846" s="11">
        <v>1195</v>
      </c>
      <c r="E846" s="23">
        <v>0</v>
      </c>
      <c r="F846" s="8">
        <f>D846*E846</f>
        <v>0</v>
      </c>
    </row>
    <row r="847" spans="1:6" x14ac:dyDescent="0.3">
      <c r="D847" s="11"/>
    </row>
    <row r="848" spans="1:6" x14ac:dyDescent="0.3">
      <c r="A848" s="7" t="s">
        <v>7</v>
      </c>
      <c r="B848" s="4" t="s">
        <v>155</v>
      </c>
      <c r="D848" s="9"/>
      <c r="F848" s="8" t="s">
        <v>7</v>
      </c>
    </row>
    <row r="849" spans="1:6" x14ac:dyDescent="0.3">
      <c r="B849" s="4"/>
      <c r="D849" s="9"/>
    </row>
    <row r="850" spans="1:6" ht="49.8" customHeight="1" x14ac:dyDescent="0.3">
      <c r="A850" s="7" t="s">
        <v>7</v>
      </c>
      <c r="B850" s="4" t="s">
        <v>404</v>
      </c>
      <c r="D850" s="9"/>
      <c r="F850" s="8" t="s">
        <v>7</v>
      </c>
    </row>
    <row r="851" spans="1:6" x14ac:dyDescent="0.3">
      <c r="B851" s="4"/>
      <c r="D851" s="9"/>
    </row>
    <row r="852" spans="1:6" x14ac:dyDescent="0.3">
      <c r="A852" s="7" t="s">
        <v>34</v>
      </c>
      <c r="B852" s="3" t="s">
        <v>405</v>
      </c>
      <c r="C852" s="7" t="s">
        <v>158</v>
      </c>
      <c r="D852" s="11">
        <v>3</v>
      </c>
      <c r="E852" s="23">
        <v>0</v>
      </c>
      <c r="F852" s="8">
        <f>D852*E852</f>
        <v>0</v>
      </c>
    </row>
    <row r="853" spans="1:6" x14ac:dyDescent="0.3">
      <c r="D853" s="11"/>
    </row>
    <row r="854" spans="1:6" ht="34.200000000000003" customHeight="1" x14ac:dyDescent="0.3">
      <c r="A854" s="7" t="s">
        <v>35</v>
      </c>
      <c r="B854" s="3" t="s">
        <v>406</v>
      </c>
      <c r="C854" s="7" t="s">
        <v>158</v>
      </c>
      <c r="D854" s="11">
        <v>3</v>
      </c>
      <c r="E854" s="23">
        <v>0</v>
      </c>
      <c r="F854" s="8">
        <f>D854*E854</f>
        <v>0</v>
      </c>
    </row>
    <row r="855" spans="1:6" x14ac:dyDescent="0.3">
      <c r="D855" s="11"/>
    </row>
    <row r="856" spans="1:6" x14ac:dyDescent="0.3">
      <c r="A856" s="7" t="s">
        <v>7</v>
      </c>
      <c r="B856" s="4" t="s">
        <v>407</v>
      </c>
      <c r="D856" s="9"/>
      <c r="F856" s="8" t="s">
        <v>7</v>
      </c>
    </row>
    <row r="857" spans="1:6" x14ac:dyDescent="0.3">
      <c r="B857" s="4"/>
      <c r="D857" s="9"/>
    </row>
    <row r="858" spans="1:6" x14ac:dyDescent="0.3">
      <c r="A858" s="7" t="s">
        <v>7</v>
      </c>
      <c r="B858" s="4" t="s">
        <v>408</v>
      </c>
      <c r="D858" s="9"/>
      <c r="F858" s="8" t="s">
        <v>7</v>
      </c>
    </row>
    <row r="859" spans="1:6" x14ac:dyDescent="0.3">
      <c r="B859" s="4"/>
      <c r="D859" s="9"/>
    </row>
    <row r="860" spans="1:6" ht="46.8" customHeight="1" x14ac:dyDescent="0.3">
      <c r="A860" s="7" t="s">
        <v>36</v>
      </c>
      <c r="B860" s="3" t="s">
        <v>409</v>
      </c>
      <c r="C860" s="7" t="s">
        <v>154</v>
      </c>
      <c r="D860" s="11">
        <v>952</v>
      </c>
      <c r="E860" s="23">
        <v>0</v>
      </c>
      <c r="F860" s="8">
        <f>D860*E860</f>
        <v>0</v>
      </c>
    </row>
    <row r="861" spans="1:6" x14ac:dyDescent="0.3">
      <c r="D861" s="11"/>
    </row>
    <row r="862" spans="1:6" x14ac:dyDescent="0.3">
      <c r="A862" s="7" t="s">
        <v>7</v>
      </c>
      <c r="B862" s="4" t="s">
        <v>410</v>
      </c>
      <c r="D862" s="9"/>
      <c r="F862" s="8" t="s">
        <v>7</v>
      </c>
    </row>
    <row r="863" spans="1:6" x14ac:dyDescent="0.3">
      <c r="B863" s="4"/>
      <c r="D863" s="9"/>
    </row>
    <row r="864" spans="1:6" ht="28.8" x14ac:dyDescent="0.3">
      <c r="A864" s="7" t="s">
        <v>37</v>
      </c>
      <c r="B864" s="3" t="s">
        <v>411</v>
      </c>
      <c r="C864" s="7" t="s">
        <v>154</v>
      </c>
      <c r="D864" s="11">
        <v>952</v>
      </c>
      <c r="E864" s="23">
        <v>0</v>
      </c>
      <c r="F864" s="8">
        <f>D864*E864</f>
        <v>0</v>
      </c>
    </row>
    <row r="865" spans="1:6" x14ac:dyDescent="0.3">
      <c r="D865" s="11"/>
    </row>
    <row r="866" spans="1:6" ht="50.4" customHeight="1" x14ac:dyDescent="0.3">
      <c r="A866" s="7" t="s">
        <v>38</v>
      </c>
      <c r="B866" s="3" t="s">
        <v>412</v>
      </c>
      <c r="C866" s="7" t="s">
        <v>154</v>
      </c>
      <c r="D866" s="11">
        <v>55</v>
      </c>
      <c r="E866" s="23">
        <v>0</v>
      </c>
      <c r="F866" s="8">
        <f>D866*E866</f>
        <v>0</v>
      </c>
    </row>
    <row r="867" spans="1:6" x14ac:dyDescent="0.3">
      <c r="D867" s="11"/>
    </row>
    <row r="868" spans="1:6" x14ac:dyDescent="0.3">
      <c r="A868" s="7" t="s">
        <v>7</v>
      </c>
      <c r="B868" s="4" t="s">
        <v>413</v>
      </c>
      <c r="D868" s="9"/>
      <c r="F868" s="8" t="s">
        <v>7</v>
      </c>
    </row>
    <row r="869" spans="1:6" x14ac:dyDescent="0.3">
      <c r="B869" s="4"/>
      <c r="D869" s="9"/>
    </row>
    <row r="870" spans="1:6" ht="80.400000000000006" customHeight="1" x14ac:dyDescent="0.3">
      <c r="A870" s="7" t="s">
        <v>7</v>
      </c>
      <c r="B870" s="4" t="s">
        <v>414</v>
      </c>
      <c r="D870" s="9"/>
      <c r="F870" s="8" t="s">
        <v>7</v>
      </c>
    </row>
    <row r="871" spans="1:6" x14ac:dyDescent="0.3">
      <c r="B871" s="4"/>
      <c r="D871" s="9"/>
    </row>
    <row r="872" spans="1:6" x14ac:dyDescent="0.3">
      <c r="A872" s="7" t="s">
        <v>39</v>
      </c>
      <c r="B872" s="3" t="s">
        <v>415</v>
      </c>
      <c r="C872" s="7" t="s">
        <v>154</v>
      </c>
      <c r="D872" s="11">
        <v>244</v>
      </c>
      <c r="E872" s="23">
        <v>0</v>
      </c>
      <c r="F872" s="8">
        <f>D872*E872</f>
        <v>0</v>
      </c>
    </row>
    <row r="873" spans="1:6" x14ac:dyDescent="0.3">
      <c r="D873" s="11"/>
    </row>
    <row r="874" spans="1:6" x14ac:dyDescent="0.3">
      <c r="A874" s="7" t="s">
        <v>7</v>
      </c>
      <c r="B874" s="4" t="s">
        <v>128</v>
      </c>
      <c r="D874" s="9"/>
      <c r="F874" s="8" t="s">
        <v>7</v>
      </c>
    </row>
    <row r="875" spans="1:6" x14ac:dyDescent="0.3">
      <c r="B875" s="4"/>
      <c r="D875" s="9"/>
    </row>
    <row r="876" spans="1:6" x14ac:dyDescent="0.3">
      <c r="A876" s="7" t="s">
        <v>7</v>
      </c>
      <c r="B876" s="4" t="s">
        <v>129</v>
      </c>
      <c r="D876" s="9"/>
      <c r="F876" s="8" t="s">
        <v>7</v>
      </c>
    </row>
    <row r="877" spans="1:6" x14ac:dyDescent="0.3">
      <c r="B877" s="4"/>
      <c r="D877" s="9"/>
    </row>
    <row r="878" spans="1:6" x14ac:dyDescent="0.3">
      <c r="A878" s="7" t="s">
        <v>7</v>
      </c>
      <c r="B878" s="4" t="s">
        <v>416</v>
      </c>
      <c r="D878" s="9"/>
      <c r="F878" s="8" t="s">
        <v>7</v>
      </c>
    </row>
    <row r="879" spans="1:6" x14ac:dyDescent="0.3">
      <c r="B879" s="4"/>
      <c r="D879" s="9"/>
    </row>
    <row r="880" spans="1:6" ht="43.2" x14ac:dyDescent="0.3">
      <c r="A880" s="7" t="s">
        <v>7</v>
      </c>
      <c r="B880" s="4" t="s">
        <v>417</v>
      </c>
      <c r="D880" s="9"/>
      <c r="F880" s="8" t="s">
        <v>7</v>
      </c>
    </row>
    <row r="881" spans="1:6" x14ac:dyDescent="0.3">
      <c r="B881" s="4"/>
      <c r="D881" s="9"/>
    </row>
    <row r="882" spans="1:6" x14ac:dyDescent="0.3">
      <c r="A882" s="7" t="s">
        <v>7</v>
      </c>
      <c r="B882" s="4" t="s">
        <v>279</v>
      </c>
      <c r="D882" s="9"/>
      <c r="F882" s="8" t="s">
        <v>7</v>
      </c>
    </row>
    <row r="883" spans="1:6" x14ac:dyDescent="0.3">
      <c r="B883" s="4"/>
      <c r="D883" s="9"/>
    </row>
    <row r="884" spans="1:6" ht="46.8" customHeight="1" x14ac:dyDescent="0.3">
      <c r="A884" s="7" t="s">
        <v>7</v>
      </c>
      <c r="B884" s="3" t="s">
        <v>132</v>
      </c>
      <c r="C884" s="7" t="s">
        <v>7</v>
      </c>
      <c r="D884" s="9"/>
      <c r="F884" s="8" t="s">
        <v>7</v>
      </c>
    </row>
    <row r="885" spans="1:6" x14ac:dyDescent="0.3">
      <c r="D885" s="9"/>
    </row>
    <row r="886" spans="1:6" x14ac:dyDescent="0.3">
      <c r="A886" s="7" t="s">
        <v>7</v>
      </c>
      <c r="B886" s="4" t="s">
        <v>418</v>
      </c>
      <c r="D886" s="9"/>
      <c r="F886" s="8" t="s">
        <v>7</v>
      </c>
    </row>
    <row r="887" spans="1:6" x14ac:dyDescent="0.3">
      <c r="B887" s="4"/>
      <c r="D887" s="9"/>
    </row>
    <row r="888" spans="1:6" x14ac:dyDescent="0.3">
      <c r="A888" s="7" t="s">
        <v>7</v>
      </c>
      <c r="B888" s="4" t="s">
        <v>419</v>
      </c>
      <c r="D888" s="9"/>
      <c r="F888" s="8" t="s">
        <v>7</v>
      </c>
    </row>
    <row r="889" spans="1:6" x14ac:dyDescent="0.3">
      <c r="B889" s="4"/>
      <c r="D889" s="9"/>
    </row>
    <row r="890" spans="1:6" ht="51.6" customHeight="1" x14ac:dyDescent="0.3">
      <c r="A890" s="7" t="s">
        <v>7</v>
      </c>
      <c r="B890" s="3" t="s">
        <v>420</v>
      </c>
      <c r="C890" s="7" t="s">
        <v>7</v>
      </c>
      <c r="D890" s="9"/>
      <c r="F890" s="8" t="s">
        <v>7</v>
      </c>
    </row>
    <row r="891" spans="1:6" x14ac:dyDescent="0.3">
      <c r="D891" s="9"/>
    </row>
    <row r="892" spans="1:6" x14ac:dyDescent="0.3">
      <c r="A892" s="7" t="s">
        <v>7</v>
      </c>
      <c r="B892" s="4" t="s">
        <v>421</v>
      </c>
      <c r="D892" s="9"/>
      <c r="F892" s="8" t="s">
        <v>7</v>
      </c>
    </row>
    <row r="893" spans="1:6" x14ac:dyDescent="0.3">
      <c r="B893" s="4"/>
      <c r="D893" s="9"/>
    </row>
    <row r="894" spans="1:6" ht="94.8" customHeight="1" x14ac:dyDescent="0.3">
      <c r="A894" s="7" t="s">
        <v>7</v>
      </c>
      <c r="B894" s="3" t="s">
        <v>422</v>
      </c>
      <c r="C894" s="7" t="s">
        <v>7</v>
      </c>
      <c r="D894" s="9"/>
      <c r="F894" s="8" t="s">
        <v>7</v>
      </c>
    </row>
    <row r="895" spans="1:6" x14ac:dyDescent="0.3">
      <c r="D895" s="9"/>
    </row>
    <row r="896" spans="1:6" x14ac:dyDescent="0.3">
      <c r="A896" s="7" t="s">
        <v>7</v>
      </c>
      <c r="B896" s="4" t="s">
        <v>423</v>
      </c>
      <c r="D896" s="9"/>
      <c r="F896" s="8" t="s">
        <v>7</v>
      </c>
    </row>
    <row r="897" spans="1:6" x14ac:dyDescent="0.3">
      <c r="B897" s="4"/>
      <c r="D897" s="9"/>
    </row>
    <row r="898" spans="1:6" ht="85.8" customHeight="1" x14ac:dyDescent="0.3">
      <c r="A898" s="7" t="s">
        <v>7</v>
      </c>
      <c r="B898" s="3" t="s">
        <v>424</v>
      </c>
      <c r="C898" s="7" t="s">
        <v>7</v>
      </c>
      <c r="D898" s="9"/>
      <c r="F898" s="8" t="s">
        <v>7</v>
      </c>
    </row>
    <row r="899" spans="1:6" x14ac:dyDescent="0.3">
      <c r="D899" s="9"/>
    </row>
    <row r="900" spans="1:6" x14ac:dyDescent="0.3">
      <c r="A900" s="7" t="s">
        <v>7</v>
      </c>
      <c r="B900" s="4" t="s">
        <v>425</v>
      </c>
      <c r="D900" s="9"/>
      <c r="F900" s="8" t="s">
        <v>7</v>
      </c>
    </row>
    <row r="901" spans="1:6" x14ac:dyDescent="0.3">
      <c r="B901" s="4"/>
      <c r="D901" s="9"/>
    </row>
    <row r="902" spans="1:6" ht="127.2" customHeight="1" x14ac:dyDescent="0.3">
      <c r="A902" s="7" t="s">
        <v>7</v>
      </c>
      <c r="B902" s="3" t="s">
        <v>426</v>
      </c>
      <c r="C902" s="7" t="s">
        <v>7</v>
      </c>
      <c r="D902" s="9"/>
      <c r="F902" s="8" t="s">
        <v>7</v>
      </c>
    </row>
    <row r="903" spans="1:6" x14ac:dyDescent="0.3">
      <c r="D903" s="9"/>
    </row>
    <row r="904" spans="1:6" x14ac:dyDescent="0.3">
      <c r="A904" s="7" t="s">
        <v>7</v>
      </c>
      <c r="B904" s="4" t="s">
        <v>427</v>
      </c>
      <c r="D904" s="9"/>
      <c r="F904" s="8" t="s">
        <v>7</v>
      </c>
    </row>
    <row r="905" spans="1:6" x14ac:dyDescent="0.3">
      <c r="B905" s="4"/>
      <c r="D905" s="9"/>
    </row>
    <row r="906" spans="1:6" ht="93" customHeight="1" x14ac:dyDescent="0.3">
      <c r="A906" s="7" t="s">
        <v>7</v>
      </c>
      <c r="B906" s="3" t="s">
        <v>428</v>
      </c>
      <c r="C906" s="7" t="s">
        <v>7</v>
      </c>
      <c r="D906" s="9"/>
      <c r="F906" s="8" t="s">
        <v>7</v>
      </c>
    </row>
    <row r="907" spans="1:6" x14ac:dyDescent="0.3">
      <c r="D907" s="9"/>
    </row>
    <row r="908" spans="1:6" x14ac:dyDescent="0.3">
      <c r="A908" s="7" t="s">
        <v>7</v>
      </c>
      <c r="B908" s="4" t="s">
        <v>429</v>
      </c>
      <c r="D908" s="9"/>
      <c r="F908" s="8" t="s">
        <v>7</v>
      </c>
    </row>
    <row r="909" spans="1:6" x14ac:dyDescent="0.3">
      <c r="B909" s="4"/>
      <c r="D909" s="9"/>
    </row>
    <row r="910" spans="1:6" ht="61.2" customHeight="1" x14ac:dyDescent="0.3">
      <c r="A910" s="7" t="s">
        <v>7</v>
      </c>
      <c r="B910" s="3" t="s">
        <v>430</v>
      </c>
      <c r="C910" s="7" t="s">
        <v>7</v>
      </c>
      <c r="D910" s="9"/>
      <c r="F910" s="8" t="s">
        <v>7</v>
      </c>
    </row>
    <row r="911" spans="1:6" x14ac:dyDescent="0.3">
      <c r="D911" s="9"/>
    </row>
    <row r="912" spans="1:6" ht="172.8" customHeight="1" x14ac:dyDescent="0.3">
      <c r="A912" s="7" t="s">
        <v>7</v>
      </c>
      <c r="B912" s="3" t="s">
        <v>431</v>
      </c>
      <c r="C912" s="7" t="s">
        <v>7</v>
      </c>
      <c r="D912" s="9"/>
      <c r="F912" s="8" t="s">
        <v>7</v>
      </c>
    </row>
    <row r="913" spans="1:6" x14ac:dyDescent="0.3">
      <c r="D913" s="9"/>
    </row>
    <row r="914" spans="1:6" ht="46.8" customHeight="1" x14ac:dyDescent="0.3">
      <c r="A914" s="7" t="s">
        <v>7</v>
      </c>
      <c r="B914" s="3" t="s">
        <v>432</v>
      </c>
      <c r="C914" s="7" t="s">
        <v>7</v>
      </c>
      <c r="D914" s="9"/>
      <c r="F914" s="8" t="s">
        <v>7</v>
      </c>
    </row>
    <row r="915" spans="1:6" x14ac:dyDescent="0.3">
      <c r="D915" s="9"/>
    </row>
    <row r="916" spans="1:6" x14ac:dyDescent="0.3">
      <c r="A916" s="7" t="s">
        <v>7</v>
      </c>
      <c r="B916" s="4" t="s">
        <v>433</v>
      </c>
      <c r="D916" s="9"/>
      <c r="F916" s="8" t="s">
        <v>7</v>
      </c>
    </row>
    <row r="917" spans="1:6" x14ac:dyDescent="0.3">
      <c r="B917" s="4"/>
      <c r="D917" s="9"/>
    </row>
    <row r="918" spans="1:6" ht="75" customHeight="1" x14ac:dyDescent="0.3">
      <c r="A918" s="7" t="s">
        <v>7</v>
      </c>
      <c r="B918" s="3" t="s">
        <v>434</v>
      </c>
      <c r="C918" s="7" t="s">
        <v>7</v>
      </c>
      <c r="D918" s="9"/>
      <c r="F918" s="8" t="s">
        <v>7</v>
      </c>
    </row>
    <row r="919" spans="1:6" ht="18" customHeight="1" x14ac:dyDescent="0.3">
      <c r="D919" s="9"/>
    </row>
    <row r="920" spans="1:6" x14ac:dyDescent="0.3">
      <c r="A920" s="7" t="s">
        <v>7</v>
      </c>
      <c r="B920" s="4" t="s">
        <v>435</v>
      </c>
      <c r="D920" s="9"/>
      <c r="F920" s="8" t="s">
        <v>7</v>
      </c>
    </row>
    <row r="921" spans="1:6" x14ac:dyDescent="0.3">
      <c r="B921" s="4"/>
      <c r="D921" s="9"/>
    </row>
    <row r="922" spans="1:6" ht="142.19999999999999" customHeight="1" x14ac:dyDescent="0.3">
      <c r="A922" s="7" t="s">
        <v>7</v>
      </c>
      <c r="B922" s="3" t="s">
        <v>436</v>
      </c>
      <c r="C922" s="7" t="s">
        <v>7</v>
      </c>
      <c r="D922" s="9"/>
      <c r="F922" s="8" t="s">
        <v>7</v>
      </c>
    </row>
    <row r="923" spans="1:6" ht="18" customHeight="1" x14ac:dyDescent="0.3">
      <c r="D923" s="9"/>
    </row>
    <row r="924" spans="1:6" x14ac:dyDescent="0.3">
      <c r="A924" s="7" t="s">
        <v>7</v>
      </c>
      <c r="B924" s="4" t="s">
        <v>371</v>
      </c>
      <c r="D924" s="9"/>
      <c r="F924" s="8" t="s">
        <v>7</v>
      </c>
    </row>
    <row r="925" spans="1:6" x14ac:dyDescent="0.3">
      <c r="B925" s="4"/>
      <c r="D925" s="9"/>
    </row>
    <row r="926" spans="1:6" ht="108.6" customHeight="1" x14ac:dyDescent="0.3">
      <c r="A926" s="7" t="s">
        <v>7</v>
      </c>
      <c r="B926" s="3" t="s">
        <v>437</v>
      </c>
      <c r="C926" s="7" t="s">
        <v>7</v>
      </c>
      <c r="D926" s="9"/>
      <c r="F926" s="8" t="s">
        <v>7</v>
      </c>
    </row>
    <row r="927" spans="1:6" x14ac:dyDescent="0.3">
      <c r="D927" s="9"/>
    </row>
    <row r="928" spans="1:6" ht="94.8" customHeight="1" x14ac:dyDescent="0.3">
      <c r="A928" s="7" t="s">
        <v>7</v>
      </c>
      <c r="B928" s="3" t="s">
        <v>438</v>
      </c>
      <c r="C928" s="7" t="s">
        <v>7</v>
      </c>
      <c r="D928" s="9"/>
      <c r="F928" s="8" t="s">
        <v>7</v>
      </c>
    </row>
    <row r="929" spans="1:6" x14ac:dyDescent="0.3">
      <c r="D929" s="9"/>
    </row>
    <row r="930" spans="1:6" ht="82.2" customHeight="1" x14ac:dyDescent="0.3">
      <c r="A930" s="7" t="s">
        <v>7</v>
      </c>
      <c r="B930" s="3" t="s">
        <v>439</v>
      </c>
      <c r="C930" s="7" t="s">
        <v>7</v>
      </c>
      <c r="D930" s="9"/>
      <c r="F930" s="8" t="s">
        <v>7</v>
      </c>
    </row>
    <row r="931" spans="1:6" x14ac:dyDescent="0.3">
      <c r="D931" s="9"/>
    </row>
    <row r="932" spans="1:6" ht="31.8" customHeight="1" x14ac:dyDescent="0.3">
      <c r="A932" s="7" t="s">
        <v>7</v>
      </c>
      <c r="B932" s="3" t="s">
        <v>440</v>
      </c>
      <c r="C932" s="7" t="s">
        <v>7</v>
      </c>
      <c r="D932" s="9"/>
      <c r="F932" s="8" t="s">
        <v>7</v>
      </c>
    </row>
    <row r="933" spans="1:6" x14ac:dyDescent="0.3">
      <c r="D933" s="9"/>
    </row>
    <row r="934" spans="1:6" x14ac:dyDescent="0.3">
      <c r="A934" s="7" t="s">
        <v>7</v>
      </c>
      <c r="B934" s="4" t="s">
        <v>380</v>
      </c>
      <c r="D934" s="9"/>
      <c r="F934" s="8" t="s">
        <v>7</v>
      </c>
    </row>
    <row r="935" spans="1:6" x14ac:dyDescent="0.3">
      <c r="B935" s="4"/>
      <c r="D935" s="9"/>
    </row>
    <row r="936" spans="1:6" ht="32.4" customHeight="1" x14ac:dyDescent="0.3">
      <c r="A936" s="7" t="s">
        <v>7</v>
      </c>
      <c r="B936" s="4" t="s">
        <v>441</v>
      </c>
      <c r="D936" s="9"/>
      <c r="F936" s="8" t="s">
        <v>7</v>
      </c>
    </row>
    <row r="937" spans="1:6" x14ac:dyDescent="0.3">
      <c r="B937" s="4"/>
      <c r="D937" s="9"/>
    </row>
    <row r="938" spans="1:6" ht="31.8" customHeight="1" x14ac:dyDescent="0.3">
      <c r="A938" s="7" t="s">
        <v>6</v>
      </c>
      <c r="B938" s="3" t="s">
        <v>442</v>
      </c>
      <c r="C938" s="7" t="s">
        <v>154</v>
      </c>
      <c r="D938" s="11">
        <v>293</v>
      </c>
      <c r="E938" s="23">
        <v>0</v>
      </c>
      <c r="F938" s="8">
        <f>D938*E938</f>
        <v>0</v>
      </c>
    </row>
    <row r="939" spans="1:6" x14ac:dyDescent="0.3">
      <c r="D939" s="11"/>
    </row>
    <row r="940" spans="1:6" ht="49.8" customHeight="1" x14ac:dyDescent="0.3">
      <c r="A940" s="7" t="s">
        <v>7</v>
      </c>
      <c r="B940" s="4" t="s">
        <v>443</v>
      </c>
      <c r="D940" s="9"/>
      <c r="F940" s="8" t="s">
        <v>7</v>
      </c>
    </row>
    <row r="941" spans="1:6" x14ac:dyDescent="0.3">
      <c r="B941" s="4"/>
      <c r="D941" s="9"/>
    </row>
    <row r="942" spans="1:6" ht="31.8" customHeight="1" x14ac:dyDescent="0.3">
      <c r="A942" s="7" t="s">
        <v>17</v>
      </c>
      <c r="B942" s="3" t="s">
        <v>444</v>
      </c>
      <c r="C942" s="7" t="s">
        <v>154</v>
      </c>
      <c r="D942" s="11">
        <v>170</v>
      </c>
      <c r="E942" s="23">
        <v>0</v>
      </c>
      <c r="F942" s="8">
        <f>D942*E942</f>
        <v>0</v>
      </c>
    </row>
    <row r="943" spans="1:6" x14ac:dyDescent="0.3">
      <c r="D943" s="11"/>
    </row>
    <row r="944" spans="1:6" ht="49.8" customHeight="1" x14ac:dyDescent="0.3">
      <c r="A944" s="7" t="s">
        <v>7</v>
      </c>
      <c r="B944" s="4" t="s">
        <v>445</v>
      </c>
      <c r="D944" s="9"/>
      <c r="F944" s="8" t="s">
        <v>7</v>
      </c>
    </row>
    <row r="945" spans="1:6" x14ac:dyDescent="0.3">
      <c r="B945" s="4"/>
      <c r="D945" s="9"/>
    </row>
    <row r="946" spans="1:6" ht="46.8" customHeight="1" x14ac:dyDescent="0.3">
      <c r="A946" s="7" t="s">
        <v>22</v>
      </c>
      <c r="B946" s="3" t="s">
        <v>446</v>
      </c>
      <c r="C946" s="7" t="s">
        <v>154</v>
      </c>
      <c r="D946" s="11">
        <v>16</v>
      </c>
      <c r="E946" s="23">
        <v>0</v>
      </c>
      <c r="F946" s="8">
        <f>D946*E946</f>
        <v>0</v>
      </c>
    </row>
    <row r="947" spans="1:6" x14ac:dyDescent="0.3">
      <c r="D947" s="11"/>
    </row>
    <row r="948" spans="1:6" ht="50.4" customHeight="1" x14ac:dyDescent="0.3">
      <c r="A948" s="7" t="s">
        <v>23</v>
      </c>
      <c r="B948" s="3" t="s">
        <v>447</v>
      </c>
      <c r="C948" s="7" t="s">
        <v>154</v>
      </c>
      <c r="D948" s="11">
        <v>18</v>
      </c>
      <c r="E948" s="23">
        <v>0</v>
      </c>
      <c r="F948" s="8">
        <f>D948*E948</f>
        <v>0</v>
      </c>
    </row>
    <row r="949" spans="1:6" x14ac:dyDescent="0.3">
      <c r="D949" s="11"/>
    </row>
    <row r="950" spans="1:6" ht="48.6" customHeight="1" x14ac:dyDescent="0.3">
      <c r="A950" s="7" t="s">
        <v>24</v>
      </c>
      <c r="B950" s="3" t="s">
        <v>448</v>
      </c>
      <c r="C950" s="7" t="s">
        <v>154</v>
      </c>
      <c r="D950" s="11">
        <v>45</v>
      </c>
      <c r="E950" s="23">
        <v>0</v>
      </c>
      <c r="F950" s="8">
        <f>D950*E950</f>
        <v>0</v>
      </c>
    </row>
    <row r="951" spans="1:6" x14ac:dyDescent="0.3">
      <c r="D951" s="11"/>
    </row>
    <row r="952" spans="1:6" x14ac:dyDescent="0.3">
      <c r="A952" s="7" t="s">
        <v>7</v>
      </c>
      <c r="B952" s="4" t="s">
        <v>449</v>
      </c>
      <c r="D952" s="9"/>
      <c r="F952" s="8" t="s">
        <v>7</v>
      </c>
    </row>
    <row r="953" spans="1:6" x14ac:dyDescent="0.3">
      <c r="B953" s="4"/>
      <c r="D953" s="9"/>
    </row>
    <row r="954" spans="1:6" x14ac:dyDescent="0.3">
      <c r="A954" s="7" t="s">
        <v>7</v>
      </c>
      <c r="B954" s="4" t="s">
        <v>279</v>
      </c>
      <c r="D954" s="9"/>
      <c r="F954" s="8" t="s">
        <v>7</v>
      </c>
    </row>
    <row r="955" spans="1:6" x14ac:dyDescent="0.3">
      <c r="B955" s="4"/>
      <c r="D955" s="9"/>
    </row>
    <row r="956" spans="1:6" ht="51" customHeight="1" x14ac:dyDescent="0.3">
      <c r="A956" s="7" t="s">
        <v>7</v>
      </c>
      <c r="B956" s="3" t="s">
        <v>450</v>
      </c>
      <c r="C956" s="7" t="s">
        <v>7</v>
      </c>
      <c r="D956" s="9"/>
      <c r="F956" s="8" t="s">
        <v>7</v>
      </c>
    </row>
    <row r="957" spans="1:6" x14ac:dyDescent="0.3">
      <c r="D957" s="9"/>
    </row>
    <row r="958" spans="1:6" ht="91.2" customHeight="1" x14ac:dyDescent="0.3">
      <c r="A958" s="7" t="s">
        <v>7</v>
      </c>
      <c r="B958" s="3" t="s">
        <v>451</v>
      </c>
      <c r="C958" s="7" t="s">
        <v>7</v>
      </c>
      <c r="D958" s="9"/>
      <c r="F958" s="8" t="s">
        <v>7</v>
      </c>
    </row>
    <row r="959" spans="1:6" x14ac:dyDescent="0.3">
      <c r="D959" s="9"/>
    </row>
    <row r="960" spans="1:6" ht="28.8" x14ac:dyDescent="0.3">
      <c r="A960" s="7" t="s">
        <v>7</v>
      </c>
      <c r="B960" s="3" t="s">
        <v>452</v>
      </c>
      <c r="C960" s="7" t="s">
        <v>7</v>
      </c>
      <c r="D960" s="9"/>
      <c r="F960" s="8" t="s">
        <v>7</v>
      </c>
    </row>
    <row r="961" spans="1:6" x14ac:dyDescent="0.3">
      <c r="D961" s="9"/>
    </row>
    <row r="962" spans="1:6" ht="76.8" customHeight="1" x14ac:dyDescent="0.3">
      <c r="A962" s="7" t="s">
        <v>7</v>
      </c>
      <c r="B962" s="3" t="s">
        <v>453</v>
      </c>
      <c r="C962" s="7" t="s">
        <v>7</v>
      </c>
      <c r="D962" s="9"/>
      <c r="F962" s="8" t="s">
        <v>7</v>
      </c>
    </row>
    <row r="963" spans="1:6" x14ac:dyDescent="0.3">
      <c r="D963" s="9"/>
    </row>
    <row r="964" spans="1:6" ht="67.8" customHeight="1" x14ac:dyDescent="0.3">
      <c r="A964" s="7" t="s">
        <v>7</v>
      </c>
      <c r="B964" s="3" t="s">
        <v>454</v>
      </c>
      <c r="C964" s="7" t="s">
        <v>7</v>
      </c>
      <c r="D964" s="9"/>
      <c r="F964" s="8" t="s">
        <v>7</v>
      </c>
    </row>
    <row r="965" spans="1:6" x14ac:dyDescent="0.3">
      <c r="D965" s="9"/>
    </row>
    <row r="966" spans="1:6" x14ac:dyDescent="0.3">
      <c r="A966" s="7" t="s">
        <v>7</v>
      </c>
      <c r="B966" s="4" t="s">
        <v>455</v>
      </c>
      <c r="D966" s="9"/>
      <c r="F966" s="8" t="s">
        <v>7</v>
      </c>
    </row>
    <row r="967" spans="1:6" x14ac:dyDescent="0.3">
      <c r="B967" s="4"/>
      <c r="D967" s="9"/>
    </row>
    <row r="968" spans="1:6" ht="75" customHeight="1" x14ac:dyDescent="0.3">
      <c r="A968" s="7" t="s">
        <v>7</v>
      </c>
      <c r="B968" s="4" t="s">
        <v>456</v>
      </c>
      <c r="D968" s="9"/>
      <c r="F968" s="8" t="s">
        <v>7</v>
      </c>
    </row>
    <row r="969" spans="1:6" x14ac:dyDescent="0.3">
      <c r="B969" s="4"/>
      <c r="D969" s="9"/>
    </row>
    <row r="970" spans="1:6" ht="48" customHeight="1" x14ac:dyDescent="0.3">
      <c r="A970" s="7" t="s">
        <v>7</v>
      </c>
      <c r="B970" s="4" t="s">
        <v>457</v>
      </c>
      <c r="D970" s="9"/>
      <c r="F970" s="8" t="s">
        <v>7</v>
      </c>
    </row>
    <row r="971" spans="1:6" x14ac:dyDescent="0.3">
      <c r="B971" s="4"/>
      <c r="D971" s="9"/>
    </row>
    <row r="972" spans="1:6" x14ac:dyDescent="0.3">
      <c r="A972" s="7" t="s">
        <v>25</v>
      </c>
      <c r="B972" s="3" t="s">
        <v>458</v>
      </c>
      <c r="C972" s="7" t="s">
        <v>154</v>
      </c>
      <c r="D972" s="11">
        <v>18</v>
      </c>
      <c r="E972" s="23">
        <v>0</v>
      </c>
      <c r="F972" s="8">
        <f>D972*E972</f>
        <v>0</v>
      </c>
    </row>
    <row r="973" spans="1:6" x14ac:dyDescent="0.3">
      <c r="D973" s="11"/>
    </row>
    <row r="974" spans="1:6" x14ac:dyDescent="0.3">
      <c r="A974" s="7" t="s">
        <v>26</v>
      </c>
      <c r="B974" s="3" t="s">
        <v>459</v>
      </c>
      <c r="C974" s="7" t="s">
        <v>154</v>
      </c>
      <c r="D974" s="11">
        <v>16</v>
      </c>
      <c r="E974" s="23">
        <v>0</v>
      </c>
      <c r="F974" s="8">
        <f>D974*E974</f>
        <v>0</v>
      </c>
    </row>
    <row r="975" spans="1:6" x14ac:dyDescent="0.3">
      <c r="D975" s="11"/>
    </row>
    <row r="976" spans="1:6" x14ac:dyDescent="0.3">
      <c r="A976" s="7" t="s">
        <v>7</v>
      </c>
      <c r="B976" s="4" t="s">
        <v>311</v>
      </c>
      <c r="D976" s="9"/>
      <c r="F976" s="8" t="s">
        <v>7</v>
      </c>
    </row>
    <row r="977" spans="1:6" x14ac:dyDescent="0.3">
      <c r="B977" s="4"/>
      <c r="D977" s="9"/>
    </row>
    <row r="978" spans="1:6" x14ac:dyDescent="0.3">
      <c r="A978" s="7" t="s">
        <v>27</v>
      </c>
      <c r="B978" s="3" t="s">
        <v>460</v>
      </c>
      <c r="C978" s="7" t="s">
        <v>183</v>
      </c>
      <c r="D978" s="11">
        <v>26</v>
      </c>
      <c r="E978" s="23">
        <v>0</v>
      </c>
      <c r="F978" s="8">
        <f>D978*E978</f>
        <v>0</v>
      </c>
    </row>
    <row r="979" spans="1:6" x14ac:dyDescent="0.3">
      <c r="D979" s="11"/>
    </row>
    <row r="980" spans="1:6" ht="81.599999999999994" customHeight="1" x14ac:dyDescent="0.3">
      <c r="A980" s="7" t="s">
        <v>7</v>
      </c>
      <c r="B980" s="4" t="s">
        <v>461</v>
      </c>
      <c r="D980" s="9"/>
      <c r="F980" s="8" t="s">
        <v>7</v>
      </c>
    </row>
    <row r="981" spans="1:6" x14ac:dyDescent="0.3">
      <c r="B981" s="4"/>
      <c r="D981" s="9"/>
    </row>
    <row r="982" spans="1:6" ht="49.8" customHeight="1" x14ac:dyDescent="0.3">
      <c r="A982" s="7" t="s">
        <v>7</v>
      </c>
      <c r="B982" s="4" t="s">
        <v>457</v>
      </c>
      <c r="D982" s="9"/>
      <c r="F982" s="8" t="s">
        <v>7</v>
      </c>
    </row>
    <row r="983" spans="1:6" x14ac:dyDescent="0.3">
      <c r="B983" s="4"/>
      <c r="D983" s="9"/>
    </row>
    <row r="984" spans="1:6" x14ac:dyDescent="0.3">
      <c r="A984" s="7" t="s">
        <v>28</v>
      </c>
      <c r="B984" s="3" t="s">
        <v>462</v>
      </c>
      <c r="C984" s="7" t="s">
        <v>154</v>
      </c>
      <c r="D984" s="11">
        <v>45</v>
      </c>
      <c r="E984" s="23">
        <v>0</v>
      </c>
      <c r="F984" s="8">
        <f>D984*E984</f>
        <v>0</v>
      </c>
    </row>
    <row r="985" spans="1:6" x14ac:dyDescent="0.3">
      <c r="D985" s="11"/>
    </row>
    <row r="986" spans="1:6" x14ac:dyDescent="0.3">
      <c r="A986" s="7" t="s">
        <v>7</v>
      </c>
      <c r="B986" s="4" t="s">
        <v>463</v>
      </c>
      <c r="D986" s="9"/>
      <c r="F986" s="8" t="s">
        <v>7</v>
      </c>
    </row>
    <row r="987" spans="1:6" x14ac:dyDescent="0.3">
      <c r="B987" s="4"/>
      <c r="D987" s="9"/>
    </row>
    <row r="988" spans="1:6" ht="51.6" customHeight="1" x14ac:dyDescent="0.3">
      <c r="A988" s="7" t="s">
        <v>7</v>
      </c>
      <c r="B988" s="3" t="s">
        <v>450</v>
      </c>
      <c r="C988" s="7" t="s">
        <v>7</v>
      </c>
      <c r="D988" s="9"/>
      <c r="F988" s="8" t="s">
        <v>7</v>
      </c>
    </row>
    <row r="989" spans="1:6" x14ac:dyDescent="0.3">
      <c r="D989" s="9"/>
    </row>
    <row r="990" spans="1:6" ht="28.8" x14ac:dyDescent="0.3">
      <c r="A990" s="7" t="s">
        <v>7</v>
      </c>
      <c r="B990" s="3" t="s">
        <v>464</v>
      </c>
      <c r="C990" s="7" t="s">
        <v>7</v>
      </c>
      <c r="D990" s="9"/>
      <c r="F990" s="8" t="s">
        <v>7</v>
      </c>
    </row>
    <row r="991" spans="1:6" x14ac:dyDescent="0.3">
      <c r="D991" s="9"/>
    </row>
    <row r="992" spans="1:6" x14ac:dyDescent="0.3">
      <c r="A992" s="7" t="s">
        <v>7</v>
      </c>
      <c r="B992" s="4" t="s">
        <v>223</v>
      </c>
      <c r="D992" s="9"/>
      <c r="F992" s="8" t="s">
        <v>7</v>
      </c>
    </row>
    <row r="993" spans="1:6" x14ac:dyDescent="0.3">
      <c r="B993" s="4"/>
      <c r="D993" s="9"/>
    </row>
    <row r="994" spans="1:6" ht="216.6" customHeight="1" x14ac:dyDescent="0.3">
      <c r="A994" s="7" t="s">
        <v>7</v>
      </c>
      <c r="B994" s="4" t="s">
        <v>465</v>
      </c>
      <c r="D994" s="9"/>
      <c r="F994" s="8" t="s">
        <v>7</v>
      </c>
    </row>
    <row r="995" spans="1:6" x14ac:dyDescent="0.3">
      <c r="B995" s="4"/>
      <c r="D995" s="9"/>
    </row>
    <row r="996" spans="1:6" x14ac:dyDescent="0.3">
      <c r="A996" s="7" t="s">
        <v>29</v>
      </c>
      <c r="B996" s="3" t="s">
        <v>225</v>
      </c>
      <c r="C996" s="7" t="s">
        <v>154</v>
      </c>
      <c r="D996" s="11">
        <v>293</v>
      </c>
      <c r="E996" s="23">
        <v>0</v>
      </c>
      <c r="F996" s="8">
        <f>D996*E996</f>
        <v>0</v>
      </c>
    </row>
    <row r="997" spans="1:6" x14ac:dyDescent="0.3">
      <c r="D997" s="11"/>
    </row>
    <row r="998" spans="1:6" ht="228" customHeight="1" x14ac:dyDescent="0.3">
      <c r="A998" s="7" t="s">
        <v>7</v>
      </c>
      <c r="B998" s="4" t="s">
        <v>466</v>
      </c>
      <c r="D998" s="9"/>
      <c r="F998" s="8" t="s">
        <v>7</v>
      </c>
    </row>
    <row r="999" spans="1:6" x14ac:dyDescent="0.3">
      <c r="B999" s="4"/>
      <c r="D999" s="9"/>
    </row>
    <row r="1000" spans="1:6" ht="28.8" x14ac:dyDescent="0.3">
      <c r="A1000" s="7" t="s">
        <v>32</v>
      </c>
      <c r="B1000" s="3" t="s">
        <v>467</v>
      </c>
      <c r="C1000" s="7" t="s">
        <v>154</v>
      </c>
      <c r="D1000" s="11">
        <v>170</v>
      </c>
      <c r="E1000" s="23">
        <v>0</v>
      </c>
      <c r="F1000" s="8">
        <f>D1000*E1000</f>
        <v>0</v>
      </c>
    </row>
    <row r="1001" spans="1:6" x14ac:dyDescent="0.3">
      <c r="D1001" s="11"/>
    </row>
    <row r="1002" spans="1:6" x14ac:dyDescent="0.3">
      <c r="A1002" s="7" t="s">
        <v>7</v>
      </c>
      <c r="B1002" s="4" t="s">
        <v>226</v>
      </c>
      <c r="D1002" s="9"/>
      <c r="F1002" s="8" t="s">
        <v>7</v>
      </c>
    </row>
    <row r="1003" spans="1:6" x14ac:dyDescent="0.3">
      <c r="B1003" s="4"/>
      <c r="D1003" s="9"/>
    </row>
    <row r="1004" spans="1:6" ht="95.4" customHeight="1" x14ac:dyDescent="0.3">
      <c r="A1004" s="7" t="s">
        <v>7</v>
      </c>
      <c r="B1004" s="4" t="s">
        <v>468</v>
      </c>
      <c r="D1004" s="9"/>
      <c r="F1004" s="8" t="s">
        <v>7</v>
      </c>
    </row>
    <row r="1005" spans="1:6" x14ac:dyDescent="0.3">
      <c r="B1005" s="4"/>
      <c r="D1005" s="9"/>
    </row>
    <row r="1006" spans="1:6" ht="28.8" x14ac:dyDescent="0.3">
      <c r="A1006" s="7" t="s">
        <v>33</v>
      </c>
      <c r="B1006" s="3" t="s">
        <v>469</v>
      </c>
      <c r="C1006" s="7" t="s">
        <v>183</v>
      </c>
      <c r="D1006" s="11">
        <v>26</v>
      </c>
      <c r="E1006" s="23">
        <v>0</v>
      </c>
      <c r="F1006" s="8">
        <f>D1006*E1006</f>
        <v>0</v>
      </c>
    </row>
    <row r="1007" spans="1:6" x14ac:dyDescent="0.3">
      <c r="D1007" s="11"/>
    </row>
    <row r="1008" spans="1:6" ht="28.8" x14ac:dyDescent="0.3">
      <c r="A1008" s="7" t="s">
        <v>34</v>
      </c>
      <c r="B1008" s="3" t="s">
        <v>470</v>
      </c>
      <c r="C1008" s="7" t="s">
        <v>183</v>
      </c>
      <c r="D1008" s="11">
        <v>21</v>
      </c>
      <c r="E1008" s="23">
        <v>0</v>
      </c>
      <c r="F1008" s="8">
        <f>D1008*E1008</f>
        <v>0</v>
      </c>
    </row>
    <row r="1009" spans="1:6" x14ac:dyDescent="0.3">
      <c r="D1009" s="11"/>
    </row>
    <row r="1010" spans="1:6" x14ac:dyDescent="0.3">
      <c r="A1010" s="7" t="s">
        <v>35</v>
      </c>
      <c r="B1010" s="3" t="s">
        <v>471</v>
      </c>
      <c r="C1010" s="7" t="s">
        <v>183</v>
      </c>
      <c r="D1010" s="11">
        <v>26</v>
      </c>
      <c r="E1010" s="23">
        <v>0</v>
      </c>
      <c r="F1010" s="8">
        <f>D1010*E1010</f>
        <v>0</v>
      </c>
    </row>
    <row r="1011" spans="1:6" x14ac:dyDescent="0.3">
      <c r="D1011" s="11"/>
    </row>
    <row r="1012" spans="1:6" ht="52.2" customHeight="1" x14ac:dyDescent="0.3">
      <c r="A1012" s="7" t="s">
        <v>7</v>
      </c>
      <c r="B1012" s="4" t="s">
        <v>472</v>
      </c>
      <c r="D1012" s="9"/>
      <c r="F1012" s="8" t="s">
        <v>7</v>
      </c>
    </row>
    <row r="1013" spans="1:6" x14ac:dyDescent="0.3">
      <c r="B1013" s="4"/>
      <c r="D1013" s="9"/>
    </row>
    <row r="1014" spans="1:6" ht="28.8" x14ac:dyDescent="0.3">
      <c r="A1014" s="7" t="s">
        <v>36</v>
      </c>
      <c r="B1014" s="3" t="s">
        <v>469</v>
      </c>
      <c r="C1014" s="7" t="s">
        <v>183</v>
      </c>
      <c r="D1014" s="11">
        <v>73</v>
      </c>
      <c r="E1014" s="23">
        <v>0</v>
      </c>
      <c r="F1014" s="8">
        <f>D1014*E1014</f>
        <v>0</v>
      </c>
    </row>
    <row r="1015" spans="1:6" x14ac:dyDescent="0.3">
      <c r="D1015" s="11"/>
    </row>
    <row r="1016" spans="1:6" x14ac:dyDescent="0.3">
      <c r="A1016" s="7" t="s">
        <v>7</v>
      </c>
      <c r="B1016" s="4" t="s">
        <v>229</v>
      </c>
      <c r="D1016" s="9"/>
      <c r="F1016" s="8" t="s">
        <v>7</v>
      </c>
    </row>
    <row r="1017" spans="1:6" x14ac:dyDescent="0.3">
      <c r="B1017" s="4"/>
      <c r="D1017" s="9"/>
    </row>
    <row r="1018" spans="1:6" ht="60.6" customHeight="1" x14ac:dyDescent="0.3">
      <c r="A1018" s="7" t="s">
        <v>7</v>
      </c>
      <c r="B1018" s="4" t="s">
        <v>473</v>
      </c>
      <c r="D1018" s="9"/>
      <c r="F1018" s="8" t="s">
        <v>7</v>
      </c>
    </row>
    <row r="1019" spans="1:6" x14ac:dyDescent="0.3">
      <c r="B1019" s="4"/>
      <c r="D1019" s="9"/>
    </row>
    <row r="1020" spans="1:6" ht="43.2" x14ac:dyDescent="0.3">
      <c r="A1020" s="7" t="s">
        <v>37</v>
      </c>
      <c r="B1020" s="3" t="s">
        <v>474</v>
      </c>
      <c r="C1020" s="7" t="s">
        <v>154</v>
      </c>
      <c r="D1020" s="11">
        <v>293</v>
      </c>
      <c r="E1020" s="23">
        <v>0</v>
      </c>
      <c r="F1020" s="8">
        <f>D1020*E1020</f>
        <v>0</v>
      </c>
    </row>
    <row r="1021" spans="1:6" x14ac:dyDescent="0.3">
      <c r="D1021" s="11"/>
    </row>
    <row r="1022" spans="1:6" x14ac:dyDescent="0.3">
      <c r="A1022" s="7" t="s">
        <v>7</v>
      </c>
      <c r="B1022" s="4" t="s">
        <v>475</v>
      </c>
      <c r="D1022" s="9"/>
      <c r="F1022" s="8" t="s">
        <v>7</v>
      </c>
    </row>
    <row r="1023" spans="1:6" x14ac:dyDescent="0.3">
      <c r="B1023" s="4"/>
      <c r="D1023" s="9"/>
    </row>
    <row r="1024" spans="1:6" ht="43.2" x14ac:dyDescent="0.3">
      <c r="A1024" s="7" t="s">
        <v>7</v>
      </c>
      <c r="B1024" s="3" t="s">
        <v>450</v>
      </c>
      <c r="C1024" s="7" t="s">
        <v>7</v>
      </c>
      <c r="D1024" s="9"/>
      <c r="F1024" s="8" t="s">
        <v>7</v>
      </c>
    </row>
    <row r="1025" spans="1:6" x14ac:dyDescent="0.3">
      <c r="D1025" s="9"/>
    </row>
    <row r="1026" spans="1:6" x14ac:dyDescent="0.3">
      <c r="A1026" s="7" t="s">
        <v>7</v>
      </c>
      <c r="B1026" s="4" t="s">
        <v>247</v>
      </c>
      <c r="D1026" s="9"/>
      <c r="F1026" s="8" t="s">
        <v>7</v>
      </c>
    </row>
    <row r="1027" spans="1:6" x14ac:dyDescent="0.3">
      <c r="B1027" s="4"/>
      <c r="D1027" s="9"/>
    </row>
    <row r="1028" spans="1:6" ht="43.2" x14ac:dyDescent="0.3">
      <c r="A1028" s="7" t="s">
        <v>7</v>
      </c>
      <c r="B1028" s="4" t="s">
        <v>476</v>
      </c>
      <c r="D1028" s="9"/>
    </row>
    <row r="1029" spans="1:6" x14ac:dyDescent="0.3">
      <c r="B1029" s="4"/>
      <c r="D1029" s="9"/>
    </row>
    <row r="1030" spans="1:6" x14ac:dyDescent="0.3">
      <c r="A1030" s="7" t="s">
        <v>38</v>
      </c>
      <c r="B1030" s="3" t="s">
        <v>477</v>
      </c>
      <c r="C1030" s="7" t="s">
        <v>154</v>
      </c>
      <c r="D1030" s="11">
        <v>20</v>
      </c>
      <c r="E1030" s="23">
        <v>0</v>
      </c>
      <c r="F1030" s="8">
        <f>D1030*E1030</f>
        <v>0</v>
      </c>
    </row>
    <row r="1031" spans="1:6" x14ac:dyDescent="0.3">
      <c r="D1031" s="11"/>
    </row>
    <row r="1032" spans="1:6" x14ac:dyDescent="0.3">
      <c r="A1032" s="7" t="s">
        <v>7</v>
      </c>
      <c r="B1032" s="4" t="s">
        <v>478</v>
      </c>
      <c r="D1032" s="9"/>
      <c r="F1032" s="8" t="s">
        <v>7</v>
      </c>
    </row>
    <row r="1033" spans="1:6" x14ac:dyDescent="0.3">
      <c r="B1033" s="4"/>
      <c r="D1033" s="9"/>
    </row>
    <row r="1034" spans="1:6" x14ac:dyDescent="0.3">
      <c r="A1034" s="7" t="s">
        <v>39</v>
      </c>
      <c r="B1034" s="3" t="s">
        <v>458</v>
      </c>
      <c r="C1034" s="7" t="s">
        <v>154</v>
      </c>
      <c r="D1034" s="11">
        <v>45</v>
      </c>
      <c r="E1034" s="23">
        <v>0</v>
      </c>
      <c r="F1034" s="8">
        <f>D1034*E1034</f>
        <v>0</v>
      </c>
    </row>
    <row r="1035" spans="1:6" x14ac:dyDescent="0.3">
      <c r="D1035" s="11"/>
    </row>
    <row r="1036" spans="1:6" x14ac:dyDescent="0.3">
      <c r="A1036" s="7" t="s">
        <v>7</v>
      </c>
      <c r="B1036" s="4" t="s">
        <v>311</v>
      </c>
      <c r="D1036" s="9"/>
      <c r="F1036" s="8" t="s">
        <v>7</v>
      </c>
    </row>
    <row r="1037" spans="1:6" x14ac:dyDescent="0.3">
      <c r="B1037" s="4"/>
      <c r="D1037" s="9"/>
    </row>
    <row r="1038" spans="1:6" ht="43.2" x14ac:dyDescent="0.3">
      <c r="A1038" s="7" t="s">
        <v>40</v>
      </c>
      <c r="B1038" s="3" t="s">
        <v>479</v>
      </c>
      <c r="C1038" s="7" t="s">
        <v>183</v>
      </c>
      <c r="D1038" s="11">
        <v>26</v>
      </c>
      <c r="E1038" s="23">
        <v>0</v>
      </c>
      <c r="F1038" s="8">
        <f>D1038*E1038</f>
        <v>0</v>
      </c>
    </row>
    <row r="1039" spans="1:6" x14ac:dyDescent="0.3">
      <c r="D1039" s="11"/>
    </row>
    <row r="1040" spans="1:6" x14ac:dyDescent="0.3">
      <c r="A1040" s="7" t="s">
        <v>7</v>
      </c>
      <c r="B1040" s="4" t="s">
        <v>274</v>
      </c>
      <c r="D1040" s="9"/>
      <c r="F1040" s="8" t="s">
        <v>7</v>
      </c>
    </row>
    <row r="1041" spans="1:6" x14ac:dyDescent="0.3">
      <c r="B1041" s="4"/>
      <c r="D1041" s="9"/>
    </row>
    <row r="1042" spans="1:6" ht="123.6" customHeight="1" x14ac:dyDescent="0.3">
      <c r="A1042" s="7" t="s">
        <v>7</v>
      </c>
      <c r="B1042" s="3" t="s">
        <v>480</v>
      </c>
      <c r="C1042" s="7" t="s">
        <v>7</v>
      </c>
      <c r="D1042" s="9"/>
      <c r="F1042" s="8" t="s">
        <v>7</v>
      </c>
    </row>
    <row r="1043" spans="1:6" x14ac:dyDescent="0.3">
      <c r="D1043" s="9"/>
    </row>
    <row r="1044" spans="1:6" ht="28.8" x14ac:dyDescent="0.3">
      <c r="A1044" s="7" t="s">
        <v>7</v>
      </c>
      <c r="B1044" s="4" t="s">
        <v>481</v>
      </c>
      <c r="D1044" s="9"/>
      <c r="F1044" s="8" t="s">
        <v>7</v>
      </c>
    </row>
    <row r="1045" spans="1:6" x14ac:dyDescent="0.3">
      <c r="B1045" s="4"/>
      <c r="D1045" s="9"/>
    </row>
    <row r="1046" spans="1:6" ht="28.8" x14ac:dyDescent="0.3">
      <c r="A1046" s="7" t="s">
        <v>41</v>
      </c>
      <c r="B1046" s="3" t="s">
        <v>482</v>
      </c>
      <c r="C1046" s="7" t="s">
        <v>21</v>
      </c>
      <c r="D1046" s="11">
        <v>1</v>
      </c>
      <c r="E1046" s="29">
        <v>50000</v>
      </c>
      <c r="F1046" s="8">
        <f>D1046*E1046</f>
        <v>50000</v>
      </c>
    </row>
    <row r="1047" spans="1:6" x14ac:dyDescent="0.3">
      <c r="D1047" s="10"/>
    </row>
    <row r="1048" spans="1:6" x14ac:dyDescent="0.3">
      <c r="A1048" s="7" t="s">
        <v>42</v>
      </c>
      <c r="B1048" s="3" t="s">
        <v>483</v>
      </c>
      <c r="C1048" s="7" t="s">
        <v>21</v>
      </c>
      <c r="D1048" s="11">
        <v>1</v>
      </c>
      <c r="E1048" s="23">
        <v>0</v>
      </c>
      <c r="F1048" s="8">
        <f>D1048*E1048</f>
        <v>0</v>
      </c>
    </row>
    <row r="1049" spans="1:6" x14ac:dyDescent="0.3">
      <c r="D1049" s="11"/>
    </row>
    <row r="1050" spans="1:6" x14ac:dyDescent="0.3">
      <c r="A1050" s="7" t="s">
        <v>43</v>
      </c>
      <c r="B1050" s="3" t="s">
        <v>484</v>
      </c>
      <c r="C1050" s="7" t="s">
        <v>21</v>
      </c>
      <c r="D1050" s="11">
        <v>1</v>
      </c>
      <c r="E1050" s="23">
        <v>0</v>
      </c>
      <c r="F1050" s="8">
        <f>D1050*E1050</f>
        <v>0</v>
      </c>
    </row>
    <row r="1051" spans="1:6" x14ac:dyDescent="0.3">
      <c r="D1051" s="11"/>
    </row>
    <row r="1052" spans="1:6" x14ac:dyDescent="0.3">
      <c r="A1052" s="7" t="s">
        <v>7</v>
      </c>
      <c r="B1052" s="4" t="s">
        <v>485</v>
      </c>
      <c r="D1052" s="11"/>
      <c r="F1052" s="8" t="s">
        <v>7</v>
      </c>
    </row>
    <row r="1053" spans="1:6" x14ac:dyDescent="0.3">
      <c r="B1053" s="4"/>
      <c r="D1053" s="11"/>
    </row>
    <row r="1054" spans="1:6" ht="28.8" x14ac:dyDescent="0.3">
      <c r="A1054" s="7" t="s">
        <v>44</v>
      </c>
      <c r="B1054" s="3" t="s">
        <v>486</v>
      </c>
      <c r="C1054" s="7" t="s">
        <v>21</v>
      </c>
      <c r="D1054" s="11">
        <v>1</v>
      </c>
      <c r="E1054" s="29">
        <v>30000</v>
      </c>
      <c r="F1054" s="8">
        <f>D1054*E1054</f>
        <v>30000</v>
      </c>
    </row>
    <row r="1055" spans="1:6" x14ac:dyDescent="0.3">
      <c r="D1055" s="11"/>
    </row>
    <row r="1056" spans="1:6" x14ac:dyDescent="0.3">
      <c r="A1056" s="7" t="s">
        <v>45</v>
      </c>
      <c r="B1056" s="3" t="s">
        <v>483</v>
      </c>
      <c r="C1056" s="7" t="s">
        <v>21</v>
      </c>
      <c r="D1056" s="11">
        <v>1</v>
      </c>
      <c r="E1056" s="23">
        <v>0</v>
      </c>
      <c r="F1056" s="8">
        <f>D1056*E1056</f>
        <v>0</v>
      </c>
    </row>
    <row r="1057" spans="1:6" x14ac:dyDescent="0.3">
      <c r="D1057" s="11"/>
    </row>
    <row r="1058" spans="1:6" x14ac:dyDescent="0.3">
      <c r="A1058" s="7" t="s">
        <v>46</v>
      </c>
      <c r="B1058" s="3" t="s">
        <v>484</v>
      </c>
      <c r="C1058" s="7" t="s">
        <v>21</v>
      </c>
      <c r="D1058" s="11">
        <v>1</v>
      </c>
      <c r="E1058" s="23">
        <v>0</v>
      </c>
      <c r="F1058" s="8">
        <f>D1058*E1058</f>
        <v>0</v>
      </c>
    </row>
    <row r="1059" spans="1:6" x14ac:dyDescent="0.3">
      <c r="D1059" s="11"/>
    </row>
    <row r="1060" spans="1:6" x14ac:dyDescent="0.3">
      <c r="A1060" s="7" t="s">
        <v>7</v>
      </c>
      <c r="B1060" s="4" t="s">
        <v>487</v>
      </c>
      <c r="D1060" s="11"/>
      <c r="F1060" s="8" t="s">
        <v>7</v>
      </c>
    </row>
    <row r="1061" spans="1:6" x14ac:dyDescent="0.3">
      <c r="B1061" s="4"/>
      <c r="D1061" s="9"/>
    </row>
    <row r="1062" spans="1:6" x14ac:dyDescent="0.3">
      <c r="A1062" s="7" t="s">
        <v>7</v>
      </c>
      <c r="B1062" s="4" t="s">
        <v>488</v>
      </c>
      <c r="D1062" s="9"/>
      <c r="F1062" s="8" t="s">
        <v>7</v>
      </c>
    </row>
    <row r="1063" spans="1:6" x14ac:dyDescent="0.3">
      <c r="B1063" s="4"/>
      <c r="D1063" s="9"/>
    </row>
    <row r="1064" spans="1:6" ht="409.2" customHeight="1" x14ac:dyDescent="0.3">
      <c r="A1064" s="7" t="s">
        <v>7</v>
      </c>
      <c r="B1064" s="5" t="s">
        <v>854</v>
      </c>
      <c r="C1064" s="7" t="s">
        <v>7</v>
      </c>
      <c r="D1064" s="9"/>
      <c r="F1064" s="8" t="s">
        <v>7</v>
      </c>
    </row>
    <row r="1065" spans="1:6" ht="406.8" customHeight="1" x14ac:dyDescent="0.3">
      <c r="B1065" s="3" t="s">
        <v>861</v>
      </c>
      <c r="D1065" s="9"/>
    </row>
    <row r="1066" spans="1:6" ht="285" customHeight="1" x14ac:dyDescent="0.3">
      <c r="B1066" s="3" t="s">
        <v>866</v>
      </c>
      <c r="D1066" s="9"/>
    </row>
    <row r="1067" spans="1:6" ht="406.8" customHeight="1" x14ac:dyDescent="0.3">
      <c r="B1067" s="3" t="s">
        <v>867</v>
      </c>
      <c r="D1067" s="9"/>
    </row>
    <row r="1068" spans="1:6" ht="406.8" customHeight="1" x14ac:dyDescent="0.3">
      <c r="B1068" s="3" t="s">
        <v>868</v>
      </c>
      <c r="D1068" s="9"/>
    </row>
    <row r="1069" spans="1:6" ht="63.6" customHeight="1" x14ac:dyDescent="0.3">
      <c r="B1069" s="3" t="s">
        <v>869</v>
      </c>
      <c r="D1069" s="9"/>
    </row>
    <row r="1070" spans="1:6" ht="18" customHeight="1" x14ac:dyDescent="0.3">
      <c r="D1070" s="9"/>
    </row>
    <row r="1071" spans="1:6" x14ac:dyDescent="0.3">
      <c r="A1071" s="7" t="s">
        <v>7</v>
      </c>
      <c r="B1071" s="4" t="s">
        <v>489</v>
      </c>
      <c r="D1071" s="9"/>
      <c r="F1071" s="8" t="s">
        <v>7</v>
      </c>
    </row>
    <row r="1072" spans="1:6" x14ac:dyDescent="0.3">
      <c r="B1072" s="4"/>
      <c r="D1072" s="9"/>
    </row>
    <row r="1073" spans="1:6" ht="43.2" x14ac:dyDescent="0.3">
      <c r="A1073" s="7" t="s">
        <v>7</v>
      </c>
      <c r="B1073" s="4" t="s">
        <v>490</v>
      </c>
      <c r="D1073" s="9"/>
      <c r="F1073" s="8" t="s">
        <v>7</v>
      </c>
    </row>
    <row r="1074" spans="1:6" x14ac:dyDescent="0.3">
      <c r="B1074" s="4"/>
      <c r="D1074" s="9"/>
    </row>
    <row r="1075" spans="1:6" ht="28.8" x14ac:dyDescent="0.3">
      <c r="A1075" s="7" t="s">
        <v>47</v>
      </c>
      <c r="B1075" s="3" t="s">
        <v>491</v>
      </c>
      <c r="C1075" s="7" t="s">
        <v>21</v>
      </c>
      <c r="D1075" s="7">
        <v>1</v>
      </c>
      <c r="E1075" s="23">
        <v>0</v>
      </c>
      <c r="F1075" s="8">
        <f>D1075*E1075</f>
        <v>0</v>
      </c>
    </row>
    <row r="1077" spans="1:6" ht="43.2" x14ac:dyDescent="0.3">
      <c r="A1077" s="7" t="s">
        <v>48</v>
      </c>
      <c r="B1077" s="3" t="s">
        <v>492</v>
      </c>
      <c r="C1077" s="7" t="s">
        <v>21</v>
      </c>
      <c r="D1077" s="7">
        <v>1</v>
      </c>
      <c r="E1077" s="23">
        <v>0</v>
      </c>
      <c r="F1077" s="8">
        <f>D1077*E1077</f>
        <v>0</v>
      </c>
    </row>
    <row r="1079" spans="1:6" ht="28.8" x14ac:dyDescent="0.3">
      <c r="A1079" s="7" t="s">
        <v>49</v>
      </c>
      <c r="B1079" s="3" t="s">
        <v>493</v>
      </c>
      <c r="C1079" s="7" t="s">
        <v>21</v>
      </c>
      <c r="D1079" s="7">
        <v>1</v>
      </c>
      <c r="E1079" s="23">
        <v>0</v>
      </c>
      <c r="F1079" s="8">
        <f>D1079*E1079</f>
        <v>0</v>
      </c>
    </row>
    <row r="1081" spans="1:6" x14ac:dyDescent="0.3">
      <c r="A1081" s="7" t="s">
        <v>50</v>
      </c>
      <c r="B1081" s="3" t="s">
        <v>494</v>
      </c>
      <c r="C1081" s="7" t="s">
        <v>21</v>
      </c>
      <c r="D1081" s="7">
        <v>1</v>
      </c>
      <c r="E1081" s="23">
        <v>0</v>
      </c>
      <c r="F1081" s="8">
        <f>D1081*E1081</f>
        <v>0</v>
      </c>
    </row>
    <row r="1083" spans="1:6" x14ac:dyDescent="0.3">
      <c r="A1083" s="7" t="s">
        <v>51</v>
      </c>
      <c r="B1083" s="3" t="s">
        <v>495</v>
      </c>
      <c r="C1083" s="7" t="s">
        <v>21</v>
      </c>
      <c r="D1083" s="7">
        <v>1</v>
      </c>
      <c r="E1083" s="23">
        <v>0</v>
      </c>
      <c r="F1083" s="8">
        <f>D1083*E1083</f>
        <v>0</v>
      </c>
    </row>
    <row r="1085" spans="1:6" ht="47.4" customHeight="1" x14ac:dyDescent="0.3">
      <c r="A1085" s="7" t="s">
        <v>52</v>
      </c>
      <c r="B1085" s="3" t="s">
        <v>496</v>
      </c>
      <c r="C1085" s="7" t="s">
        <v>21</v>
      </c>
      <c r="D1085" s="7">
        <v>1</v>
      </c>
      <c r="E1085" s="23">
        <v>0</v>
      </c>
      <c r="F1085" s="8">
        <f>D1085*E1085</f>
        <v>0</v>
      </c>
    </row>
    <row r="1087" spans="1:6" ht="36.6" customHeight="1" x14ac:dyDescent="0.3">
      <c r="A1087" s="7" t="s">
        <v>53</v>
      </c>
      <c r="B1087" s="3" t="s">
        <v>497</v>
      </c>
      <c r="C1087" s="7" t="s">
        <v>21</v>
      </c>
      <c r="D1087" s="7">
        <v>1</v>
      </c>
      <c r="E1087" s="23">
        <v>0</v>
      </c>
      <c r="F1087" s="8">
        <f>D1087*E1087</f>
        <v>0</v>
      </c>
    </row>
    <row r="1088" spans="1:6" x14ac:dyDescent="0.3">
      <c r="D1088" s="10"/>
    </row>
    <row r="1089" spans="1:6" ht="64.2" customHeight="1" x14ac:dyDescent="0.3">
      <c r="A1089" s="7" t="s">
        <v>54</v>
      </c>
      <c r="B1089" s="3" t="s">
        <v>498</v>
      </c>
      <c r="C1089" s="7" t="s">
        <v>21</v>
      </c>
      <c r="D1089" s="7">
        <v>1</v>
      </c>
      <c r="E1089" s="23">
        <v>0</v>
      </c>
      <c r="F1089" s="8">
        <f>D1089*E1089</f>
        <v>0</v>
      </c>
    </row>
    <row r="1090" spans="1:6" x14ac:dyDescent="0.3">
      <c r="D1090" s="10"/>
    </row>
    <row r="1091" spans="1:6" ht="85.2" customHeight="1" x14ac:dyDescent="0.3">
      <c r="A1091" s="7" t="s">
        <v>55</v>
      </c>
      <c r="B1091" s="3" t="s">
        <v>499</v>
      </c>
      <c r="C1091" s="7" t="s">
        <v>21</v>
      </c>
      <c r="D1091" s="7">
        <v>1</v>
      </c>
      <c r="E1091" s="23">
        <v>0</v>
      </c>
      <c r="F1091" s="8">
        <f>D1091*E1091</f>
        <v>0</v>
      </c>
    </row>
    <row r="1093" spans="1:6" ht="36.6" customHeight="1" x14ac:dyDescent="0.3">
      <c r="A1093" s="7" t="s">
        <v>56</v>
      </c>
      <c r="B1093" s="3" t="s">
        <v>500</v>
      </c>
      <c r="C1093" s="7" t="s">
        <v>21</v>
      </c>
      <c r="D1093" s="7">
        <v>1</v>
      </c>
      <c r="E1093" s="23">
        <v>0</v>
      </c>
      <c r="F1093" s="8">
        <f>D1093*E1093</f>
        <v>0</v>
      </c>
    </row>
    <row r="1095" spans="1:6" ht="44.4" customHeight="1" x14ac:dyDescent="0.3">
      <c r="A1095" s="7" t="s">
        <v>57</v>
      </c>
      <c r="B1095" s="3" t="s">
        <v>501</v>
      </c>
      <c r="C1095" s="7" t="s">
        <v>21</v>
      </c>
      <c r="D1095" s="7">
        <v>1</v>
      </c>
      <c r="E1095" s="23">
        <v>0</v>
      </c>
      <c r="F1095" s="8">
        <f>D1095*E1095</f>
        <v>0</v>
      </c>
    </row>
    <row r="1097" spans="1:6" x14ac:dyDescent="0.3">
      <c r="A1097" s="7" t="s">
        <v>7</v>
      </c>
      <c r="B1097" s="4" t="s">
        <v>502</v>
      </c>
      <c r="F1097" s="8" t="s">
        <v>7</v>
      </c>
    </row>
    <row r="1098" spans="1:6" x14ac:dyDescent="0.3">
      <c r="B1098" s="4"/>
    </row>
    <row r="1099" spans="1:6" ht="33.6" customHeight="1" x14ac:dyDescent="0.3">
      <c r="A1099" s="7" t="s">
        <v>60</v>
      </c>
      <c r="B1099" s="3" t="s">
        <v>503</v>
      </c>
      <c r="C1099" s="7" t="s">
        <v>21</v>
      </c>
      <c r="D1099" s="7">
        <v>1</v>
      </c>
      <c r="E1099" s="23">
        <v>0</v>
      </c>
      <c r="F1099" s="8">
        <f>D1099*E1099</f>
        <v>0</v>
      </c>
    </row>
    <row r="1101" spans="1:6" ht="33.6" customHeight="1" x14ac:dyDescent="0.3">
      <c r="A1101" s="7" t="s">
        <v>61</v>
      </c>
      <c r="B1101" s="3" t="s">
        <v>504</v>
      </c>
      <c r="C1101" s="7" t="s">
        <v>21</v>
      </c>
      <c r="D1101" s="7">
        <v>1</v>
      </c>
      <c r="E1101" s="23">
        <v>0</v>
      </c>
      <c r="F1101" s="8">
        <f>D1101*E1101</f>
        <v>0</v>
      </c>
    </row>
    <row r="1103" spans="1:6" ht="49.8" customHeight="1" x14ac:dyDescent="0.3">
      <c r="A1103" s="7" t="s">
        <v>62</v>
      </c>
      <c r="B1103" s="3" t="s">
        <v>505</v>
      </c>
      <c r="C1103" s="7" t="s">
        <v>21</v>
      </c>
      <c r="D1103" s="7">
        <v>1</v>
      </c>
      <c r="E1103" s="23">
        <v>0</v>
      </c>
      <c r="F1103" s="8">
        <f>D1103*E1103</f>
        <v>0</v>
      </c>
    </row>
    <row r="1105" spans="1:6" ht="33.6" customHeight="1" x14ac:dyDescent="0.3">
      <c r="A1105" s="7" t="s">
        <v>63</v>
      </c>
      <c r="B1105" s="3" t="s">
        <v>506</v>
      </c>
      <c r="C1105" s="7" t="s">
        <v>21</v>
      </c>
      <c r="D1105" s="7">
        <v>1</v>
      </c>
      <c r="E1105" s="23">
        <v>0</v>
      </c>
      <c r="F1105" s="8">
        <f>D1105*E1105</f>
        <v>0</v>
      </c>
    </row>
    <row r="1107" spans="1:6" ht="48" customHeight="1" x14ac:dyDescent="0.3">
      <c r="A1107" s="7" t="s">
        <v>64</v>
      </c>
      <c r="B1107" s="3" t="s">
        <v>507</v>
      </c>
      <c r="C1107" s="7" t="s">
        <v>21</v>
      </c>
      <c r="D1107" s="7">
        <v>1</v>
      </c>
      <c r="E1107" s="23">
        <v>0</v>
      </c>
      <c r="F1107" s="8">
        <f>D1107*E1107</f>
        <v>0</v>
      </c>
    </row>
    <row r="1109" spans="1:6" ht="47.4" customHeight="1" x14ac:dyDescent="0.3">
      <c r="A1109" s="7" t="s">
        <v>65</v>
      </c>
      <c r="B1109" s="3" t="s">
        <v>508</v>
      </c>
      <c r="C1109" s="7" t="s">
        <v>21</v>
      </c>
      <c r="D1109" s="7">
        <v>1</v>
      </c>
      <c r="E1109" s="23">
        <v>0</v>
      </c>
      <c r="F1109" s="8">
        <f>D1109*E1109</f>
        <v>0</v>
      </c>
    </row>
    <row r="1111" spans="1:6" ht="79.2" customHeight="1" x14ac:dyDescent="0.3">
      <c r="A1111" s="7" t="s">
        <v>66</v>
      </c>
      <c r="B1111" s="3" t="s">
        <v>509</v>
      </c>
      <c r="C1111" s="7" t="s">
        <v>21</v>
      </c>
      <c r="D1111" s="7">
        <v>1</v>
      </c>
      <c r="E1111" s="23">
        <v>0</v>
      </c>
      <c r="F1111" s="8">
        <f>D1111*E1111</f>
        <v>0</v>
      </c>
    </row>
    <row r="1112" spans="1:6" x14ac:dyDescent="0.3">
      <c r="D1112" s="10"/>
    </row>
    <row r="1113" spans="1:6" ht="49.8" customHeight="1" x14ac:dyDescent="0.3">
      <c r="A1113" s="7" t="s">
        <v>67</v>
      </c>
      <c r="B1113" s="3" t="s">
        <v>510</v>
      </c>
      <c r="C1113" s="7" t="s">
        <v>21</v>
      </c>
      <c r="D1113" s="7">
        <v>1</v>
      </c>
      <c r="E1113" s="23">
        <v>0</v>
      </c>
      <c r="F1113" s="8">
        <f>D1113*E1113</f>
        <v>0</v>
      </c>
    </row>
    <row r="1115" spans="1:6" x14ac:dyDescent="0.3">
      <c r="A1115" s="7" t="s">
        <v>7</v>
      </c>
      <c r="B1115" s="4" t="s">
        <v>511</v>
      </c>
      <c r="F1115" s="8" t="s">
        <v>7</v>
      </c>
    </row>
    <row r="1116" spans="1:6" x14ac:dyDescent="0.3">
      <c r="B1116" s="4"/>
    </row>
    <row r="1117" spans="1:6" x14ac:dyDescent="0.3">
      <c r="A1117" s="7" t="s">
        <v>68</v>
      </c>
      <c r="B1117" s="3" t="s">
        <v>512</v>
      </c>
      <c r="C1117" s="7" t="s">
        <v>513</v>
      </c>
      <c r="D1117" s="7">
        <v>5</v>
      </c>
      <c r="E1117" s="23">
        <v>0</v>
      </c>
      <c r="F1117" s="8">
        <f>D1117*E1117</f>
        <v>0</v>
      </c>
    </row>
    <row r="1119" spans="1:6" x14ac:dyDescent="0.3">
      <c r="A1119" s="7" t="s">
        <v>70</v>
      </c>
      <c r="B1119" s="3" t="s">
        <v>514</v>
      </c>
      <c r="C1119" s="7" t="s">
        <v>513</v>
      </c>
      <c r="D1119" s="7">
        <v>5</v>
      </c>
      <c r="E1119" s="23">
        <v>0</v>
      </c>
      <c r="F1119" s="8">
        <f>D1119*E1119</f>
        <v>0</v>
      </c>
    </row>
    <row r="1121" spans="1:6" x14ac:dyDescent="0.3">
      <c r="A1121" s="7" t="s">
        <v>71</v>
      </c>
      <c r="B1121" s="3" t="s">
        <v>515</v>
      </c>
      <c r="C1121" s="7" t="s">
        <v>513</v>
      </c>
      <c r="D1121" s="7">
        <v>5</v>
      </c>
      <c r="E1121" s="23">
        <v>0</v>
      </c>
      <c r="F1121" s="8">
        <f>D1121*E1121</f>
        <v>0</v>
      </c>
    </row>
    <row r="1123" spans="1:6" x14ac:dyDescent="0.3">
      <c r="A1123" s="7" t="s">
        <v>72</v>
      </c>
      <c r="B1123" s="3" t="s">
        <v>516</v>
      </c>
      <c r="C1123" s="7" t="s">
        <v>513</v>
      </c>
      <c r="D1123" s="7">
        <v>5</v>
      </c>
      <c r="E1123" s="23">
        <v>0</v>
      </c>
      <c r="F1123" s="8">
        <f>D1123*E1123</f>
        <v>0</v>
      </c>
    </row>
    <row r="1125" spans="1:6" x14ac:dyDescent="0.3">
      <c r="A1125" s="7" t="s">
        <v>73</v>
      </c>
      <c r="B1125" s="3" t="s">
        <v>517</v>
      </c>
      <c r="C1125" s="7" t="s">
        <v>513</v>
      </c>
      <c r="D1125" s="7">
        <v>5</v>
      </c>
      <c r="E1125" s="23">
        <v>0</v>
      </c>
      <c r="F1125" s="8">
        <f>D1125*E1125</f>
        <v>0</v>
      </c>
    </row>
    <row r="1127" spans="1:6" x14ac:dyDescent="0.3">
      <c r="A1127" s="7" t="s">
        <v>74</v>
      </c>
      <c r="B1127" s="3" t="s">
        <v>518</v>
      </c>
      <c r="C1127" s="7" t="s">
        <v>513</v>
      </c>
      <c r="D1127" s="7">
        <v>5</v>
      </c>
      <c r="E1127" s="23">
        <v>0</v>
      </c>
      <c r="F1127" s="8">
        <f>D1127*E1127</f>
        <v>0</v>
      </c>
    </row>
    <row r="1129" spans="1:6" x14ac:dyDescent="0.3">
      <c r="A1129" s="7" t="s">
        <v>75</v>
      </c>
      <c r="B1129" s="3" t="s">
        <v>514</v>
      </c>
      <c r="C1129" s="7" t="s">
        <v>513</v>
      </c>
      <c r="D1129" s="7">
        <v>5</v>
      </c>
      <c r="E1129" s="23">
        <v>0</v>
      </c>
      <c r="F1129" s="8">
        <f>D1129*E1129</f>
        <v>0</v>
      </c>
    </row>
    <row r="1131" spans="1:6" x14ac:dyDescent="0.3">
      <c r="A1131" s="7" t="s">
        <v>7</v>
      </c>
      <c r="B1131" s="4" t="s">
        <v>519</v>
      </c>
      <c r="D1131" s="9"/>
      <c r="F1131" s="8" t="s">
        <v>7</v>
      </c>
    </row>
    <row r="1132" spans="1:6" x14ac:dyDescent="0.3">
      <c r="B1132" s="4"/>
      <c r="D1132" s="9"/>
    </row>
    <row r="1133" spans="1:6" x14ac:dyDescent="0.3">
      <c r="A1133" s="7" t="s">
        <v>7</v>
      </c>
      <c r="B1133" s="4" t="s">
        <v>520</v>
      </c>
      <c r="D1133" s="9"/>
      <c r="F1133" s="8" t="s">
        <v>7</v>
      </c>
    </row>
    <row r="1134" spans="1:6" x14ac:dyDescent="0.3">
      <c r="B1134" s="4"/>
      <c r="D1134" s="9"/>
    </row>
    <row r="1135" spans="1:6" ht="28.8" x14ac:dyDescent="0.3">
      <c r="A1135" s="7" t="s">
        <v>76</v>
      </c>
      <c r="B1135" s="3" t="s">
        <v>521</v>
      </c>
      <c r="C1135" s="7" t="s">
        <v>158</v>
      </c>
      <c r="D1135" s="11">
        <v>1</v>
      </c>
      <c r="E1135" s="23">
        <v>0</v>
      </c>
      <c r="F1135" s="8">
        <f>D1135*E1135</f>
        <v>0</v>
      </c>
    </row>
    <row r="1136" spans="1:6" x14ac:dyDescent="0.3">
      <c r="D1136" s="11"/>
    </row>
    <row r="1137" spans="1:6" x14ac:dyDescent="0.3">
      <c r="A1137" s="7" t="s">
        <v>7</v>
      </c>
      <c r="B1137" s="4" t="s">
        <v>522</v>
      </c>
      <c r="D1137" s="9"/>
      <c r="F1137" s="8" t="s">
        <v>7</v>
      </c>
    </row>
    <row r="1138" spans="1:6" x14ac:dyDescent="0.3">
      <c r="B1138" s="4"/>
      <c r="D1138" s="9"/>
    </row>
    <row r="1139" spans="1:6" ht="31.2" customHeight="1" x14ac:dyDescent="0.3">
      <c r="A1139" s="7" t="s">
        <v>7</v>
      </c>
      <c r="B1139" s="4" t="s">
        <v>523</v>
      </c>
      <c r="D1139" s="9"/>
      <c r="F1139" s="8" t="s">
        <v>7</v>
      </c>
    </row>
    <row r="1140" spans="1:6" x14ac:dyDescent="0.3">
      <c r="B1140" s="4"/>
      <c r="D1140" s="9"/>
    </row>
    <row r="1141" spans="1:6" x14ac:dyDescent="0.3">
      <c r="A1141" s="7" t="s">
        <v>77</v>
      </c>
      <c r="B1141" s="3" t="s">
        <v>524</v>
      </c>
      <c r="C1141" s="7" t="s">
        <v>183</v>
      </c>
      <c r="D1141" s="11">
        <v>10</v>
      </c>
      <c r="E1141" s="23">
        <v>0</v>
      </c>
      <c r="F1141" s="8">
        <f>D1141*E1141</f>
        <v>0</v>
      </c>
    </row>
    <row r="1142" spans="1:6" x14ac:dyDescent="0.3">
      <c r="D1142" s="11"/>
    </row>
    <row r="1143" spans="1:6" x14ac:dyDescent="0.3">
      <c r="A1143" s="7" t="s">
        <v>78</v>
      </c>
      <c r="B1143" s="3" t="s">
        <v>525</v>
      </c>
      <c r="C1143" s="7" t="s">
        <v>183</v>
      </c>
      <c r="D1143" s="11">
        <v>15</v>
      </c>
      <c r="E1143" s="23">
        <v>0</v>
      </c>
      <c r="F1143" s="8">
        <f>D1143*E1143</f>
        <v>0</v>
      </c>
    </row>
    <row r="1144" spans="1:6" x14ac:dyDescent="0.3">
      <c r="D1144" s="11"/>
    </row>
    <row r="1145" spans="1:6" x14ac:dyDescent="0.3">
      <c r="A1145" s="7" t="s">
        <v>79</v>
      </c>
      <c r="B1145" s="3" t="s">
        <v>526</v>
      </c>
      <c r="C1145" s="7" t="s">
        <v>183</v>
      </c>
      <c r="D1145" s="11">
        <v>21</v>
      </c>
      <c r="E1145" s="23">
        <v>0</v>
      </c>
      <c r="F1145" s="8">
        <f>D1145*E1145</f>
        <v>0</v>
      </c>
    </row>
    <row r="1146" spans="1:6" x14ac:dyDescent="0.3">
      <c r="D1146" s="11"/>
    </row>
    <row r="1147" spans="1:6" x14ac:dyDescent="0.3">
      <c r="A1147" s="7" t="s">
        <v>80</v>
      </c>
      <c r="B1147" s="3" t="s">
        <v>527</v>
      </c>
      <c r="C1147" s="7" t="s">
        <v>183</v>
      </c>
      <c r="D1147" s="11">
        <v>18</v>
      </c>
      <c r="E1147" s="23">
        <v>0</v>
      </c>
      <c r="F1147" s="8">
        <f>D1147*E1147</f>
        <v>0</v>
      </c>
    </row>
    <row r="1148" spans="1:6" x14ac:dyDescent="0.3">
      <c r="D1148" s="11"/>
    </row>
    <row r="1149" spans="1:6" x14ac:dyDescent="0.3">
      <c r="A1149" s="7" t="s">
        <v>81</v>
      </c>
      <c r="B1149" s="3" t="s">
        <v>528</v>
      </c>
      <c r="C1149" s="7" t="s">
        <v>183</v>
      </c>
      <c r="D1149" s="11">
        <v>23</v>
      </c>
      <c r="E1149" s="23">
        <v>0</v>
      </c>
      <c r="F1149" s="8">
        <f>D1149*E1149</f>
        <v>0</v>
      </c>
    </row>
    <row r="1150" spans="1:6" x14ac:dyDescent="0.3">
      <c r="D1150" s="11"/>
    </row>
    <row r="1151" spans="1:6" x14ac:dyDescent="0.3">
      <c r="A1151" s="7" t="s">
        <v>82</v>
      </c>
      <c r="B1151" s="3" t="s">
        <v>529</v>
      </c>
      <c r="C1151" s="7" t="s">
        <v>183</v>
      </c>
      <c r="D1151" s="11">
        <v>8</v>
      </c>
      <c r="E1151" s="23">
        <v>0</v>
      </c>
      <c r="F1151" s="8">
        <f>D1151*E1151</f>
        <v>0</v>
      </c>
    </row>
    <row r="1152" spans="1:6" x14ac:dyDescent="0.3">
      <c r="D1152" s="11"/>
    </row>
    <row r="1153" spans="1:6" x14ac:dyDescent="0.3">
      <c r="A1153" s="7" t="s">
        <v>7</v>
      </c>
      <c r="B1153" s="4" t="s">
        <v>530</v>
      </c>
      <c r="D1153" s="9"/>
      <c r="F1153" s="8" t="s">
        <v>7</v>
      </c>
    </row>
    <row r="1154" spans="1:6" x14ac:dyDescent="0.3">
      <c r="B1154" s="4"/>
      <c r="D1154" s="9"/>
    </row>
    <row r="1155" spans="1:6" x14ac:dyDescent="0.3">
      <c r="A1155" s="7" t="s">
        <v>83</v>
      </c>
      <c r="B1155" s="3" t="s">
        <v>524</v>
      </c>
      <c r="C1155" s="7" t="s">
        <v>183</v>
      </c>
      <c r="D1155" s="11">
        <v>10</v>
      </c>
      <c r="E1155" s="23">
        <v>0</v>
      </c>
      <c r="F1155" s="8">
        <f>D1155*E1155</f>
        <v>0</v>
      </c>
    </row>
    <row r="1156" spans="1:6" x14ac:dyDescent="0.3">
      <c r="D1156" s="11"/>
    </row>
    <row r="1157" spans="1:6" x14ac:dyDescent="0.3">
      <c r="A1157" s="7" t="s">
        <v>84</v>
      </c>
      <c r="B1157" s="3" t="s">
        <v>525</v>
      </c>
      <c r="C1157" s="7" t="s">
        <v>183</v>
      </c>
      <c r="D1157" s="11">
        <v>15</v>
      </c>
      <c r="E1157" s="23">
        <v>0</v>
      </c>
      <c r="F1157" s="8">
        <f>D1157*E1157</f>
        <v>0</v>
      </c>
    </row>
    <row r="1158" spans="1:6" x14ac:dyDescent="0.3">
      <c r="D1158" s="11"/>
    </row>
    <row r="1159" spans="1:6" x14ac:dyDescent="0.3">
      <c r="A1159" s="7" t="s">
        <v>87</v>
      </c>
      <c r="B1159" s="3" t="s">
        <v>531</v>
      </c>
      <c r="C1159" s="7" t="s">
        <v>183</v>
      </c>
      <c r="D1159" s="11">
        <v>21</v>
      </c>
      <c r="E1159" s="23">
        <v>0</v>
      </c>
      <c r="F1159" s="8">
        <f>D1159*E1159</f>
        <v>0</v>
      </c>
    </row>
    <row r="1160" spans="1:6" x14ac:dyDescent="0.3">
      <c r="D1160" s="11"/>
    </row>
    <row r="1161" spans="1:6" x14ac:dyDescent="0.3">
      <c r="A1161" s="7" t="s">
        <v>88</v>
      </c>
      <c r="B1161" s="3" t="s">
        <v>527</v>
      </c>
      <c r="C1161" s="7" t="s">
        <v>183</v>
      </c>
      <c r="D1161" s="11">
        <v>18</v>
      </c>
      <c r="E1161" s="23">
        <v>0</v>
      </c>
      <c r="F1161" s="8">
        <f>D1161*E1161</f>
        <v>0</v>
      </c>
    </row>
    <row r="1162" spans="1:6" x14ac:dyDescent="0.3">
      <c r="D1162" s="11"/>
    </row>
    <row r="1163" spans="1:6" x14ac:dyDescent="0.3">
      <c r="A1163" s="7" t="s">
        <v>89</v>
      </c>
      <c r="B1163" s="3" t="s">
        <v>528</v>
      </c>
      <c r="C1163" s="7" t="s">
        <v>183</v>
      </c>
      <c r="D1163" s="11">
        <v>23</v>
      </c>
      <c r="E1163" s="23">
        <v>0</v>
      </c>
      <c r="F1163" s="8">
        <f>D1163*E1163</f>
        <v>0</v>
      </c>
    </row>
    <row r="1164" spans="1:6" x14ac:dyDescent="0.3">
      <c r="D1164" s="11"/>
    </row>
    <row r="1165" spans="1:6" x14ac:dyDescent="0.3">
      <c r="A1165" s="7" t="s">
        <v>90</v>
      </c>
      <c r="B1165" s="3" t="s">
        <v>532</v>
      </c>
      <c r="C1165" s="7" t="s">
        <v>183</v>
      </c>
      <c r="D1165" s="11">
        <v>8</v>
      </c>
      <c r="E1165" s="23">
        <v>0</v>
      </c>
      <c r="F1165" s="8">
        <f>D1165*E1165</f>
        <v>0</v>
      </c>
    </row>
    <row r="1166" spans="1:6" x14ac:dyDescent="0.3">
      <c r="D1166" s="11"/>
    </row>
    <row r="1167" spans="1:6" x14ac:dyDescent="0.3">
      <c r="A1167" s="7" t="s">
        <v>7</v>
      </c>
      <c r="B1167" s="4" t="s">
        <v>533</v>
      </c>
      <c r="D1167" s="9"/>
      <c r="F1167" s="8" t="s">
        <v>7</v>
      </c>
    </row>
    <row r="1168" spans="1:6" x14ac:dyDescent="0.3">
      <c r="B1168" s="4"/>
      <c r="D1168" s="9"/>
    </row>
    <row r="1169" spans="1:6" x14ac:dyDescent="0.3">
      <c r="A1169" s="7" t="s">
        <v>91</v>
      </c>
      <c r="B1169" s="3" t="s">
        <v>524</v>
      </c>
      <c r="C1169" s="7" t="s">
        <v>158</v>
      </c>
      <c r="D1169" s="11">
        <v>2</v>
      </c>
      <c r="E1169" s="23">
        <v>0</v>
      </c>
      <c r="F1169" s="8">
        <f>D1169*E1169</f>
        <v>0</v>
      </c>
    </row>
    <row r="1170" spans="1:6" x14ac:dyDescent="0.3">
      <c r="D1170" s="11"/>
    </row>
    <row r="1171" spans="1:6" x14ac:dyDescent="0.3">
      <c r="A1171" s="7" t="s">
        <v>92</v>
      </c>
      <c r="B1171" s="3" t="s">
        <v>525</v>
      </c>
      <c r="C1171" s="7" t="s">
        <v>158</v>
      </c>
      <c r="D1171" s="11">
        <v>2</v>
      </c>
      <c r="E1171" s="23">
        <v>0</v>
      </c>
      <c r="F1171" s="8">
        <f>D1171*E1171</f>
        <v>0</v>
      </c>
    </row>
    <row r="1172" spans="1:6" x14ac:dyDescent="0.3">
      <c r="D1172" s="11"/>
    </row>
    <row r="1173" spans="1:6" x14ac:dyDescent="0.3">
      <c r="A1173" s="7" t="s">
        <v>93</v>
      </c>
      <c r="B1173" s="3" t="s">
        <v>526</v>
      </c>
      <c r="C1173" s="7" t="s">
        <v>158</v>
      </c>
      <c r="D1173" s="11">
        <v>2</v>
      </c>
      <c r="E1173" s="23">
        <v>0</v>
      </c>
      <c r="F1173" s="8">
        <f>D1173*E1173</f>
        <v>0</v>
      </c>
    </row>
    <row r="1174" spans="1:6" x14ac:dyDescent="0.3">
      <c r="D1174" s="11"/>
    </row>
    <row r="1175" spans="1:6" ht="36.6" customHeight="1" x14ac:dyDescent="0.3">
      <c r="A1175" s="7" t="s">
        <v>7</v>
      </c>
      <c r="B1175" s="4" t="s">
        <v>534</v>
      </c>
      <c r="D1175" s="9"/>
      <c r="F1175" s="8" t="s">
        <v>7</v>
      </c>
    </row>
    <row r="1176" spans="1:6" x14ac:dyDescent="0.3">
      <c r="B1176" s="4"/>
      <c r="D1176" s="9"/>
    </row>
    <row r="1177" spans="1:6" x14ac:dyDescent="0.3">
      <c r="A1177" s="7" t="s">
        <v>94</v>
      </c>
      <c r="B1177" s="3" t="s">
        <v>524</v>
      </c>
      <c r="C1177" s="7" t="s">
        <v>158</v>
      </c>
      <c r="D1177" s="11">
        <v>1</v>
      </c>
      <c r="E1177" s="23">
        <v>0</v>
      </c>
      <c r="F1177" s="8">
        <f>D1177*E1177</f>
        <v>0</v>
      </c>
    </row>
    <row r="1178" spans="1:6" x14ac:dyDescent="0.3">
      <c r="D1178" s="11"/>
    </row>
    <row r="1179" spans="1:6" x14ac:dyDescent="0.3">
      <c r="A1179" s="7" t="s">
        <v>95</v>
      </c>
      <c r="B1179" s="3" t="s">
        <v>525</v>
      </c>
      <c r="C1179" s="7" t="s">
        <v>158</v>
      </c>
      <c r="D1179" s="11">
        <v>1</v>
      </c>
      <c r="E1179" s="23">
        <v>0</v>
      </c>
      <c r="F1179" s="8">
        <f>D1179*E1179</f>
        <v>0</v>
      </c>
    </row>
    <row r="1180" spans="1:6" x14ac:dyDescent="0.3">
      <c r="D1180" s="11"/>
    </row>
    <row r="1181" spans="1:6" x14ac:dyDescent="0.3">
      <c r="A1181" s="7" t="s">
        <v>96</v>
      </c>
      <c r="B1181" s="3" t="s">
        <v>526</v>
      </c>
      <c r="C1181" s="7" t="s">
        <v>183</v>
      </c>
      <c r="D1181" s="11">
        <v>1</v>
      </c>
      <c r="E1181" s="23">
        <v>0</v>
      </c>
      <c r="F1181" s="8">
        <f>D1181*E1181</f>
        <v>0</v>
      </c>
    </row>
    <row r="1182" spans="1:6" x14ac:dyDescent="0.3">
      <c r="D1182" s="11"/>
    </row>
    <row r="1183" spans="1:6" x14ac:dyDescent="0.3">
      <c r="A1183" s="7" t="s">
        <v>7</v>
      </c>
      <c r="B1183" s="4" t="s">
        <v>535</v>
      </c>
      <c r="D1183" s="9"/>
      <c r="F1183" s="8" t="s">
        <v>7</v>
      </c>
    </row>
    <row r="1184" spans="1:6" x14ac:dyDescent="0.3">
      <c r="B1184" s="4"/>
      <c r="D1184" s="9"/>
    </row>
    <row r="1185" spans="1:6" x14ac:dyDescent="0.3">
      <c r="A1185" s="7" t="s">
        <v>7</v>
      </c>
      <c r="B1185" s="4" t="s">
        <v>536</v>
      </c>
      <c r="D1185" s="9"/>
      <c r="F1185" s="8" t="s">
        <v>7</v>
      </c>
    </row>
    <row r="1186" spans="1:6" x14ac:dyDescent="0.3">
      <c r="B1186" s="4"/>
      <c r="D1186" s="9"/>
    </row>
    <row r="1187" spans="1:6" ht="51" customHeight="1" x14ac:dyDescent="0.3">
      <c r="A1187" s="7" t="s">
        <v>7</v>
      </c>
      <c r="B1187" s="4" t="s">
        <v>537</v>
      </c>
      <c r="D1187" s="9"/>
      <c r="F1187" s="8" t="s">
        <v>7</v>
      </c>
    </row>
    <row r="1188" spans="1:6" x14ac:dyDescent="0.3">
      <c r="B1188" s="4"/>
      <c r="D1188" s="9"/>
    </row>
    <row r="1189" spans="1:6" x14ac:dyDescent="0.3">
      <c r="A1189" s="7" t="s">
        <v>97</v>
      </c>
      <c r="B1189" s="3" t="s">
        <v>538</v>
      </c>
      <c r="C1189" s="7" t="s">
        <v>183</v>
      </c>
      <c r="D1189" s="11">
        <v>5</v>
      </c>
      <c r="E1189" s="23">
        <v>0</v>
      </c>
      <c r="F1189" s="8">
        <f>D1189*E1189</f>
        <v>0</v>
      </c>
    </row>
    <row r="1190" spans="1:6" x14ac:dyDescent="0.3">
      <c r="D1190" s="11"/>
    </row>
    <row r="1191" spans="1:6" x14ac:dyDescent="0.3">
      <c r="A1191" s="7" t="s">
        <v>99</v>
      </c>
      <c r="B1191" s="3" t="s">
        <v>539</v>
      </c>
      <c r="C1191" s="7" t="s">
        <v>158</v>
      </c>
      <c r="D1191" s="11">
        <v>1</v>
      </c>
      <c r="E1191" s="23">
        <v>0</v>
      </c>
      <c r="F1191" s="8">
        <f>D1191*E1191</f>
        <v>0</v>
      </c>
    </row>
    <row r="1192" spans="1:6" x14ac:dyDescent="0.3">
      <c r="D1192" s="11"/>
    </row>
    <row r="1193" spans="1:6" x14ac:dyDescent="0.3">
      <c r="A1193" s="7" t="s">
        <v>100</v>
      </c>
      <c r="B1193" s="3" t="s">
        <v>540</v>
      </c>
      <c r="C1193" s="7" t="s">
        <v>158</v>
      </c>
      <c r="D1193" s="11">
        <v>1</v>
      </c>
      <c r="E1193" s="23">
        <v>0</v>
      </c>
      <c r="F1193" s="8">
        <f>D1193*E1193</f>
        <v>0</v>
      </c>
    </row>
    <row r="1194" spans="1:6" x14ac:dyDescent="0.3">
      <c r="D1194" s="11"/>
    </row>
    <row r="1195" spans="1:6" x14ac:dyDescent="0.3">
      <c r="A1195" s="7" t="s">
        <v>101</v>
      </c>
      <c r="B1195" s="3" t="s">
        <v>541</v>
      </c>
      <c r="C1195" s="7" t="s">
        <v>158</v>
      </c>
      <c r="D1195" s="11">
        <v>1</v>
      </c>
      <c r="E1195" s="23">
        <v>0</v>
      </c>
      <c r="F1195" s="8">
        <f>D1195*E1195</f>
        <v>0</v>
      </c>
    </row>
    <row r="1196" spans="1:6" x14ac:dyDescent="0.3">
      <c r="D1196" s="11"/>
    </row>
    <row r="1197" spans="1:6" x14ac:dyDescent="0.3">
      <c r="A1197" s="7" t="s">
        <v>102</v>
      </c>
      <c r="B1197" s="3" t="s">
        <v>542</v>
      </c>
      <c r="C1197" s="7" t="s">
        <v>158</v>
      </c>
      <c r="D1197" s="11">
        <v>1</v>
      </c>
      <c r="E1197" s="23">
        <v>0</v>
      </c>
      <c r="F1197" s="8">
        <f>D1197*E1197</f>
        <v>0</v>
      </c>
    </row>
    <row r="1198" spans="1:6" x14ac:dyDescent="0.3">
      <c r="D1198" s="11"/>
    </row>
    <row r="1199" spans="1:6" ht="80.400000000000006" customHeight="1" x14ac:dyDescent="0.3">
      <c r="A1199" s="7" t="s">
        <v>7</v>
      </c>
      <c r="B1199" s="4" t="s">
        <v>543</v>
      </c>
      <c r="D1199" s="9"/>
      <c r="F1199" s="8" t="s">
        <v>7</v>
      </c>
    </row>
    <row r="1200" spans="1:6" x14ac:dyDescent="0.3">
      <c r="B1200" s="4"/>
      <c r="D1200" s="9"/>
    </row>
    <row r="1201" spans="1:6" x14ac:dyDescent="0.3">
      <c r="A1201" s="7" t="s">
        <v>103</v>
      </c>
      <c r="B1201" s="3" t="s">
        <v>538</v>
      </c>
      <c r="C1201" s="7" t="s">
        <v>183</v>
      </c>
      <c r="D1201" s="11">
        <v>5</v>
      </c>
      <c r="E1201" s="23">
        <v>0</v>
      </c>
      <c r="F1201" s="8">
        <f>D1201*E1201</f>
        <v>0</v>
      </c>
    </row>
    <row r="1202" spans="1:6" x14ac:dyDescent="0.3">
      <c r="D1202" s="11"/>
    </row>
    <row r="1203" spans="1:6" x14ac:dyDescent="0.3">
      <c r="A1203" s="7" t="s">
        <v>104</v>
      </c>
      <c r="B1203" s="3" t="s">
        <v>539</v>
      </c>
      <c r="C1203" s="7" t="s">
        <v>158</v>
      </c>
      <c r="D1203" s="11">
        <v>1</v>
      </c>
      <c r="E1203" s="23">
        <v>0</v>
      </c>
      <c r="F1203" s="8">
        <f>D1203*E1203</f>
        <v>0</v>
      </c>
    </row>
    <row r="1204" spans="1:6" x14ac:dyDescent="0.3">
      <c r="D1204" s="11"/>
    </row>
    <row r="1205" spans="1:6" x14ac:dyDescent="0.3">
      <c r="A1205" s="7" t="s">
        <v>105</v>
      </c>
      <c r="B1205" s="3" t="s">
        <v>540</v>
      </c>
      <c r="C1205" s="7" t="s">
        <v>158</v>
      </c>
      <c r="D1205" s="11">
        <v>1</v>
      </c>
      <c r="E1205" s="23">
        <v>0</v>
      </c>
      <c r="F1205" s="8">
        <f>D1205*E1205</f>
        <v>0</v>
      </c>
    </row>
    <row r="1206" spans="1:6" x14ac:dyDescent="0.3">
      <c r="D1206" s="11"/>
    </row>
    <row r="1207" spans="1:6" x14ac:dyDescent="0.3">
      <c r="A1207" s="7" t="s">
        <v>106</v>
      </c>
      <c r="B1207" s="3" t="s">
        <v>541</v>
      </c>
      <c r="C1207" s="7" t="s">
        <v>158</v>
      </c>
      <c r="D1207" s="11">
        <v>1</v>
      </c>
      <c r="E1207" s="23">
        <v>0</v>
      </c>
      <c r="F1207" s="8">
        <f>D1207*E1207</f>
        <v>0</v>
      </c>
    </row>
    <row r="1208" spans="1:6" x14ac:dyDescent="0.3">
      <c r="D1208" s="11"/>
    </row>
    <row r="1209" spans="1:6" x14ac:dyDescent="0.3">
      <c r="A1209" s="7" t="s">
        <v>108</v>
      </c>
      <c r="B1209" s="3" t="s">
        <v>542</v>
      </c>
      <c r="C1209" s="7" t="s">
        <v>158</v>
      </c>
      <c r="D1209" s="11">
        <v>1</v>
      </c>
      <c r="E1209" s="23">
        <v>0</v>
      </c>
      <c r="F1209" s="8">
        <f>D1209*E1209</f>
        <v>0</v>
      </c>
    </row>
    <row r="1210" spans="1:6" x14ac:dyDescent="0.3">
      <c r="D1210" s="11"/>
    </row>
    <row r="1211" spans="1:6" x14ac:dyDescent="0.3">
      <c r="A1211" s="7" t="s">
        <v>7</v>
      </c>
      <c r="B1211" s="4" t="s">
        <v>544</v>
      </c>
      <c r="D1211" s="9"/>
      <c r="F1211" s="8" t="s">
        <v>7</v>
      </c>
    </row>
    <row r="1212" spans="1:6" x14ac:dyDescent="0.3">
      <c r="B1212" s="4"/>
      <c r="D1212" s="9"/>
    </row>
    <row r="1213" spans="1:6" ht="50.4" customHeight="1" x14ac:dyDescent="0.3">
      <c r="A1213" s="7" t="s">
        <v>7</v>
      </c>
      <c r="B1213" s="4" t="s">
        <v>545</v>
      </c>
      <c r="D1213" s="9"/>
      <c r="F1213" s="8" t="s">
        <v>7</v>
      </c>
    </row>
    <row r="1214" spans="1:6" x14ac:dyDescent="0.3">
      <c r="B1214" s="4"/>
      <c r="D1214" s="9"/>
    </row>
    <row r="1215" spans="1:6" x14ac:dyDescent="0.3">
      <c r="A1215" s="7" t="s">
        <v>109</v>
      </c>
      <c r="B1215" s="3" t="s">
        <v>538</v>
      </c>
      <c r="C1215" s="7" t="s">
        <v>183</v>
      </c>
      <c r="D1215" s="11">
        <v>10</v>
      </c>
      <c r="E1215" s="23">
        <v>0</v>
      </c>
      <c r="F1215" s="8">
        <f>D1215*E1215</f>
        <v>0</v>
      </c>
    </row>
    <row r="1216" spans="1:6" x14ac:dyDescent="0.3">
      <c r="D1216" s="11"/>
    </row>
    <row r="1217" spans="1:6" x14ac:dyDescent="0.3">
      <c r="A1217" s="7" t="s">
        <v>110</v>
      </c>
      <c r="B1217" s="3" t="s">
        <v>539</v>
      </c>
      <c r="C1217" s="7" t="s">
        <v>158</v>
      </c>
      <c r="D1217" s="11">
        <v>1</v>
      </c>
      <c r="E1217" s="23">
        <v>0</v>
      </c>
      <c r="F1217" s="8">
        <f>D1217*E1217</f>
        <v>0</v>
      </c>
    </row>
    <row r="1218" spans="1:6" x14ac:dyDescent="0.3">
      <c r="D1218" s="11"/>
    </row>
    <row r="1219" spans="1:6" x14ac:dyDescent="0.3">
      <c r="A1219" s="7" t="s">
        <v>111</v>
      </c>
      <c r="B1219" s="3" t="s">
        <v>540</v>
      </c>
      <c r="C1219" s="7" t="s">
        <v>158</v>
      </c>
      <c r="D1219" s="11">
        <v>1</v>
      </c>
      <c r="E1219" s="23">
        <v>0</v>
      </c>
      <c r="F1219" s="8">
        <f>D1219*E1219</f>
        <v>0</v>
      </c>
    </row>
    <row r="1220" spans="1:6" x14ac:dyDescent="0.3">
      <c r="D1220" s="11"/>
    </row>
    <row r="1221" spans="1:6" x14ac:dyDescent="0.3">
      <c r="A1221" s="7" t="s">
        <v>112</v>
      </c>
      <c r="B1221" s="3" t="s">
        <v>541</v>
      </c>
      <c r="C1221" s="7" t="s">
        <v>158</v>
      </c>
      <c r="D1221" s="11">
        <v>1</v>
      </c>
      <c r="E1221" s="23">
        <v>0</v>
      </c>
      <c r="F1221" s="8">
        <f>D1221*E1221</f>
        <v>0</v>
      </c>
    </row>
    <row r="1222" spans="1:6" x14ac:dyDescent="0.3">
      <c r="D1222" s="11"/>
    </row>
    <row r="1223" spans="1:6" x14ac:dyDescent="0.3">
      <c r="A1223" s="7" t="s">
        <v>113</v>
      </c>
      <c r="B1223" s="3" t="s">
        <v>542</v>
      </c>
      <c r="C1223" s="7" t="s">
        <v>158</v>
      </c>
      <c r="D1223" s="11">
        <v>1</v>
      </c>
      <c r="E1223" s="23">
        <v>0</v>
      </c>
      <c r="F1223" s="8">
        <f>D1223*E1223</f>
        <v>0</v>
      </c>
    </row>
    <row r="1224" spans="1:6" x14ac:dyDescent="0.3">
      <c r="D1224" s="11"/>
    </row>
    <row r="1225" spans="1:6" ht="76.2" customHeight="1" x14ac:dyDescent="0.3">
      <c r="A1225" s="7" t="s">
        <v>7</v>
      </c>
      <c r="B1225" s="4" t="s">
        <v>546</v>
      </c>
      <c r="D1225" s="9"/>
      <c r="F1225" s="8" t="s">
        <v>7</v>
      </c>
    </row>
    <row r="1226" spans="1:6" x14ac:dyDescent="0.3">
      <c r="B1226" s="4"/>
      <c r="D1226" s="9"/>
    </row>
    <row r="1227" spans="1:6" x14ac:dyDescent="0.3">
      <c r="A1227" s="7" t="s">
        <v>114</v>
      </c>
      <c r="B1227" s="3" t="s">
        <v>538</v>
      </c>
      <c r="C1227" s="7" t="s">
        <v>183</v>
      </c>
      <c r="D1227" s="11">
        <v>10</v>
      </c>
      <c r="E1227" s="23">
        <v>0</v>
      </c>
      <c r="F1227" s="8">
        <f>D1227*E1227</f>
        <v>0</v>
      </c>
    </row>
    <row r="1228" spans="1:6" x14ac:dyDescent="0.3">
      <c r="D1228" s="11"/>
    </row>
    <row r="1229" spans="1:6" x14ac:dyDescent="0.3">
      <c r="A1229" s="7" t="s">
        <v>115</v>
      </c>
      <c r="B1229" s="3" t="s">
        <v>539</v>
      </c>
      <c r="C1229" s="7" t="s">
        <v>158</v>
      </c>
      <c r="D1229" s="11">
        <v>1</v>
      </c>
      <c r="E1229" s="23">
        <v>0</v>
      </c>
      <c r="F1229" s="8">
        <f>D1229*E1229</f>
        <v>0</v>
      </c>
    </row>
    <row r="1230" spans="1:6" x14ac:dyDescent="0.3">
      <c r="D1230" s="11"/>
    </row>
    <row r="1231" spans="1:6" x14ac:dyDescent="0.3">
      <c r="A1231" s="7" t="s">
        <v>116</v>
      </c>
      <c r="B1231" s="3" t="s">
        <v>540</v>
      </c>
      <c r="C1231" s="7" t="s">
        <v>158</v>
      </c>
      <c r="D1231" s="11">
        <v>1</v>
      </c>
      <c r="E1231" s="23">
        <v>0</v>
      </c>
      <c r="F1231" s="8">
        <f>D1231*E1231</f>
        <v>0</v>
      </c>
    </row>
    <row r="1232" spans="1:6" x14ac:dyDescent="0.3">
      <c r="D1232" s="11"/>
    </row>
    <row r="1233" spans="1:6" x14ac:dyDescent="0.3">
      <c r="A1233" s="7" t="s">
        <v>117</v>
      </c>
      <c r="B1233" s="3" t="s">
        <v>541</v>
      </c>
      <c r="C1233" s="7" t="s">
        <v>183</v>
      </c>
      <c r="D1233" s="11">
        <v>1</v>
      </c>
      <c r="E1233" s="23">
        <v>0</v>
      </c>
      <c r="F1233" s="8">
        <f>D1233*E1233</f>
        <v>0</v>
      </c>
    </row>
    <row r="1234" spans="1:6" x14ac:dyDescent="0.3">
      <c r="D1234" s="11"/>
    </row>
    <row r="1235" spans="1:6" x14ac:dyDescent="0.3">
      <c r="A1235" s="7" t="s">
        <v>118</v>
      </c>
      <c r="B1235" s="3" t="s">
        <v>542</v>
      </c>
      <c r="C1235" s="7" t="s">
        <v>158</v>
      </c>
      <c r="D1235" s="11">
        <v>1</v>
      </c>
      <c r="E1235" s="23">
        <v>0</v>
      </c>
      <c r="F1235" s="8">
        <f>D1235*E1235</f>
        <v>0</v>
      </c>
    </row>
    <row r="1236" spans="1:6" x14ac:dyDescent="0.3">
      <c r="D1236" s="11"/>
    </row>
    <row r="1237" spans="1:6" x14ac:dyDescent="0.3">
      <c r="A1237" s="7" t="s">
        <v>7</v>
      </c>
      <c r="B1237" s="4" t="s">
        <v>547</v>
      </c>
      <c r="D1237" s="9"/>
      <c r="F1237" s="8" t="s">
        <v>7</v>
      </c>
    </row>
    <row r="1238" spans="1:6" x14ac:dyDescent="0.3">
      <c r="B1238" s="4"/>
      <c r="D1238" s="9"/>
    </row>
    <row r="1239" spans="1:6" x14ac:dyDescent="0.3">
      <c r="A1239" s="7" t="s">
        <v>7</v>
      </c>
      <c r="B1239" s="4" t="s">
        <v>548</v>
      </c>
      <c r="D1239" s="9"/>
      <c r="F1239" s="8" t="s">
        <v>7</v>
      </c>
    </row>
    <row r="1240" spans="1:6" x14ac:dyDescent="0.3">
      <c r="B1240" s="4"/>
      <c r="D1240" s="9"/>
    </row>
    <row r="1241" spans="1:6" x14ac:dyDescent="0.3">
      <c r="A1241" s="7" t="s">
        <v>7</v>
      </c>
      <c r="B1241" s="4" t="s">
        <v>549</v>
      </c>
      <c r="D1241" s="9"/>
      <c r="F1241" s="8" t="s">
        <v>7</v>
      </c>
    </row>
    <row r="1242" spans="1:6" x14ac:dyDescent="0.3">
      <c r="B1242" s="4"/>
      <c r="D1242" s="9"/>
    </row>
    <row r="1243" spans="1:6" x14ac:dyDescent="0.3">
      <c r="A1243" s="7" t="s">
        <v>119</v>
      </c>
      <c r="B1243" s="3" t="s">
        <v>550</v>
      </c>
      <c r="C1243" s="7" t="s">
        <v>183</v>
      </c>
      <c r="D1243" s="11">
        <v>95</v>
      </c>
      <c r="E1243" s="23">
        <v>0</v>
      </c>
      <c r="F1243" s="8">
        <f>D1243*E1243</f>
        <v>0</v>
      </c>
    </row>
    <row r="1244" spans="1:6" x14ac:dyDescent="0.3">
      <c r="D1244" s="11"/>
    </row>
    <row r="1245" spans="1:6" x14ac:dyDescent="0.3">
      <c r="A1245" s="7" t="s">
        <v>120</v>
      </c>
      <c r="B1245" s="3" t="s">
        <v>551</v>
      </c>
      <c r="C1245" s="7" t="s">
        <v>183</v>
      </c>
      <c r="D1245" s="11">
        <v>30</v>
      </c>
      <c r="E1245" s="23">
        <v>0</v>
      </c>
      <c r="F1245" s="8">
        <f>D1245*E1245</f>
        <v>0</v>
      </c>
    </row>
    <row r="1246" spans="1:6" x14ac:dyDescent="0.3">
      <c r="D1246" s="11"/>
    </row>
    <row r="1247" spans="1:6" x14ac:dyDescent="0.3">
      <c r="A1247" s="7" t="s">
        <v>121</v>
      </c>
      <c r="B1247" s="3" t="s">
        <v>552</v>
      </c>
      <c r="C1247" s="7" t="s">
        <v>183</v>
      </c>
      <c r="D1247" s="11">
        <v>50</v>
      </c>
      <c r="E1247" s="23">
        <v>0</v>
      </c>
      <c r="F1247" s="8">
        <f>D1247*E1247</f>
        <v>0</v>
      </c>
    </row>
    <row r="1248" spans="1:6" x14ac:dyDescent="0.3">
      <c r="D1248" s="11"/>
    </row>
    <row r="1249" spans="1:6" ht="45.6" customHeight="1" x14ac:dyDescent="0.3">
      <c r="A1249" s="7" t="s">
        <v>7</v>
      </c>
      <c r="B1249" s="4" t="s">
        <v>553</v>
      </c>
      <c r="D1249" s="9"/>
      <c r="F1249" s="8" t="s">
        <v>7</v>
      </c>
    </row>
    <row r="1250" spans="1:6" x14ac:dyDescent="0.3">
      <c r="B1250" s="4"/>
      <c r="D1250" s="9"/>
    </row>
    <row r="1251" spans="1:6" x14ac:dyDescent="0.3">
      <c r="A1251" s="7" t="s">
        <v>122</v>
      </c>
      <c r="B1251" s="3" t="s">
        <v>554</v>
      </c>
      <c r="C1251" s="7" t="s">
        <v>183</v>
      </c>
      <c r="D1251" s="11">
        <v>255</v>
      </c>
      <c r="E1251" s="23">
        <v>0</v>
      </c>
      <c r="F1251" s="8">
        <f>D1251*E1251</f>
        <v>0</v>
      </c>
    </row>
    <row r="1252" spans="1:6" x14ac:dyDescent="0.3">
      <c r="D1252" s="11"/>
    </row>
    <row r="1253" spans="1:6" x14ac:dyDescent="0.3">
      <c r="A1253" s="7" t="s">
        <v>123</v>
      </c>
      <c r="B1253" s="3" t="s">
        <v>555</v>
      </c>
      <c r="C1253" s="7" t="s">
        <v>183</v>
      </c>
      <c r="D1253" s="11">
        <v>20</v>
      </c>
      <c r="E1253" s="23">
        <v>0</v>
      </c>
      <c r="F1253" s="8">
        <f>D1253*E1253</f>
        <v>0</v>
      </c>
    </row>
    <row r="1254" spans="1:6" x14ac:dyDescent="0.3">
      <c r="D1254" s="11"/>
    </row>
    <row r="1255" spans="1:6" x14ac:dyDescent="0.3">
      <c r="A1255" s="7" t="s">
        <v>124</v>
      </c>
      <c r="B1255" s="3" t="s">
        <v>556</v>
      </c>
      <c r="C1255" s="7" t="s">
        <v>158</v>
      </c>
      <c r="D1255" s="11">
        <v>6</v>
      </c>
      <c r="E1255" s="23">
        <v>0</v>
      </c>
      <c r="F1255" s="8">
        <f>D1255*E1255</f>
        <v>0</v>
      </c>
    </row>
    <row r="1256" spans="1:6" x14ac:dyDescent="0.3">
      <c r="D1256" s="11"/>
    </row>
    <row r="1257" spans="1:6" ht="43.2" x14ac:dyDescent="0.3">
      <c r="A1257" s="7" t="s">
        <v>125</v>
      </c>
      <c r="B1257" s="3" t="s">
        <v>557</v>
      </c>
      <c r="C1257" s="7" t="s">
        <v>158</v>
      </c>
      <c r="D1257" s="11">
        <v>2</v>
      </c>
      <c r="E1257" s="23">
        <v>0</v>
      </c>
      <c r="F1257" s="8">
        <f>D1257*E1257</f>
        <v>0</v>
      </c>
    </row>
    <row r="1258" spans="1:6" x14ac:dyDescent="0.3">
      <c r="D1258" s="11"/>
    </row>
    <row r="1259" spans="1:6" ht="43.2" x14ac:dyDescent="0.3">
      <c r="A1259" s="7" t="s">
        <v>126</v>
      </c>
      <c r="B1259" s="3" t="s">
        <v>558</v>
      </c>
      <c r="C1259" s="7" t="s">
        <v>158</v>
      </c>
      <c r="D1259" s="11">
        <v>1</v>
      </c>
      <c r="E1259" s="23">
        <v>0</v>
      </c>
      <c r="F1259" s="8">
        <f>D1259*E1259</f>
        <v>0</v>
      </c>
    </row>
    <row r="1260" spans="1:6" x14ac:dyDescent="0.3">
      <c r="D1260" s="11"/>
    </row>
    <row r="1261" spans="1:6" x14ac:dyDescent="0.3">
      <c r="A1261" s="7" t="s">
        <v>127</v>
      </c>
      <c r="B1261" s="3" t="s">
        <v>559</v>
      </c>
      <c r="C1261" s="7" t="s">
        <v>158</v>
      </c>
      <c r="D1261" s="11">
        <v>12</v>
      </c>
      <c r="E1261" s="23">
        <v>0</v>
      </c>
      <c r="F1261" s="8">
        <f>D1261*E1261</f>
        <v>0</v>
      </c>
    </row>
    <row r="1262" spans="1:6" x14ac:dyDescent="0.3">
      <c r="D1262" s="11"/>
    </row>
    <row r="1263" spans="1:6" x14ac:dyDescent="0.3">
      <c r="A1263" s="7" t="s">
        <v>560</v>
      </c>
      <c r="B1263" s="3" t="s">
        <v>561</v>
      </c>
      <c r="C1263" s="7" t="s">
        <v>158</v>
      </c>
      <c r="D1263" s="11">
        <v>8</v>
      </c>
      <c r="E1263" s="23">
        <v>0</v>
      </c>
      <c r="F1263" s="8">
        <f>D1263*E1263</f>
        <v>0</v>
      </c>
    </row>
    <row r="1264" spans="1:6" x14ac:dyDescent="0.3">
      <c r="D1264" s="11"/>
    </row>
    <row r="1265" spans="1:6" x14ac:dyDescent="0.3">
      <c r="A1265" s="7" t="s">
        <v>562</v>
      </c>
      <c r="B1265" s="3" t="s">
        <v>563</v>
      </c>
      <c r="C1265" s="7" t="s">
        <v>158</v>
      </c>
      <c r="D1265" s="11">
        <v>4</v>
      </c>
      <c r="E1265" s="23">
        <v>0</v>
      </c>
      <c r="F1265" s="8">
        <f>D1265*E1265</f>
        <v>0</v>
      </c>
    </row>
    <row r="1266" spans="1:6" x14ac:dyDescent="0.3">
      <c r="D1266" s="11"/>
    </row>
    <row r="1267" spans="1:6" x14ac:dyDescent="0.3">
      <c r="A1267" s="7" t="s">
        <v>564</v>
      </c>
      <c r="B1267" s="3" t="s">
        <v>565</v>
      </c>
      <c r="C1267" s="7" t="s">
        <v>158</v>
      </c>
      <c r="D1267" s="11">
        <v>4</v>
      </c>
      <c r="E1267" s="23">
        <v>0</v>
      </c>
      <c r="F1267" s="8">
        <f>D1267*E1267</f>
        <v>0</v>
      </c>
    </row>
    <row r="1268" spans="1:6" x14ac:dyDescent="0.3">
      <c r="D1268" s="11"/>
    </row>
    <row r="1269" spans="1:6" ht="28.8" x14ac:dyDescent="0.3">
      <c r="A1269" s="7" t="s">
        <v>566</v>
      </c>
      <c r="B1269" s="3" t="s">
        <v>567</v>
      </c>
      <c r="C1269" s="7" t="s">
        <v>158</v>
      </c>
      <c r="D1269" s="11">
        <v>4</v>
      </c>
      <c r="E1269" s="23">
        <v>0</v>
      </c>
      <c r="F1269" s="8">
        <f>D1269*E1269</f>
        <v>0</v>
      </c>
    </row>
    <row r="1270" spans="1:6" x14ac:dyDescent="0.3">
      <c r="D1270" s="11"/>
    </row>
    <row r="1271" spans="1:6" ht="28.8" x14ac:dyDescent="0.3">
      <c r="A1271" s="7" t="s">
        <v>568</v>
      </c>
      <c r="B1271" s="3" t="s">
        <v>569</v>
      </c>
      <c r="C1271" s="7" t="s">
        <v>183</v>
      </c>
      <c r="D1271" s="11">
        <v>19</v>
      </c>
      <c r="E1271" s="23">
        <v>0</v>
      </c>
      <c r="F1271" s="8">
        <f>D1271*E1271</f>
        <v>0</v>
      </c>
    </row>
    <row r="1272" spans="1:6" x14ac:dyDescent="0.3">
      <c r="D1272" s="11"/>
    </row>
    <row r="1273" spans="1:6" x14ac:dyDescent="0.3">
      <c r="A1273" s="7" t="s">
        <v>570</v>
      </c>
      <c r="B1273" s="3" t="s">
        <v>571</v>
      </c>
      <c r="C1273" s="7" t="s">
        <v>158</v>
      </c>
      <c r="D1273" s="11">
        <v>2</v>
      </c>
      <c r="E1273" s="23">
        <v>0</v>
      </c>
      <c r="F1273" s="8">
        <f>D1273*E1273</f>
        <v>0</v>
      </c>
    </row>
    <row r="1274" spans="1:6" x14ac:dyDescent="0.3">
      <c r="D1274" s="11"/>
    </row>
    <row r="1275" spans="1:6" x14ac:dyDescent="0.3">
      <c r="A1275" s="7" t="s">
        <v>572</v>
      </c>
      <c r="B1275" s="3" t="s">
        <v>573</v>
      </c>
      <c r="C1275" s="7" t="s">
        <v>158</v>
      </c>
      <c r="D1275" s="11">
        <v>1</v>
      </c>
      <c r="E1275" s="23">
        <v>0</v>
      </c>
      <c r="F1275" s="8">
        <f>D1275*E1275</f>
        <v>0</v>
      </c>
    </row>
    <row r="1276" spans="1:6" x14ac:dyDescent="0.3">
      <c r="D1276" s="11"/>
    </row>
    <row r="1277" spans="1:6" x14ac:dyDescent="0.3">
      <c r="A1277" s="7" t="s">
        <v>574</v>
      </c>
      <c r="B1277" s="3" t="s">
        <v>575</v>
      </c>
      <c r="C1277" s="7" t="s">
        <v>158</v>
      </c>
      <c r="D1277" s="11">
        <v>1</v>
      </c>
      <c r="E1277" s="23">
        <v>0</v>
      </c>
      <c r="F1277" s="8">
        <f>D1277*E1277</f>
        <v>0</v>
      </c>
    </row>
    <row r="1278" spans="1:6" x14ac:dyDescent="0.3">
      <c r="D1278" s="11"/>
    </row>
    <row r="1279" spans="1:6" x14ac:dyDescent="0.3">
      <c r="A1279" s="7" t="s">
        <v>576</v>
      </c>
      <c r="B1279" s="3" t="s">
        <v>577</v>
      </c>
      <c r="C1279" s="7" t="s">
        <v>158</v>
      </c>
      <c r="D1279" s="11">
        <v>1</v>
      </c>
      <c r="E1279" s="23">
        <v>0</v>
      </c>
      <c r="F1279" s="8">
        <f>D1279*E1279</f>
        <v>0</v>
      </c>
    </row>
    <row r="1280" spans="1:6" x14ac:dyDescent="0.3">
      <c r="D1280" s="11"/>
    </row>
    <row r="1281" spans="1:6" x14ac:dyDescent="0.3">
      <c r="A1281" s="7" t="s">
        <v>578</v>
      </c>
      <c r="B1281" s="3" t="s">
        <v>579</v>
      </c>
      <c r="C1281" s="7" t="s">
        <v>158</v>
      </c>
      <c r="D1281" s="11">
        <v>1</v>
      </c>
      <c r="E1281" s="23">
        <v>0</v>
      </c>
      <c r="F1281" s="8">
        <f>D1281*E1281</f>
        <v>0</v>
      </c>
    </row>
    <row r="1282" spans="1:6" x14ac:dyDescent="0.3">
      <c r="D1282" s="11"/>
    </row>
    <row r="1283" spans="1:6" x14ac:dyDescent="0.3">
      <c r="A1283" s="7" t="s">
        <v>7</v>
      </c>
      <c r="B1283" s="4" t="s">
        <v>580</v>
      </c>
      <c r="D1283" s="9"/>
      <c r="F1283" s="8" t="s">
        <v>7</v>
      </c>
    </row>
    <row r="1284" spans="1:6" x14ac:dyDescent="0.3">
      <c r="B1284" s="4"/>
      <c r="D1284" s="9"/>
    </row>
    <row r="1285" spans="1:6" x14ac:dyDescent="0.3">
      <c r="A1285" s="7" t="s">
        <v>581</v>
      </c>
      <c r="B1285" s="3" t="s">
        <v>550</v>
      </c>
      <c r="C1285" s="7" t="s">
        <v>183</v>
      </c>
      <c r="D1285" s="11">
        <v>46</v>
      </c>
      <c r="E1285" s="23">
        <v>0</v>
      </c>
      <c r="F1285" s="8">
        <f>D1285*E1285</f>
        <v>0</v>
      </c>
    </row>
    <row r="1286" spans="1:6" x14ac:dyDescent="0.3">
      <c r="D1286" s="11"/>
    </row>
    <row r="1287" spans="1:6" x14ac:dyDescent="0.3">
      <c r="A1287" s="7" t="s">
        <v>582</v>
      </c>
      <c r="B1287" s="3" t="s">
        <v>551</v>
      </c>
      <c r="C1287" s="7" t="s">
        <v>183</v>
      </c>
      <c r="D1287" s="11">
        <v>12</v>
      </c>
      <c r="E1287" s="23">
        <v>0</v>
      </c>
      <c r="F1287" s="8">
        <f>D1287*E1287</f>
        <v>0</v>
      </c>
    </row>
    <row r="1288" spans="1:6" x14ac:dyDescent="0.3">
      <c r="D1288" s="11"/>
    </row>
    <row r="1289" spans="1:6" x14ac:dyDescent="0.3">
      <c r="A1289" s="7" t="s">
        <v>583</v>
      </c>
      <c r="B1289" s="3" t="s">
        <v>584</v>
      </c>
      <c r="C1289" s="7" t="s">
        <v>183</v>
      </c>
      <c r="D1289" s="11">
        <v>17</v>
      </c>
      <c r="E1289" s="23">
        <v>0</v>
      </c>
      <c r="F1289" s="8">
        <f>D1289*E1289</f>
        <v>0</v>
      </c>
    </row>
    <row r="1290" spans="1:6" x14ac:dyDescent="0.3">
      <c r="D1290" s="11"/>
    </row>
    <row r="1291" spans="1:6" x14ac:dyDescent="0.3">
      <c r="A1291" s="7" t="s">
        <v>585</v>
      </c>
      <c r="B1291" s="3" t="s">
        <v>586</v>
      </c>
      <c r="C1291" s="7" t="s">
        <v>183</v>
      </c>
      <c r="D1291" s="11">
        <v>12</v>
      </c>
      <c r="E1291" s="23">
        <v>0</v>
      </c>
      <c r="F1291" s="8">
        <f>D1291*E1291</f>
        <v>0</v>
      </c>
    </row>
    <row r="1292" spans="1:6" x14ac:dyDescent="0.3">
      <c r="D1292" s="11"/>
    </row>
    <row r="1293" spans="1:6" x14ac:dyDescent="0.3">
      <c r="A1293" s="7" t="s">
        <v>587</v>
      </c>
      <c r="B1293" s="3" t="s">
        <v>588</v>
      </c>
      <c r="C1293" s="7" t="s">
        <v>183</v>
      </c>
      <c r="D1293" s="11">
        <v>5</v>
      </c>
      <c r="E1293" s="23">
        <v>0</v>
      </c>
      <c r="F1293" s="8">
        <f>D1293*E1293</f>
        <v>0</v>
      </c>
    </row>
    <row r="1294" spans="1:6" x14ac:dyDescent="0.3">
      <c r="D1294" s="11"/>
    </row>
    <row r="1295" spans="1:6" x14ac:dyDescent="0.3">
      <c r="A1295" s="7" t="s">
        <v>589</v>
      </c>
      <c r="B1295" s="3" t="s">
        <v>590</v>
      </c>
      <c r="C1295" s="7" t="s">
        <v>183</v>
      </c>
      <c r="D1295" s="11">
        <v>9</v>
      </c>
      <c r="E1295" s="23">
        <v>0</v>
      </c>
      <c r="F1295" s="8">
        <f>D1295*E1295</f>
        <v>0</v>
      </c>
    </row>
    <row r="1296" spans="1:6" x14ac:dyDescent="0.3">
      <c r="D1296" s="11"/>
    </row>
    <row r="1297" spans="1:6" ht="45.6" customHeight="1" x14ac:dyDescent="0.3">
      <c r="A1297" s="7" t="s">
        <v>7</v>
      </c>
      <c r="B1297" s="4" t="s">
        <v>553</v>
      </c>
      <c r="D1297" s="9"/>
      <c r="F1297" s="8" t="s">
        <v>7</v>
      </c>
    </row>
    <row r="1298" spans="1:6" x14ac:dyDescent="0.3">
      <c r="B1298" s="4"/>
      <c r="D1298" s="9"/>
    </row>
    <row r="1299" spans="1:6" x14ac:dyDescent="0.3">
      <c r="A1299" s="7" t="s">
        <v>591</v>
      </c>
      <c r="B1299" s="3" t="s">
        <v>554</v>
      </c>
      <c r="C1299" s="7" t="s">
        <v>183</v>
      </c>
      <c r="D1299" s="11">
        <v>415</v>
      </c>
      <c r="E1299" s="23">
        <v>0</v>
      </c>
      <c r="F1299" s="8">
        <f>D1299*E1299</f>
        <v>0</v>
      </c>
    </row>
    <row r="1300" spans="1:6" x14ac:dyDescent="0.3">
      <c r="D1300" s="11"/>
    </row>
    <row r="1301" spans="1:6" x14ac:dyDescent="0.3">
      <c r="A1301" s="7" t="s">
        <v>592</v>
      </c>
      <c r="B1301" s="3" t="s">
        <v>593</v>
      </c>
      <c r="C1301" s="7" t="s">
        <v>183</v>
      </c>
      <c r="D1301" s="11">
        <v>91</v>
      </c>
      <c r="E1301" s="23">
        <v>0</v>
      </c>
      <c r="F1301" s="8">
        <f>D1301*E1301</f>
        <v>0</v>
      </c>
    </row>
    <row r="1302" spans="1:6" x14ac:dyDescent="0.3">
      <c r="D1302" s="11"/>
    </row>
    <row r="1303" spans="1:6" x14ac:dyDescent="0.3">
      <c r="A1303" s="7" t="s">
        <v>594</v>
      </c>
      <c r="B1303" s="3" t="s">
        <v>595</v>
      </c>
      <c r="C1303" s="7" t="s">
        <v>183</v>
      </c>
      <c r="D1303" s="11">
        <v>24</v>
      </c>
      <c r="E1303" s="23">
        <v>0</v>
      </c>
      <c r="F1303" s="8">
        <f>D1303*E1303</f>
        <v>0</v>
      </c>
    </row>
    <row r="1304" spans="1:6" x14ac:dyDescent="0.3">
      <c r="D1304" s="11"/>
    </row>
    <row r="1305" spans="1:6" x14ac:dyDescent="0.3">
      <c r="A1305" s="7" t="s">
        <v>596</v>
      </c>
      <c r="B1305" s="3" t="s">
        <v>555</v>
      </c>
      <c r="C1305" s="7" t="s">
        <v>183</v>
      </c>
      <c r="D1305" s="11">
        <v>20</v>
      </c>
      <c r="E1305" s="23">
        <v>0</v>
      </c>
      <c r="F1305" s="8">
        <f>D1305*E1305</f>
        <v>0</v>
      </c>
    </row>
    <row r="1306" spans="1:6" x14ac:dyDescent="0.3">
      <c r="D1306" s="11"/>
    </row>
    <row r="1307" spans="1:6" x14ac:dyDescent="0.3">
      <c r="A1307" s="7" t="s">
        <v>283</v>
      </c>
      <c r="B1307" s="3" t="s">
        <v>556</v>
      </c>
      <c r="C1307" s="7" t="s">
        <v>158</v>
      </c>
      <c r="D1307" s="11">
        <v>4</v>
      </c>
      <c r="E1307" s="23">
        <v>0</v>
      </c>
      <c r="F1307" s="8">
        <f>D1307*E1307</f>
        <v>0</v>
      </c>
    </row>
    <row r="1308" spans="1:6" x14ac:dyDescent="0.3">
      <c r="D1308" s="11"/>
    </row>
    <row r="1309" spans="1:6" ht="43.2" x14ac:dyDescent="0.3">
      <c r="A1309" s="7" t="s">
        <v>597</v>
      </c>
      <c r="B1309" s="3" t="s">
        <v>598</v>
      </c>
      <c r="C1309" s="7" t="s">
        <v>158</v>
      </c>
      <c r="D1309" s="11">
        <v>8</v>
      </c>
      <c r="E1309" s="23">
        <v>0</v>
      </c>
      <c r="F1309" s="8">
        <f>D1309*E1309</f>
        <v>0</v>
      </c>
    </row>
    <row r="1310" spans="1:6" x14ac:dyDescent="0.3">
      <c r="D1310" s="11"/>
    </row>
    <row r="1311" spans="1:6" ht="43.2" x14ac:dyDescent="0.3">
      <c r="A1311" s="7" t="s">
        <v>599</v>
      </c>
      <c r="B1311" s="3" t="s">
        <v>600</v>
      </c>
      <c r="C1311" s="7" t="s">
        <v>158</v>
      </c>
      <c r="D1311" s="11">
        <v>2</v>
      </c>
      <c r="E1311" s="23">
        <v>0</v>
      </c>
      <c r="F1311" s="8">
        <f>D1311*E1311</f>
        <v>0</v>
      </c>
    </row>
    <row r="1312" spans="1:6" x14ac:dyDescent="0.3">
      <c r="D1312" s="11"/>
    </row>
    <row r="1313" spans="1:6" ht="43.2" x14ac:dyDescent="0.3">
      <c r="A1313" s="7" t="s">
        <v>601</v>
      </c>
      <c r="B1313" s="3" t="s">
        <v>602</v>
      </c>
      <c r="C1313" s="7" t="s">
        <v>183</v>
      </c>
      <c r="D1313" s="11">
        <v>15</v>
      </c>
      <c r="E1313" s="23">
        <v>0</v>
      </c>
      <c r="F1313" s="8">
        <f>D1313*E1313</f>
        <v>0</v>
      </c>
    </row>
    <row r="1314" spans="1:6" x14ac:dyDescent="0.3">
      <c r="D1314" s="11"/>
    </row>
    <row r="1315" spans="1:6" x14ac:dyDescent="0.3">
      <c r="A1315" s="7" t="s">
        <v>603</v>
      </c>
      <c r="B1315" s="3" t="s">
        <v>604</v>
      </c>
      <c r="C1315" s="7" t="s">
        <v>158</v>
      </c>
      <c r="D1315" s="11">
        <v>2</v>
      </c>
      <c r="E1315" s="23">
        <v>0</v>
      </c>
      <c r="F1315" s="8">
        <f>D1315*E1315</f>
        <v>0</v>
      </c>
    </row>
    <row r="1316" spans="1:6" x14ac:dyDescent="0.3">
      <c r="D1316" s="11"/>
    </row>
    <row r="1317" spans="1:6" x14ac:dyDescent="0.3">
      <c r="A1317" s="7" t="s">
        <v>605</v>
      </c>
      <c r="B1317" s="3" t="s">
        <v>606</v>
      </c>
      <c r="C1317" s="7" t="s">
        <v>158</v>
      </c>
      <c r="D1317" s="11">
        <v>2</v>
      </c>
      <c r="E1317" s="23">
        <v>0</v>
      </c>
      <c r="F1317" s="8">
        <f>D1317*E1317</f>
        <v>0</v>
      </c>
    </row>
    <row r="1318" spans="1:6" x14ac:dyDescent="0.3">
      <c r="D1318" s="11"/>
    </row>
    <row r="1319" spans="1:6" ht="28.8" x14ac:dyDescent="0.3">
      <c r="A1319" s="7" t="s">
        <v>607</v>
      </c>
      <c r="B1319" s="3" t="s">
        <v>608</v>
      </c>
      <c r="C1319" s="7" t="s">
        <v>158</v>
      </c>
      <c r="D1319" s="11">
        <v>4</v>
      </c>
      <c r="E1319" s="23">
        <v>0</v>
      </c>
      <c r="F1319" s="8">
        <f>D1319*E1319</f>
        <v>0</v>
      </c>
    </row>
    <row r="1320" spans="1:6" x14ac:dyDescent="0.3">
      <c r="D1320" s="11"/>
    </row>
    <row r="1321" spans="1:6" ht="28.8" x14ac:dyDescent="0.3">
      <c r="A1321" s="7" t="s">
        <v>609</v>
      </c>
      <c r="B1321" s="3" t="s">
        <v>610</v>
      </c>
      <c r="C1321" s="7" t="s">
        <v>158</v>
      </c>
      <c r="D1321" s="11">
        <v>4</v>
      </c>
      <c r="E1321" s="23">
        <v>0</v>
      </c>
      <c r="F1321" s="8">
        <f>D1321*E1321</f>
        <v>0</v>
      </c>
    </row>
    <row r="1322" spans="1:6" x14ac:dyDescent="0.3">
      <c r="D1322" s="11"/>
    </row>
    <row r="1323" spans="1:6" ht="28.8" x14ac:dyDescent="0.3">
      <c r="A1323" s="7" t="s">
        <v>611</v>
      </c>
      <c r="B1323" s="3" t="s">
        <v>612</v>
      </c>
      <c r="C1323" s="7" t="s">
        <v>158</v>
      </c>
      <c r="D1323" s="11">
        <v>4</v>
      </c>
      <c r="E1323" s="23">
        <v>0</v>
      </c>
      <c r="F1323" s="8">
        <f>D1323*E1323</f>
        <v>0</v>
      </c>
    </row>
    <row r="1324" spans="1:6" x14ac:dyDescent="0.3">
      <c r="D1324" s="11"/>
    </row>
    <row r="1325" spans="1:6" ht="28.8" x14ac:dyDescent="0.3">
      <c r="A1325" s="7" t="s">
        <v>613</v>
      </c>
      <c r="B1325" s="3" t="s">
        <v>614</v>
      </c>
      <c r="C1325" s="7" t="s">
        <v>158</v>
      </c>
      <c r="D1325" s="11">
        <v>4</v>
      </c>
      <c r="E1325" s="23">
        <v>0</v>
      </c>
      <c r="F1325" s="8">
        <f>D1325*E1325</f>
        <v>0</v>
      </c>
    </row>
    <row r="1326" spans="1:6" x14ac:dyDescent="0.3">
      <c r="D1326" s="11"/>
    </row>
    <row r="1327" spans="1:6" x14ac:dyDescent="0.3">
      <c r="A1327" s="7" t="s">
        <v>615</v>
      </c>
      <c r="B1327" s="3" t="s">
        <v>616</v>
      </c>
      <c r="C1327" s="7" t="s">
        <v>158</v>
      </c>
      <c r="D1327" s="11">
        <v>2</v>
      </c>
      <c r="E1327" s="23">
        <v>0</v>
      </c>
      <c r="F1327" s="8">
        <f>D1327*E1327</f>
        <v>0</v>
      </c>
    </row>
    <row r="1328" spans="1:6" x14ac:dyDescent="0.3">
      <c r="D1328" s="11"/>
    </row>
    <row r="1329" spans="1:6" ht="28.8" x14ac:dyDescent="0.3">
      <c r="A1329" s="7" t="s">
        <v>617</v>
      </c>
      <c r="B1329" s="3" t="s">
        <v>569</v>
      </c>
      <c r="C1329" s="7" t="s">
        <v>183</v>
      </c>
      <c r="D1329" s="11">
        <v>21</v>
      </c>
      <c r="E1329" s="23">
        <v>0</v>
      </c>
      <c r="F1329" s="8">
        <f>D1329*E1329</f>
        <v>0</v>
      </c>
    </row>
    <row r="1330" spans="1:6" x14ac:dyDescent="0.3">
      <c r="D1330" s="11"/>
    </row>
    <row r="1331" spans="1:6" x14ac:dyDescent="0.3">
      <c r="A1331" s="7" t="s">
        <v>618</v>
      </c>
      <c r="B1331" s="3" t="s">
        <v>571</v>
      </c>
      <c r="C1331" s="7" t="s">
        <v>158</v>
      </c>
      <c r="D1331" s="11">
        <v>1</v>
      </c>
      <c r="E1331" s="23">
        <v>0</v>
      </c>
      <c r="F1331" s="8">
        <f>D1331*E1331</f>
        <v>0</v>
      </c>
    </row>
    <row r="1332" spans="1:6" x14ac:dyDescent="0.3">
      <c r="D1332" s="11"/>
    </row>
    <row r="1333" spans="1:6" x14ac:dyDescent="0.3">
      <c r="A1333" s="7" t="s">
        <v>619</v>
      </c>
      <c r="B1333" s="3" t="s">
        <v>573</v>
      </c>
      <c r="C1333" s="7" t="s">
        <v>158</v>
      </c>
      <c r="D1333" s="11">
        <v>1</v>
      </c>
      <c r="E1333" s="23">
        <v>0</v>
      </c>
      <c r="F1333" s="8">
        <f>D1333*E1333</f>
        <v>0</v>
      </c>
    </row>
    <row r="1334" spans="1:6" x14ac:dyDescent="0.3">
      <c r="D1334" s="11"/>
    </row>
    <row r="1335" spans="1:6" x14ac:dyDescent="0.3">
      <c r="A1335" s="7" t="s">
        <v>620</v>
      </c>
      <c r="B1335" s="3" t="s">
        <v>575</v>
      </c>
      <c r="C1335" s="7" t="s">
        <v>158</v>
      </c>
      <c r="D1335" s="11">
        <v>1</v>
      </c>
      <c r="E1335" s="23">
        <v>0</v>
      </c>
      <c r="F1335" s="8">
        <f>D1335*E1335</f>
        <v>0</v>
      </c>
    </row>
    <row r="1336" spans="1:6" x14ac:dyDescent="0.3">
      <c r="D1336" s="11"/>
    </row>
    <row r="1337" spans="1:6" x14ac:dyDescent="0.3">
      <c r="A1337" s="7" t="s">
        <v>621</v>
      </c>
      <c r="B1337" s="3" t="s">
        <v>577</v>
      </c>
      <c r="C1337" s="7" t="s">
        <v>158</v>
      </c>
      <c r="D1337" s="11">
        <v>1</v>
      </c>
      <c r="E1337" s="23">
        <v>0</v>
      </c>
      <c r="F1337" s="8">
        <f>D1337*E1337</f>
        <v>0</v>
      </c>
    </row>
    <row r="1338" spans="1:6" x14ac:dyDescent="0.3">
      <c r="D1338" s="11"/>
    </row>
    <row r="1339" spans="1:6" x14ac:dyDescent="0.3">
      <c r="A1339" s="7" t="s">
        <v>622</v>
      </c>
      <c r="B1339" s="3" t="s">
        <v>579</v>
      </c>
      <c r="C1339" s="7" t="s">
        <v>158</v>
      </c>
      <c r="D1339" s="11">
        <v>1</v>
      </c>
      <c r="E1339" s="23">
        <v>0</v>
      </c>
      <c r="F1339" s="8">
        <f>D1339*E1339</f>
        <v>0</v>
      </c>
    </row>
    <row r="1340" spans="1:6" x14ac:dyDescent="0.3">
      <c r="D1340" s="11"/>
    </row>
    <row r="1341" spans="1:6" x14ac:dyDescent="0.3">
      <c r="A1341" s="7" t="s">
        <v>623</v>
      </c>
      <c r="B1341" s="3" t="s">
        <v>624</v>
      </c>
      <c r="C1341" s="7" t="s">
        <v>158</v>
      </c>
      <c r="D1341" s="11">
        <v>1</v>
      </c>
      <c r="E1341" s="23">
        <v>0</v>
      </c>
      <c r="F1341" s="8">
        <f>D1341*E1341</f>
        <v>0</v>
      </c>
    </row>
    <row r="1342" spans="1:6" x14ac:dyDescent="0.3">
      <c r="D1342" s="11"/>
    </row>
    <row r="1343" spans="1:6" ht="28.8" x14ac:dyDescent="0.3">
      <c r="A1343" s="7" t="s">
        <v>625</v>
      </c>
      <c r="B1343" s="3" t="s">
        <v>626</v>
      </c>
      <c r="C1343" s="7" t="s">
        <v>158</v>
      </c>
      <c r="D1343" s="11">
        <v>1</v>
      </c>
      <c r="E1343" s="23">
        <v>0</v>
      </c>
      <c r="F1343" s="8">
        <f>D1343*E1343</f>
        <v>0</v>
      </c>
    </row>
    <row r="1344" spans="1:6" x14ac:dyDescent="0.3">
      <c r="D1344" s="11"/>
    </row>
    <row r="1345" spans="1:6" x14ac:dyDescent="0.3">
      <c r="A1345" s="7" t="s">
        <v>627</v>
      </c>
      <c r="B1345" s="3" t="s">
        <v>628</v>
      </c>
      <c r="C1345" s="7" t="s">
        <v>158</v>
      </c>
      <c r="D1345" s="11">
        <v>1</v>
      </c>
      <c r="E1345" s="23">
        <v>0</v>
      </c>
      <c r="F1345" s="8">
        <f>D1345*E1345</f>
        <v>0</v>
      </c>
    </row>
    <row r="1346" spans="1:6" x14ac:dyDescent="0.3">
      <c r="D1346" s="11"/>
    </row>
    <row r="1347" spans="1:6" ht="28.8" x14ac:dyDescent="0.3">
      <c r="A1347" s="7" t="s">
        <v>629</v>
      </c>
      <c r="B1347" s="3" t="s">
        <v>630</v>
      </c>
      <c r="C1347" s="7" t="s">
        <v>158</v>
      </c>
      <c r="D1347" s="11">
        <v>1</v>
      </c>
      <c r="E1347" s="23">
        <v>0</v>
      </c>
      <c r="F1347" s="8">
        <f>D1347*E1347</f>
        <v>0</v>
      </c>
    </row>
    <row r="1348" spans="1:6" x14ac:dyDescent="0.3">
      <c r="D1348" s="11"/>
    </row>
    <row r="1349" spans="1:6" ht="28.8" x14ac:dyDescent="0.3">
      <c r="A1349" s="7" t="s">
        <v>631</v>
      </c>
      <c r="B1349" s="3" t="s">
        <v>632</v>
      </c>
      <c r="C1349" s="7" t="s">
        <v>158</v>
      </c>
      <c r="D1349" s="11">
        <v>1</v>
      </c>
      <c r="E1349" s="23">
        <v>0</v>
      </c>
      <c r="F1349" s="8">
        <f>D1349*E1349</f>
        <v>0</v>
      </c>
    </row>
    <row r="1350" spans="1:6" x14ac:dyDescent="0.3">
      <c r="D1350" s="11"/>
    </row>
    <row r="1351" spans="1:6" x14ac:dyDescent="0.3">
      <c r="A1351" s="7" t="s">
        <v>7</v>
      </c>
      <c r="B1351" s="4" t="s">
        <v>633</v>
      </c>
      <c r="D1351" s="9"/>
      <c r="F1351" s="8" t="s">
        <v>7</v>
      </c>
    </row>
    <row r="1352" spans="1:6" x14ac:dyDescent="0.3">
      <c r="B1352" s="4"/>
      <c r="D1352" s="9"/>
    </row>
    <row r="1353" spans="1:6" ht="28.8" x14ac:dyDescent="0.3">
      <c r="A1353" s="7" t="s">
        <v>7</v>
      </c>
      <c r="B1353" s="4" t="s">
        <v>634</v>
      </c>
      <c r="D1353" s="9"/>
      <c r="F1353" s="8" t="s">
        <v>7</v>
      </c>
    </row>
    <row r="1354" spans="1:6" x14ac:dyDescent="0.3">
      <c r="B1354" s="4"/>
      <c r="D1354" s="9"/>
    </row>
    <row r="1355" spans="1:6" x14ac:dyDescent="0.3">
      <c r="A1355" s="7" t="s">
        <v>635</v>
      </c>
      <c r="B1355" s="3" t="s">
        <v>636</v>
      </c>
      <c r="C1355" s="7" t="s">
        <v>158</v>
      </c>
      <c r="D1355" s="11">
        <v>10</v>
      </c>
      <c r="E1355" s="23">
        <v>0</v>
      </c>
      <c r="F1355" s="8">
        <f>D1355*E1355</f>
        <v>0</v>
      </c>
    </row>
    <row r="1356" spans="1:6" x14ac:dyDescent="0.3">
      <c r="D1356" s="11"/>
    </row>
    <row r="1357" spans="1:6" x14ac:dyDescent="0.3">
      <c r="A1357" s="7" t="s">
        <v>637</v>
      </c>
      <c r="B1357" s="3" t="s">
        <v>638</v>
      </c>
      <c r="C1357" s="7" t="s">
        <v>158</v>
      </c>
      <c r="D1357" s="11">
        <v>8</v>
      </c>
      <c r="E1357" s="23">
        <v>0</v>
      </c>
      <c r="F1357" s="8">
        <f>D1357*E1357</f>
        <v>0</v>
      </c>
    </row>
    <row r="1358" spans="1:6" x14ac:dyDescent="0.3">
      <c r="D1358" s="11"/>
    </row>
    <row r="1359" spans="1:6" x14ac:dyDescent="0.3">
      <c r="A1359" s="7" t="s">
        <v>639</v>
      </c>
      <c r="B1359" s="3" t="s">
        <v>640</v>
      </c>
      <c r="C1359" s="7" t="s">
        <v>158</v>
      </c>
      <c r="D1359" s="11">
        <v>2</v>
      </c>
      <c r="E1359" s="23">
        <v>0</v>
      </c>
      <c r="F1359" s="8">
        <f>D1359*E1359</f>
        <v>0</v>
      </c>
    </row>
    <row r="1360" spans="1:6" x14ac:dyDescent="0.3">
      <c r="D1360" s="11"/>
    </row>
    <row r="1361" spans="1:6" x14ac:dyDescent="0.3">
      <c r="A1361" s="7" t="s">
        <v>641</v>
      </c>
      <c r="B1361" s="3" t="s">
        <v>642</v>
      </c>
      <c r="C1361" s="7" t="s">
        <v>158</v>
      </c>
      <c r="D1361" s="11">
        <v>4</v>
      </c>
      <c r="E1361" s="23">
        <v>0</v>
      </c>
      <c r="F1361" s="8">
        <f>D1361*E1361</f>
        <v>0</v>
      </c>
    </row>
    <row r="1362" spans="1:6" x14ac:dyDescent="0.3">
      <c r="D1362" s="11"/>
    </row>
    <row r="1363" spans="1:6" x14ac:dyDescent="0.3">
      <c r="A1363" s="7" t="s">
        <v>7</v>
      </c>
      <c r="B1363" s="4" t="s">
        <v>643</v>
      </c>
      <c r="D1363" s="9"/>
      <c r="F1363" s="8" t="s">
        <v>7</v>
      </c>
    </row>
    <row r="1364" spans="1:6" x14ac:dyDescent="0.3">
      <c r="B1364" s="4"/>
      <c r="D1364" s="9"/>
    </row>
    <row r="1365" spans="1:6" x14ac:dyDescent="0.3">
      <c r="A1365" s="7" t="s">
        <v>644</v>
      </c>
      <c r="B1365" s="3" t="s">
        <v>636</v>
      </c>
      <c r="C1365" s="7" t="s">
        <v>158</v>
      </c>
      <c r="D1365" s="11">
        <v>10</v>
      </c>
      <c r="E1365" s="23">
        <v>0</v>
      </c>
      <c r="F1365" s="8">
        <f>D1365*E1365</f>
        <v>0</v>
      </c>
    </row>
    <row r="1366" spans="1:6" x14ac:dyDescent="0.3">
      <c r="D1366" s="11"/>
    </row>
    <row r="1367" spans="1:6" x14ac:dyDescent="0.3">
      <c r="A1367" s="7" t="s">
        <v>645</v>
      </c>
      <c r="B1367" s="3" t="s">
        <v>638</v>
      </c>
      <c r="C1367" s="7" t="s">
        <v>158</v>
      </c>
      <c r="D1367" s="11">
        <v>8</v>
      </c>
      <c r="E1367" s="23">
        <v>0</v>
      </c>
      <c r="F1367" s="8">
        <f>D1367*E1367</f>
        <v>0</v>
      </c>
    </row>
    <row r="1368" spans="1:6" x14ac:dyDescent="0.3">
      <c r="D1368" s="11"/>
    </row>
    <row r="1369" spans="1:6" x14ac:dyDescent="0.3">
      <c r="A1369" s="7" t="s">
        <v>646</v>
      </c>
      <c r="B1369" s="3" t="s">
        <v>640</v>
      </c>
      <c r="C1369" s="7" t="s">
        <v>158</v>
      </c>
      <c r="D1369" s="11">
        <v>2</v>
      </c>
      <c r="E1369" s="23">
        <v>0</v>
      </c>
      <c r="F1369" s="8">
        <f>D1369*E1369</f>
        <v>0</v>
      </c>
    </row>
    <row r="1370" spans="1:6" x14ac:dyDescent="0.3">
      <c r="D1370" s="11"/>
    </row>
    <row r="1371" spans="1:6" x14ac:dyDescent="0.3">
      <c r="A1371" s="7" t="s">
        <v>647</v>
      </c>
      <c r="B1371" s="3" t="s">
        <v>642</v>
      </c>
      <c r="C1371" s="7" t="s">
        <v>158</v>
      </c>
      <c r="D1371" s="11">
        <v>4</v>
      </c>
      <c r="E1371" s="23">
        <v>0</v>
      </c>
      <c r="F1371" s="8">
        <f>D1371*E1371</f>
        <v>0</v>
      </c>
    </row>
    <row r="1372" spans="1:6" x14ac:dyDescent="0.3">
      <c r="D1372" s="11"/>
    </row>
    <row r="1373" spans="1:6" x14ac:dyDescent="0.3">
      <c r="A1373" s="7" t="s">
        <v>7</v>
      </c>
      <c r="B1373" s="4" t="s">
        <v>648</v>
      </c>
      <c r="D1373" s="9"/>
      <c r="F1373" s="8" t="s">
        <v>7</v>
      </c>
    </row>
    <row r="1374" spans="1:6" x14ac:dyDescent="0.3">
      <c r="B1374" s="4"/>
      <c r="D1374" s="9"/>
    </row>
    <row r="1375" spans="1:6" x14ac:dyDescent="0.3">
      <c r="A1375" s="7" t="s">
        <v>7</v>
      </c>
      <c r="B1375" s="4" t="s">
        <v>649</v>
      </c>
      <c r="D1375" s="9"/>
      <c r="F1375" s="8" t="s">
        <v>7</v>
      </c>
    </row>
    <row r="1376" spans="1:6" x14ac:dyDescent="0.3">
      <c r="B1376" s="4"/>
      <c r="D1376" s="9"/>
    </row>
    <row r="1377" spans="1:6" x14ac:dyDescent="0.3">
      <c r="A1377" s="7" t="s">
        <v>650</v>
      </c>
      <c r="B1377" s="3" t="s">
        <v>651</v>
      </c>
      <c r="C1377" s="7" t="s">
        <v>158</v>
      </c>
      <c r="D1377" s="11">
        <v>8</v>
      </c>
      <c r="E1377" s="23">
        <v>0</v>
      </c>
      <c r="F1377" s="8">
        <f>D1377*E1377</f>
        <v>0</v>
      </c>
    </row>
    <row r="1378" spans="1:6" x14ac:dyDescent="0.3">
      <c r="D1378" s="11"/>
    </row>
    <row r="1379" spans="1:6" x14ac:dyDescent="0.3">
      <c r="A1379" s="7" t="s">
        <v>652</v>
      </c>
      <c r="B1379" s="3" t="s">
        <v>653</v>
      </c>
      <c r="C1379" s="7" t="s">
        <v>158</v>
      </c>
      <c r="D1379" s="11">
        <v>8</v>
      </c>
      <c r="E1379" s="23">
        <v>0</v>
      </c>
      <c r="F1379" s="8">
        <f>D1379*E1379</f>
        <v>0</v>
      </c>
    </row>
    <row r="1380" spans="1:6" x14ac:dyDescent="0.3">
      <c r="D1380" s="11"/>
    </row>
    <row r="1381" spans="1:6" x14ac:dyDescent="0.3">
      <c r="A1381" s="7" t="s">
        <v>654</v>
      </c>
      <c r="B1381" s="3" t="s">
        <v>655</v>
      </c>
      <c r="C1381" s="7" t="s">
        <v>158</v>
      </c>
      <c r="D1381" s="11">
        <v>2</v>
      </c>
      <c r="E1381" s="23">
        <v>0</v>
      </c>
      <c r="F1381" s="8">
        <f>D1381*E1381</f>
        <v>0</v>
      </c>
    </row>
    <row r="1382" spans="1:6" x14ac:dyDescent="0.3">
      <c r="D1382" s="11"/>
    </row>
    <row r="1383" spans="1:6" x14ac:dyDescent="0.3">
      <c r="A1383" s="7" t="s">
        <v>656</v>
      </c>
      <c r="B1383" s="3" t="s">
        <v>657</v>
      </c>
      <c r="C1383" s="7" t="s">
        <v>183</v>
      </c>
      <c r="D1383" s="11">
        <v>100</v>
      </c>
      <c r="E1383" s="23">
        <v>0</v>
      </c>
      <c r="F1383" s="8">
        <f>D1383*E1383</f>
        <v>0</v>
      </c>
    </row>
    <row r="1384" spans="1:6" x14ac:dyDescent="0.3">
      <c r="D1384" s="11"/>
    </row>
    <row r="1385" spans="1:6" x14ac:dyDescent="0.3">
      <c r="A1385" s="7" t="s">
        <v>658</v>
      </c>
      <c r="B1385" s="3" t="s">
        <v>659</v>
      </c>
      <c r="C1385" s="7" t="s">
        <v>183</v>
      </c>
      <c r="D1385" s="11">
        <v>355</v>
      </c>
      <c r="E1385" s="23">
        <v>0</v>
      </c>
      <c r="F1385" s="8">
        <f>D1385*E1385</f>
        <v>0</v>
      </c>
    </row>
    <row r="1386" spans="1:6" x14ac:dyDescent="0.3">
      <c r="D1386" s="11"/>
    </row>
    <row r="1387" spans="1:6" x14ac:dyDescent="0.3">
      <c r="A1387" s="7" t="s">
        <v>660</v>
      </c>
      <c r="B1387" s="3" t="s">
        <v>661</v>
      </c>
      <c r="C1387" s="7" t="s">
        <v>158</v>
      </c>
      <c r="D1387" s="11">
        <v>4</v>
      </c>
      <c r="E1387" s="23">
        <v>0</v>
      </c>
      <c r="F1387" s="8">
        <f>D1387*E1387</f>
        <v>0</v>
      </c>
    </row>
    <row r="1388" spans="1:6" x14ac:dyDescent="0.3">
      <c r="D1388" s="11"/>
    </row>
    <row r="1389" spans="1:6" x14ac:dyDescent="0.3">
      <c r="A1389" s="7" t="s">
        <v>662</v>
      </c>
      <c r="B1389" s="3" t="s">
        <v>663</v>
      </c>
      <c r="C1389" s="7" t="s">
        <v>158</v>
      </c>
      <c r="D1389" s="11">
        <v>4</v>
      </c>
      <c r="E1389" s="23">
        <v>0</v>
      </c>
      <c r="F1389" s="8">
        <f>D1389*E1389</f>
        <v>0</v>
      </c>
    </row>
    <row r="1390" spans="1:6" x14ac:dyDescent="0.3">
      <c r="D1390" s="11"/>
    </row>
    <row r="1391" spans="1:6" x14ac:dyDescent="0.3">
      <c r="A1391" s="7" t="s">
        <v>664</v>
      </c>
      <c r="B1391" s="3" t="s">
        <v>665</v>
      </c>
      <c r="C1391" s="7" t="s">
        <v>158</v>
      </c>
      <c r="D1391" s="11">
        <v>4</v>
      </c>
      <c r="E1391" s="23">
        <v>0</v>
      </c>
      <c r="F1391" s="8">
        <f>D1391*E1391</f>
        <v>0</v>
      </c>
    </row>
    <row r="1392" spans="1:6" x14ac:dyDescent="0.3">
      <c r="D1392" s="11"/>
    </row>
    <row r="1393" spans="1:6" x14ac:dyDescent="0.3">
      <c r="A1393" s="7" t="s">
        <v>666</v>
      </c>
      <c r="B1393" s="3" t="s">
        <v>667</v>
      </c>
      <c r="C1393" s="7" t="s">
        <v>183</v>
      </c>
      <c r="D1393" s="11">
        <v>10</v>
      </c>
      <c r="E1393" s="23">
        <v>0</v>
      </c>
      <c r="F1393" s="8">
        <f>D1393*E1393</f>
        <v>0</v>
      </c>
    </row>
    <row r="1394" spans="1:6" x14ac:dyDescent="0.3">
      <c r="D1394" s="11"/>
    </row>
    <row r="1395" spans="1:6" x14ac:dyDescent="0.3">
      <c r="A1395" s="7" t="s">
        <v>668</v>
      </c>
      <c r="B1395" s="3" t="s">
        <v>669</v>
      </c>
      <c r="C1395" s="7" t="s">
        <v>183</v>
      </c>
      <c r="D1395" s="11">
        <v>21</v>
      </c>
      <c r="E1395" s="23">
        <v>0</v>
      </c>
      <c r="F1395" s="8">
        <f>D1395*E1395</f>
        <v>0</v>
      </c>
    </row>
    <row r="1396" spans="1:6" x14ac:dyDescent="0.3">
      <c r="D1396" s="11"/>
    </row>
    <row r="1397" spans="1:6" x14ac:dyDescent="0.3">
      <c r="A1397" s="7" t="s">
        <v>670</v>
      </c>
      <c r="B1397" s="3" t="s">
        <v>671</v>
      </c>
      <c r="C1397" s="7" t="s">
        <v>183</v>
      </c>
      <c r="D1397" s="11">
        <v>59</v>
      </c>
      <c r="E1397" s="23">
        <v>0</v>
      </c>
      <c r="F1397" s="8">
        <f>D1397*E1397</f>
        <v>0</v>
      </c>
    </row>
    <row r="1398" spans="1:6" x14ac:dyDescent="0.3">
      <c r="D1398" s="11"/>
    </row>
    <row r="1399" spans="1:6" x14ac:dyDescent="0.3">
      <c r="A1399" s="7" t="s">
        <v>672</v>
      </c>
      <c r="B1399" s="3" t="s">
        <v>673</v>
      </c>
      <c r="C1399" s="7" t="s">
        <v>183</v>
      </c>
      <c r="D1399" s="11">
        <v>21</v>
      </c>
      <c r="E1399" s="23">
        <v>0</v>
      </c>
      <c r="F1399" s="8">
        <f>D1399*E1399</f>
        <v>0</v>
      </c>
    </row>
    <row r="1400" spans="1:6" x14ac:dyDescent="0.3">
      <c r="D1400" s="11"/>
    </row>
    <row r="1401" spans="1:6" ht="28.8" x14ac:dyDescent="0.3">
      <c r="A1401" s="7" t="s">
        <v>674</v>
      </c>
      <c r="B1401" s="3" t="s">
        <v>675</v>
      </c>
      <c r="C1401" s="7" t="s">
        <v>183</v>
      </c>
      <c r="D1401" s="11">
        <v>4</v>
      </c>
      <c r="E1401" s="23">
        <v>0</v>
      </c>
      <c r="F1401" s="8">
        <f>D1401*E1401</f>
        <v>0</v>
      </c>
    </row>
    <row r="1402" spans="1:6" x14ac:dyDescent="0.3">
      <c r="D1402" s="11"/>
    </row>
    <row r="1403" spans="1:6" ht="28.8" x14ac:dyDescent="0.3">
      <c r="A1403" s="7" t="s">
        <v>676</v>
      </c>
      <c r="B1403" s="3" t="s">
        <v>677</v>
      </c>
      <c r="C1403" s="7" t="s">
        <v>21</v>
      </c>
      <c r="D1403" s="10">
        <v>1</v>
      </c>
      <c r="E1403" s="23">
        <v>0</v>
      </c>
      <c r="F1403" s="8">
        <f>D1403*E1403</f>
        <v>0</v>
      </c>
    </row>
    <row r="1404" spans="1:6" x14ac:dyDescent="0.3">
      <c r="D1404" s="10"/>
    </row>
    <row r="1405" spans="1:6" x14ac:dyDescent="0.3">
      <c r="A1405" s="7" t="s">
        <v>678</v>
      </c>
      <c r="B1405" s="3" t="s">
        <v>679</v>
      </c>
      <c r="C1405" s="7" t="s">
        <v>158</v>
      </c>
      <c r="D1405" s="11">
        <v>1</v>
      </c>
      <c r="E1405" s="23">
        <v>0</v>
      </c>
      <c r="F1405" s="8">
        <f>D1405*E1405</f>
        <v>0</v>
      </c>
    </row>
    <row r="1406" spans="1:6" x14ac:dyDescent="0.3">
      <c r="D1406" s="11"/>
    </row>
    <row r="1407" spans="1:6" x14ac:dyDescent="0.3">
      <c r="B1407" s="4" t="s">
        <v>855</v>
      </c>
      <c r="D1407" s="11"/>
    </row>
    <row r="1408" spans="1:6" x14ac:dyDescent="0.3">
      <c r="D1408" s="11"/>
    </row>
    <row r="1409" spans="1:8" x14ac:dyDescent="0.3">
      <c r="A1409" s="16" t="s">
        <v>6</v>
      </c>
      <c r="B1409" s="4" t="s">
        <v>680</v>
      </c>
      <c r="C1409" s="16"/>
      <c r="D1409" s="13"/>
      <c r="E1409" s="28"/>
      <c r="F1409" s="14">
        <f>SUM(F250:F520)</f>
        <v>50000</v>
      </c>
      <c r="H1409" s="6"/>
    </row>
    <row r="1410" spans="1:8" x14ac:dyDescent="0.3">
      <c r="A1410" s="16"/>
      <c r="B1410" s="4"/>
      <c r="C1410" s="16"/>
      <c r="D1410" s="13"/>
      <c r="E1410" s="28"/>
      <c r="F1410" s="14"/>
      <c r="H1410" s="6"/>
    </row>
    <row r="1411" spans="1:8" x14ac:dyDescent="0.3">
      <c r="A1411" s="16" t="s">
        <v>17</v>
      </c>
      <c r="B1411" s="4" t="s">
        <v>681</v>
      </c>
      <c r="C1411" s="16"/>
      <c r="D1411" s="13"/>
      <c r="E1411" s="28"/>
      <c r="F1411" s="14">
        <f>SUM(F544:F754)</f>
        <v>530000</v>
      </c>
      <c r="H1411" s="6"/>
    </row>
    <row r="1412" spans="1:8" x14ac:dyDescent="0.3">
      <c r="A1412" s="16"/>
      <c r="B1412" s="4"/>
      <c r="C1412" s="16"/>
      <c r="D1412" s="13"/>
      <c r="E1412" s="28"/>
      <c r="F1412" s="14"/>
      <c r="H1412" s="6"/>
    </row>
    <row r="1413" spans="1:8" x14ac:dyDescent="0.3">
      <c r="A1413" s="16" t="s">
        <v>22</v>
      </c>
      <c r="B1413" s="4" t="s">
        <v>682</v>
      </c>
      <c r="C1413" s="16"/>
      <c r="D1413" s="13"/>
      <c r="E1413" s="28"/>
      <c r="F1413" s="14">
        <f>SUM(F794:F872)</f>
        <v>0</v>
      </c>
      <c r="H1413" s="6"/>
    </row>
    <row r="1414" spans="1:8" x14ac:dyDescent="0.3">
      <c r="A1414" s="16"/>
      <c r="B1414" s="4"/>
      <c r="C1414" s="16"/>
      <c r="D1414" s="13"/>
      <c r="E1414" s="28"/>
      <c r="F1414" s="14"/>
      <c r="H1414" s="6"/>
    </row>
    <row r="1415" spans="1:8" ht="28.8" x14ac:dyDescent="0.3">
      <c r="A1415" s="16" t="s">
        <v>23</v>
      </c>
      <c r="B1415" s="4" t="s">
        <v>683</v>
      </c>
      <c r="C1415" s="16"/>
      <c r="D1415" s="13"/>
      <c r="E1415" s="28"/>
      <c r="F1415" s="14">
        <f>SUM(F938:F1405)</f>
        <v>80000</v>
      </c>
      <c r="H1415" s="6"/>
    </row>
    <row r="1416" spans="1:8" x14ac:dyDescent="0.3">
      <c r="D1416" s="11"/>
    </row>
    <row r="1417" spans="1:8" x14ac:dyDescent="0.3">
      <c r="A1417" s="7" t="s">
        <v>7</v>
      </c>
      <c r="B1417" s="4" t="s">
        <v>684</v>
      </c>
      <c r="D1417" s="9"/>
      <c r="F1417" s="8" t="s">
        <v>7</v>
      </c>
    </row>
    <row r="1418" spans="1:8" x14ac:dyDescent="0.3">
      <c r="B1418" s="4"/>
      <c r="D1418" s="9"/>
    </row>
    <row r="1419" spans="1:8" x14ac:dyDescent="0.3">
      <c r="A1419" s="7" t="s">
        <v>7</v>
      </c>
      <c r="B1419" s="4" t="s">
        <v>130</v>
      </c>
      <c r="D1419" s="9"/>
      <c r="F1419" s="8" t="s">
        <v>7</v>
      </c>
    </row>
    <row r="1420" spans="1:8" x14ac:dyDescent="0.3">
      <c r="B1420" s="4"/>
      <c r="D1420" s="9"/>
    </row>
    <row r="1421" spans="1:8" x14ac:dyDescent="0.3">
      <c r="A1421" s="7" t="s">
        <v>7</v>
      </c>
      <c r="B1421" s="4" t="s">
        <v>487</v>
      </c>
      <c r="D1421" s="9"/>
      <c r="F1421" s="8" t="s">
        <v>7</v>
      </c>
    </row>
    <row r="1422" spans="1:8" x14ac:dyDescent="0.3">
      <c r="B1422" s="4"/>
      <c r="D1422" s="9"/>
    </row>
    <row r="1423" spans="1:8" x14ac:dyDescent="0.3">
      <c r="A1423" s="7" t="s">
        <v>7</v>
      </c>
      <c r="B1423" s="4" t="s">
        <v>11</v>
      </c>
      <c r="D1423" s="9"/>
      <c r="F1423" s="8" t="s">
        <v>7</v>
      </c>
    </row>
    <row r="1424" spans="1:8" ht="409.2" customHeight="1" x14ac:dyDescent="0.3">
      <c r="A1424" s="7" t="s">
        <v>7</v>
      </c>
      <c r="B1424" s="3" t="s">
        <v>854</v>
      </c>
      <c r="C1424" s="7" t="s">
        <v>7</v>
      </c>
      <c r="D1424" s="9"/>
      <c r="F1424" s="8" t="s">
        <v>7</v>
      </c>
    </row>
    <row r="1425" spans="1:6" ht="409.2" customHeight="1" x14ac:dyDescent="0.3">
      <c r="B1425" s="3" t="s">
        <v>861</v>
      </c>
      <c r="D1425" s="9"/>
    </row>
    <row r="1426" spans="1:6" ht="409.2" customHeight="1" x14ac:dyDescent="0.3">
      <c r="B1426" s="3" t="s">
        <v>862</v>
      </c>
      <c r="D1426" s="9"/>
    </row>
    <row r="1427" spans="1:6" ht="330.6" customHeight="1" x14ac:dyDescent="0.3">
      <c r="B1427" s="3" t="s">
        <v>863</v>
      </c>
      <c r="D1427" s="9"/>
    </row>
    <row r="1428" spans="1:6" ht="409.6" customHeight="1" x14ac:dyDescent="0.3">
      <c r="B1428" s="3" t="s">
        <v>864</v>
      </c>
      <c r="D1428" s="9"/>
    </row>
    <row r="1429" spans="1:6" ht="36.6" customHeight="1" x14ac:dyDescent="0.3">
      <c r="B1429" s="3" t="s">
        <v>865</v>
      </c>
      <c r="D1429" s="9"/>
    </row>
    <row r="1430" spans="1:6" ht="13.8" customHeight="1" x14ac:dyDescent="0.3">
      <c r="D1430" s="9"/>
    </row>
    <row r="1431" spans="1:6" x14ac:dyDescent="0.3">
      <c r="A1431" s="7" t="s">
        <v>7</v>
      </c>
      <c r="B1431" s="4" t="s">
        <v>489</v>
      </c>
      <c r="D1431" s="9"/>
      <c r="F1431" s="8" t="s">
        <v>7</v>
      </c>
    </row>
    <row r="1432" spans="1:6" x14ac:dyDescent="0.3">
      <c r="B1432" s="4"/>
      <c r="D1432" s="9"/>
    </row>
    <row r="1433" spans="1:6" ht="43.2" x14ac:dyDescent="0.3">
      <c r="A1433" s="7" t="s">
        <v>7</v>
      </c>
      <c r="B1433" s="3" t="s">
        <v>490</v>
      </c>
      <c r="C1433" s="7" t="s">
        <v>7</v>
      </c>
      <c r="F1433" s="8" t="s">
        <v>7</v>
      </c>
    </row>
    <row r="1435" spans="1:6" ht="28.8" x14ac:dyDescent="0.3">
      <c r="A1435" s="7" t="s">
        <v>6</v>
      </c>
      <c r="B1435" s="3" t="s">
        <v>685</v>
      </c>
      <c r="C1435" s="7" t="s">
        <v>21</v>
      </c>
      <c r="D1435" s="7">
        <v>1</v>
      </c>
      <c r="E1435" s="23">
        <v>0</v>
      </c>
      <c r="F1435" s="8">
        <f>D1435*E1435</f>
        <v>0</v>
      </c>
    </row>
    <row r="1437" spans="1:6" ht="43.2" x14ac:dyDescent="0.3">
      <c r="A1437" s="7" t="s">
        <v>17</v>
      </c>
      <c r="B1437" s="3" t="s">
        <v>686</v>
      </c>
      <c r="C1437" s="7" t="s">
        <v>21</v>
      </c>
      <c r="D1437" s="7">
        <v>1</v>
      </c>
      <c r="E1437" s="23">
        <v>0</v>
      </c>
      <c r="F1437" s="8">
        <f>D1437*E1437</f>
        <v>0</v>
      </c>
    </row>
    <row r="1439" spans="1:6" ht="28.8" x14ac:dyDescent="0.3">
      <c r="A1439" s="7" t="s">
        <v>22</v>
      </c>
      <c r="B1439" s="3" t="s">
        <v>687</v>
      </c>
      <c r="C1439" s="7" t="s">
        <v>21</v>
      </c>
      <c r="D1439" s="7">
        <v>1</v>
      </c>
      <c r="E1439" s="23">
        <v>0</v>
      </c>
      <c r="F1439" s="8">
        <f>D1439*E1439</f>
        <v>0</v>
      </c>
    </row>
    <row r="1441" spans="1:6" x14ac:dyDescent="0.3">
      <c r="A1441" s="7" t="s">
        <v>23</v>
      </c>
      <c r="B1441" s="3" t="s">
        <v>688</v>
      </c>
      <c r="C1441" s="7" t="s">
        <v>21</v>
      </c>
      <c r="D1441" s="7">
        <v>1</v>
      </c>
      <c r="E1441" s="23">
        <v>0</v>
      </c>
      <c r="F1441" s="8">
        <f>D1441*E1441</f>
        <v>0</v>
      </c>
    </row>
    <row r="1443" spans="1:6" x14ac:dyDescent="0.3">
      <c r="A1443" s="7" t="s">
        <v>24</v>
      </c>
      <c r="B1443" s="3" t="s">
        <v>689</v>
      </c>
      <c r="C1443" s="7" t="s">
        <v>21</v>
      </c>
      <c r="D1443" s="7">
        <v>1</v>
      </c>
      <c r="E1443" s="23">
        <v>0</v>
      </c>
      <c r="F1443" s="8">
        <f>D1443*E1443</f>
        <v>0</v>
      </c>
    </row>
    <row r="1445" spans="1:6" ht="43.2" x14ac:dyDescent="0.3">
      <c r="A1445" s="7" t="s">
        <v>25</v>
      </c>
      <c r="B1445" s="3" t="s">
        <v>690</v>
      </c>
      <c r="C1445" s="7" t="s">
        <v>21</v>
      </c>
      <c r="D1445" s="7">
        <v>1</v>
      </c>
      <c r="E1445" s="23">
        <v>0</v>
      </c>
      <c r="F1445" s="8">
        <f>D1445*E1445</f>
        <v>0</v>
      </c>
    </row>
    <row r="1447" spans="1:6" ht="28.8" x14ac:dyDescent="0.3">
      <c r="A1447" s="7" t="s">
        <v>26</v>
      </c>
      <c r="B1447" s="3" t="s">
        <v>691</v>
      </c>
      <c r="C1447" s="7" t="s">
        <v>21</v>
      </c>
      <c r="D1447" s="7">
        <v>1</v>
      </c>
      <c r="E1447" s="23">
        <v>0</v>
      </c>
      <c r="F1447" s="8">
        <f>D1447*E1447</f>
        <v>0</v>
      </c>
    </row>
    <row r="1449" spans="1:6" ht="57.6" x14ac:dyDescent="0.3">
      <c r="A1449" s="7" t="s">
        <v>27</v>
      </c>
      <c r="B1449" s="3" t="s">
        <v>692</v>
      </c>
      <c r="C1449" s="7" t="s">
        <v>21</v>
      </c>
      <c r="D1449" s="7">
        <v>1</v>
      </c>
      <c r="E1449" s="23">
        <v>0</v>
      </c>
      <c r="F1449" s="8">
        <f>D1449*E1449</f>
        <v>0</v>
      </c>
    </row>
    <row r="1451" spans="1:6" ht="77.400000000000006" customHeight="1" x14ac:dyDescent="0.3">
      <c r="A1451" s="7" t="s">
        <v>28</v>
      </c>
      <c r="B1451" s="3" t="s">
        <v>499</v>
      </c>
      <c r="C1451" s="7" t="s">
        <v>21</v>
      </c>
      <c r="D1451" s="7">
        <v>1</v>
      </c>
      <c r="E1451" s="23">
        <v>0</v>
      </c>
      <c r="F1451" s="8">
        <f>D1451*E1451</f>
        <v>0</v>
      </c>
    </row>
    <row r="1453" spans="1:6" ht="33.6" customHeight="1" x14ac:dyDescent="0.3">
      <c r="A1453" s="7" t="s">
        <v>29</v>
      </c>
      <c r="B1453" s="3" t="s">
        <v>693</v>
      </c>
      <c r="C1453" s="7" t="s">
        <v>21</v>
      </c>
      <c r="D1453" s="7">
        <v>1</v>
      </c>
      <c r="E1453" s="23">
        <v>0</v>
      </c>
      <c r="F1453" s="8">
        <f>D1453*E1453</f>
        <v>0</v>
      </c>
    </row>
    <row r="1455" spans="1:6" ht="55.8" customHeight="1" x14ac:dyDescent="0.3">
      <c r="A1455" s="7" t="s">
        <v>32</v>
      </c>
      <c r="B1455" s="3" t="s">
        <v>694</v>
      </c>
      <c r="C1455" s="7" t="s">
        <v>21</v>
      </c>
      <c r="D1455" s="7">
        <v>1</v>
      </c>
      <c r="E1455" s="23">
        <v>0</v>
      </c>
      <c r="F1455" s="8">
        <f>D1455*E1455</f>
        <v>0</v>
      </c>
    </row>
    <row r="1457" spans="1:6" x14ac:dyDescent="0.3">
      <c r="A1457" s="7" t="s">
        <v>7</v>
      </c>
      <c r="B1457" s="4" t="s">
        <v>684</v>
      </c>
      <c r="F1457" s="8" t="s">
        <v>7</v>
      </c>
    </row>
    <row r="1458" spans="1:6" x14ac:dyDescent="0.3">
      <c r="B1458" s="4"/>
    </row>
    <row r="1459" spans="1:6" x14ac:dyDescent="0.3">
      <c r="A1459" s="7" t="s">
        <v>7</v>
      </c>
      <c r="B1459" s="4" t="s">
        <v>276</v>
      </c>
      <c r="F1459" s="8" t="s">
        <v>7</v>
      </c>
    </row>
    <row r="1460" spans="1:6" x14ac:dyDescent="0.3">
      <c r="B1460" s="4"/>
    </row>
    <row r="1461" spans="1:6" x14ac:dyDescent="0.3">
      <c r="A1461" s="7" t="s">
        <v>7</v>
      </c>
      <c r="B1461" s="4" t="s">
        <v>487</v>
      </c>
      <c r="F1461" s="8" t="s">
        <v>7</v>
      </c>
    </row>
    <row r="1462" spans="1:6" x14ac:dyDescent="0.3">
      <c r="B1462" s="4"/>
    </row>
    <row r="1463" spans="1:6" x14ac:dyDescent="0.3">
      <c r="A1463" s="7" t="s">
        <v>7</v>
      </c>
      <c r="B1463" s="4" t="s">
        <v>502</v>
      </c>
      <c r="F1463" s="8" t="s">
        <v>7</v>
      </c>
    </row>
    <row r="1464" spans="1:6" x14ac:dyDescent="0.3">
      <c r="B1464" s="4"/>
    </row>
    <row r="1465" spans="1:6" ht="38.4" customHeight="1" x14ac:dyDescent="0.3">
      <c r="A1465" s="7" t="s">
        <v>6</v>
      </c>
      <c r="B1465" s="3" t="s">
        <v>695</v>
      </c>
      <c r="C1465" s="7" t="s">
        <v>21</v>
      </c>
      <c r="D1465" s="7">
        <v>1</v>
      </c>
      <c r="E1465" s="23">
        <v>0</v>
      </c>
      <c r="F1465" s="8">
        <f>D1465*E1465</f>
        <v>0</v>
      </c>
    </row>
    <row r="1467" spans="1:6" ht="36" customHeight="1" x14ac:dyDescent="0.3">
      <c r="A1467" s="7" t="s">
        <v>17</v>
      </c>
      <c r="B1467" s="3" t="s">
        <v>504</v>
      </c>
      <c r="C1467" s="7" t="s">
        <v>21</v>
      </c>
      <c r="D1467" s="7">
        <v>1</v>
      </c>
      <c r="E1467" s="23">
        <v>0</v>
      </c>
      <c r="F1467" s="8">
        <f>D1467*E1467</f>
        <v>0</v>
      </c>
    </row>
    <row r="1469" spans="1:6" ht="51" customHeight="1" x14ac:dyDescent="0.3">
      <c r="A1469" s="7" t="s">
        <v>22</v>
      </c>
      <c r="B1469" s="3" t="s">
        <v>696</v>
      </c>
      <c r="C1469" s="7" t="s">
        <v>21</v>
      </c>
      <c r="D1469" s="7">
        <v>1</v>
      </c>
      <c r="E1469" s="23">
        <v>0</v>
      </c>
      <c r="F1469" s="8">
        <f>D1469*E1469</f>
        <v>0</v>
      </c>
    </row>
    <row r="1471" spans="1:6" ht="33" customHeight="1" x14ac:dyDescent="0.3">
      <c r="A1471" s="7" t="s">
        <v>23</v>
      </c>
      <c r="B1471" s="3" t="s">
        <v>697</v>
      </c>
      <c r="C1471" s="7" t="s">
        <v>21</v>
      </c>
      <c r="D1471" s="7">
        <v>1</v>
      </c>
      <c r="E1471" s="23">
        <v>0</v>
      </c>
      <c r="F1471" s="8">
        <f>D1471*E1471</f>
        <v>0</v>
      </c>
    </row>
    <row r="1473" spans="1:6" ht="47.4" customHeight="1" x14ac:dyDescent="0.3">
      <c r="A1473" s="7" t="s">
        <v>24</v>
      </c>
      <c r="B1473" s="3" t="s">
        <v>698</v>
      </c>
      <c r="C1473" s="7" t="s">
        <v>21</v>
      </c>
      <c r="D1473" s="7">
        <v>1</v>
      </c>
      <c r="E1473" s="23">
        <v>0</v>
      </c>
      <c r="F1473" s="8">
        <f>D1473*E1473</f>
        <v>0</v>
      </c>
    </row>
    <row r="1475" spans="1:6" ht="47.4" customHeight="1" x14ac:dyDescent="0.3">
      <c r="A1475" s="7" t="s">
        <v>25</v>
      </c>
      <c r="B1475" s="3" t="s">
        <v>508</v>
      </c>
      <c r="C1475" s="7" t="s">
        <v>21</v>
      </c>
      <c r="D1475" s="7">
        <v>1</v>
      </c>
      <c r="E1475" s="23">
        <v>0</v>
      </c>
      <c r="F1475" s="8">
        <f>D1475*E1475</f>
        <v>0</v>
      </c>
    </row>
    <row r="1477" spans="1:6" ht="81" customHeight="1" x14ac:dyDescent="0.3">
      <c r="A1477" s="7" t="s">
        <v>26</v>
      </c>
      <c r="B1477" s="3" t="s">
        <v>509</v>
      </c>
      <c r="C1477" s="7" t="s">
        <v>21</v>
      </c>
      <c r="D1477" s="7">
        <v>1</v>
      </c>
      <c r="E1477" s="23">
        <v>0</v>
      </c>
      <c r="F1477" s="8">
        <f>D1477*E1477</f>
        <v>0</v>
      </c>
    </row>
    <row r="1479" spans="1:6" ht="46.8" customHeight="1" x14ac:dyDescent="0.3">
      <c r="A1479" s="7" t="s">
        <v>27</v>
      </c>
      <c r="B1479" s="3" t="s">
        <v>510</v>
      </c>
      <c r="C1479" s="7" t="s">
        <v>21</v>
      </c>
      <c r="D1479" s="7">
        <v>1</v>
      </c>
      <c r="E1479" s="23">
        <v>0</v>
      </c>
      <c r="F1479" s="8">
        <f>D1479*E1479</f>
        <v>0</v>
      </c>
    </row>
    <row r="1481" spans="1:6" x14ac:dyDescent="0.3">
      <c r="A1481" s="7" t="s">
        <v>7</v>
      </c>
      <c r="B1481" s="4" t="s">
        <v>511</v>
      </c>
      <c r="F1481" s="8" t="s">
        <v>7</v>
      </c>
    </row>
    <row r="1482" spans="1:6" x14ac:dyDescent="0.3">
      <c r="B1482" s="4"/>
    </row>
    <row r="1483" spans="1:6" x14ac:dyDescent="0.3">
      <c r="A1483" s="7" t="s">
        <v>28</v>
      </c>
      <c r="B1483" s="3" t="s">
        <v>512</v>
      </c>
      <c r="C1483" s="7" t="s">
        <v>513</v>
      </c>
      <c r="D1483" s="7">
        <v>5</v>
      </c>
      <c r="E1483" s="23">
        <v>0</v>
      </c>
      <c r="F1483" s="8">
        <f>D1483*E1483</f>
        <v>0</v>
      </c>
    </row>
    <row r="1485" spans="1:6" x14ac:dyDescent="0.3">
      <c r="A1485" s="7" t="s">
        <v>29</v>
      </c>
      <c r="B1485" s="3" t="s">
        <v>515</v>
      </c>
      <c r="C1485" s="7" t="s">
        <v>513</v>
      </c>
      <c r="D1485" s="7">
        <v>10</v>
      </c>
      <c r="E1485" s="23">
        <v>0</v>
      </c>
      <c r="F1485" s="8">
        <f>D1485*E1485</f>
        <v>0</v>
      </c>
    </row>
    <row r="1487" spans="1:6" x14ac:dyDescent="0.3">
      <c r="A1487" s="7" t="s">
        <v>32</v>
      </c>
      <c r="B1487" s="3" t="s">
        <v>516</v>
      </c>
      <c r="C1487" s="7" t="s">
        <v>513</v>
      </c>
      <c r="D1487" s="7">
        <v>10</v>
      </c>
      <c r="E1487" s="23">
        <v>0</v>
      </c>
      <c r="F1487" s="8">
        <f>D1487*E1487</f>
        <v>0</v>
      </c>
    </row>
    <row r="1489" spans="1:6" x14ac:dyDescent="0.3">
      <c r="A1489" s="7" t="s">
        <v>33</v>
      </c>
      <c r="B1489" s="3" t="s">
        <v>517</v>
      </c>
      <c r="C1489" s="7" t="s">
        <v>513</v>
      </c>
      <c r="D1489" s="7">
        <v>10</v>
      </c>
      <c r="E1489" s="23">
        <v>0</v>
      </c>
      <c r="F1489" s="8">
        <f>D1489*E1489</f>
        <v>0</v>
      </c>
    </row>
    <row r="1491" spans="1:6" x14ac:dyDescent="0.3">
      <c r="A1491" s="7" t="s">
        <v>34</v>
      </c>
      <c r="B1491" s="3" t="s">
        <v>518</v>
      </c>
      <c r="C1491" s="7" t="s">
        <v>513</v>
      </c>
      <c r="D1491" s="7">
        <v>15</v>
      </c>
      <c r="E1491" s="23">
        <v>0</v>
      </c>
      <c r="F1491" s="8">
        <f>D1491*E1491</f>
        <v>0</v>
      </c>
    </row>
    <row r="1493" spans="1:6" x14ac:dyDescent="0.3">
      <c r="A1493" s="7" t="s">
        <v>35</v>
      </c>
      <c r="B1493" s="3" t="s">
        <v>514</v>
      </c>
      <c r="C1493" s="7" t="s">
        <v>513</v>
      </c>
      <c r="D1493" s="7">
        <v>10</v>
      </c>
      <c r="E1493" s="23">
        <v>0</v>
      </c>
      <c r="F1493" s="8">
        <f>D1493*E1493</f>
        <v>0</v>
      </c>
    </row>
    <row r="1495" spans="1:6" x14ac:dyDescent="0.3">
      <c r="A1495" s="7" t="s">
        <v>7</v>
      </c>
      <c r="B1495" s="4" t="s">
        <v>684</v>
      </c>
      <c r="D1495" s="9"/>
      <c r="F1495" s="8" t="s">
        <v>7</v>
      </c>
    </row>
    <row r="1496" spans="1:6" x14ac:dyDescent="0.3">
      <c r="B1496" s="4"/>
      <c r="D1496" s="9"/>
    </row>
    <row r="1497" spans="1:6" x14ac:dyDescent="0.3">
      <c r="A1497" s="7" t="s">
        <v>7</v>
      </c>
      <c r="B1497" s="4" t="s">
        <v>367</v>
      </c>
      <c r="D1497" s="9"/>
      <c r="F1497" s="8" t="s">
        <v>7</v>
      </c>
    </row>
    <row r="1498" spans="1:6" x14ac:dyDescent="0.3">
      <c r="B1498" s="4"/>
      <c r="D1498" s="9"/>
    </row>
    <row r="1499" spans="1:6" x14ac:dyDescent="0.3">
      <c r="A1499" s="7" t="s">
        <v>7</v>
      </c>
      <c r="B1499" s="4" t="s">
        <v>487</v>
      </c>
      <c r="D1499" s="9"/>
      <c r="F1499" s="8" t="s">
        <v>7</v>
      </c>
    </row>
    <row r="1500" spans="1:6" x14ac:dyDescent="0.3">
      <c r="B1500" s="4"/>
      <c r="D1500" s="9"/>
    </row>
    <row r="1501" spans="1:6" x14ac:dyDescent="0.3">
      <c r="A1501" s="7" t="s">
        <v>7</v>
      </c>
      <c r="B1501" s="4" t="s">
        <v>699</v>
      </c>
      <c r="D1501" s="9"/>
      <c r="F1501" s="8" t="s">
        <v>7</v>
      </c>
    </row>
    <row r="1502" spans="1:6" x14ac:dyDescent="0.3">
      <c r="B1502" s="4"/>
      <c r="D1502" s="9"/>
    </row>
    <row r="1503" spans="1:6" ht="49.8" customHeight="1" x14ac:dyDescent="0.3">
      <c r="A1503" s="7" t="s">
        <v>6</v>
      </c>
      <c r="B1503" s="3" t="s">
        <v>700</v>
      </c>
      <c r="C1503" s="7" t="s">
        <v>137</v>
      </c>
      <c r="D1503" s="11">
        <v>94</v>
      </c>
      <c r="E1503" s="23">
        <v>0</v>
      </c>
      <c r="F1503" s="8">
        <f>D1503*E1503</f>
        <v>0</v>
      </c>
    </row>
    <row r="1504" spans="1:6" x14ac:dyDescent="0.3">
      <c r="D1504" s="11"/>
    </row>
    <row r="1505" spans="1:6" ht="67.2" customHeight="1" x14ac:dyDescent="0.3">
      <c r="A1505" s="7" t="s">
        <v>17</v>
      </c>
      <c r="B1505" s="3" t="s">
        <v>701</v>
      </c>
      <c r="C1505" s="7" t="s">
        <v>137</v>
      </c>
      <c r="D1505" s="11">
        <v>96</v>
      </c>
      <c r="E1505" s="23">
        <v>0</v>
      </c>
      <c r="F1505" s="8">
        <f>D1505*E1505</f>
        <v>0</v>
      </c>
    </row>
    <row r="1506" spans="1:6" x14ac:dyDescent="0.3">
      <c r="D1506" s="11"/>
    </row>
    <row r="1507" spans="1:6" ht="66" customHeight="1" x14ac:dyDescent="0.3">
      <c r="A1507" s="7" t="s">
        <v>22</v>
      </c>
      <c r="B1507" s="3" t="s">
        <v>702</v>
      </c>
      <c r="C1507" s="7" t="s">
        <v>137</v>
      </c>
      <c r="D1507" s="11">
        <v>97</v>
      </c>
      <c r="E1507" s="23">
        <v>0</v>
      </c>
      <c r="F1507" s="8">
        <f>D1507*E1507</f>
        <v>0</v>
      </c>
    </row>
    <row r="1508" spans="1:6" x14ac:dyDescent="0.3">
      <c r="D1508" s="11"/>
    </row>
    <row r="1509" spans="1:6" ht="28.8" x14ac:dyDescent="0.3">
      <c r="A1509" s="7" t="s">
        <v>7</v>
      </c>
      <c r="B1509" s="4" t="s">
        <v>703</v>
      </c>
      <c r="D1509" s="9"/>
      <c r="F1509" s="8" t="s">
        <v>7</v>
      </c>
    </row>
    <row r="1510" spans="1:6" x14ac:dyDescent="0.3">
      <c r="B1510" s="4"/>
      <c r="D1510" s="9"/>
    </row>
    <row r="1511" spans="1:6" ht="28.8" x14ac:dyDescent="0.3">
      <c r="A1511" s="7" t="s">
        <v>23</v>
      </c>
      <c r="B1511" s="3" t="s">
        <v>704</v>
      </c>
      <c r="C1511" s="7" t="s">
        <v>158</v>
      </c>
      <c r="D1511" s="11">
        <v>5</v>
      </c>
      <c r="E1511" s="23">
        <v>0</v>
      </c>
      <c r="F1511" s="8">
        <f>D1511*E1511</f>
        <v>0</v>
      </c>
    </row>
    <row r="1512" spans="1:6" x14ac:dyDescent="0.3">
      <c r="D1512" s="11"/>
    </row>
    <row r="1513" spans="1:6" ht="28.8" x14ac:dyDescent="0.3">
      <c r="A1513" s="7" t="s">
        <v>24</v>
      </c>
      <c r="B1513" s="3" t="s">
        <v>705</v>
      </c>
      <c r="C1513" s="7" t="s">
        <v>158</v>
      </c>
      <c r="D1513" s="11">
        <v>1</v>
      </c>
      <c r="E1513" s="23">
        <v>0</v>
      </c>
      <c r="F1513" s="8">
        <f>D1513*E1513</f>
        <v>0</v>
      </c>
    </row>
    <row r="1514" spans="1:6" x14ac:dyDescent="0.3">
      <c r="D1514" s="11"/>
    </row>
    <row r="1515" spans="1:6" ht="28.8" x14ac:dyDescent="0.3">
      <c r="A1515" s="7" t="s">
        <v>25</v>
      </c>
      <c r="B1515" s="3" t="s">
        <v>706</v>
      </c>
      <c r="C1515" s="7" t="s">
        <v>158</v>
      </c>
      <c r="D1515" s="11">
        <v>1</v>
      </c>
      <c r="E1515" s="23">
        <v>0</v>
      </c>
      <c r="F1515" s="8">
        <f>D1515*E1515</f>
        <v>0</v>
      </c>
    </row>
    <row r="1516" spans="1:6" x14ac:dyDescent="0.3">
      <c r="D1516" s="11"/>
    </row>
    <row r="1517" spans="1:6" x14ac:dyDescent="0.3">
      <c r="A1517" s="7" t="s">
        <v>26</v>
      </c>
      <c r="B1517" s="3" t="s">
        <v>707</v>
      </c>
      <c r="C1517" s="7" t="s">
        <v>183</v>
      </c>
      <c r="D1517" s="11">
        <v>40</v>
      </c>
      <c r="E1517" s="23">
        <v>0</v>
      </c>
      <c r="F1517" s="8">
        <f>D1517*E1517</f>
        <v>0</v>
      </c>
    </row>
    <row r="1518" spans="1:6" x14ac:dyDescent="0.3">
      <c r="D1518" s="11"/>
    </row>
    <row r="1519" spans="1:6" x14ac:dyDescent="0.3">
      <c r="A1519" s="7" t="s">
        <v>27</v>
      </c>
      <c r="B1519" s="3" t="s">
        <v>708</v>
      </c>
      <c r="C1519" s="7" t="s">
        <v>183</v>
      </c>
      <c r="D1519" s="11">
        <v>800</v>
      </c>
      <c r="E1519" s="23">
        <v>0</v>
      </c>
      <c r="F1519" s="8">
        <f>D1519*E1519</f>
        <v>0</v>
      </c>
    </row>
    <row r="1520" spans="1:6" x14ac:dyDescent="0.3">
      <c r="D1520" s="11"/>
    </row>
    <row r="1521" spans="1:6" x14ac:dyDescent="0.3">
      <c r="A1521" s="7" t="s">
        <v>7</v>
      </c>
      <c r="B1521" s="4" t="s">
        <v>684</v>
      </c>
      <c r="D1521" s="9"/>
      <c r="F1521" s="8" t="s">
        <v>7</v>
      </c>
    </row>
    <row r="1522" spans="1:6" x14ac:dyDescent="0.3">
      <c r="B1522" s="4"/>
      <c r="D1522" s="9"/>
    </row>
    <row r="1523" spans="1:6" x14ac:dyDescent="0.3">
      <c r="A1523" s="7" t="s">
        <v>7</v>
      </c>
      <c r="B1523" s="4" t="s">
        <v>416</v>
      </c>
      <c r="D1523" s="9"/>
      <c r="F1523" s="8" t="s">
        <v>7</v>
      </c>
    </row>
    <row r="1524" spans="1:6" x14ac:dyDescent="0.3">
      <c r="B1524" s="4"/>
      <c r="D1524" s="9"/>
    </row>
    <row r="1525" spans="1:6" x14ac:dyDescent="0.3">
      <c r="A1525" s="7" t="s">
        <v>7</v>
      </c>
      <c r="B1525" s="4" t="s">
        <v>487</v>
      </c>
      <c r="D1525" s="9"/>
      <c r="F1525" s="8" t="s">
        <v>7</v>
      </c>
    </row>
    <row r="1526" spans="1:6" x14ac:dyDescent="0.3">
      <c r="B1526" s="4"/>
      <c r="D1526" s="9"/>
    </row>
    <row r="1527" spans="1:6" x14ac:dyDescent="0.3">
      <c r="A1527" s="7" t="s">
        <v>7</v>
      </c>
      <c r="B1527" s="4" t="s">
        <v>519</v>
      </c>
      <c r="D1527" s="9"/>
      <c r="F1527" s="8" t="s">
        <v>7</v>
      </c>
    </row>
    <row r="1528" spans="1:6" x14ac:dyDescent="0.3">
      <c r="B1528" s="4"/>
      <c r="D1528" s="9"/>
    </row>
    <row r="1529" spans="1:6" x14ac:dyDescent="0.3">
      <c r="A1529" s="7" t="s">
        <v>7</v>
      </c>
      <c r="B1529" s="4" t="s">
        <v>709</v>
      </c>
      <c r="D1529" s="9"/>
      <c r="F1529" s="8" t="s">
        <v>7</v>
      </c>
    </row>
    <row r="1530" spans="1:6" x14ac:dyDescent="0.3">
      <c r="B1530" s="4"/>
      <c r="D1530" s="9"/>
    </row>
    <row r="1531" spans="1:6" ht="28.8" x14ac:dyDescent="0.3">
      <c r="A1531" s="7" t="s">
        <v>6</v>
      </c>
      <c r="B1531" s="3" t="s">
        <v>710</v>
      </c>
      <c r="C1531" s="7" t="s">
        <v>158</v>
      </c>
      <c r="D1531" s="11">
        <v>1</v>
      </c>
      <c r="E1531" s="23">
        <v>0</v>
      </c>
      <c r="F1531" s="8">
        <f>D1531*E1531</f>
        <v>0</v>
      </c>
    </row>
    <row r="1532" spans="1:6" x14ac:dyDescent="0.3">
      <c r="D1532" s="11"/>
    </row>
    <row r="1533" spans="1:6" x14ac:dyDescent="0.3">
      <c r="A1533" s="7" t="s">
        <v>17</v>
      </c>
      <c r="B1533" s="3" t="s">
        <v>711</v>
      </c>
      <c r="C1533" s="7" t="s">
        <v>158</v>
      </c>
      <c r="D1533" s="11">
        <v>1</v>
      </c>
      <c r="E1533" s="23">
        <v>0</v>
      </c>
      <c r="F1533" s="8">
        <f>D1533*E1533</f>
        <v>0</v>
      </c>
    </row>
    <row r="1534" spans="1:6" x14ac:dyDescent="0.3">
      <c r="D1534" s="11"/>
    </row>
    <row r="1535" spans="1:6" ht="28.8" x14ac:dyDescent="0.3">
      <c r="A1535" s="7" t="s">
        <v>22</v>
      </c>
      <c r="B1535" s="3" t="s">
        <v>712</v>
      </c>
      <c r="C1535" s="7" t="s">
        <v>158</v>
      </c>
      <c r="D1535" s="11">
        <v>1</v>
      </c>
      <c r="E1535" s="23">
        <v>0</v>
      </c>
      <c r="F1535" s="8">
        <f>D1535*E1535</f>
        <v>0</v>
      </c>
    </row>
    <row r="1536" spans="1:6" x14ac:dyDescent="0.3">
      <c r="D1536" s="11"/>
    </row>
    <row r="1537" spans="1:6" x14ac:dyDescent="0.3">
      <c r="A1537" s="7" t="s">
        <v>23</v>
      </c>
      <c r="B1537" s="3" t="s">
        <v>711</v>
      </c>
      <c r="C1537" s="7" t="s">
        <v>158</v>
      </c>
      <c r="D1537" s="11">
        <v>1</v>
      </c>
      <c r="E1537" s="23">
        <v>0</v>
      </c>
      <c r="F1537" s="8">
        <f>D1537*E1537</f>
        <v>0</v>
      </c>
    </row>
    <row r="1538" spans="1:6" x14ac:dyDescent="0.3">
      <c r="D1538" s="11"/>
    </row>
    <row r="1539" spans="1:6" ht="28.8" x14ac:dyDescent="0.3">
      <c r="A1539" s="7" t="s">
        <v>24</v>
      </c>
      <c r="B1539" s="3" t="s">
        <v>713</v>
      </c>
      <c r="C1539" s="7" t="s">
        <v>158</v>
      </c>
      <c r="D1539" s="11">
        <v>1</v>
      </c>
      <c r="E1539" s="23">
        <v>0</v>
      </c>
      <c r="F1539" s="8">
        <f>D1539*E1539</f>
        <v>0</v>
      </c>
    </row>
    <row r="1540" spans="1:6" x14ac:dyDescent="0.3">
      <c r="D1540" s="11"/>
    </row>
    <row r="1541" spans="1:6" x14ac:dyDescent="0.3">
      <c r="A1541" s="7" t="s">
        <v>25</v>
      </c>
      <c r="B1541" s="3" t="s">
        <v>711</v>
      </c>
      <c r="C1541" s="7" t="s">
        <v>158</v>
      </c>
      <c r="D1541" s="11">
        <v>1</v>
      </c>
      <c r="E1541" s="23">
        <v>0</v>
      </c>
      <c r="F1541" s="8">
        <f>D1541*E1541</f>
        <v>0</v>
      </c>
    </row>
    <row r="1542" spans="1:6" x14ac:dyDescent="0.3">
      <c r="D1542" s="11"/>
    </row>
    <row r="1543" spans="1:6" ht="28.8" x14ac:dyDescent="0.3">
      <c r="A1543" s="7" t="s">
        <v>26</v>
      </c>
      <c r="B1543" s="3" t="s">
        <v>714</v>
      </c>
      <c r="C1543" s="7" t="s">
        <v>158</v>
      </c>
      <c r="D1543" s="11">
        <v>1</v>
      </c>
      <c r="E1543" s="23">
        <v>0</v>
      </c>
      <c r="F1543" s="8">
        <f>D1543*E1543</f>
        <v>0</v>
      </c>
    </row>
    <row r="1544" spans="1:6" x14ac:dyDescent="0.3">
      <c r="D1544" s="11"/>
    </row>
    <row r="1545" spans="1:6" x14ac:dyDescent="0.3">
      <c r="A1545" s="7" t="s">
        <v>27</v>
      </c>
      <c r="B1545" s="3" t="s">
        <v>711</v>
      </c>
      <c r="C1545" s="7" t="s">
        <v>158</v>
      </c>
      <c r="D1545" s="11">
        <v>1</v>
      </c>
      <c r="E1545" s="23">
        <v>0</v>
      </c>
      <c r="F1545" s="8">
        <f>D1545*E1545</f>
        <v>0</v>
      </c>
    </row>
    <row r="1546" spans="1:6" x14ac:dyDescent="0.3">
      <c r="D1546" s="11"/>
    </row>
    <row r="1547" spans="1:6" ht="28.8" x14ac:dyDescent="0.3">
      <c r="A1547" s="7" t="s">
        <v>28</v>
      </c>
      <c r="B1547" s="3" t="s">
        <v>715</v>
      </c>
      <c r="C1547" s="7" t="s">
        <v>158</v>
      </c>
      <c r="D1547" s="11">
        <v>1</v>
      </c>
      <c r="E1547" s="23">
        <v>0</v>
      </c>
      <c r="F1547" s="8">
        <f>D1547*E1547</f>
        <v>0</v>
      </c>
    </row>
    <row r="1548" spans="1:6" x14ac:dyDescent="0.3">
      <c r="D1548" s="11"/>
    </row>
    <row r="1549" spans="1:6" x14ac:dyDescent="0.3">
      <c r="A1549" s="7" t="s">
        <v>29</v>
      </c>
      <c r="B1549" s="3" t="s">
        <v>711</v>
      </c>
      <c r="C1549" s="7" t="s">
        <v>158</v>
      </c>
      <c r="D1549" s="11">
        <v>1</v>
      </c>
      <c r="E1549" s="23">
        <v>0</v>
      </c>
      <c r="F1549" s="8">
        <f>D1549*E1549</f>
        <v>0</v>
      </c>
    </row>
    <row r="1550" spans="1:6" x14ac:dyDescent="0.3">
      <c r="D1550" s="11"/>
    </row>
    <row r="1551" spans="1:6" ht="28.8" x14ac:dyDescent="0.3">
      <c r="A1551" s="7" t="s">
        <v>32</v>
      </c>
      <c r="B1551" s="3" t="s">
        <v>716</v>
      </c>
      <c r="C1551" s="7" t="s">
        <v>158</v>
      </c>
      <c r="D1551" s="11">
        <v>1</v>
      </c>
      <c r="E1551" s="23">
        <v>0</v>
      </c>
      <c r="F1551" s="8">
        <f>D1551*E1551</f>
        <v>0</v>
      </c>
    </row>
    <row r="1552" spans="1:6" x14ac:dyDescent="0.3">
      <c r="D1552" s="11"/>
    </row>
    <row r="1553" spans="1:6" x14ac:dyDescent="0.3">
      <c r="A1553" s="7" t="s">
        <v>33</v>
      </c>
      <c r="B1553" s="3" t="s">
        <v>711</v>
      </c>
      <c r="C1553" s="7" t="s">
        <v>158</v>
      </c>
      <c r="D1553" s="7">
        <v>1</v>
      </c>
      <c r="E1553" s="23">
        <v>0</v>
      </c>
      <c r="F1553" s="8">
        <f>D1553*E1553</f>
        <v>0</v>
      </c>
    </row>
    <row r="1555" spans="1:6" ht="34.799999999999997" customHeight="1" x14ac:dyDescent="0.3">
      <c r="A1555" s="7" t="s">
        <v>34</v>
      </c>
      <c r="B1555" s="3" t="s">
        <v>717</v>
      </c>
      <c r="C1555" s="7" t="s">
        <v>21</v>
      </c>
      <c r="D1555" s="7">
        <v>1</v>
      </c>
      <c r="E1555" s="29">
        <v>40000</v>
      </c>
      <c r="F1555" s="8">
        <f>D1555*E1555</f>
        <v>40000</v>
      </c>
    </row>
    <row r="1556" spans="1:6" x14ac:dyDescent="0.3">
      <c r="E1556" s="29"/>
    </row>
    <row r="1557" spans="1:6" ht="28.8" x14ac:dyDescent="0.3">
      <c r="A1557" s="7" t="s">
        <v>35</v>
      </c>
      <c r="B1557" s="3" t="s">
        <v>718</v>
      </c>
      <c r="C1557" s="7" t="s">
        <v>21</v>
      </c>
      <c r="D1557" s="7">
        <v>1</v>
      </c>
      <c r="E1557" s="29">
        <v>250000</v>
      </c>
      <c r="F1557" s="8">
        <f>D1557*E1557</f>
        <v>250000</v>
      </c>
    </row>
    <row r="1558" spans="1:6" x14ac:dyDescent="0.3">
      <c r="E1558" s="29"/>
    </row>
    <row r="1559" spans="1:6" x14ac:dyDescent="0.3">
      <c r="A1559" s="7" t="s">
        <v>7</v>
      </c>
      <c r="B1559" s="4" t="s">
        <v>684</v>
      </c>
      <c r="F1559" s="8" t="s">
        <v>7</v>
      </c>
    </row>
    <row r="1560" spans="1:6" x14ac:dyDescent="0.3">
      <c r="B1560" s="4"/>
      <c r="D1560" s="9"/>
    </row>
    <row r="1561" spans="1:6" x14ac:dyDescent="0.3">
      <c r="A1561" s="7" t="s">
        <v>7</v>
      </c>
      <c r="B1561" s="4" t="s">
        <v>719</v>
      </c>
      <c r="D1561" s="9"/>
      <c r="F1561" s="8" t="s">
        <v>7</v>
      </c>
    </row>
    <row r="1562" spans="1:6" x14ac:dyDescent="0.3">
      <c r="B1562" s="4"/>
      <c r="D1562" s="9"/>
    </row>
    <row r="1563" spans="1:6" x14ac:dyDescent="0.3">
      <c r="A1563" s="7" t="s">
        <v>7</v>
      </c>
      <c r="B1563" s="4" t="s">
        <v>487</v>
      </c>
      <c r="D1563" s="9"/>
      <c r="F1563" s="8" t="s">
        <v>7</v>
      </c>
    </row>
    <row r="1564" spans="1:6" x14ac:dyDescent="0.3">
      <c r="B1564" s="4"/>
      <c r="D1564" s="9"/>
    </row>
    <row r="1565" spans="1:6" x14ac:dyDescent="0.3">
      <c r="A1565" s="7" t="s">
        <v>7</v>
      </c>
      <c r="B1565" s="4" t="s">
        <v>720</v>
      </c>
      <c r="D1565" s="9"/>
      <c r="F1565" s="8" t="s">
        <v>7</v>
      </c>
    </row>
    <row r="1566" spans="1:6" x14ac:dyDescent="0.3">
      <c r="B1566" s="4"/>
      <c r="D1566" s="9"/>
    </row>
    <row r="1567" spans="1:6" ht="28.8" x14ac:dyDescent="0.3">
      <c r="A1567" s="7" t="s">
        <v>7</v>
      </c>
      <c r="B1567" s="4" t="s">
        <v>523</v>
      </c>
      <c r="D1567" s="9"/>
      <c r="F1567" s="8" t="s">
        <v>7</v>
      </c>
    </row>
    <row r="1568" spans="1:6" x14ac:dyDescent="0.3">
      <c r="B1568" s="4"/>
      <c r="D1568" s="9"/>
    </row>
    <row r="1569" spans="1:6" x14ac:dyDescent="0.3">
      <c r="A1569" s="7" t="s">
        <v>6</v>
      </c>
      <c r="B1569" s="3" t="s">
        <v>721</v>
      </c>
      <c r="C1569" s="7" t="s">
        <v>183</v>
      </c>
      <c r="D1569" s="11">
        <v>160</v>
      </c>
      <c r="E1569" s="23">
        <v>0</v>
      </c>
      <c r="F1569" s="8">
        <f>D1569*E1569</f>
        <v>0</v>
      </c>
    </row>
    <row r="1570" spans="1:6" x14ac:dyDescent="0.3">
      <c r="D1570" s="11"/>
    </row>
    <row r="1571" spans="1:6" x14ac:dyDescent="0.3">
      <c r="A1571" s="7" t="s">
        <v>17</v>
      </c>
      <c r="B1571" s="3" t="s">
        <v>722</v>
      </c>
      <c r="C1571" s="7" t="s">
        <v>183</v>
      </c>
      <c r="D1571" s="11">
        <v>800</v>
      </c>
      <c r="E1571" s="23">
        <v>0</v>
      </c>
      <c r="F1571" s="8">
        <f>D1571*E1571</f>
        <v>0</v>
      </c>
    </row>
    <row r="1572" spans="1:6" x14ac:dyDescent="0.3">
      <c r="D1572" s="11"/>
    </row>
    <row r="1573" spans="1:6" x14ac:dyDescent="0.3">
      <c r="A1573" s="7" t="s">
        <v>22</v>
      </c>
      <c r="B1573" s="3" t="s">
        <v>723</v>
      </c>
      <c r="C1573" s="7" t="s">
        <v>183</v>
      </c>
      <c r="D1573" s="11">
        <v>35</v>
      </c>
      <c r="E1573" s="23">
        <v>0</v>
      </c>
      <c r="F1573" s="8">
        <f>D1573*E1573</f>
        <v>0</v>
      </c>
    </row>
    <row r="1574" spans="1:6" x14ac:dyDescent="0.3">
      <c r="D1574" s="11"/>
    </row>
    <row r="1575" spans="1:6" x14ac:dyDescent="0.3">
      <c r="A1575" s="7" t="s">
        <v>23</v>
      </c>
      <c r="B1575" s="3" t="s">
        <v>524</v>
      </c>
      <c r="C1575" s="7" t="s">
        <v>183</v>
      </c>
      <c r="D1575" s="11">
        <v>12</v>
      </c>
      <c r="E1575" s="23">
        <v>0</v>
      </c>
      <c r="F1575" s="8">
        <f>D1575*E1575</f>
        <v>0</v>
      </c>
    </row>
    <row r="1576" spans="1:6" x14ac:dyDescent="0.3">
      <c r="D1576" s="11"/>
    </row>
    <row r="1577" spans="1:6" x14ac:dyDescent="0.3">
      <c r="A1577" s="7" t="s">
        <v>24</v>
      </c>
      <c r="B1577" s="3" t="s">
        <v>525</v>
      </c>
      <c r="C1577" s="7" t="s">
        <v>183</v>
      </c>
      <c r="D1577" s="11">
        <v>25</v>
      </c>
      <c r="E1577" s="23">
        <v>0</v>
      </c>
      <c r="F1577" s="8">
        <f>D1577*E1577</f>
        <v>0</v>
      </c>
    </row>
    <row r="1578" spans="1:6" x14ac:dyDescent="0.3">
      <c r="D1578" s="11"/>
    </row>
    <row r="1579" spans="1:6" x14ac:dyDescent="0.3">
      <c r="A1579" s="7" t="s">
        <v>25</v>
      </c>
      <c r="B1579" s="3" t="s">
        <v>526</v>
      </c>
      <c r="C1579" s="7" t="s">
        <v>183</v>
      </c>
      <c r="D1579" s="11">
        <v>23</v>
      </c>
      <c r="E1579" s="23">
        <v>0</v>
      </c>
      <c r="F1579" s="8">
        <f>D1579*E1579</f>
        <v>0</v>
      </c>
    </row>
    <row r="1580" spans="1:6" x14ac:dyDescent="0.3">
      <c r="D1580" s="11"/>
    </row>
    <row r="1581" spans="1:6" x14ac:dyDescent="0.3">
      <c r="A1581" s="7" t="s">
        <v>26</v>
      </c>
      <c r="B1581" s="3" t="s">
        <v>527</v>
      </c>
      <c r="C1581" s="7" t="s">
        <v>183</v>
      </c>
      <c r="D1581" s="11">
        <v>21</v>
      </c>
      <c r="E1581" s="23">
        <v>0</v>
      </c>
      <c r="F1581" s="8">
        <f>D1581*E1581</f>
        <v>0</v>
      </c>
    </row>
    <row r="1582" spans="1:6" x14ac:dyDescent="0.3">
      <c r="D1582" s="11"/>
    </row>
    <row r="1583" spans="1:6" x14ac:dyDescent="0.3">
      <c r="A1583" s="7" t="s">
        <v>27</v>
      </c>
      <c r="B1583" s="3" t="s">
        <v>528</v>
      </c>
      <c r="C1583" s="7" t="s">
        <v>183</v>
      </c>
      <c r="D1583" s="11">
        <v>31</v>
      </c>
      <c r="E1583" s="23">
        <v>0</v>
      </c>
      <c r="F1583" s="8">
        <f>D1583*E1583</f>
        <v>0</v>
      </c>
    </row>
    <row r="1584" spans="1:6" x14ac:dyDescent="0.3">
      <c r="D1584" s="11"/>
    </row>
    <row r="1585" spans="1:6" x14ac:dyDescent="0.3">
      <c r="A1585" s="7" t="s">
        <v>28</v>
      </c>
      <c r="B1585" s="3" t="s">
        <v>529</v>
      </c>
      <c r="C1585" s="7" t="s">
        <v>183</v>
      </c>
      <c r="D1585" s="11">
        <v>11</v>
      </c>
      <c r="E1585" s="23">
        <v>0</v>
      </c>
      <c r="F1585" s="8">
        <f>D1585*E1585</f>
        <v>0</v>
      </c>
    </row>
    <row r="1586" spans="1:6" x14ac:dyDescent="0.3">
      <c r="D1586" s="11"/>
    </row>
    <row r="1587" spans="1:6" x14ac:dyDescent="0.3">
      <c r="A1587" s="7" t="s">
        <v>7</v>
      </c>
      <c r="B1587" s="4" t="s">
        <v>530</v>
      </c>
      <c r="D1587" s="9"/>
      <c r="F1587" s="8" t="s">
        <v>7</v>
      </c>
    </row>
    <row r="1588" spans="1:6" x14ac:dyDescent="0.3">
      <c r="B1588" s="4"/>
      <c r="D1588" s="9"/>
    </row>
    <row r="1589" spans="1:6" x14ac:dyDescent="0.3">
      <c r="A1589" s="7" t="s">
        <v>29</v>
      </c>
      <c r="B1589" s="3" t="s">
        <v>721</v>
      </c>
      <c r="C1589" s="7" t="s">
        <v>183</v>
      </c>
      <c r="D1589" s="11">
        <v>160</v>
      </c>
      <c r="E1589" s="23">
        <v>0</v>
      </c>
      <c r="F1589" s="8">
        <f>D1589*E1589</f>
        <v>0</v>
      </c>
    </row>
    <row r="1590" spans="1:6" x14ac:dyDescent="0.3">
      <c r="D1590" s="11"/>
    </row>
    <row r="1591" spans="1:6" x14ac:dyDescent="0.3">
      <c r="A1591" s="7" t="s">
        <v>32</v>
      </c>
      <c r="B1591" s="3" t="s">
        <v>722</v>
      </c>
      <c r="C1591" s="7" t="s">
        <v>183</v>
      </c>
      <c r="D1591" s="11">
        <v>800</v>
      </c>
      <c r="E1591" s="23">
        <v>0</v>
      </c>
      <c r="F1591" s="8">
        <f>D1591*E1591</f>
        <v>0</v>
      </c>
    </row>
    <row r="1592" spans="1:6" x14ac:dyDescent="0.3">
      <c r="D1592" s="11"/>
    </row>
    <row r="1593" spans="1:6" x14ac:dyDescent="0.3">
      <c r="A1593" s="7" t="s">
        <v>33</v>
      </c>
      <c r="B1593" s="3" t="s">
        <v>723</v>
      </c>
      <c r="C1593" s="7" t="s">
        <v>183</v>
      </c>
      <c r="D1593" s="11">
        <v>35</v>
      </c>
      <c r="E1593" s="23">
        <v>0</v>
      </c>
      <c r="F1593" s="8">
        <f>D1593*E1593</f>
        <v>0</v>
      </c>
    </row>
    <row r="1594" spans="1:6" x14ac:dyDescent="0.3">
      <c r="D1594" s="11"/>
    </row>
    <row r="1595" spans="1:6" x14ac:dyDescent="0.3">
      <c r="A1595" s="7" t="s">
        <v>34</v>
      </c>
      <c r="B1595" s="3" t="s">
        <v>524</v>
      </c>
      <c r="C1595" s="7" t="s">
        <v>183</v>
      </c>
      <c r="D1595" s="11">
        <v>12</v>
      </c>
      <c r="E1595" s="23">
        <v>0</v>
      </c>
      <c r="F1595" s="8">
        <f>D1595*E1595</f>
        <v>0</v>
      </c>
    </row>
    <row r="1596" spans="1:6" x14ac:dyDescent="0.3">
      <c r="D1596" s="11"/>
    </row>
    <row r="1597" spans="1:6" x14ac:dyDescent="0.3">
      <c r="A1597" s="7" t="s">
        <v>35</v>
      </c>
      <c r="B1597" s="3" t="s">
        <v>525</v>
      </c>
      <c r="C1597" s="7" t="s">
        <v>183</v>
      </c>
      <c r="D1597" s="11">
        <v>25</v>
      </c>
      <c r="E1597" s="23">
        <v>0</v>
      </c>
      <c r="F1597" s="8">
        <f>D1597*E1597</f>
        <v>0</v>
      </c>
    </row>
    <row r="1598" spans="1:6" x14ac:dyDescent="0.3">
      <c r="D1598" s="11"/>
    </row>
    <row r="1599" spans="1:6" x14ac:dyDescent="0.3">
      <c r="A1599" s="7" t="s">
        <v>36</v>
      </c>
      <c r="B1599" s="3" t="s">
        <v>526</v>
      </c>
      <c r="C1599" s="7" t="s">
        <v>183</v>
      </c>
      <c r="D1599" s="11">
        <v>23</v>
      </c>
      <c r="E1599" s="23">
        <v>0</v>
      </c>
      <c r="F1599" s="8">
        <f>D1599*E1599</f>
        <v>0</v>
      </c>
    </row>
    <row r="1600" spans="1:6" x14ac:dyDescent="0.3">
      <c r="D1600" s="11"/>
    </row>
    <row r="1601" spans="1:6" x14ac:dyDescent="0.3">
      <c r="A1601" s="7" t="s">
        <v>37</v>
      </c>
      <c r="B1601" s="3" t="s">
        <v>527</v>
      </c>
      <c r="C1601" s="7" t="s">
        <v>183</v>
      </c>
      <c r="D1601" s="11">
        <v>21</v>
      </c>
      <c r="E1601" s="23">
        <v>0</v>
      </c>
      <c r="F1601" s="8">
        <f>D1601*E1601</f>
        <v>0</v>
      </c>
    </row>
    <row r="1602" spans="1:6" x14ac:dyDescent="0.3">
      <c r="D1602" s="11"/>
    </row>
    <row r="1603" spans="1:6" x14ac:dyDescent="0.3">
      <c r="A1603" s="7" t="s">
        <v>38</v>
      </c>
      <c r="B1603" s="3" t="s">
        <v>528</v>
      </c>
      <c r="C1603" s="7" t="s">
        <v>183</v>
      </c>
      <c r="D1603" s="11">
        <v>31</v>
      </c>
      <c r="E1603" s="23">
        <v>0</v>
      </c>
      <c r="F1603" s="8">
        <f>D1603*E1603</f>
        <v>0</v>
      </c>
    </row>
    <row r="1604" spans="1:6" x14ac:dyDescent="0.3">
      <c r="D1604" s="11"/>
    </row>
    <row r="1605" spans="1:6" x14ac:dyDescent="0.3">
      <c r="A1605" s="7" t="s">
        <v>39</v>
      </c>
      <c r="B1605" s="3" t="s">
        <v>529</v>
      </c>
      <c r="C1605" s="7" t="s">
        <v>183</v>
      </c>
      <c r="D1605" s="11">
        <v>11</v>
      </c>
      <c r="E1605" s="23">
        <v>0</v>
      </c>
      <c r="F1605" s="8">
        <f>D1605*E1605</f>
        <v>0</v>
      </c>
    </row>
    <row r="1606" spans="1:6" x14ac:dyDescent="0.3">
      <c r="D1606" s="11"/>
    </row>
    <row r="1607" spans="1:6" x14ac:dyDescent="0.3">
      <c r="A1607" s="7" t="s">
        <v>7</v>
      </c>
      <c r="B1607" s="4" t="s">
        <v>724</v>
      </c>
      <c r="D1607" s="9"/>
      <c r="F1607" s="8" t="s">
        <v>7</v>
      </c>
    </row>
    <row r="1608" spans="1:6" x14ac:dyDescent="0.3">
      <c r="B1608" s="4"/>
      <c r="D1608" s="9"/>
    </row>
    <row r="1609" spans="1:6" x14ac:dyDescent="0.3">
      <c r="A1609" s="7" t="s">
        <v>40</v>
      </c>
      <c r="B1609" s="3" t="s">
        <v>725</v>
      </c>
      <c r="C1609" s="7" t="s">
        <v>183</v>
      </c>
      <c r="D1609" s="11">
        <v>4</v>
      </c>
      <c r="E1609" s="23">
        <v>0</v>
      </c>
      <c r="F1609" s="8">
        <f>D1609*E1609</f>
        <v>0</v>
      </c>
    </row>
    <row r="1610" spans="1:6" x14ac:dyDescent="0.3">
      <c r="D1610" s="11"/>
    </row>
    <row r="1611" spans="1:6" x14ac:dyDescent="0.3">
      <c r="A1611" s="7" t="s">
        <v>41</v>
      </c>
      <c r="B1611" s="3" t="s">
        <v>722</v>
      </c>
      <c r="C1611" s="7" t="s">
        <v>183</v>
      </c>
      <c r="D1611" s="11">
        <v>2</v>
      </c>
      <c r="E1611" s="23">
        <v>0</v>
      </c>
      <c r="F1611" s="8">
        <f>D1611*E1611</f>
        <v>0</v>
      </c>
    </row>
    <row r="1612" spans="1:6" x14ac:dyDescent="0.3">
      <c r="D1612" s="11"/>
    </row>
    <row r="1613" spans="1:6" ht="14.4" customHeight="1" x14ac:dyDescent="0.3">
      <c r="A1613" s="7" t="s">
        <v>42</v>
      </c>
      <c r="B1613" s="3" t="s">
        <v>723</v>
      </c>
      <c r="C1613" s="7" t="s">
        <v>183</v>
      </c>
      <c r="D1613" s="11">
        <v>2</v>
      </c>
      <c r="E1613" s="23">
        <v>0</v>
      </c>
      <c r="F1613" s="8">
        <f>D1613*E1613</f>
        <v>0</v>
      </c>
    </row>
    <row r="1614" spans="1:6" ht="14.4" customHeight="1" x14ac:dyDescent="0.3">
      <c r="D1614" s="11"/>
    </row>
    <row r="1615" spans="1:6" x14ac:dyDescent="0.3">
      <c r="A1615" s="7" t="s">
        <v>43</v>
      </c>
      <c r="B1615" s="3" t="s">
        <v>524</v>
      </c>
      <c r="C1615" s="7" t="s">
        <v>183</v>
      </c>
      <c r="D1615" s="11">
        <v>2</v>
      </c>
      <c r="E1615" s="23">
        <v>0</v>
      </c>
      <c r="F1615" s="8">
        <f>D1615*E1615</f>
        <v>0</v>
      </c>
    </row>
    <row r="1616" spans="1:6" x14ac:dyDescent="0.3">
      <c r="D1616" s="11"/>
    </row>
    <row r="1617" spans="1:6" x14ac:dyDescent="0.3">
      <c r="A1617" s="7" t="s">
        <v>44</v>
      </c>
      <c r="B1617" s="3" t="s">
        <v>525</v>
      </c>
      <c r="C1617" s="7" t="s">
        <v>183</v>
      </c>
      <c r="D1617" s="11">
        <v>2</v>
      </c>
      <c r="E1617" s="23">
        <v>0</v>
      </c>
      <c r="F1617" s="8">
        <f>D1617*E1617</f>
        <v>0</v>
      </c>
    </row>
    <row r="1618" spans="1:6" x14ac:dyDescent="0.3">
      <c r="D1618" s="11"/>
    </row>
    <row r="1619" spans="1:6" x14ac:dyDescent="0.3">
      <c r="A1619" s="7" t="s">
        <v>45</v>
      </c>
      <c r="B1619" s="3" t="s">
        <v>526</v>
      </c>
      <c r="C1619" s="7" t="s">
        <v>183</v>
      </c>
      <c r="D1619" s="11">
        <v>2</v>
      </c>
      <c r="E1619" s="23">
        <v>0</v>
      </c>
      <c r="F1619" s="8">
        <f>D1619*E1619</f>
        <v>0</v>
      </c>
    </row>
    <row r="1620" spans="1:6" x14ac:dyDescent="0.3">
      <c r="D1620" s="11"/>
    </row>
    <row r="1621" spans="1:6" x14ac:dyDescent="0.3">
      <c r="A1621" s="7" t="s">
        <v>46</v>
      </c>
      <c r="B1621" s="3" t="s">
        <v>527</v>
      </c>
      <c r="C1621" s="7" t="s">
        <v>183</v>
      </c>
      <c r="D1621" s="11">
        <v>2</v>
      </c>
      <c r="E1621" s="23">
        <v>0</v>
      </c>
      <c r="F1621" s="8">
        <f>D1621*E1621</f>
        <v>0</v>
      </c>
    </row>
    <row r="1622" spans="1:6" x14ac:dyDescent="0.3">
      <c r="D1622" s="11"/>
    </row>
    <row r="1623" spans="1:6" x14ac:dyDescent="0.3">
      <c r="A1623" s="7" t="s">
        <v>47</v>
      </c>
      <c r="B1623" s="3" t="s">
        <v>528</v>
      </c>
      <c r="C1623" s="7" t="s">
        <v>183</v>
      </c>
      <c r="D1623" s="11">
        <v>2</v>
      </c>
      <c r="E1623" s="23">
        <v>0</v>
      </c>
      <c r="F1623" s="8">
        <f>D1623*E1623</f>
        <v>0</v>
      </c>
    </row>
    <row r="1624" spans="1:6" x14ac:dyDescent="0.3">
      <c r="D1624" s="11"/>
    </row>
    <row r="1625" spans="1:6" x14ac:dyDescent="0.3">
      <c r="A1625" s="7" t="s">
        <v>48</v>
      </c>
      <c r="B1625" s="3" t="s">
        <v>529</v>
      </c>
      <c r="C1625" s="7" t="s">
        <v>183</v>
      </c>
      <c r="D1625" s="11">
        <v>2</v>
      </c>
      <c r="E1625" s="23">
        <v>0</v>
      </c>
      <c r="F1625" s="8">
        <f>D1625*E1625</f>
        <v>0</v>
      </c>
    </row>
    <row r="1626" spans="1:6" x14ac:dyDescent="0.3">
      <c r="D1626" s="11"/>
    </row>
    <row r="1627" spans="1:6" ht="28.8" x14ac:dyDescent="0.3">
      <c r="A1627" s="7" t="s">
        <v>7</v>
      </c>
      <c r="B1627" s="4" t="s">
        <v>534</v>
      </c>
      <c r="D1627" s="9"/>
      <c r="F1627" s="8" t="s">
        <v>7</v>
      </c>
    </row>
    <row r="1628" spans="1:6" x14ac:dyDescent="0.3">
      <c r="B1628" s="4"/>
      <c r="D1628" s="9"/>
    </row>
    <row r="1629" spans="1:6" x14ac:dyDescent="0.3">
      <c r="A1629" s="7" t="s">
        <v>49</v>
      </c>
      <c r="B1629" s="3" t="s">
        <v>721</v>
      </c>
      <c r="C1629" s="7" t="s">
        <v>183</v>
      </c>
      <c r="D1629" s="11">
        <v>1</v>
      </c>
      <c r="E1629" s="23">
        <v>0</v>
      </c>
      <c r="F1629" s="8">
        <f>D1629*E1629</f>
        <v>0</v>
      </c>
    </row>
    <row r="1630" spans="1:6" x14ac:dyDescent="0.3">
      <c r="D1630" s="11"/>
    </row>
    <row r="1631" spans="1:6" x14ac:dyDescent="0.3">
      <c r="A1631" s="7" t="s">
        <v>50</v>
      </c>
      <c r="B1631" s="3" t="s">
        <v>722</v>
      </c>
      <c r="C1631" s="7" t="s">
        <v>183</v>
      </c>
      <c r="D1631" s="11">
        <v>1</v>
      </c>
      <c r="E1631" s="23">
        <v>0</v>
      </c>
      <c r="F1631" s="8">
        <f>D1631*E1631</f>
        <v>0</v>
      </c>
    </row>
    <row r="1632" spans="1:6" x14ac:dyDescent="0.3">
      <c r="D1632" s="11"/>
    </row>
    <row r="1633" spans="1:6" x14ac:dyDescent="0.3">
      <c r="A1633" s="7" t="s">
        <v>51</v>
      </c>
      <c r="B1633" s="3" t="s">
        <v>726</v>
      </c>
      <c r="C1633" s="7" t="s">
        <v>183</v>
      </c>
      <c r="D1633" s="11">
        <v>1</v>
      </c>
      <c r="E1633" s="23">
        <v>0</v>
      </c>
      <c r="F1633" s="8">
        <f>D1633*E1633</f>
        <v>0</v>
      </c>
    </row>
    <row r="1634" spans="1:6" x14ac:dyDescent="0.3">
      <c r="D1634" s="11"/>
    </row>
    <row r="1635" spans="1:6" x14ac:dyDescent="0.3">
      <c r="A1635" s="7" t="s">
        <v>52</v>
      </c>
      <c r="B1635" s="3" t="s">
        <v>723</v>
      </c>
      <c r="C1635" s="7" t="s">
        <v>183</v>
      </c>
      <c r="D1635" s="11">
        <v>1</v>
      </c>
      <c r="E1635" s="23">
        <v>0</v>
      </c>
      <c r="F1635" s="8">
        <f>D1635*E1635</f>
        <v>0</v>
      </c>
    </row>
    <row r="1636" spans="1:6" x14ac:dyDescent="0.3">
      <c r="D1636" s="11"/>
    </row>
    <row r="1637" spans="1:6" x14ac:dyDescent="0.3">
      <c r="A1637" s="7" t="s">
        <v>53</v>
      </c>
      <c r="B1637" s="3" t="s">
        <v>524</v>
      </c>
      <c r="C1637" s="7" t="s">
        <v>183</v>
      </c>
      <c r="D1637" s="11">
        <v>1</v>
      </c>
      <c r="E1637" s="23">
        <v>0</v>
      </c>
      <c r="F1637" s="8">
        <f>D1637*E1637</f>
        <v>0</v>
      </c>
    </row>
    <row r="1638" spans="1:6" x14ac:dyDescent="0.3">
      <c r="D1638" s="11"/>
    </row>
    <row r="1639" spans="1:6" x14ac:dyDescent="0.3">
      <c r="A1639" s="7" t="s">
        <v>54</v>
      </c>
      <c r="B1639" s="3" t="s">
        <v>528</v>
      </c>
      <c r="C1639" s="7" t="s">
        <v>183</v>
      </c>
      <c r="D1639" s="11">
        <v>1</v>
      </c>
      <c r="E1639" s="23">
        <v>0</v>
      </c>
      <c r="F1639" s="8">
        <f>D1639*E1639</f>
        <v>0</v>
      </c>
    </row>
    <row r="1640" spans="1:6" x14ac:dyDescent="0.3">
      <c r="D1640" s="11"/>
    </row>
    <row r="1641" spans="1:6" x14ac:dyDescent="0.3">
      <c r="A1641" s="7" t="s">
        <v>7</v>
      </c>
      <c r="B1641" s="4" t="s">
        <v>684</v>
      </c>
      <c r="D1641" s="9"/>
      <c r="F1641" s="8" t="s">
        <v>7</v>
      </c>
    </row>
    <row r="1642" spans="1:6" x14ac:dyDescent="0.3">
      <c r="B1642" s="4"/>
      <c r="D1642" s="9"/>
    </row>
    <row r="1643" spans="1:6" x14ac:dyDescent="0.3">
      <c r="A1643" s="7" t="s">
        <v>7</v>
      </c>
      <c r="B1643" s="4" t="s">
        <v>727</v>
      </c>
      <c r="D1643" s="9"/>
      <c r="F1643" s="8" t="s">
        <v>7</v>
      </c>
    </row>
    <row r="1644" spans="1:6" x14ac:dyDescent="0.3">
      <c r="B1644" s="4"/>
      <c r="D1644" s="9"/>
    </row>
    <row r="1645" spans="1:6" x14ac:dyDescent="0.3">
      <c r="A1645" s="7" t="s">
        <v>7</v>
      </c>
      <c r="B1645" s="4" t="s">
        <v>487</v>
      </c>
      <c r="D1645" s="9"/>
      <c r="F1645" s="8" t="s">
        <v>7</v>
      </c>
    </row>
    <row r="1646" spans="1:6" x14ac:dyDescent="0.3">
      <c r="B1646" s="4"/>
      <c r="D1646" s="9"/>
    </row>
    <row r="1647" spans="1:6" x14ac:dyDescent="0.3">
      <c r="A1647" s="7" t="s">
        <v>7</v>
      </c>
      <c r="B1647" s="4" t="s">
        <v>535</v>
      </c>
      <c r="D1647" s="9"/>
      <c r="F1647" s="8" t="s">
        <v>7</v>
      </c>
    </row>
    <row r="1648" spans="1:6" x14ac:dyDescent="0.3">
      <c r="B1648" s="4"/>
      <c r="D1648" s="9"/>
    </row>
    <row r="1649" spans="1:6" x14ac:dyDescent="0.3">
      <c r="A1649" s="7" t="s">
        <v>7</v>
      </c>
      <c r="B1649" s="4" t="s">
        <v>536</v>
      </c>
      <c r="D1649" s="9"/>
      <c r="F1649" s="8" t="s">
        <v>7</v>
      </c>
    </row>
    <row r="1650" spans="1:6" x14ac:dyDescent="0.3">
      <c r="B1650" s="4"/>
      <c r="D1650" s="9"/>
    </row>
    <row r="1651" spans="1:6" ht="54" customHeight="1" x14ac:dyDescent="0.3">
      <c r="A1651" s="7" t="s">
        <v>7</v>
      </c>
      <c r="B1651" s="4" t="s">
        <v>728</v>
      </c>
      <c r="D1651" s="9"/>
      <c r="F1651" s="8" t="s">
        <v>7</v>
      </c>
    </row>
    <row r="1652" spans="1:6" x14ac:dyDescent="0.3">
      <c r="B1652" s="4"/>
      <c r="D1652" s="9"/>
    </row>
    <row r="1653" spans="1:6" x14ac:dyDescent="0.3">
      <c r="A1653" s="7" t="s">
        <v>6</v>
      </c>
      <c r="B1653" s="3" t="s">
        <v>729</v>
      </c>
      <c r="C1653" s="7" t="s">
        <v>183</v>
      </c>
      <c r="D1653" s="11">
        <v>100</v>
      </c>
      <c r="E1653" s="23">
        <v>0</v>
      </c>
      <c r="F1653" s="8">
        <f>D1653*E1653</f>
        <v>0</v>
      </c>
    </row>
    <row r="1654" spans="1:6" x14ac:dyDescent="0.3">
      <c r="D1654" s="11"/>
    </row>
    <row r="1655" spans="1:6" x14ac:dyDescent="0.3">
      <c r="A1655" s="7" t="s">
        <v>17</v>
      </c>
      <c r="B1655" s="3" t="s">
        <v>730</v>
      </c>
      <c r="C1655" s="7" t="s">
        <v>158</v>
      </c>
      <c r="D1655" s="11">
        <v>2</v>
      </c>
      <c r="E1655" s="23">
        <v>0</v>
      </c>
      <c r="F1655" s="8">
        <f>D1655*E1655</f>
        <v>0</v>
      </c>
    </row>
    <row r="1656" spans="1:6" x14ac:dyDescent="0.3">
      <c r="D1656" s="11"/>
    </row>
    <row r="1657" spans="1:6" x14ac:dyDescent="0.3">
      <c r="A1657" s="7" t="s">
        <v>22</v>
      </c>
      <c r="B1657" s="3" t="s">
        <v>540</v>
      </c>
      <c r="C1657" s="7" t="s">
        <v>158</v>
      </c>
      <c r="D1657" s="11">
        <v>1</v>
      </c>
      <c r="E1657" s="23">
        <v>0</v>
      </c>
      <c r="F1657" s="8">
        <f>D1657*E1657</f>
        <v>0</v>
      </c>
    </row>
    <row r="1658" spans="1:6" x14ac:dyDescent="0.3">
      <c r="D1658" s="11"/>
    </row>
    <row r="1659" spans="1:6" x14ac:dyDescent="0.3">
      <c r="A1659" s="7" t="s">
        <v>23</v>
      </c>
      <c r="B1659" s="3" t="s">
        <v>731</v>
      </c>
      <c r="C1659" s="7" t="s">
        <v>158</v>
      </c>
      <c r="D1659" s="11">
        <v>1</v>
      </c>
      <c r="E1659" s="23">
        <v>0</v>
      </c>
      <c r="F1659" s="8">
        <f>D1659*E1659</f>
        <v>0</v>
      </c>
    </row>
    <row r="1660" spans="1:6" x14ac:dyDescent="0.3">
      <c r="D1660" s="11"/>
    </row>
    <row r="1661" spans="1:6" x14ac:dyDescent="0.3">
      <c r="A1661" s="7" t="s">
        <v>24</v>
      </c>
      <c r="B1661" s="3" t="s">
        <v>732</v>
      </c>
      <c r="C1661" s="7" t="s">
        <v>158</v>
      </c>
      <c r="D1661" s="11">
        <v>1</v>
      </c>
      <c r="E1661" s="23">
        <v>0</v>
      </c>
      <c r="F1661" s="8">
        <f>D1661*E1661</f>
        <v>0</v>
      </c>
    </row>
    <row r="1662" spans="1:6" x14ac:dyDescent="0.3">
      <c r="D1662" s="11"/>
    </row>
    <row r="1663" spans="1:6" x14ac:dyDescent="0.3">
      <c r="A1663" s="7" t="s">
        <v>25</v>
      </c>
      <c r="B1663" s="3" t="s">
        <v>733</v>
      </c>
      <c r="C1663" s="7" t="s">
        <v>183</v>
      </c>
      <c r="D1663" s="11">
        <v>35</v>
      </c>
      <c r="E1663" s="23">
        <v>0</v>
      </c>
      <c r="F1663" s="8">
        <f>D1663*E1663</f>
        <v>0</v>
      </c>
    </row>
    <row r="1664" spans="1:6" x14ac:dyDescent="0.3">
      <c r="D1664" s="11"/>
    </row>
    <row r="1665" spans="1:6" x14ac:dyDescent="0.3">
      <c r="A1665" s="7" t="s">
        <v>26</v>
      </c>
      <c r="B1665" s="3" t="s">
        <v>734</v>
      </c>
      <c r="C1665" s="7" t="s">
        <v>158</v>
      </c>
      <c r="D1665" s="11">
        <v>1</v>
      </c>
      <c r="E1665" s="23">
        <v>0</v>
      </c>
      <c r="F1665" s="8">
        <f>D1665*E1665</f>
        <v>0</v>
      </c>
    </row>
    <row r="1666" spans="1:6" x14ac:dyDescent="0.3">
      <c r="D1666" s="11"/>
    </row>
    <row r="1667" spans="1:6" x14ac:dyDescent="0.3">
      <c r="A1667" s="7" t="s">
        <v>27</v>
      </c>
      <c r="B1667" s="3" t="s">
        <v>735</v>
      </c>
      <c r="C1667" s="7" t="s">
        <v>158</v>
      </c>
      <c r="D1667" s="11">
        <v>1</v>
      </c>
      <c r="E1667" s="23">
        <v>0</v>
      </c>
      <c r="F1667" s="8">
        <f>D1667*E1667</f>
        <v>0</v>
      </c>
    </row>
    <row r="1668" spans="1:6" x14ac:dyDescent="0.3">
      <c r="D1668" s="11"/>
    </row>
    <row r="1669" spans="1:6" x14ac:dyDescent="0.3">
      <c r="A1669" s="7" t="s">
        <v>28</v>
      </c>
      <c r="B1669" s="3" t="s">
        <v>736</v>
      </c>
      <c r="C1669" s="7" t="s">
        <v>158</v>
      </c>
      <c r="D1669" s="11">
        <v>1</v>
      </c>
      <c r="E1669" s="23">
        <v>0</v>
      </c>
      <c r="F1669" s="8">
        <f>D1669*E1669</f>
        <v>0</v>
      </c>
    </row>
    <row r="1670" spans="1:6" x14ac:dyDescent="0.3">
      <c r="D1670" s="11"/>
    </row>
    <row r="1671" spans="1:6" x14ac:dyDescent="0.3">
      <c r="A1671" s="7" t="s">
        <v>29</v>
      </c>
      <c r="B1671" s="3" t="s">
        <v>737</v>
      </c>
      <c r="C1671" s="7" t="s">
        <v>158</v>
      </c>
      <c r="D1671" s="11">
        <v>1</v>
      </c>
      <c r="E1671" s="23">
        <v>0</v>
      </c>
      <c r="F1671" s="8">
        <f>D1671*E1671</f>
        <v>0</v>
      </c>
    </row>
    <row r="1672" spans="1:6" x14ac:dyDescent="0.3">
      <c r="D1672" s="11"/>
    </row>
    <row r="1673" spans="1:6" ht="75.599999999999994" customHeight="1" x14ac:dyDescent="0.3">
      <c r="A1673" s="7" t="s">
        <v>7</v>
      </c>
      <c r="B1673" s="4" t="s">
        <v>738</v>
      </c>
      <c r="D1673" s="9"/>
      <c r="F1673" s="8" t="s">
        <v>7</v>
      </c>
    </row>
    <row r="1674" spans="1:6" x14ac:dyDescent="0.3">
      <c r="B1674" s="4"/>
      <c r="D1674" s="9"/>
    </row>
    <row r="1675" spans="1:6" x14ac:dyDescent="0.3">
      <c r="A1675" s="7" t="s">
        <v>32</v>
      </c>
      <c r="B1675" s="3" t="s">
        <v>729</v>
      </c>
      <c r="C1675" s="7" t="s">
        <v>183</v>
      </c>
      <c r="D1675" s="11">
        <v>100</v>
      </c>
      <c r="E1675" s="23">
        <v>0</v>
      </c>
      <c r="F1675" s="8">
        <f>D1675*E1675</f>
        <v>0</v>
      </c>
    </row>
    <row r="1676" spans="1:6" x14ac:dyDescent="0.3">
      <c r="D1676" s="11"/>
    </row>
    <row r="1677" spans="1:6" x14ac:dyDescent="0.3">
      <c r="A1677" s="7" t="s">
        <v>33</v>
      </c>
      <c r="B1677" s="3" t="s">
        <v>730</v>
      </c>
      <c r="C1677" s="7" t="s">
        <v>158</v>
      </c>
      <c r="D1677" s="11">
        <v>2</v>
      </c>
      <c r="E1677" s="23">
        <v>0</v>
      </c>
      <c r="F1677" s="8">
        <f>D1677*E1677</f>
        <v>0</v>
      </c>
    </row>
    <row r="1678" spans="1:6" x14ac:dyDescent="0.3">
      <c r="D1678" s="11"/>
    </row>
    <row r="1679" spans="1:6" x14ac:dyDescent="0.3">
      <c r="A1679" s="7" t="s">
        <v>34</v>
      </c>
      <c r="B1679" s="3" t="s">
        <v>540</v>
      </c>
      <c r="C1679" s="7" t="s">
        <v>158</v>
      </c>
      <c r="D1679" s="11">
        <v>1</v>
      </c>
      <c r="E1679" s="23">
        <v>0</v>
      </c>
      <c r="F1679" s="8">
        <f>D1679*E1679</f>
        <v>0</v>
      </c>
    </row>
    <row r="1680" spans="1:6" x14ac:dyDescent="0.3">
      <c r="D1680" s="11"/>
    </row>
    <row r="1681" spans="1:6" x14ac:dyDescent="0.3">
      <c r="A1681" s="7" t="s">
        <v>35</v>
      </c>
      <c r="B1681" s="3" t="s">
        <v>731</v>
      </c>
      <c r="C1681" s="7" t="s">
        <v>158</v>
      </c>
      <c r="D1681" s="11">
        <v>1</v>
      </c>
      <c r="E1681" s="23">
        <v>0</v>
      </c>
      <c r="F1681" s="8">
        <f>D1681*E1681</f>
        <v>0</v>
      </c>
    </row>
    <row r="1682" spans="1:6" x14ac:dyDescent="0.3">
      <c r="D1682" s="11"/>
    </row>
    <row r="1683" spans="1:6" x14ac:dyDescent="0.3">
      <c r="A1683" s="7" t="s">
        <v>36</v>
      </c>
      <c r="B1683" s="3" t="s">
        <v>732</v>
      </c>
      <c r="C1683" s="7" t="s">
        <v>158</v>
      </c>
      <c r="D1683" s="11">
        <v>1</v>
      </c>
      <c r="E1683" s="23">
        <v>0</v>
      </c>
      <c r="F1683" s="8">
        <f>D1683*E1683</f>
        <v>0</v>
      </c>
    </row>
    <row r="1684" spans="1:6" x14ac:dyDescent="0.3">
      <c r="D1684" s="11"/>
    </row>
    <row r="1685" spans="1:6" x14ac:dyDescent="0.3">
      <c r="A1685" s="7" t="s">
        <v>37</v>
      </c>
      <c r="B1685" s="3" t="s">
        <v>733</v>
      </c>
      <c r="C1685" s="7" t="s">
        <v>183</v>
      </c>
      <c r="D1685" s="11">
        <v>35</v>
      </c>
      <c r="E1685" s="23">
        <v>0</v>
      </c>
      <c r="F1685" s="8">
        <f>D1685*E1685</f>
        <v>0</v>
      </c>
    </row>
    <row r="1686" spans="1:6" x14ac:dyDescent="0.3">
      <c r="D1686" s="11"/>
    </row>
    <row r="1687" spans="1:6" x14ac:dyDescent="0.3">
      <c r="A1687" s="7" t="s">
        <v>38</v>
      </c>
      <c r="B1687" s="3" t="s">
        <v>734</v>
      </c>
      <c r="C1687" s="7" t="s">
        <v>158</v>
      </c>
      <c r="D1687" s="11">
        <v>1</v>
      </c>
      <c r="E1687" s="23">
        <v>0</v>
      </c>
      <c r="F1687" s="8">
        <f>D1687*E1687</f>
        <v>0</v>
      </c>
    </row>
    <row r="1688" spans="1:6" x14ac:dyDescent="0.3">
      <c r="D1688" s="11"/>
    </row>
    <row r="1689" spans="1:6" x14ac:dyDescent="0.3">
      <c r="A1689" s="7" t="s">
        <v>39</v>
      </c>
      <c r="B1689" s="3" t="s">
        <v>735</v>
      </c>
      <c r="C1689" s="7" t="s">
        <v>158</v>
      </c>
      <c r="D1689" s="11">
        <v>1</v>
      </c>
      <c r="E1689" s="23">
        <v>0</v>
      </c>
      <c r="F1689" s="8">
        <f>D1689*E1689</f>
        <v>0</v>
      </c>
    </row>
    <row r="1690" spans="1:6" x14ac:dyDescent="0.3">
      <c r="D1690" s="11"/>
    </row>
    <row r="1691" spans="1:6" x14ac:dyDescent="0.3">
      <c r="A1691" s="7" t="s">
        <v>40</v>
      </c>
      <c r="B1691" s="3" t="s">
        <v>736</v>
      </c>
      <c r="C1691" s="7" t="s">
        <v>158</v>
      </c>
      <c r="D1691" s="11">
        <v>1</v>
      </c>
      <c r="E1691" s="23">
        <v>0</v>
      </c>
      <c r="F1691" s="8">
        <f>D1691*E1691</f>
        <v>0</v>
      </c>
    </row>
    <row r="1692" spans="1:6" x14ac:dyDescent="0.3">
      <c r="D1692" s="11"/>
    </row>
    <row r="1693" spans="1:6" x14ac:dyDescent="0.3">
      <c r="A1693" s="7" t="s">
        <v>41</v>
      </c>
      <c r="B1693" s="3" t="s">
        <v>737</v>
      </c>
      <c r="C1693" s="7" t="s">
        <v>158</v>
      </c>
      <c r="D1693" s="11">
        <v>1</v>
      </c>
      <c r="E1693" s="23">
        <v>0</v>
      </c>
      <c r="F1693" s="8">
        <f>D1693*E1693</f>
        <v>0</v>
      </c>
    </row>
    <row r="1694" spans="1:6" x14ac:dyDescent="0.3">
      <c r="D1694" s="11"/>
    </row>
    <row r="1695" spans="1:6" x14ac:dyDescent="0.3">
      <c r="A1695" s="7" t="s">
        <v>7</v>
      </c>
      <c r="B1695" s="4" t="s">
        <v>544</v>
      </c>
      <c r="D1695" s="9"/>
      <c r="F1695" s="8" t="s">
        <v>7</v>
      </c>
    </row>
    <row r="1696" spans="1:6" x14ac:dyDescent="0.3">
      <c r="B1696" s="4"/>
      <c r="D1696" s="9"/>
    </row>
    <row r="1697" spans="1:6" ht="54.6" customHeight="1" x14ac:dyDescent="0.3">
      <c r="A1697" s="7" t="s">
        <v>7</v>
      </c>
      <c r="B1697" s="4" t="s">
        <v>739</v>
      </c>
      <c r="D1697" s="9"/>
      <c r="F1697" s="8" t="s">
        <v>7</v>
      </c>
    </row>
    <row r="1698" spans="1:6" x14ac:dyDescent="0.3">
      <c r="B1698" s="4"/>
      <c r="D1698" s="9"/>
    </row>
    <row r="1699" spans="1:6" x14ac:dyDescent="0.3">
      <c r="A1699" s="7" t="s">
        <v>42</v>
      </c>
      <c r="B1699" s="3" t="s">
        <v>729</v>
      </c>
      <c r="C1699" s="7" t="s">
        <v>183</v>
      </c>
      <c r="D1699" s="11">
        <v>35</v>
      </c>
      <c r="E1699" s="23">
        <v>0</v>
      </c>
      <c r="F1699" s="8">
        <f>D1699*E1699</f>
        <v>0</v>
      </c>
    </row>
    <row r="1700" spans="1:6" x14ac:dyDescent="0.3">
      <c r="D1700" s="11"/>
    </row>
    <row r="1701" spans="1:6" x14ac:dyDescent="0.3">
      <c r="A1701" s="7" t="s">
        <v>43</v>
      </c>
      <c r="B1701" s="3" t="s">
        <v>730</v>
      </c>
      <c r="C1701" s="7" t="s">
        <v>158</v>
      </c>
      <c r="D1701" s="11">
        <v>1</v>
      </c>
      <c r="E1701" s="23">
        <v>0</v>
      </c>
      <c r="F1701" s="8">
        <f>D1701*E1701</f>
        <v>0</v>
      </c>
    </row>
    <row r="1702" spans="1:6" x14ac:dyDescent="0.3">
      <c r="D1702" s="11"/>
    </row>
    <row r="1703" spans="1:6" x14ac:dyDescent="0.3">
      <c r="A1703" s="7" t="s">
        <v>44</v>
      </c>
      <c r="B1703" s="3" t="s">
        <v>540</v>
      </c>
      <c r="C1703" s="7" t="s">
        <v>158</v>
      </c>
      <c r="D1703" s="11">
        <v>1</v>
      </c>
      <c r="E1703" s="23">
        <v>0</v>
      </c>
      <c r="F1703" s="8">
        <f>D1703*E1703</f>
        <v>0</v>
      </c>
    </row>
    <row r="1704" spans="1:6" x14ac:dyDescent="0.3">
      <c r="D1704" s="11"/>
    </row>
    <row r="1705" spans="1:6" x14ac:dyDescent="0.3">
      <c r="A1705" s="7" t="s">
        <v>45</v>
      </c>
      <c r="B1705" s="3" t="s">
        <v>731</v>
      </c>
      <c r="C1705" s="7" t="s">
        <v>158</v>
      </c>
      <c r="D1705" s="11">
        <v>1</v>
      </c>
      <c r="E1705" s="23">
        <v>0</v>
      </c>
      <c r="F1705" s="8">
        <f>D1705*E1705</f>
        <v>0</v>
      </c>
    </row>
    <row r="1706" spans="1:6" x14ac:dyDescent="0.3">
      <c r="D1706" s="11"/>
    </row>
    <row r="1707" spans="1:6" x14ac:dyDescent="0.3">
      <c r="A1707" s="7" t="s">
        <v>46</v>
      </c>
      <c r="B1707" s="3" t="s">
        <v>732</v>
      </c>
      <c r="C1707" s="7" t="s">
        <v>158</v>
      </c>
      <c r="D1707" s="11">
        <v>1</v>
      </c>
      <c r="E1707" s="23">
        <v>0</v>
      </c>
      <c r="F1707" s="8">
        <f>D1707*E1707</f>
        <v>0</v>
      </c>
    </row>
    <row r="1708" spans="1:6" x14ac:dyDescent="0.3">
      <c r="D1708" s="11"/>
    </row>
    <row r="1709" spans="1:6" x14ac:dyDescent="0.3">
      <c r="A1709" s="7" t="s">
        <v>47</v>
      </c>
      <c r="B1709" s="3" t="s">
        <v>733</v>
      </c>
      <c r="C1709" s="7" t="s">
        <v>183</v>
      </c>
      <c r="D1709" s="11">
        <v>85</v>
      </c>
      <c r="E1709" s="23">
        <v>0</v>
      </c>
      <c r="F1709" s="8">
        <f>D1709*E1709</f>
        <v>0</v>
      </c>
    </row>
    <row r="1710" spans="1:6" x14ac:dyDescent="0.3">
      <c r="D1710" s="11"/>
    </row>
    <row r="1711" spans="1:6" x14ac:dyDescent="0.3">
      <c r="A1711" s="7" t="s">
        <v>48</v>
      </c>
      <c r="B1711" s="3" t="s">
        <v>734</v>
      </c>
      <c r="C1711" s="7" t="s">
        <v>158</v>
      </c>
      <c r="D1711" s="11">
        <v>1</v>
      </c>
      <c r="E1711" s="23">
        <v>0</v>
      </c>
      <c r="F1711" s="8">
        <f>D1711*E1711</f>
        <v>0</v>
      </c>
    </row>
    <row r="1712" spans="1:6" x14ac:dyDescent="0.3">
      <c r="D1712" s="11"/>
    </row>
    <row r="1713" spans="1:6" x14ac:dyDescent="0.3">
      <c r="A1713" s="7" t="s">
        <v>49</v>
      </c>
      <c r="B1713" s="3" t="s">
        <v>735</v>
      </c>
      <c r="C1713" s="7" t="s">
        <v>158</v>
      </c>
      <c r="D1713" s="11">
        <v>1</v>
      </c>
      <c r="E1713" s="23">
        <v>0</v>
      </c>
      <c r="F1713" s="8">
        <f>D1713*E1713</f>
        <v>0</v>
      </c>
    </row>
    <row r="1714" spans="1:6" x14ac:dyDescent="0.3">
      <c r="D1714" s="11"/>
    </row>
    <row r="1715" spans="1:6" x14ac:dyDescent="0.3">
      <c r="A1715" s="7" t="s">
        <v>50</v>
      </c>
      <c r="B1715" s="3" t="s">
        <v>736</v>
      </c>
      <c r="C1715" s="7" t="s">
        <v>158</v>
      </c>
      <c r="D1715" s="11">
        <v>1</v>
      </c>
      <c r="E1715" s="23">
        <v>0</v>
      </c>
      <c r="F1715" s="8">
        <f>D1715*E1715</f>
        <v>0</v>
      </c>
    </row>
    <row r="1716" spans="1:6" x14ac:dyDescent="0.3">
      <c r="D1716" s="11"/>
    </row>
    <row r="1717" spans="1:6" x14ac:dyDescent="0.3">
      <c r="A1717" s="7" t="s">
        <v>51</v>
      </c>
      <c r="B1717" s="3" t="s">
        <v>737</v>
      </c>
      <c r="C1717" s="7" t="s">
        <v>158</v>
      </c>
      <c r="D1717" s="11">
        <v>1</v>
      </c>
      <c r="E1717" s="23">
        <v>0</v>
      </c>
      <c r="F1717" s="8">
        <f>D1717*E1717</f>
        <v>0</v>
      </c>
    </row>
    <row r="1718" spans="1:6" x14ac:dyDescent="0.3">
      <c r="D1718" s="11"/>
    </row>
    <row r="1719" spans="1:6" ht="80.400000000000006" customHeight="1" x14ac:dyDescent="0.3">
      <c r="A1719" s="7" t="s">
        <v>7</v>
      </c>
      <c r="B1719" s="4" t="s">
        <v>740</v>
      </c>
      <c r="D1719" s="9"/>
      <c r="F1719" s="8" t="s">
        <v>7</v>
      </c>
    </row>
    <row r="1720" spans="1:6" x14ac:dyDescent="0.3">
      <c r="B1720" s="4"/>
      <c r="D1720" s="9"/>
    </row>
    <row r="1721" spans="1:6" x14ac:dyDescent="0.3">
      <c r="A1721" s="7" t="s">
        <v>52</v>
      </c>
      <c r="B1721" s="3" t="s">
        <v>729</v>
      </c>
      <c r="C1721" s="7" t="s">
        <v>183</v>
      </c>
      <c r="D1721" s="11">
        <v>35</v>
      </c>
      <c r="E1721" s="23">
        <v>0</v>
      </c>
      <c r="F1721" s="8">
        <f>D1721*E1721</f>
        <v>0</v>
      </c>
    </row>
    <row r="1722" spans="1:6" x14ac:dyDescent="0.3">
      <c r="D1722" s="11"/>
    </row>
    <row r="1723" spans="1:6" x14ac:dyDescent="0.3">
      <c r="A1723" s="7" t="s">
        <v>53</v>
      </c>
      <c r="B1723" s="3" t="s">
        <v>730</v>
      </c>
      <c r="C1723" s="7" t="s">
        <v>158</v>
      </c>
      <c r="D1723" s="11">
        <v>1</v>
      </c>
      <c r="E1723" s="23">
        <v>0</v>
      </c>
      <c r="F1723" s="8">
        <f>D1723*E1723</f>
        <v>0</v>
      </c>
    </row>
    <row r="1724" spans="1:6" x14ac:dyDescent="0.3">
      <c r="D1724" s="11"/>
    </row>
    <row r="1725" spans="1:6" x14ac:dyDescent="0.3">
      <c r="A1725" s="7" t="s">
        <v>54</v>
      </c>
      <c r="B1725" s="3" t="s">
        <v>540</v>
      </c>
      <c r="C1725" s="7" t="s">
        <v>158</v>
      </c>
      <c r="D1725" s="11">
        <v>1</v>
      </c>
      <c r="E1725" s="23">
        <v>0</v>
      </c>
      <c r="F1725" s="8">
        <f>D1725*E1725</f>
        <v>0</v>
      </c>
    </row>
    <row r="1726" spans="1:6" x14ac:dyDescent="0.3">
      <c r="D1726" s="11"/>
    </row>
    <row r="1727" spans="1:6" x14ac:dyDescent="0.3">
      <c r="A1727" s="7" t="s">
        <v>55</v>
      </c>
      <c r="B1727" s="3" t="s">
        <v>731</v>
      </c>
      <c r="C1727" s="7" t="s">
        <v>158</v>
      </c>
      <c r="D1727" s="11">
        <v>1</v>
      </c>
      <c r="E1727" s="23">
        <v>0</v>
      </c>
      <c r="F1727" s="8">
        <f>D1727*E1727</f>
        <v>0</v>
      </c>
    </row>
    <row r="1728" spans="1:6" x14ac:dyDescent="0.3">
      <c r="D1728" s="11"/>
    </row>
    <row r="1729" spans="1:6" x14ac:dyDescent="0.3">
      <c r="A1729" s="7" t="s">
        <v>56</v>
      </c>
      <c r="B1729" s="3" t="s">
        <v>732</v>
      </c>
      <c r="C1729" s="7" t="s">
        <v>158</v>
      </c>
      <c r="D1729" s="11">
        <v>1</v>
      </c>
      <c r="E1729" s="23">
        <v>0</v>
      </c>
      <c r="F1729" s="8">
        <f>D1729*E1729</f>
        <v>0</v>
      </c>
    </row>
    <row r="1730" spans="1:6" x14ac:dyDescent="0.3">
      <c r="D1730" s="11"/>
    </row>
    <row r="1731" spans="1:6" x14ac:dyDescent="0.3">
      <c r="A1731" s="7" t="s">
        <v>57</v>
      </c>
      <c r="B1731" s="3" t="s">
        <v>733</v>
      </c>
      <c r="C1731" s="7" t="s">
        <v>183</v>
      </c>
      <c r="D1731" s="11">
        <v>85</v>
      </c>
      <c r="E1731" s="23">
        <v>0</v>
      </c>
      <c r="F1731" s="8">
        <f>D1731*E1731</f>
        <v>0</v>
      </c>
    </row>
    <row r="1732" spans="1:6" x14ac:dyDescent="0.3">
      <c r="D1732" s="11"/>
    </row>
    <row r="1733" spans="1:6" x14ac:dyDescent="0.3">
      <c r="A1733" s="7" t="s">
        <v>60</v>
      </c>
      <c r="B1733" s="3" t="s">
        <v>734</v>
      </c>
      <c r="C1733" s="7" t="s">
        <v>158</v>
      </c>
      <c r="D1733" s="11">
        <v>1</v>
      </c>
      <c r="E1733" s="23">
        <v>0</v>
      </c>
      <c r="F1733" s="8">
        <f>D1733*E1733</f>
        <v>0</v>
      </c>
    </row>
    <row r="1734" spans="1:6" x14ac:dyDescent="0.3">
      <c r="D1734" s="11"/>
    </row>
    <row r="1735" spans="1:6" x14ac:dyDescent="0.3">
      <c r="A1735" s="7" t="s">
        <v>61</v>
      </c>
      <c r="B1735" s="3" t="s">
        <v>735</v>
      </c>
      <c r="C1735" s="7" t="s">
        <v>158</v>
      </c>
      <c r="D1735" s="11">
        <v>1</v>
      </c>
      <c r="E1735" s="23">
        <v>0</v>
      </c>
      <c r="F1735" s="8">
        <f>D1735*E1735</f>
        <v>0</v>
      </c>
    </row>
    <row r="1736" spans="1:6" x14ac:dyDescent="0.3">
      <c r="D1736" s="11"/>
    </row>
    <row r="1737" spans="1:6" x14ac:dyDescent="0.3">
      <c r="A1737" s="7" t="s">
        <v>62</v>
      </c>
      <c r="B1737" s="3" t="s">
        <v>736</v>
      </c>
      <c r="C1737" s="7" t="s">
        <v>158</v>
      </c>
      <c r="D1737" s="11">
        <v>1</v>
      </c>
      <c r="E1737" s="23">
        <v>0</v>
      </c>
      <c r="F1737" s="8">
        <f>D1737*E1737</f>
        <v>0</v>
      </c>
    </row>
    <row r="1738" spans="1:6" x14ac:dyDescent="0.3">
      <c r="D1738" s="11"/>
    </row>
    <row r="1739" spans="1:6" x14ac:dyDescent="0.3">
      <c r="A1739" s="7" t="s">
        <v>63</v>
      </c>
      <c r="B1739" s="3" t="s">
        <v>737</v>
      </c>
      <c r="C1739" s="7" t="s">
        <v>158</v>
      </c>
      <c r="D1739" s="11">
        <v>1</v>
      </c>
      <c r="E1739" s="23">
        <v>0</v>
      </c>
      <c r="F1739" s="8">
        <f>D1739*E1739</f>
        <v>0</v>
      </c>
    </row>
    <row r="1740" spans="1:6" x14ac:dyDescent="0.3">
      <c r="D1740" s="11"/>
    </row>
    <row r="1741" spans="1:6" x14ac:dyDescent="0.3">
      <c r="A1741" s="7" t="s">
        <v>7</v>
      </c>
      <c r="B1741" s="4" t="s">
        <v>741</v>
      </c>
      <c r="D1741" s="9"/>
      <c r="F1741" s="8" t="s">
        <v>7</v>
      </c>
    </row>
    <row r="1742" spans="1:6" x14ac:dyDescent="0.3">
      <c r="B1742" s="4"/>
      <c r="D1742" s="9"/>
    </row>
    <row r="1743" spans="1:6" x14ac:dyDescent="0.3">
      <c r="A1743" s="7" t="s">
        <v>7</v>
      </c>
      <c r="B1743" s="4" t="s">
        <v>742</v>
      </c>
      <c r="D1743" s="9"/>
      <c r="F1743" s="8" t="s">
        <v>7</v>
      </c>
    </row>
    <row r="1744" spans="1:6" x14ac:dyDescent="0.3">
      <c r="B1744" s="4"/>
      <c r="D1744" s="9"/>
    </row>
    <row r="1745" spans="1:6" x14ac:dyDescent="0.3">
      <c r="A1745" s="7" t="s">
        <v>64</v>
      </c>
      <c r="B1745" s="3" t="s">
        <v>743</v>
      </c>
      <c r="C1745" s="7" t="s">
        <v>183</v>
      </c>
      <c r="D1745" s="11">
        <v>25</v>
      </c>
      <c r="E1745" s="23">
        <v>0</v>
      </c>
      <c r="F1745" s="8">
        <f>D1745*E1745</f>
        <v>0</v>
      </c>
    </row>
    <row r="1746" spans="1:6" x14ac:dyDescent="0.3">
      <c r="D1746" s="11"/>
    </row>
    <row r="1747" spans="1:6" x14ac:dyDescent="0.3">
      <c r="A1747" s="7" t="s">
        <v>65</v>
      </c>
      <c r="B1747" s="3" t="s">
        <v>744</v>
      </c>
      <c r="C1747" s="7" t="s">
        <v>183</v>
      </c>
      <c r="D1747" s="11">
        <v>800</v>
      </c>
      <c r="E1747" s="23">
        <v>0</v>
      </c>
      <c r="F1747" s="8">
        <f>D1747*E1747</f>
        <v>0</v>
      </c>
    </row>
    <row r="1748" spans="1:6" x14ac:dyDescent="0.3">
      <c r="D1748" s="11"/>
    </row>
    <row r="1749" spans="1:6" x14ac:dyDescent="0.3">
      <c r="A1749" s="7" t="s">
        <v>66</v>
      </c>
      <c r="B1749" s="3" t="s">
        <v>745</v>
      </c>
      <c r="C1749" s="7" t="s">
        <v>183</v>
      </c>
      <c r="D1749" s="11">
        <v>15</v>
      </c>
      <c r="E1749" s="23">
        <v>0</v>
      </c>
      <c r="F1749" s="8">
        <f>D1749*E1749</f>
        <v>0</v>
      </c>
    </row>
    <row r="1750" spans="1:6" x14ac:dyDescent="0.3">
      <c r="D1750" s="11"/>
    </row>
    <row r="1751" spans="1:6" x14ac:dyDescent="0.3">
      <c r="A1751" s="7" t="s">
        <v>67</v>
      </c>
      <c r="B1751" s="3" t="s">
        <v>746</v>
      </c>
      <c r="C1751" s="7" t="s">
        <v>183</v>
      </c>
      <c r="D1751" s="11">
        <v>13</v>
      </c>
      <c r="E1751" s="23">
        <v>0</v>
      </c>
      <c r="F1751" s="8">
        <f>D1751*E1751</f>
        <v>0</v>
      </c>
    </row>
    <row r="1752" spans="1:6" x14ac:dyDescent="0.3">
      <c r="D1752" s="11"/>
    </row>
    <row r="1753" spans="1:6" x14ac:dyDescent="0.3">
      <c r="A1753" s="7" t="s">
        <v>68</v>
      </c>
      <c r="B1753" s="3" t="s">
        <v>747</v>
      </c>
      <c r="C1753" s="7" t="s">
        <v>158</v>
      </c>
      <c r="D1753" s="11">
        <v>2</v>
      </c>
      <c r="E1753" s="23">
        <v>0</v>
      </c>
      <c r="F1753" s="8">
        <f>D1753*E1753</f>
        <v>0</v>
      </c>
    </row>
    <row r="1754" spans="1:6" x14ac:dyDescent="0.3">
      <c r="D1754" s="11"/>
    </row>
    <row r="1755" spans="1:6" x14ac:dyDescent="0.3">
      <c r="A1755" s="7" t="s">
        <v>70</v>
      </c>
      <c r="B1755" s="3" t="s">
        <v>748</v>
      </c>
      <c r="C1755" s="7" t="s">
        <v>158</v>
      </c>
      <c r="D1755" s="11">
        <v>2</v>
      </c>
      <c r="E1755" s="23">
        <v>0</v>
      </c>
      <c r="F1755" s="8">
        <f>D1755*E1755</f>
        <v>0</v>
      </c>
    </row>
    <row r="1756" spans="1:6" x14ac:dyDescent="0.3">
      <c r="D1756" s="11"/>
    </row>
    <row r="1757" spans="1:6" x14ac:dyDescent="0.3">
      <c r="A1757" s="7" t="s">
        <v>71</v>
      </c>
      <c r="B1757" s="3" t="s">
        <v>749</v>
      </c>
      <c r="C1757" s="7" t="s">
        <v>158</v>
      </c>
      <c r="D1757" s="11">
        <v>2</v>
      </c>
      <c r="E1757" s="23">
        <v>0</v>
      </c>
      <c r="F1757" s="8">
        <f>D1757*E1757</f>
        <v>0</v>
      </c>
    </row>
    <row r="1758" spans="1:6" x14ac:dyDescent="0.3">
      <c r="D1758" s="11"/>
    </row>
    <row r="1759" spans="1:6" x14ac:dyDescent="0.3">
      <c r="A1759" s="7" t="s">
        <v>72</v>
      </c>
      <c r="B1759" s="3" t="s">
        <v>750</v>
      </c>
      <c r="C1759" s="7" t="s">
        <v>158</v>
      </c>
      <c r="D1759" s="11">
        <v>2</v>
      </c>
      <c r="E1759" s="23">
        <v>0</v>
      </c>
      <c r="F1759" s="8">
        <f>D1759*E1759</f>
        <v>0</v>
      </c>
    </row>
    <row r="1760" spans="1:6" x14ac:dyDescent="0.3">
      <c r="D1760" s="11"/>
    </row>
    <row r="1761" spans="1:6" ht="28.8" x14ac:dyDescent="0.3">
      <c r="A1761" s="7" t="s">
        <v>7</v>
      </c>
      <c r="B1761" s="4" t="s">
        <v>751</v>
      </c>
      <c r="D1761" s="9"/>
      <c r="F1761" s="8" t="s">
        <v>7</v>
      </c>
    </row>
    <row r="1762" spans="1:6" x14ac:dyDescent="0.3">
      <c r="B1762" s="4"/>
      <c r="D1762" s="9"/>
    </row>
    <row r="1763" spans="1:6" x14ac:dyDescent="0.3">
      <c r="A1763" s="7" t="s">
        <v>73</v>
      </c>
      <c r="B1763" s="3" t="s">
        <v>743</v>
      </c>
      <c r="C1763" s="7" t="s">
        <v>183</v>
      </c>
      <c r="D1763" s="11">
        <v>25</v>
      </c>
      <c r="E1763" s="23">
        <v>0</v>
      </c>
      <c r="F1763" s="8">
        <f>D1763*E1763</f>
        <v>0</v>
      </c>
    </row>
    <row r="1764" spans="1:6" x14ac:dyDescent="0.3">
      <c r="D1764" s="11"/>
    </row>
    <row r="1765" spans="1:6" x14ac:dyDescent="0.3">
      <c r="A1765" s="7" t="s">
        <v>74</v>
      </c>
      <c r="B1765" s="3" t="s">
        <v>744</v>
      </c>
      <c r="C1765" s="7" t="s">
        <v>183</v>
      </c>
      <c r="D1765" s="11">
        <v>800</v>
      </c>
      <c r="E1765" s="23">
        <v>0</v>
      </c>
      <c r="F1765" s="8">
        <f>D1765*E1765</f>
        <v>0</v>
      </c>
    </row>
    <row r="1766" spans="1:6" x14ac:dyDescent="0.3">
      <c r="D1766" s="11"/>
    </row>
    <row r="1767" spans="1:6" x14ac:dyDescent="0.3">
      <c r="A1767" s="7" t="s">
        <v>75</v>
      </c>
      <c r="B1767" s="3" t="s">
        <v>745</v>
      </c>
      <c r="C1767" s="7" t="s">
        <v>183</v>
      </c>
      <c r="D1767" s="11">
        <v>15</v>
      </c>
      <c r="E1767" s="23">
        <v>0</v>
      </c>
      <c r="F1767" s="8">
        <f>D1767*E1767</f>
        <v>0</v>
      </c>
    </row>
    <row r="1768" spans="1:6" x14ac:dyDescent="0.3">
      <c r="D1768" s="11"/>
    </row>
    <row r="1769" spans="1:6" x14ac:dyDescent="0.3">
      <c r="A1769" s="7" t="s">
        <v>76</v>
      </c>
      <c r="B1769" s="3" t="s">
        <v>746</v>
      </c>
      <c r="C1769" s="7" t="s">
        <v>183</v>
      </c>
      <c r="D1769" s="11">
        <v>13</v>
      </c>
      <c r="E1769" s="23">
        <v>0</v>
      </c>
      <c r="F1769" s="8">
        <f>D1769*E1769</f>
        <v>0</v>
      </c>
    </row>
    <row r="1770" spans="1:6" x14ac:dyDescent="0.3">
      <c r="D1770" s="11"/>
    </row>
    <row r="1771" spans="1:6" x14ac:dyDescent="0.3">
      <c r="A1771" s="7" t="s">
        <v>77</v>
      </c>
      <c r="B1771" s="3" t="s">
        <v>747</v>
      </c>
      <c r="C1771" s="7" t="s">
        <v>158</v>
      </c>
      <c r="D1771" s="11">
        <v>2</v>
      </c>
      <c r="E1771" s="23">
        <v>0</v>
      </c>
      <c r="F1771" s="8">
        <f>D1771*E1771</f>
        <v>0</v>
      </c>
    </row>
    <row r="1772" spans="1:6" x14ac:dyDescent="0.3">
      <c r="D1772" s="11"/>
    </row>
    <row r="1773" spans="1:6" x14ac:dyDescent="0.3">
      <c r="A1773" s="7" t="s">
        <v>78</v>
      </c>
      <c r="B1773" s="3" t="s">
        <v>748</v>
      </c>
      <c r="C1773" s="7" t="s">
        <v>158</v>
      </c>
      <c r="D1773" s="11">
        <v>2</v>
      </c>
      <c r="E1773" s="23">
        <v>0</v>
      </c>
      <c r="F1773" s="8">
        <f>D1773*E1773</f>
        <v>0</v>
      </c>
    </row>
    <row r="1774" spans="1:6" x14ac:dyDescent="0.3">
      <c r="D1774" s="11"/>
    </row>
    <row r="1775" spans="1:6" x14ac:dyDescent="0.3">
      <c r="A1775" s="7" t="s">
        <v>79</v>
      </c>
      <c r="B1775" s="3" t="s">
        <v>749</v>
      </c>
      <c r="C1775" s="7" t="s">
        <v>158</v>
      </c>
      <c r="D1775" s="11">
        <v>2</v>
      </c>
      <c r="E1775" s="23">
        <v>0</v>
      </c>
      <c r="F1775" s="8">
        <f>D1775*E1775</f>
        <v>0</v>
      </c>
    </row>
    <row r="1776" spans="1:6" x14ac:dyDescent="0.3">
      <c r="D1776" s="11"/>
    </row>
    <row r="1777" spans="1:6" x14ac:dyDescent="0.3">
      <c r="A1777" s="7" t="s">
        <v>80</v>
      </c>
      <c r="B1777" s="3" t="s">
        <v>750</v>
      </c>
      <c r="C1777" s="7" t="s">
        <v>158</v>
      </c>
      <c r="D1777" s="11">
        <v>2</v>
      </c>
      <c r="E1777" s="23">
        <v>0</v>
      </c>
      <c r="F1777" s="8">
        <f>D1777*E1777</f>
        <v>0</v>
      </c>
    </row>
    <row r="1778" spans="1:6" x14ac:dyDescent="0.3">
      <c r="D1778" s="11"/>
    </row>
    <row r="1779" spans="1:6" x14ac:dyDescent="0.3">
      <c r="A1779" s="7" t="s">
        <v>7</v>
      </c>
      <c r="B1779" s="4" t="s">
        <v>684</v>
      </c>
      <c r="D1779" s="9"/>
      <c r="F1779" s="8" t="s">
        <v>7</v>
      </c>
    </row>
    <row r="1780" spans="1:6" x14ac:dyDescent="0.3">
      <c r="B1780" s="4"/>
      <c r="D1780" s="9"/>
    </row>
    <row r="1781" spans="1:6" x14ac:dyDescent="0.3">
      <c r="A1781" s="7" t="s">
        <v>7</v>
      </c>
      <c r="B1781" s="4" t="s">
        <v>752</v>
      </c>
      <c r="D1781" s="9"/>
      <c r="F1781" s="8" t="s">
        <v>7</v>
      </c>
    </row>
    <row r="1782" spans="1:6" x14ac:dyDescent="0.3">
      <c r="B1782" s="4"/>
      <c r="D1782" s="9"/>
    </row>
    <row r="1783" spans="1:6" x14ac:dyDescent="0.3">
      <c r="A1783" s="7" t="s">
        <v>7</v>
      </c>
      <c r="B1783" s="4" t="s">
        <v>487</v>
      </c>
      <c r="D1783" s="9"/>
      <c r="F1783" s="8" t="s">
        <v>7</v>
      </c>
    </row>
    <row r="1784" spans="1:6" x14ac:dyDescent="0.3">
      <c r="B1784" s="4"/>
      <c r="D1784" s="9"/>
    </row>
    <row r="1785" spans="1:6" ht="28.8" x14ac:dyDescent="0.3">
      <c r="A1785" s="7" t="s">
        <v>7</v>
      </c>
      <c r="B1785" s="4" t="s">
        <v>753</v>
      </c>
      <c r="D1785" s="9"/>
      <c r="F1785" s="8" t="s">
        <v>7</v>
      </c>
    </row>
    <row r="1786" spans="1:6" x14ac:dyDescent="0.3">
      <c r="B1786" s="4"/>
      <c r="D1786" s="9"/>
    </row>
    <row r="1787" spans="1:6" ht="43.2" x14ac:dyDescent="0.3">
      <c r="A1787" s="7" t="s">
        <v>6</v>
      </c>
      <c r="B1787" s="3" t="s">
        <v>754</v>
      </c>
      <c r="C1787" s="7" t="s">
        <v>21</v>
      </c>
      <c r="D1787" s="7">
        <v>1</v>
      </c>
      <c r="E1787" s="29">
        <v>50000</v>
      </c>
      <c r="F1787" s="8">
        <f>D1787*E1787</f>
        <v>50000</v>
      </c>
    </row>
    <row r="1789" spans="1:6" x14ac:dyDescent="0.3">
      <c r="A1789" s="7" t="s">
        <v>17</v>
      </c>
      <c r="B1789" s="3" t="s">
        <v>755</v>
      </c>
      <c r="C1789" s="7" t="s">
        <v>21</v>
      </c>
      <c r="D1789" s="7">
        <v>1</v>
      </c>
      <c r="E1789" s="23">
        <v>0</v>
      </c>
      <c r="F1789" s="8">
        <f>D1789*E1789</f>
        <v>0</v>
      </c>
    </row>
    <row r="1791" spans="1:6" x14ac:dyDescent="0.3">
      <c r="A1791" s="7" t="s">
        <v>7</v>
      </c>
      <c r="B1791" s="4" t="s">
        <v>684</v>
      </c>
      <c r="F1791" s="8" t="s">
        <v>7</v>
      </c>
    </row>
    <row r="1792" spans="1:6" x14ac:dyDescent="0.3">
      <c r="B1792" s="4"/>
    </row>
    <row r="1793" spans="1:6" x14ac:dyDescent="0.3">
      <c r="A1793" s="7" t="s">
        <v>7</v>
      </c>
      <c r="B1793" s="4" t="s">
        <v>756</v>
      </c>
      <c r="F1793" s="8" t="s">
        <v>7</v>
      </c>
    </row>
    <row r="1794" spans="1:6" x14ac:dyDescent="0.3">
      <c r="B1794" s="4"/>
    </row>
    <row r="1795" spans="1:6" x14ac:dyDescent="0.3">
      <c r="A1795" s="7" t="s">
        <v>7</v>
      </c>
      <c r="B1795" s="4" t="s">
        <v>487</v>
      </c>
      <c r="F1795" s="8" t="s">
        <v>7</v>
      </c>
    </row>
    <row r="1796" spans="1:6" x14ac:dyDescent="0.3">
      <c r="B1796" s="4"/>
    </row>
    <row r="1797" spans="1:6" x14ac:dyDescent="0.3">
      <c r="A1797" s="7" t="s">
        <v>7</v>
      </c>
      <c r="B1797" s="4" t="s">
        <v>633</v>
      </c>
    </row>
    <row r="1798" spans="1:6" x14ac:dyDescent="0.3">
      <c r="B1798" s="4"/>
    </row>
    <row r="1799" spans="1:6" ht="43.2" x14ac:dyDescent="0.3">
      <c r="A1799" s="7" t="s">
        <v>6</v>
      </c>
      <c r="B1799" s="3" t="s">
        <v>757</v>
      </c>
      <c r="C1799" s="7" t="s">
        <v>21</v>
      </c>
      <c r="D1799" s="7">
        <v>1</v>
      </c>
      <c r="E1799" s="29">
        <v>50000</v>
      </c>
      <c r="F1799" s="8">
        <f>D1799*E1799</f>
        <v>50000</v>
      </c>
    </row>
    <row r="1801" spans="1:6" x14ac:dyDescent="0.3">
      <c r="A1801" s="7" t="s">
        <v>17</v>
      </c>
      <c r="B1801" s="3" t="s">
        <v>755</v>
      </c>
      <c r="C1801" s="7" t="s">
        <v>21</v>
      </c>
      <c r="D1801" s="7">
        <v>1</v>
      </c>
      <c r="E1801" s="23">
        <v>0</v>
      </c>
      <c r="F1801" s="8">
        <f>D1801*E1801</f>
        <v>0</v>
      </c>
    </row>
    <row r="1803" spans="1:6" x14ac:dyDescent="0.3">
      <c r="A1803" s="7" t="s">
        <v>7</v>
      </c>
      <c r="B1803" s="4" t="s">
        <v>684</v>
      </c>
      <c r="D1803" s="9"/>
      <c r="F1803" s="8" t="s">
        <v>7</v>
      </c>
    </row>
    <row r="1804" spans="1:6" x14ac:dyDescent="0.3">
      <c r="B1804" s="4"/>
      <c r="D1804" s="9"/>
    </row>
    <row r="1805" spans="1:6" x14ac:dyDescent="0.3">
      <c r="A1805" s="7" t="s">
        <v>7</v>
      </c>
      <c r="B1805" s="4" t="s">
        <v>758</v>
      </c>
      <c r="D1805" s="9"/>
      <c r="F1805" s="8" t="s">
        <v>7</v>
      </c>
    </row>
    <row r="1806" spans="1:6" x14ac:dyDescent="0.3">
      <c r="B1806" s="4"/>
      <c r="D1806" s="9"/>
    </row>
    <row r="1807" spans="1:6" x14ac:dyDescent="0.3">
      <c r="A1807" s="7" t="s">
        <v>7</v>
      </c>
      <c r="B1807" s="4" t="s">
        <v>487</v>
      </c>
      <c r="D1807" s="9"/>
      <c r="F1807" s="8" t="s">
        <v>7</v>
      </c>
    </row>
    <row r="1808" spans="1:6" x14ac:dyDescent="0.3">
      <c r="B1808" s="4"/>
      <c r="D1808" s="9"/>
    </row>
    <row r="1809" spans="1:6" x14ac:dyDescent="0.3">
      <c r="A1809" s="7" t="s">
        <v>7</v>
      </c>
      <c r="B1809" s="4" t="s">
        <v>648</v>
      </c>
      <c r="D1809" s="9"/>
      <c r="F1809" s="8" t="s">
        <v>7</v>
      </c>
    </row>
    <row r="1810" spans="1:6" x14ac:dyDescent="0.3">
      <c r="B1810" s="4"/>
      <c r="D1810" s="9"/>
    </row>
    <row r="1811" spans="1:6" x14ac:dyDescent="0.3">
      <c r="A1811" s="7" t="s">
        <v>7</v>
      </c>
      <c r="B1811" s="4" t="s">
        <v>649</v>
      </c>
      <c r="D1811" s="9"/>
      <c r="F1811" s="8" t="s">
        <v>7</v>
      </c>
    </row>
    <row r="1812" spans="1:6" x14ac:dyDescent="0.3">
      <c r="B1812" s="4"/>
      <c r="D1812" s="9"/>
    </row>
    <row r="1813" spans="1:6" x14ac:dyDescent="0.3">
      <c r="A1813" s="7" t="s">
        <v>6</v>
      </c>
      <c r="B1813" s="3" t="s">
        <v>759</v>
      </c>
      <c r="C1813" s="7" t="s">
        <v>158</v>
      </c>
      <c r="D1813" s="11">
        <v>50</v>
      </c>
      <c r="E1813" s="23">
        <v>0</v>
      </c>
      <c r="F1813" s="8">
        <f>D1813*E1813</f>
        <v>0</v>
      </c>
    </row>
    <row r="1814" spans="1:6" x14ac:dyDescent="0.3">
      <c r="D1814" s="11"/>
    </row>
    <row r="1815" spans="1:6" x14ac:dyDescent="0.3">
      <c r="A1815" s="7" t="s">
        <v>17</v>
      </c>
      <c r="B1815" s="3" t="s">
        <v>653</v>
      </c>
      <c r="C1815" s="7" t="s">
        <v>158</v>
      </c>
      <c r="D1815" s="11">
        <v>65</v>
      </c>
      <c r="E1815" s="23">
        <v>0</v>
      </c>
      <c r="F1815" s="8">
        <f>D1815*E1815</f>
        <v>0</v>
      </c>
    </row>
    <row r="1816" spans="1:6" x14ac:dyDescent="0.3">
      <c r="D1816" s="11"/>
    </row>
    <row r="1817" spans="1:6" x14ac:dyDescent="0.3">
      <c r="A1817" s="7" t="s">
        <v>22</v>
      </c>
      <c r="B1817" s="3" t="s">
        <v>655</v>
      </c>
      <c r="C1817" s="7" t="s">
        <v>158</v>
      </c>
      <c r="D1817" s="11">
        <v>25</v>
      </c>
      <c r="E1817" s="23">
        <v>0</v>
      </c>
      <c r="F1817" s="8">
        <f>D1817*E1817</f>
        <v>0</v>
      </c>
    </row>
    <row r="1818" spans="1:6" x14ac:dyDescent="0.3">
      <c r="D1818" s="11"/>
    </row>
    <row r="1819" spans="1:6" x14ac:dyDescent="0.3">
      <c r="A1819" s="7" t="s">
        <v>23</v>
      </c>
      <c r="B1819" s="3" t="s">
        <v>657</v>
      </c>
      <c r="C1819" s="7" t="s">
        <v>183</v>
      </c>
      <c r="D1819" s="11">
        <v>350</v>
      </c>
      <c r="E1819" s="23">
        <v>0</v>
      </c>
      <c r="F1819" s="8">
        <f>D1819*E1819</f>
        <v>0</v>
      </c>
    </row>
    <row r="1820" spans="1:6" x14ac:dyDescent="0.3">
      <c r="D1820" s="11"/>
    </row>
    <row r="1821" spans="1:6" x14ac:dyDescent="0.3">
      <c r="A1821" s="7" t="s">
        <v>24</v>
      </c>
      <c r="B1821" s="3" t="s">
        <v>659</v>
      </c>
      <c r="C1821" s="7" t="s">
        <v>183</v>
      </c>
      <c r="D1821" s="11">
        <v>800</v>
      </c>
      <c r="E1821" s="23">
        <v>0</v>
      </c>
      <c r="F1821" s="8">
        <f>D1821*E1821</f>
        <v>0</v>
      </c>
    </row>
    <row r="1822" spans="1:6" x14ac:dyDescent="0.3">
      <c r="D1822" s="11"/>
    </row>
    <row r="1823" spans="1:6" x14ac:dyDescent="0.3">
      <c r="A1823" s="7" t="s">
        <v>25</v>
      </c>
      <c r="B1823" s="3" t="s">
        <v>661</v>
      </c>
      <c r="C1823" s="7" t="s">
        <v>158</v>
      </c>
      <c r="D1823" s="11">
        <v>10</v>
      </c>
      <c r="E1823" s="23">
        <v>0</v>
      </c>
      <c r="F1823" s="8">
        <f>D1823*E1823</f>
        <v>0</v>
      </c>
    </row>
    <row r="1824" spans="1:6" x14ac:dyDescent="0.3">
      <c r="D1824" s="11"/>
    </row>
    <row r="1825" spans="1:6" x14ac:dyDescent="0.3">
      <c r="A1825" s="7" t="s">
        <v>26</v>
      </c>
      <c r="B1825" s="3" t="s">
        <v>663</v>
      </c>
      <c r="C1825" s="7" t="s">
        <v>158</v>
      </c>
      <c r="D1825" s="11">
        <v>10</v>
      </c>
      <c r="E1825" s="23">
        <v>0</v>
      </c>
      <c r="F1825" s="8">
        <f>D1825*E1825</f>
        <v>0</v>
      </c>
    </row>
    <row r="1826" spans="1:6" x14ac:dyDescent="0.3">
      <c r="D1826" s="11"/>
    </row>
    <row r="1827" spans="1:6" x14ac:dyDescent="0.3">
      <c r="A1827" s="7" t="s">
        <v>27</v>
      </c>
      <c r="B1827" s="3" t="s">
        <v>760</v>
      </c>
      <c r="C1827" s="7" t="s">
        <v>158</v>
      </c>
      <c r="D1827" s="11">
        <v>10</v>
      </c>
      <c r="E1827" s="23">
        <v>0</v>
      </c>
      <c r="F1827" s="8">
        <f>D1827*E1827</f>
        <v>0</v>
      </c>
    </row>
    <row r="1828" spans="1:6" x14ac:dyDescent="0.3">
      <c r="D1828" s="11"/>
    </row>
    <row r="1829" spans="1:6" x14ac:dyDescent="0.3">
      <c r="A1829" s="7" t="s">
        <v>28</v>
      </c>
      <c r="B1829" s="3" t="s">
        <v>761</v>
      </c>
      <c r="C1829" s="7" t="s">
        <v>183</v>
      </c>
      <c r="D1829" s="11">
        <v>954</v>
      </c>
      <c r="E1829" s="23">
        <v>0</v>
      </c>
      <c r="F1829" s="8">
        <f>D1829*E1829</f>
        <v>0</v>
      </c>
    </row>
    <row r="1830" spans="1:6" x14ac:dyDescent="0.3">
      <c r="D1830" s="11"/>
    </row>
    <row r="1831" spans="1:6" x14ac:dyDescent="0.3">
      <c r="A1831" s="7" t="s">
        <v>29</v>
      </c>
      <c r="B1831" s="3" t="s">
        <v>762</v>
      </c>
      <c r="C1831" s="7" t="s">
        <v>183</v>
      </c>
      <c r="D1831" s="11">
        <v>921</v>
      </c>
      <c r="E1831" s="23">
        <v>0</v>
      </c>
      <c r="F1831" s="8">
        <f>D1831*E1831</f>
        <v>0</v>
      </c>
    </row>
    <row r="1832" spans="1:6" x14ac:dyDescent="0.3">
      <c r="D1832" s="11"/>
    </row>
    <row r="1833" spans="1:6" ht="28.8" x14ac:dyDescent="0.3">
      <c r="A1833" s="7" t="s">
        <v>32</v>
      </c>
      <c r="B1833" s="3" t="s">
        <v>677</v>
      </c>
      <c r="C1833" s="7" t="s">
        <v>21</v>
      </c>
      <c r="D1833" s="7">
        <v>1</v>
      </c>
      <c r="E1833" s="23">
        <v>0</v>
      </c>
      <c r="F1833" s="8">
        <f>D1833*E1833</f>
        <v>0</v>
      </c>
    </row>
    <row r="1834" spans="1:6" x14ac:dyDescent="0.3">
      <c r="D1834" s="10"/>
    </row>
    <row r="1835" spans="1:6" x14ac:dyDescent="0.3">
      <c r="A1835" s="7" t="s">
        <v>33</v>
      </c>
      <c r="B1835" s="3" t="s">
        <v>679</v>
      </c>
      <c r="C1835" s="7" t="s">
        <v>158</v>
      </c>
      <c r="D1835" s="11">
        <v>2</v>
      </c>
      <c r="E1835" s="23">
        <v>0</v>
      </c>
      <c r="F1835" s="8">
        <f>D1835*E1835</f>
        <v>0</v>
      </c>
    </row>
    <row r="1836" spans="1:6" x14ac:dyDescent="0.3">
      <c r="D1836" s="11"/>
    </row>
    <row r="1837" spans="1:6" x14ac:dyDescent="0.3">
      <c r="A1837" s="7" t="s">
        <v>7</v>
      </c>
      <c r="B1837" s="4" t="s">
        <v>684</v>
      </c>
      <c r="D1837" s="9"/>
      <c r="F1837" s="8" t="s">
        <v>7</v>
      </c>
    </row>
    <row r="1838" spans="1:6" x14ac:dyDescent="0.3">
      <c r="B1838" s="4"/>
      <c r="D1838" s="9"/>
    </row>
    <row r="1839" spans="1:6" x14ac:dyDescent="0.3">
      <c r="A1839" s="7" t="s">
        <v>7</v>
      </c>
      <c r="B1839" s="4" t="s">
        <v>763</v>
      </c>
      <c r="D1839" s="9"/>
      <c r="F1839" s="8" t="s">
        <v>7</v>
      </c>
    </row>
    <row r="1840" spans="1:6" x14ac:dyDescent="0.3">
      <c r="B1840" s="4"/>
      <c r="D1840" s="9"/>
    </row>
    <row r="1841" spans="1:8" x14ac:dyDescent="0.3">
      <c r="A1841" s="7" t="s">
        <v>7</v>
      </c>
      <c r="B1841" s="4" t="s">
        <v>487</v>
      </c>
      <c r="D1841" s="9"/>
      <c r="F1841" s="8" t="s">
        <v>7</v>
      </c>
    </row>
    <row r="1842" spans="1:8" x14ac:dyDescent="0.3">
      <c r="B1842" s="4"/>
      <c r="D1842" s="9"/>
    </row>
    <row r="1843" spans="1:8" x14ac:dyDescent="0.3">
      <c r="A1843" s="7" t="s">
        <v>7</v>
      </c>
      <c r="B1843" s="4" t="s">
        <v>764</v>
      </c>
      <c r="D1843" s="9"/>
      <c r="F1843" s="8" t="s">
        <v>7</v>
      </c>
    </row>
    <row r="1844" spans="1:8" x14ac:dyDescent="0.3">
      <c r="B1844" s="4"/>
      <c r="D1844" s="9"/>
    </row>
    <row r="1845" spans="1:8" ht="43.2" x14ac:dyDescent="0.3">
      <c r="A1845" s="7" t="s">
        <v>6</v>
      </c>
      <c r="B1845" s="3" t="s">
        <v>765</v>
      </c>
      <c r="C1845" s="7" t="s">
        <v>21</v>
      </c>
      <c r="D1845" s="7">
        <v>1</v>
      </c>
      <c r="E1845" s="29">
        <v>200000</v>
      </c>
      <c r="F1845" s="8">
        <f>D1845*E1845</f>
        <v>200000</v>
      </c>
    </row>
    <row r="1847" spans="1:8" x14ac:dyDescent="0.3">
      <c r="A1847" s="7" t="s">
        <v>17</v>
      </c>
      <c r="B1847" s="3" t="s">
        <v>755</v>
      </c>
      <c r="C1847" s="7" t="s">
        <v>21</v>
      </c>
      <c r="D1847" s="7">
        <v>1</v>
      </c>
      <c r="E1847" s="23">
        <v>0</v>
      </c>
      <c r="F1847" s="8">
        <f>D1847*E1847</f>
        <v>0</v>
      </c>
    </row>
    <row r="1849" spans="1:8" ht="43.2" x14ac:dyDescent="0.3">
      <c r="A1849" s="7" t="s">
        <v>22</v>
      </c>
      <c r="B1849" s="3" t="s">
        <v>766</v>
      </c>
      <c r="C1849" s="7" t="s">
        <v>21</v>
      </c>
      <c r="D1849" s="7">
        <v>1</v>
      </c>
      <c r="E1849" s="29">
        <v>100000</v>
      </c>
      <c r="F1849" s="8">
        <f>D1849*E1849</f>
        <v>100000</v>
      </c>
    </row>
    <row r="1851" spans="1:8" x14ac:dyDescent="0.3">
      <c r="A1851" s="7" t="s">
        <v>23</v>
      </c>
      <c r="B1851" s="3" t="s">
        <v>755</v>
      </c>
      <c r="C1851" s="7" t="s">
        <v>21</v>
      </c>
      <c r="D1851" s="7">
        <v>1</v>
      </c>
      <c r="E1851" s="23">
        <v>0</v>
      </c>
      <c r="F1851" s="8">
        <f>D1851*E1851</f>
        <v>0</v>
      </c>
    </row>
    <row r="1852" spans="1:8" x14ac:dyDescent="0.3">
      <c r="D1852" s="10"/>
    </row>
    <row r="1853" spans="1:8" x14ac:dyDescent="0.3">
      <c r="B1853" s="22" t="s">
        <v>858</v>
      </c>
      <c r="D1853" s="10"/>
    </row>
    <row r="1854" spans="1:8" x14ac:dyDescent="0.3">
      <c r="D1854" s="10"/>
    </row>
    <row r="1855" spans="1:8" x14ac:dyDescent="0.3">
      <c r="A1855" s="16" t="s">
        <v>6</v>
      </c>
      <c r="B1855" s="4" t="s">
        <v>767</v>
      </c>
      <c r="C1855" s="16"/>
      <c r="D1855" s="13"/>
      <c r="E1855" s="28"/>
      <c r="F1855" s="14">
        <f>SUM(F1435:F1455)</f>
        <v>0</v>
      </c>
      <c r="H1855" s="6"/>
    </row>
    <row r="1856" spans="1:8" x14ac:dyDescent="0.3">
      <c r="A1856" s="16"/>
      <c r="B1856" s="4"/>
      <c r="C1856" s="16"/>
      <c r="D1856" s="13"/>
      <c r="E1856" s="28"/>
      <c r="F1856" s="14"/>
      <c r="H1856" s="6"/>
    </row>
    <row r="1857" spans="1:8" x14ac:dyDescent="0.3">
      <c r="A1857" s="16" t="s">
        <v>17</v>
      </c>
      <c r="B1857" s="4" t="s">
        <v>768</v>
      </c>
      <c r="C1857" s="16"/>
      <c r="D1857" s="13"/>
      <c r="E1857" s="28"/>
      <c r="F1857" s="14">
        <f>SUM(F1465:F1493)</f>
        <v>0</v>
      </c>
      <c r="H1857" s="6"/>
    </row>
    <row r="1858" spans="1:8" x14ac:dyDescent="0.3">
      <c r="A1858" s="16"/>
      <c r="B1858" s="4"/>
      <c r="C1858" s="16"/>
      <c r="D1858" s="13"/>
      <c r="E1858" s="28"/>
      <c r="F1858" s="14"/>
      <c r="H1858" s="6"/>
    </row>
    <row r="1859" spans="1:8" x14ac:dyDescent="0.3">
      <c r="A1859" s="16" t="s">
        <v>22</v>
      </c>
      <c r="B1859" s="4" t="s">
        <v>769</v>
      </c>
      <c r="C1859" s="16"/>
      <c r="D1859" s="13"/>
      <c r="E1859" s="28"/>
      <c r="F1859" s="14">
        <f>SUM(F1503:F1519)</f>
        <v>0</v>
      </c>
      <c r="H1859" s="6"/>
    </row>
    <row r="1860" spans="1:8" x14ac:dyDescent="0.3">
      <c r="A1860" s="16"/>
      <c r="B1860" s="4"/>
      <c r="C1860" s="16"/>
      <c r="D1860" s="13"/>
      <c r="E1860" s="28"/>
      <c r="F1860" s="14"/>
      <c r="H1860" s="6"/>
    </row>
    <row r="1861" spans="1:8" x14ac:dyDescent="0.3">
      <c r="A1861" s="16" t="s">
        <v>23</v>
      </c>
      <c r="B1861" s="4" t="s">
        <v>770</v>
      </c>
      <c r="C1861" s="16"/>
      <c r="D1861" s="13"/>
      <c r="E1861" s="28"/>
      <c r="F1861" s="14">
        <f>SUM(F1531:F1557)</f>
        <v>290000</v>
      </c>
      <c r="H1861" s="6"/>
    </row>
    <row r="1862" spans="1:8" x14ac:dyDescent="0.3">
      <c r="A1862" s="16"/>
      <c r="B1862" s="4"/>
      <c r="C1862" s="16"/>
      <c r="D1862" s="13"/>
      <c r="E1862" s="28"/>
      <c r="F1862" s="14"/>
      <c r="H1862" s="6"/>
    </row>
    <row r="1863" spans="1:8" x14ac:dyDescent="0.3">
      <c r="A1863" s="16" t="s">
        <v>24</v>
      </c>
      <c r="B1863" s="4" t="s">
        <v>771</v>
      </c>
      <c r="C1863" s="16"/>
      <c r="D1863" s="13"/>
      <c r="E1863" s="28"/>
      <c r="F1863" s="14">
        <f>SUM(F1569:F1639)</f>
        <v>0</v>
      </c>
      <c r="H1863" s="6"/>
    </row>
    <row r="1864" spans="1:8" x14ac:dyDescent="0.3">
      <c r="A1864" s="16"/>
      <c r="B1864" s="4"/>
      <c r="C1864" s="16"/>
      <c r="D1864" s="13"/>
      <c r="E1864" s="28"/>
      <c r="F1864" s="14"/>
      <c r="H1864" s="6"/>
    </row>
    <row r="1865" spans="1:8" x14ac:dyDescent="0.3">
      <c r="A1865" s="16" t="s">
        <v>25</v>
      </c>
      <c r="B1865" s="4" t="s">
        <v>772</v>
      </c>
      <c r="C1865" s="16"/>
      <c r="D1865" s="13"/>
      <c r="E1865" s="28"/>
      <c r="F1865" s="14">
        <f>SUM(F1653:F1777)</f>
        <v>0</v>
      </c>
      <c r="H1865" s="6"/>
    </row>
    <row r="1866" spans="1:8" x14ac:dyDescent="0.3">
      <c r="A1866" s="16"/>
      <c r="B1866" s="4"/>
      <c r="C1866" s="16"/>
      <c r="D1866" s="13"/>
      <c r="E1866" s="28"/>
      <c r="F1866" s="14"/>
      <c r="H1866" s="6"/>
    </row>
    <row r="1867" spans="1:8" ht="28.8" x14ac:dyDescent="0.3">
      <c r="A1867" s="16" t="s">
        <v>26</v>
      </c>
      <c r="B1867" s="4" t="s">
        <v>773</v>
      </c>
      <c r="C1867" s="16"/>
      <c r="D1867" s="13"/>
      <c r="E1867" s="28"/>
      <c r="F1867" s="14">
        <f>SUM(F1787:F1789)</f>
        <v>50000</v>
      </c>
      <c r="H1867" s="6"/>
    </row>
    <row r="1868" spans="1:8" x14ac:dyDescent="0.3">
      <c r="A1868" s="16"/>
      <c r="B1868" s="4"/>
      <c r="C1868" s="16"/>
      <c r="D1868" s="13"/>
      <c r="E1868" s="28"/>
      <c r="F1868" s="14"/>
      <c r="H1868" s="6"/>
    </row>
    <row r="1869" spans="1:8" x14ac:dyDescent="0.3">
      <c r="A1869" s="16" t="s">
        <v>27</v>
      </c>
      <c r="B1869" s="4" t="s">
        <v>774</v>
      </c>
      <c r="C1869" s="16"/>
      <c r="D1869" s="13"/>
      <c r="E1869" s="28"/>
      <c r="F1869" s="14">
        <f>SUM(F1799:F1801)</f>
        <v>50000</v>
      </c>
      <c r="H1869" s="6"/>
    </row>
    <row r="1870" spans="1:8" x14ac:dyDescent="0.3">
      <c r="A1870" s="16"/>
      <c r="B1870" s="4"/>
      <c r="C1870" s="16"/>
      <c r="D1870" s="13"/>
      <c r="E1870" s="28"/>
      <c r="F1870" s="14"/>
      <c r="H1870" s="6"/>
    </row>
    <row r="1871" spans="1:8" x14ac:dyDescent="0.3">
      <c r="A1871" s="16" t="s">
        <v>28</v>
      </c>
      <c r="B1871" s="4" t="s">
        <v>775</v>
      </c>
      <c r="C1871" s="16"/>
      <c r="D1871" s="13"/>
      <c r="E1871" s="28"/>
      <c r="F1871" s="14">
        <f>SUM(F1813:F1835)</f>
        <v>0</v>
      </c>
      <c r="H1871" s="6"/>
    </row>
    <row r="1872" spans="1:8" x14ac:dyDescent="0.3">
      <c r="A1872" s="16"/>
      <c r="B1872" s="4"/>
      <c r="C1872" s="16"/>
      <c r="D1872" s="13"/>
      <c r="E1872" s="28"/>
      <c r="F1872" s="14"/>
      <c r="H1872" s="6"/>
    </row>
    <row r="1873" spans="1:8" x14ac:dyDescent="0.3">
      <c r="A1873" s="16" t="s">
        <v>29</v>
      </c>
      <c r="B1873" s="4" t="s">
        <v>776</v>
      </c>
      <c r="C1873" s="16"/>
      <c r="D1873" s="13"/>
      <c r="E1873" s="28"/>
      <c r="F1873" s="14">
        <f>SUM(F1845:F1851)</f>
        <v>300000</v>
      </c>
      <c r="H1873" s="6"/>
    </row>
    <row r="1874" spans="1:8" x14ac:dyDescent="0.3">
      <c r="D1874" s="11"/>
    </row>
    <row r="1875" spans="1:8" x14ac:dyDescent="0.3">
      <c r="A1875" s="7" t="s">
        <v>7</v>
      </c>
      <c r="B1875" s="4" t="s">
        <v>777</v>
      </c>
      <c r="D1875" s="9"/>
      <c r="F1875" s="8" t="s">
        <v>7</v>
      </c>
    </row>
    <row r="1876" spans="1:8" x14ac:dyDescent="0.3">
      <c r="B1876" s="4"/>
      <c r="D1876" s="9"/>
    </row>
    <row r="1877" spans="1:8" x14ac:dyDescent="0.3">
      <c r="A1877" s="7" t="s">
        <v>7</v>
      </c>
      <c r="B1877" s="4" t="s">
        <v>130</v>
      </c>
      <c r="D1877" s="9"/>
      <c r="F1877" s="8" t="s">
        <v>7</v>
      </c>
    </row>
    <row r="1878" spans="1:8" x14ac:dyDescent="0.3">
      <c r="B1878" s="4"/>
      <c r="D1878" s="9"/>
    </row>
    <row r="1879" spans="1:8" x14ac:dyDescent="0.3">
      <c r="A1879" s="7" t="s">
        <v>7</v>
      </c>
      <c r="B1879" s="4" t="s">
        <v>778</v>
      </c>
      <c r="D1879" s="9"/>
      <c r="F1879" s="8" t="s">
        <v>7</v>
      </c>
    </row>
    <row r="1880" spans="1:8" x14ac:dyDescent="0.3">
      <c r="B1880" s="4"/>
      <c r="D1880" s="9"/>
    </row>
    <row r="1881" spans="1:8" x14ac:dyDescent="0.3">
      <c r="A1881" s="7" t="s">
        <v>7</v>
      </c>
      <c r="B1881" s="4" t="s">
        <v>779</v>
      </c>
      <c r="D1881" s="9"/>
      <c r="F1881" s="8" t="s">
        <v>7</v>
      </c>
    </row>
    <row r="1882" spans="1:8" x14ac:dyDescent="0.3">
      <c r="B1882" s="4"/>
      <c r="D1882" s="9"/>
    </row>
    <row r="1883" spans="1:8" ht="87" customHeight="1" x14ac:dyDescent="0.3">
      <c r="A1883" s="7" t="s">
        <v>7</v>
      </c>
      <c r="B1883" s="3" t="s">
        <v>780</v>
      </c>
      <c r="C1883" s="7" t="s">
        <v>7</v>
      </c>
      <c r="D1883" s="9"/>
      <c r="F1883" s="8" t="s">
        <v>7</v>
      </c>
    </row>
    <row r="1884" spans="1:8" x14ac:dyDescent="0.3">
      <c r="D1884" s="9"/>
    </row>
    <row r="1885" spans="1:8" x14ac:dyDescent="0.3">
      <c r="A1885" s="7" t="s">
        <v>7</v>
      </c>
      <c r="B1885" s="4" t="s">
        <v>781</v>
      </c>
      <c r="D1885" s="9"/>
      <c r="F1885" s="8" t="s">
        <v>7</v>
      </c>
    </row>
    <row r="1886" spans="1:8" x14ac:dyDescent="0.3">
      <c r="B1886" s="4"/>
      <c r="D1886" s="9"/>
    </row>
    <row r="1887" spans="1:8" ht="36" customHeight="1" x14ac:dyDescent="0.3">
      <c r="A1887" s="7" t="s">
        <v>6</v>
      </c>
      <c r="B1887" s="3" t="s">
        <v>782</v>
      </c>
      <c r="C1887" s="7" t="s">
        <v>21</v>
      </c>
      <c r="D1887" s="7">
        <v>1</v>
      </c>
      <c r="E1887" s="23">
        <v>0</v>
      </c>
      <c r="F1887" s="8">
        <f>D1887*E1887</f>
        <v>0</v>
      </c>
    </row>
    <row r="1889" spans="1:6" x14ac:dyDescent="0.3">
      <c r="A1889" s="7" t="s">
        <v>7</v>
      </c>
      <c r="B1889" s="4" t="s">
        <v>783</v>
      </c>
      <c r="F1889" s="8" t="s">
        <v>7</v>
      </c>
    </row>
    <row r="1890" spans="1:6" x14ac:dyDescent="0.3">
      <c r="B1890" s="4"/>
    </row>
    <row r="1891" spans="1:6" ht="50.4" customHeight="1" x14ac:dyDescent="0.3">
      <c r="A1891" s="7" t="s">
        <v>17</v>
      </c>
      <c r="B1891" s="3" t="s">
        <v>784</v>
      </c>
      <c r="C1891" s="7" t="s">
        <v>21</v>
      </c>
      <c r="D1891" s="7">
        <v>1</v>
      </c>
      <c r="E1891" s="23">
        <v>0</v>
      </c>
      <c r="F1891" s="8">
        <f>D1891*E1891</f>
        <v>0</v>
      </c>
    </row>
    <row r="1893" spans="1:6" x14ac:dyDescent="0.3">
      <c r="A1893" s="7" t="s">
        <v>7</v>
      </c>
      <c r="B1893" s="4" t="s">
        <v>785</v>
      </c>
      <c r="F1893" s="8" t="s">
        <v>7</v>
      </c>
    </row>
    <row r="1894" spans="1:6" x14ac:dyDescent="0.3">
      <c r="B1894" s="4"/>
    </row>
    <row r="1895" spans="1:6" ht="57.6" x14ac:dyDescent="0.3">
      <c r="A1895" s="7" t="s">
        <v>22</v>
      </c>
      <c r="B1895" s="3" t="s">
        <v>786</v>
      </c>
      <c r="C1895" s="7" t="s">
        <v>21</v>
      </c>
      <c r="D1895" s="7">
        <v>1</v>
      </c>
      <c r="E1895" s="23">
        <v>0</v>
      </c>
      <c r="F1895" s="8">
        <f>D1895*E1895</f>
        <v>0</v>
      </c>
    </row>
    <row r="1897" spans="1:6" x14ac:dyDescent="0.3">
      <c r="A1897" s="7" t="s">
        <v>7</v>
      </c>
      <c r="B1897" s="4" t="s">
        <v>787</v>
      </c>
      <c r="F1897" s="8" t="s">
        <v>7</v>
      </c>
    </row>
    <row r="1898" spans="1:6" x14ac:dyDescent="0.3">
      <c r="B1898" s="4"/>
    </row>
    <row r="1899" spans="1:6" ht="57.6" x14ac:dyDescent="0.3">
      <c r="A1899" s="7" t="s">
        <v>23</v>
      </c>
      <c r="B1899" s="3" t="s">
        <v>788</v>
      </c>
      <c r="C1899" s="7" t="s">
        <v>21</v>
      </c>
      <c r="D1899" s="7">
        <v>1</v>
      </c>
      <c r="E1899" s="23">
        <v>0</v>
      </c>
      <c r="F1899" s="8">
        <f>D1899*E1899</f>
        <v>0</v>
      </c>
    </row>
    <row r="1901" spans="1:6" x14ac:dyDescent="0.3">
      <c r="A1901" s="7" t="s">
        <v>7</v>
      </c>
      <c r="B1901" s="4" t="s">
        <v>789</v>
      </c>
      <c r="F1901" s="8" t="s">
        <v>7</v>
      </c>
    </row>
    <row r="1902" spans="1:6" x14ac:dyDescent="0.3">
      <c r="B1902" s="4"/>
    </row>
    <row r="1903" spans="1:6" ht="28.8" x14ac:dyDescent="0.3">
      <c r="A1903" s="7" t="s">
        <v>24</v>
      </c>
      <c r="B1903" s="3" t="s">
        <v>790</v>
      </c>
      <c r="C1903" s="7" t="s">
        <v>21</v>
      </c>
      <c r="D1903" s="7">
        <v>1</v>
      </c>
      <c r="E1903" s="23">
        <v>0</v>
      </c>
      <c r="F1903" s="8">
        <f>D1903*E1903</f>
        <v>0</v>
      </c>
    </row>
    <row r="1904" spans="1:6" x14ac:dyDescent="0.3">
      <c r="D1904" s="10"/>
    </row>
    <row r="1905" spans="1:6" x14ac:dyDescent="0.3">
      <c r="A1905" s="7" t="s">
        <v>7</v>
      </c>
      <c r="B1905" s="4" t="s">
        <v>791</v>
      </c>
      <c r="D1905" s="9"/>
      <c r="F1905" s="8" t="s">
        <v>7</v>
      </c>
    </row>
    <row r="1906" spans="1:6" x14ac:dyDescent="0.3">
      <c r="B1906" s="4"/>
    </row>
    <row r="1907" spans="1:6" ht="28.8" x14ac:dyDescent="0.3">
      <c r="A1907" s="7" t="s">
        <v>25</v>
      </c>
      <c r="B1907" s="3" t="s">
        <v>792</v>
      </c>
      <c r="C1907" s="7" t="s">
        <v>21</v>
      </c>
      <c r="D1907" s="7">
        <v>1</v>
      </c>
      <c r="E1907" s="23">
        <v>0</v>
      </c>
      <c r="F1907" s="8">
        <f>D1907*E1907</f>
        <v>0</v>
      </c>
    </row>
    <row r="1909" spans="1:6" x14ac:dyDescent="0.3">
      <c r="A1909" s="7" t="s">
        <v>7</v>
      </c>
      <c r="B1909" s="4" t="s">
        <v>502</v>
      </c>
      <c r="F1909" s="8" t="s">
        <v>7</v>
      </c>
    </row>
    <row r="1910" spans="1:6" x14ac:dyDescent="0.3">
      <c r="B1910" s="4"/>
    </row>
    <row r="1911" spans="1:6" ht="56.4" customHeight="1" x14ac:dyDescent="0.3">
      <c r="A1911" s="7" t="s">
        <v>7</v>
      </c>
      <c r="B1911" s="4" t="s">
        <v>793</v>
      </c>
      <c r="F1911" s="8" t="s">
        <v>7</v>
      </c>
    </row>
    <row r="1912" spans="1:6" x14ac:dyDescent="0.3">
      <c r="B1912" s="4"/>
    </row>
    <row r="1913" spans="1:6" x14ac:dyDescent="0.3">
      <c r="A1913" s="7" t="s">
        <v>26</v>
      </c>
      <c r="B1913" s="3" t="s">
        <v>794</v>
      </c>
      <c r="C1913" s="7" t="s">
        <v>21</v>
      </c>
      <c r="D1913" s="7">
        <v>1</v>
      </c>
      <c r="E1913" s="23">
        <v>0</v>
      </c>
      <c r="F1913" s="8">
        <f>D1913*E1913</f>
        <v>0</v>
      </c>
    </row>
    <row r="1915" spans="1:6" x14ac:dyDescent="0.3">
      <c r="A1915" s="7" t="s">
        <v>27</v>
      </c>
      <c r="B1915" s="3" t="s">
        <v>795</v>
      </c>
      <c r="C1915" s="7" t="s">
        <v>21</v>
      </c>
      <c r="D1915" s="7">
        <v>1</v>
      </c>
      <c r="E1915" s="23">
        <v>0</v>
      </c>
      <c r="F1915" s="8">
        <f>D1915*E1915</f>
        <v>0</v>
      </c>
    </row>
    <row r="1917" spans="1:6" x14ac:dyDescent="0.3">
      <c r="A1917" s="7" t="s">
        <v>28</v>
      </c>
      <c r="B1917" s="3" t="s">
        <v>796</v>
      </c>
      <c r="C1917" s="7" t="s">
        <v>21</v>
      </c>
      <c r="D1917" s="7">
        <v>1</v>
      </c>
      <c r="E1917" s="23">
        <v>0</v>
      </c>
      <c r="F1917" s="8">
        <f>D1917*E1917</f>
        <v>0</v>
      </c>
    </row>
    <row r="1919" spans="1:6" ht="63" customHeight="1" x14ac:dyDescent="0.3">
      <c r="A1919" s="7" t="s">
        <v>29</v>
      </c>
      <c r="B1919" s="3" t="s">
        <v>797</v>
      </c>
      <c r="C1919" s="7" t="s">
        <v>21</v>
      </c>
      <c r="D1919" s="7">
        <v>1</v>
      </c>
      <c r="E1919" s="23">
        <v>0</v>
      </c>
      <c r="F1919" s="8">
        <f>D1919*E1919</f>
        <v>0</v>
      </c>
    </row>
    <row r="1921" spans="1:6" ht="51" customHeight="1" x14ac:dyDescent="0.3">
      <c r="A1921" s="7" t="s">
        <v>32</v>
      </c>
      <c r="B1921" s="3" t="s">
        <v>798</v>
      </c>
      <c r="C1921" s="7" t="s">
        <v>21</v>
      </c>
      <c r="D1921" s="7">
        <v>1</v>
      </c>
      <c r="E1921" s="23">
        <v>0</v>
      </c>
      <c r="F1921" s="8">
        <f>D1921*E1921</f>
        <v>0</v>
      </c>
    </row>
    <row r="1923" spans="1:6" ht="36" customHeight="1" x14ac:dyDescent="0.3">
      <c r="A1923" s="7" t="s">
        <v>33</v>
      </c>
      <c r="B1923" s="3" t="s">
        <v>799</v>
      </c>
      <c r="C1923" s="7" t="s">
        <v>21</v>
      </c>
      <c r="D1923" s="7">
        <v>1</v>
      </c>
      <c r="E1923" s="23">
        <v>0</v>
      </c>
      <c r="F1923" s="8">
        <f>D1923*E1923</f>
        <v>0</v>
      </c>
    </row>
    <row r="1925" spans="1:6" ht="28.8" x14ac:dyDescent="0.3">
      <c r="A1925" s="7" t="s">
        <v>34</v>
      </c>
      <c r="B1925" s="3" t="s">
        <v>800</v>
      </c>
      <c r="C1925" s="7" t="s">
        <v>21</v>
      </c>
      <c r="D1925" s="7">
        <v>1</v>
      </c>
      <c r="E1925" s="23">
        <v>0</v>
      </c>
      <c r="F1925" s="8">
        <f>D1925*E1925</f>
        <v>0</v>
      </c>
    </row>
    <row r="1926" spans="1:6" x14ac:dyDescent="0.3">
      <c r="D1926" s="10"/>
    </row>
    <row r="1927" spans="1:6" ht="28.8" x14ac:dyDescent="0.3">
      <c r="A1927" s="7" t="s">
        <v>35</v>
      </c>
      <c r="B1927" s="3" t="s">
        <v>801</v>
      </c>
      <c r="C1927" s="7" t="s">
        <v>158</v>
      </c>
      <c r="D1927" s="11">
        <v>1</v>
      </c>
      <c r="E1927" s="23">
        <v>0</v>
      </c>
      <c r="F1927" s="8">
        <f>D1927*E1927</f>
        <v>0</v>
      </c>
    </row>
    <row r="1928" spans="1:6" x14ac:dyDescent="0.3">
      <c r="D1928" s="11"/>
    </row>
    <row r="1929" spans="1:6" ht="28.8" x14ac:dyDescent="0.3">
      <c r="A1929" s="7" t="s">
        <v>36</v>
      </c>
      <c r="B1929" s="3" t="s">
        <v>802</v>
      </c>
      <c r="C1929" s="7" t="s">
        <v>158</v>
      </c>
      <c r="D1929" s="11">
        <v>1</v>
      </c>
      <c r="E1929" s="23">
        <v>0</v>
      </c>
      <c r="F1929" s="8">
        <f>D1929*E1929</f>
        <v>0</v>
      </c>
    </row>
    <row r="1930" spans="1:6" x14ac:dyDescent="0.3">
      <c r="D1930" s="11"/>
    </row>
    <row r="1931" spans="1:6" x14ac:dyDescent="0.3">
      <c r="A1931" s="7" t="s">
        <v>7</v>
      </c>
      <c r="B1931" s="4" t="s">
        <v>777</v>
      </c>
      <c r="D1931" s="9"/>
      <c r="F1931" s="8" t="s">
        <v>7</v>
      </c>
    </row>
    <row r="1932" spans="1:6" x14ac:dyDescent="0.3">
      <c r="B1932" s="4"/>
      <c r="D1932" s="9"/>
    </row>
    <row r="1933" spans="1:6" x14ac:dyDescent="0.3">
      <c r="A1933" s="7" t="s">
        <v>7</v>
      </c>
      <c r="B1933" s="4" t="s">
        <v>276</v>
      </c>
      <c r="D1933" s="9"/>
      <c r="F1933" s="8" t="s">
        <v>7</v>
      </c>
    </row>
    <row r="1934" spans="1:6" x14ac:dyDescent="0.3">
      <c r="B1934" s="4"/>
      <c r="D1934" s="9"/>
    </row>
    <row r="1935" spans="1:6" x14ac:dyDescent="0.3">
      <c r="A1935" s="7" t="s">
        <v>7</v>
      </c>
      <c r="B1935" s="4" t="s">
        <v>778</v>
      </c>
      <c r="D1935" s="9"/>
      <c r="F1935" s="8" t="s">
        <v>7</v>
      </c>
    </row>
    <row r="1936" spans="1:6" x14ac:dyDescent="0.3">
      <c r="B1936" s="4"/>
      <c r="D1936" s="9"/>
    </row>
    <row r="1937" spans="1:6" x14ac:dyDescent="0.3">
      <c r="A1937" s="7" t="s">
        <v>7</v>
      </c>
      <c r="B1937" s="4" t="s">
        <v>803</v>
      </c>
      <c r="D1937" s="9"/>
      <c r="F1937" s="8" t="s">
        <v>7</v>
      </c>
    </row>
    <row r="1938" spans="1:6" x14ac:dyDescent="0.3">
      <c r="B1938" s="4"/>
      <c r="D1938" s="9"/>
    </row>
    <row r="1939" spans="1:6" ht="83.4" customHeight="1" x14ac:dyDescent="0.3">
      <c r="A1939" s="7" t="s">
        <v>7</v>
      </c>
      <c r="B1939" s="3" t="s">
        <v>804</v>
      </c>
      <c r="C1939" s="7" t="s">
        <v>7</v>
      </c>
      <c r="D1939" s="9"/>
      <c r="F1939" s="8" t="s">
        <v>7</v>
      </c>
    </row>
    <row r="1940" spans="1:6" x14ac:dyDescent="0.3">
      <c r="D1940" s="9"/>
    </row>
    <row r="1941" spans="1:6" ht="41.4" customHeight="1" x14ac:dyDescent="0.3">
      <c r="A1941" s="7" t="s">
        <v>7</v>
      </c>
      <c r="B1941" s="3" t="s">
        <v>805</v>
      </c>
      <c r="C1941" s="7" t="s">
        <v>7</v>
      </c>
      <c r="D1941" s="9"/>
      <c r="F1941" s="8" t="s">
        <v>7</v>
      </c>
    </row>
    <row r="1942" spans="1:6" x14ac:dyDescent="0.3">
      <c r="D1942" s="9"/>
    </row>
    <row r="1943" spans="1:6" ht="43.2" x14ac:dyDescent="0.3">
      <c r="A1943" s="7" t="s">
        <v>7</v>
      </c>
      <c r="B1943" s="3" t="s">
        <v>806</v>
      </c>
      <c r="C1943" s="7" t="s">
        <v>7</v>
      </c>
      <c r="D1943" s="9"/>
      <c r="F1943" s="8" t="s">
        <v>7</v>
      </c>
    </row>
    <row r="1944" spans="1:6" x14ac:dyDescent="0.3">
      <c r="D1944" s="9"/>
    </row>
    <row r="1945" spans="1:6" ht="68.400000000000006" customHeight="1" x14ac:dyDescent="0.3">
      <c r="A1945" s="7" t="s">
        <v>7</v>
      </c>
      <c r="B1945" s="3" t="s">
        <v>807</v>
      </c>
      <c r="C1945" s="7" t="s">
        <v>7</v>
      </c>
      <c r="D1945" s="9"/>
      <c r="F1945" s="8" t="s">
        <v>7</v>
      </c>
    </row>
    <row r="1946" spans="1:6" x14ac:dyDescent="0.3">
      <c r="D1946" s="9"/>
    </row>
    <row r="1947" spans="1:6" ht="81.599999999999994" customHeight="1" x14ac:dyDescent="0.3">
      <c r="A1947" s="7" t="s">
        <v>7</v>
      </c>
      <c r="B1947" s="3" t="s">
        <v>808</v>
      </c>
      <c r="C1947" s="7" t="s">
        <v>7</v>
      </c>
      <c r="D1947" s="9"/>
      <c r="F1947" s="8" t="s">
        <v>7</v>
      </c>
    </row>
    <row r="1948" spans="1:6" x14ac:dyDescent="0.3">
      <c r="D1948" s="9"/>
    </row>
    <row r="1949" spans="1:6" ht="64.8" customHeight="1" x14ac:dyDescent="0.3">
      <c r="A1949" s="7" t="s">
        <v>7</v>
      </c>
      <c r="B1949" s="3" t="s">
        <v>809</v>
      </c>
      <c r="C1949" s="7" t="s">
        <v>7</v>
      </c>
      <c r="D1949" s="9"/>
      <c r="F1949" s="8" t="s">
        <v>7</v>
      </c>
    </row>
    <row r="1950" spans="1:6" x14ac:dyDescent="0.3">
      <c r="D1950" s="9"/>
    </row>
    <row r="1951" spans="1:6" ht="86.4" customHeight="1" x14ac:dyDescent="0.3">
      <c r="A1951" s="7" t="s">
        <v>7</v>
      </c>
      <c r="B1951" s="3" t="s">
        <v>810</v>
      </c>
      <c r="C1951" s="7" t="s">
        <v>7</v>
      </c>
      <c r="D1951" s="9"/>
      <c r="F1951" s="8" t="s">
        <v>7</v>
      </c>
    </row>
    <row r="1952" spans="1:6" x14ac:dyDescent="0.3">
      <c r="D1952" s="9"/>
    </row>
    <row r="1953" spans="1:6" ht="28.8" x14ac:dyDescent="0.3">
      <c r="A1953" s="7" t="s">
        <v>7</v>
      </c>
      <c r="B1953" s="3" t="s">
        <v>811</v>
      </c>
      <c r="C1953" s="7" t="s">
        <v>7</v>
      </c>
      <c r="D1953" s="9"/>
      <c r="F1953" s="8" t="s">
        <v>7</v>
      </c>
    </row>
    <row r="1954" spans="1:6" x14ac:dyDescent="0.3">
      <c r="D1954" s="9"/>
    </row>
    <row r="1955" spans="1:6" ht="28.8" x14ac:dyDescent="0.3">
      <c r="A1955" s="7" t="s">
        <v>7</v>
      </c>
      <c r="B1955" s="3" t="s">
        <v>812</v>
      </c>
      <c r="C1955" s="7" t="s">
        <v>7</v>
      </c>
      <c r="D1955" s="9"/>
      <c r="F1955" s="8" t="s">
        <v>7</v>
      </c>
    </row>
    <row r="1956" spans="1:6" x14ac:dyDescent="0.3">
      <c r="D1956" s="9"/>
    </row>
    <row r="1957" spans="1:6" ht="82.2" customHeight="1" x14ac:dyDescent="0.3">
      <c r="A1957" s="7" t="s">
        <v>7</v>
      </c>
      <c r="B1957" s="3" t="s">
        <v>813</v>
      </c>
      <c r="C1957" s="7" t="s">
        <v>7</v>
      </c>
      <c r="D1957" s="9"/>
      <c r="F1957" s="8" t="s">
        <v>7</v>
      </c>
    </row>
    <row r="1958" spans="1:6" x14ac:dyDescent="0.3">
      <c r="D1958" s="9"/>
    </row>
    <row r="1959" spans="1:6" ht="28.8" x14ac:dyDescent="0.3">
      <c r="A1959" s="7" t="s">
        <v>7</v>
      </c>
      <c r="B1959" s="3" t="s">
        <v>814</v>
      </c>
      <c r="C1959" s="7" t="s">
        <v>7</v>
      </c>
      <c r="D1959" s="9"/>
      <c r="F1959" s="8" t="s">
        <v>7</v>
      </c>
    </row>
    <row r="1960" spans="1:6" x14ac:dyDescent="0.3">
      <c r="D1960" s="9"/>
    </row>
    <row r="1961" spans="1:6" x14ac:dyDescent="0.3">
      <c r="A1961" s="7" t="s">
        <v>7</v>
      </c>
      <c r="B1961" s="3" t="s">
        <v>815</v>
      </c>
      <c r="C1961" s="7" t="s">
        <v>7</v>
      </c>
      <c r="D1961" s="9"/>
      <c r="F1961" s="8" t="s">
        <v>7</v>
      </c>
    </row>
    <row r="1962" spans="1:6" x14ac:dyDescent="0.3">
      <c r="D1962" s="9"/>
    </row>
    <row r="1963" spans="1:6" ht="28.8" x14ac:dyDescent="0.3">
      <c r="A1963" s="7" t="s">
        <v>7</v>
      </c>
      <c r="B1963" s="3" t="s">
        <v>816</v>
      </c>
      <c r="C1963" s="7" t="s">
        <v>7</v>
      </c>
      <c r="D1963" s="9"/>
      <c r="F1963" s="8" t="s">
        <v>7</v>
      </c>
    </row>
    <row r="1964" spans="1:6" x14ac:dyDescent="0.3">
      <c r="D1964" s="9"/>
    </row>
    <row r="1965" spans="1:6" ht="43.2" x14ac:dyDescent="0.3">
      <c r="A1965" s="7" t="s">
        <v>7</v>
      </c>
      <c r="B1965" s="3" t="s">
        <v>817</v>
      </c>
      <c r="C1965" s="7" t="s">
        <v>7</v>
      </c>
      <c r="D1965" s="9"/>
      <c r="F1965" s="8" t="s">
        <v>7</v>
      </c>
    </row>
    <row r="1966" spans="1:6" x14ac:dyDescent="0.3">
      <c r="D1966" s="9"/>
    </row>
    <row r="1967" spans="1:6" x14ac:dyDescent="0.3">
      <c r="A1967" s="7" t="s">
        <v>7</v>
      </c>
      <c r="B1967" s="3" t="s">
        <v>818</v>
      </c>
      <c r="C1967" s="7" t="s">
        <v>7</v>
      </c>
      <c r="D1967" s="9"/>
      <c r="F1967" s="8" t="s">
        <v>7</v>
      </c>
    </row>
    <row r="1968" spans="1:6" x14ac:dyDescent="0.3">
      <c r="D1968" s="9"/>
    </row>
    <row r="1969" spans="1:6" ht="28.8" x14ac:dyDescent="0.3">
      <c r="A1969" s="7" t="s">
        <v>7</v>
      </c>
      <c r="B1969" s="3" t="s">
        <v>819</v>
      </c>
      <c r="C1969" s="7" t="s">
        <v>7</v>
      </c>
      <c r="D1969" s="9"/>
      <c r="F1969" s="8" t="s">
        <v>7</v>
      </c>
    </row>
    <row r="1970" spans="1:6" x14ac:dyDescent="0.3">
      <c r="D1970" s="9"/>
    </row>
    <row r="1971" spans="1:6" x14ac:dyDescent="0.3">
      <c r="A1971" s="7" t="s">
        <v>7</v>
      </c>
      <c r="B1971" s="3" t="s">
        <v>820</v>
      </c>
      <c r="C1971" s="7" t="s">
        <v>7</v>
      </c>
      <c r="D1971" s="9"/>
      <c r="F1971" s="8" t="s">
        <v>7</v>
      </c>
    </row>
    <row r="1972" spans="1:6" x14ac:dyDescent="0.3">
      <c r="D1972" s="9"/>
    </row>
    <row r="1973" spans="1:6" ht="28.8" x14ac:dyDescent="0.3">
      <c r="A1973" s="7" t="s">
        <v>7</v>
      </c>
      <c r="B1973" s="3" t="s">
        <v>821</v>
      </c>
      <c r="C1973" s="7" t="s">
        <v>7</v>
      </c>
      <c r="D1973" s="9"/>
      <c r="F1973" s="8" t="s">
        <v>7</v>
      </c>
    </row>
    <row r="1974" spans="1:6" x14ac:dyDescent="0.3">
      <c r="D1974" s="9"/>
    </row>
    <row r="1975" spans="1:6" ht="43.2" x14ac:dyDescent="0.3">
      <c r="A1975" s="7" t="s">
        <v>7</v>
      </c>
      <c r="B1975" s="3" t="s">
        <v>822</v>
      </c>
      <c r="C1975" s="7" t="s">
        <v>7</v>
      </c>
      <c r="D1975" s="9"/>
      <c r="F1975" s="8" t="s">
        <v>7</v>
      </c>
    </row>
    <row r="1976" spans="1:6" x14ac:dyDescent="0.3">
      <c r="D1976" s="9"/>
    </row>
    <row r="1977" spans="1:6" ht="43.2" x14ac:dyDescent="0.3">
      <c r="A1977" s="7" t="s">
        <v>7</v>
      </c>
      <c r="B1977" s="3" t="s">
        <v>823</v>
      </c>
      <c r="C1977" s="7" t="s">
        <v>7</v>
      </c>
      <c r="D1977" s="9"/>
      <c r="F1977" s="8" t="s">
        <v>7</v>
      </c>
    </row>
    <row r="1978" spans="1:6" x14ac:dyDescent="0.3">
      <c r="D1978" s="9"/>
    </row>
    <row r="1979" spans="1:6" ht="144" customHeight="1" x14ac:dyDescent="0.3">
      <c r="A1979" s="7" t="s">
        <v>7</v>
      </c>
      <c r="B1979" s="3" t="s">
        <v>824</v>
      </c>
      <c r="C1979" s="7" t="s">
        <v>7</v>
      </c>
      <c r="D1979" s="9"/>
      <c r="F1979" s="8" t="s">
        <v>7</v>
      </c>
    </row>
    <row r="1980" spans="1:6" x14ac:dyDescent="0.3">
      <c r="D1980" s="9"/>
    </row>
    <row r="1981" spans="1:6" ht="69.599999999999994" customHeight="1" x14ac:dyDescent="0.3">
      <c r="A1981" s="7" t="s">
        <v>7</v>
      </c>
      <c r="B1981" s="3" t="s">
        <v>825</v>
      </c>
      <c r="C1981" s="7" t="s">
        <v>7</v>
      </c>
      <c r="D1981" s="9"/>
      <c r="F1981" s="8" t="s">
        <v>7</v>
      </c>
    </row>
    <row r="1982" spans="1:6" x14ac:dyDescent="0.3">
      <c r="D1982" s="9"/>
    </row>
    <row r="1983" spans="1:6" x14ac:dyDescent="0.3">
      <c r="A1983" s="7" t="s">
        <v>7</v>
      </c>
      <c r="B1983" s="4" t="s">
        <v>826</v>
      </c>
      <c r="D1983" s="9"/>
      <c r="F1983" s="8" t="s">
        <v>7</v>
      </c>
    </row>
    <row r="1984" spans="1:6" x14ac:dyDescent="0.3">
      <c r="B1984" s="4"/>
      <c r="D1984" s="9"/>
    </row>
    <row r="1985" spans="1:6" ht="47.4" customHeight="1" x14ac:dyDescent="0.3">
      <c r="A1985" s="7" t="s">
        <v>6</v>
      </c>
      <c r="B1985" s="3" t="s">
        <v>827</v>
      </c>
      <c r="C1985" s="7" t="s">
        <v>21</v>
      </c>
      <c r="D1985" s="7">
        <v>1</v>
      </c>
      <c r="E1985" s="29">
        <v>600000</v>
      </c>
      <c r="F1985" s="8">
        <f>D1985*E1985</f>
        <v>600000</v>
      </c>
    </row>
    <row r="1987" spans="1:6" x14ac:dyDescent="0.3">
      <c r="A1987" s="7">
        <v>2</v>
      </c>
      <c r="B1987" s="5" t="s">
        <v>969</v>
      </c>
    </row>
    <row r="1989" spans="1:6" x14ac:dyDescent="0.3">
      <c r="A1989" s="7" t="s">
        <v>7</v>
      </c>
      <c r="B1989" s="4" t="s">
        <v>828</v>
      </c>
      <c r="F1989" s="8" t="s">
        <v>7</v>
      </c>
    </row>
    <row r="1990" spans="1:6" x14ac:dyDescent="0.3">
      <c r="B1990" s="4"/>
    </row>
    <row r="1991" spans="1:6" ht="130.80000000000001" customHeight="1" x14ac:dyDescent="0.3">
      <c r="A1991" s="7" t="s">
        <v>7</v>
      </c>
      <c r="B1991" s="3" t="s">
        <v>829</v>
      </c>
      <c r="C1991" s="7" t="s">
        <v>7</v>
      </c>
      <c r="F1991" s="8" t="s">
        <v>7</v>
      </c>
    </row>
    <row r="1993" spans="1:6" x14ac:dyDescent="0.3">
      <c r="A1993" s="7">
        <v>3</v>
      </c>
      <c r="B1993" s="5" t="s">
        <v>830</v>
      </c>
      <c r="C1993" s="7" t="s">
        <v>158</v>
      </c>
      <c r="D1993" s="7">
        <v>2</v>
      </c>
      <c r="E1993" s="23">
        <v>0</v>
      </c>
      <c r="F1993" s="8">
        <f>D1993*E1993</f>
        <v>0</v>
      </c>
    </row>
    <row r="1994" spans="1:6" x14ac:dyDescent="0.3">
      <c r="B1994" s="24" t="s">
        <v>970</v>
      </c>
    </row>
    <row r="1995" spans="1:6" x14ac:dyDescent="0.3">
      <c r="B1995" s="24" t="s">
        <v>971</v>
      </c>
    </row>
    <row r="1996" spans="1:6" x14ac:dyDescent="0.3">
      <c r="B1996" s="5"/>
    </row>
    <row r="1997" spans="1:6" x14ac:dyDescent="0.3">
      <c r="A1997" s="7">
        <v>4</v>
      </c>
      <c r="B1997" s="5" t="s">
        <v>831</v>
      </c>
      <c r="C1997" s="7" t="s">
        <v>158</v>
      </c>
      <c r="D1997" s="7">
        <v>2</v>
      </c>
      <c r="E1997" s="23">
        <v>0</v>
      </c>
      <c r="F1997" s="8">
        <f>D1997*E1997</f>
        <v>0</v>
      </c>
    </row>
    <row r="1998" spans="1:6" x14ac:dyDescent="0.3">
      <c r="B1998" s="25" t="s">
        <v>972</v>
      </c>
    </row>
    <row r="1999" spans="1:6" x14ac:dyDescent="0.3">
      <c r="B1999" s="24"/>
    </row>
    <row r="2000" spans="1:6" x14ac:dyDescent="0.3">
      <c r="A2000" s="7">
        <v>5</v>
      </c>
      <c r="B2000" s="3" t="s">
        <v>832</v>
      </c>
      <c r="C2000" s="7" t="s">
        <v>158</v>
      </c>
      <c r="D2000" s="7">
        <v>2</v>
      </c>
      <c r="E2000" s="23">
        <v>0</v>
      </c>
      <c r="F2000" s="8">
        <f>D2000*E2000</f>
        <v>0</v>
      </c>
    </row>
    <row r="2002" spans="1:6" x14ac:dyDescent="0.3">
      <c r="A2002" s="7">
        <v>6</v>
      </c>
      <c r="B2002" s="3" t="s">
        <v>833</v>
      </c>
      <c r="C2002" s="7" t="s">
        <v>21</v>
      </c>
      <c r="D2002" s="7">
        <v>1</v>
      </c>
      <c r="E2002" s="23">
        <v>0</v>
      </c>
      <c r="F2002" s="8">
        <f>D2002*E2002</f>
        <v>0</v>
      </c>
    </row>
    <row r="2004" spans="1:6" x14ac:dyDescent="0.3">
      <c r="A2004" s="7" t="s">
        <v>7</v>
      </c>
      <c r="B2004" s="4" t="s">
        <v>834</v>
      </c>
      <c r="D2004" s="9"/>
      <c r="F2004" s="8" t="s">
        <v>7</v>
      </c>
    </row>
    <row r="2005" spans="1:6" x14ac:dyDescent="0.3">
      <c r="B2005" s="4"/>
      <c r="D2005" s="9"/>
    </row>
    <row r="2006" spans="1:6" ht="235.2" customHeight="1" x14ac:dyDescent="0.3">
      <c r="A2006" s="7">
        <v>7</v>
      </c>
      <c r="B2006" s="3" t="s">
        <v>976</v>
      </c>
      <c r="C2006" s="7" t="s">
        <v>21</v>
      </c>
      <c r="D2006" s="7">
        <v>1</v>
      </c>
      <c r="E2006" s="23">
        <v>0</v>
      </c>
      <c r="F2006" s="8">
        <f>D2006*E2006</f>
        <v>0</v>
      </c>
    </row>
    <row r="2007" spans="1:6" x14ac:dyDescent="0.3">
      <c r="D2007" s="10"/>
    </row>
    <row r="2008" spans="1:6" x14ac:dyDescent="0.3">
      <c r="A2008" s="7" t="s">
        <v>7</v>
      </c>
      <c r="B2008" s="3" t="s">
        <v>835</v>
      </c>
      <c r="C2008" s="7" t="s">
        <v>7</v>
      </c>
      <c r="D2008" s="9"/>
      <c r="F2008" s="8" t="s">
        <v>7</v>
      </c>
    </row>
    <row r="2009" spans="1:6" x14ac:dyDescent="0.3">
      <c r="D2009" s="9"/>
    </row>
    <row r="2010" spans="1:6" x14ac:dyDescent="0.3">
      <c r="A2010" s="7" t="s">
        <v>7</v>
      </c>
      <c r="B2010" s="3" t="s">
        <v>836</v>
      </c>
      <c r="C2010" s="7" t="s">
        <v>7</v>
      </c>
      <c r="D2010" s="9"/>
      <c r="F2010" s="8" t="s">
        <v>7</v>
      </c>
    </row>
    <row r="2011" spans="1:6" x14ac:dyDescent="0.3">
      <c r="D2011" s="9"/>
    </row>
    <row r="2012" spans="1:6" x14ac:dyDescent="0.3">
      <c r="A2012" s="7" t="s">
        <v>7</v>
      </c>
      <c r="B2012" s="3" t="s">
        <v>837</v>
      </c>
      <c r="C2012" s="7" t="s">
        <v>7</v>
      </c>
      <c r="D2012" s="9"/>
      <c r="F2012" s="8" t="s">
        <v>7</v>
      </c>
    </row>
    <row r="2013" spans="1:6" x14ac:dyDescent="0.3">
      <c r="D2013" s="9"/>
    </row>
    <row r="2014" spans="1:6" x14ac:dyDescent="0.3">
      <c r="B2014" s="24" t="s">
        <v>973</v>
      </c>
      <c r="D2014" s="9"/>
    </row>
    <row r="2015" spans="1:6" x14ac:dyDescent="0.3">
      <c r="D2015" s="9"/>
    </row>
    <row r="2016" spans="1:6" ht="28.8" x14ac:dyDescent="0.3">
      <c r="A2016" s="7">
        <v>8</v>
      </c>
      <c r="B2016" s="5" t="s">
        <v>838</v>
      </c>
      <c r="C2016" s="7" t="s">
        <v>839</v>
      </c>
      <c r="D2016" s="11">
        <v>1</v>
      </c>
      <c r="E2016" s="23">
        <v>0</v>
      </c>
      <c r="F2016" s="8">
        <f>D2016*E2016</f>
        <v>0</v>
      </c>
    </row>
    <row r="2017" spans="1:8" x14ac:dyDescent="0.3">
      <c r="D2017" s="11"/>
    </row>
    <row r="2018" spans="1:8" ht="28.8" x14ac:dyDescent="0.3">
      <c r="A2018" s="7">
        <v>9</v>
      </c>
      <c r="B2018" s="3" t="s">
        <v>840</v>
      </c>
      <c r="C2018" s="7" t="s">
        <v>839</v>
      </c>
      <c r="D2018" s="11">
        <v>1</v>
      </c>
      <c r="E2018" s="23">
        <v>0</v>
      </c>
      <c r="F2018" s="8">
        <f>D2018*E2018</f>
        <v>0</v>
      </c>
    </row>
    <row r="2019" spans="1:8" x14ac:dyDescent="0.3">
      <c r="D2019" s="11"/>
    </row>
    <row r="2020" spans="1:8" ht="28.8" x14ac:dyDescent="0.3">
      <c r="A2020" s="7">
        <v>10</v>
      </c>
      <c r="B2020" s="3" t="s">
        <v>841</v>
      </c>
      <c r="C2020" s="7" t="s">
        <v>158</v>
      </c>
      <c r="D2020" s="11">
        <v>1</v>
      </c>
      <c r="E2020" s="23">
        <v>0</v>
      </c>
      <c r="F2020" s="8">
        <f>D2020*E2020</f>
        <v>0</v>
      </c>
    </row>
    <row r="2021" spans="1:8" x14ac:dyDescent="0.3">
      <c r="D2021" s="11"/>
    </row>
    <row r="2022" spans="1:8" ht="28.8" x14ac:dyDescent="0.3">
      <c r="A2022" s="7">
        <v>11</v>
      </c>
      <c r="B2022" s="3" t="s">
        <v>842</v>
      </c>
      <c r="C2022" s="7" t="s">
        <v>158</v>
      </c>
      <c r="D2022" s="11">
        <v>1</v>
      </c>
      <c r="E2022" s="23">
        <v>0</v>
      </c>
      <c r="F2022" s="8">
        <f>D2022*E2022</f>
        <v>0</v>
      </c>
    </row>
    <row r="2023" spans="1:8" x14ac:dyDescent="0.3">
      <c r="D2023" s="11"/>
    </row>
    <row r="2024" spans="1:8" x14ac:dyDescent="0.3">
      <c r="B2024" s="4" t="s">
        <v>856</v>
      </c>
      <c r="D2024" s="11"/>
    </row>
    <row r="2025" spans="1:8" x14ac:dyDescent="0.3">
      <c r="D2025" s="11"/>
    </row>
    <row r="2026" spans="1:8" x14ac:dyDescent="0.3">
      <c r="A2026" s="16" t="s">
        <v>6</v>
      </c>
      <c r="B2026" s="4" t="s">
        <v>767</v>
      </c>
      <c r="C2026" s="16"/>
      <c r="D2026" s="13"/>
      <c r="E2026" s="28"/>
      <c r="F2026" s="14">
        <f>SUM(F1887:F1929)</f>
        <v>0</v>
      </c>
      <c r="H2026" s="6"/>
    </row>
    <row r="2027" spans="1:8" x14ac:dyDescent="0.3">
      <c r="A2027" s="16"/>
      <c r="B2027" s="4"/>
      <c r="C2027" s="16"/>
      <c r="D2027" s="13"/>
      <c r="E2027" s="28"/>
      <c r="F2027" s="14"/>
      <c r="H2027" s="6"/>
    </row>
    <row r="2028" spans="1:8" x14ac:dyDescent="0.3">
      <c r="A2028" s="16" t="s">
        <v>17</v>
      </c>
      <c r="B2028" s="4" t="s">
        <v>843</v>
      </c>
      <c r="C2028" s="16"/>
      <c r="D2028" s="13"/>
      <c r="E2028" s="28"/>
      <c r="F2028" s="14">
        <f>SUM(F1985:F2022)</f>
        <v>600000</v>
      </c>
      <c r="H2028" s="6"/>
    </row>
    <row r="2029" spans="1:8" x14ac:dyDescent="0.3">
      <c r="D2029" s="11"/>
    </row>
    <row r="2030" spans="1:8" x14ac:dyDescent="0.3">
      <c r="A2030" s="7" t="s">
        <v>7</v>
      </c>
      <c r="B2030" s="4" t="s">
        <v>844</v>
      </c>
      <c r="D2030" s="9"/>
      <c r="F2030" s="8" t="s">
        <v>7</v>
      </c>
    </row>
    <row r="2031" spans="1:8" x14ac:dyDescent="0.3">
      <c r="B2031" s="4"/>
      <c r="D2031" s="9"/>
    </row>
    <row r="2032" spans="1:8" x14ac:dyDescent="0.3">
      <c r="A2032" s="7" t="s">
        <v>7</v>
      </c>
      <c r="B2032" s="4" t="s">
        <v>130</v>
      </c>
      <c r="D2032" s="9"/>
      <c r="F2032" s="8" t="s">
        <v>7</v>
      </c>
    </row>
    <row r="2033" spans="1:8" x14ac:dyDescent="0.3">
      <c r="B2033" s="4"/>
      <c r="D2033" s="9"/>
    </row>
    <row r="2034" spans="1:8" x14ac:dyDescent="0.3">
      <c r="A2034" s="7" t="s">
        <v>7</v>
      </c>
      <c r="B2034" s="4" t="s">
        <v>845</v>
      </c>
      <c r="D2034" s="9"/>
      <c r="F2034" s="8" t="s">
        <v>7</v>
      </c>
    </row>
    <row r="2035" spans="1:8" x14ac:dyDescent="0.3">
      <c r="B2035" s="4"/>
      <c r="D2035" s="9"/>
    </row>
    <row r="2036" spans="1:8" ht="118.8" customHeight="1" x14ac:dyDescent="0.3">
      <c r="A2036" s="7" t="s">
        <v>7</v>
      </c>
      <c r="B2036" s="3" t="s">
        <v>860</v>
      </c>
      <c r="C2036" s="7" t="s">
        <v>7</v>
      </c>
      <c r="D2036" s="9"/>
      <c r="F2036" s="8" t="s">
        <v>7</v>
      </c>
    </row>
    <row r="2037" spans="1:8" x14ac:dyDescent="0.3">
      <c r="D2037" s="9"/>
    </row>
    <row r="2038" spans="1:8" ht="77.400000000000006" customHeight="1" x14ac:dyDescent="0.3">
      <c r="A2038" s="7" t="s">
        <v>6</v>
      </c>
      <c r="B2038" s="3" t="s">
        <v>846</v>
      </c>
      <c r="C2038" s="7" t="s">
        <v>839</v>
      </c>
      <c r="D2038" s="11">
        <v>1</v>
      </c>
      <c r="E2038" s="23">
        <v>0</v>
      </c>
      <c r="F2038" s="8">
        <f>D2038*E2038</f>
        <v>0</v>
      </c>
    </row>
    <row r="2039" spans="1:8" x14ac:dyDescent="0.3">
      <c r="D2039" s="11"/>
    </row>
    <row r="2040" spans="1:8" x14ac:dyDescent="0.3">
      <c r="B2040" s="4" t="s">
        <v>857</v>
      </c>
      <c r="D2040" s="11"/>
    </row>
    <row r="2041" spans="1:8" x14ac:dyDescent="0.3">
      <c r="D2041" s="11"/>
    </row>
    <row r="2042" spans="1:8" x14ac:dyDescent="0.3">
      <c r="A2042" s="16" t="s">
        <v>6</v>
      </c>
      <c r="B2042" s="4" t="s">
        <v>847</v>
      </c>
      <c r="C2042" s="16"/>
      <c r="D2042" s="13"/>
      <c r="F2042" s="14">
        <f>SUM(F22:F237)</f>
        <v>0</v>
      </c>
    </row>
    <row r="2043" spans="1:8" x14ac:dyDescent="0.3">
      <c r="A2043" s="16"/>
      <c r="B2043" s="4"/>
      <c r="C2043" s="16"/>
      <c r="D2043" s="13"/>
      <c r="F2043" s="14"/>
    </row>
    <row r="2044" spans="1:8" x14ac:dyDescent="0.3">
      <c r="A2044" s="16" t="s">
        <v>17</v>
      </c>
      <c r="B2044" s="4" t="s">
        <v>848</v>
      </c>
      <c r="C2044" s="16"/>
      <c r="D2044" s="13"/>
      <c r="F2044" s="14">
        <f>SUM(F1409:F1415)</f>
        <v>660000</v>
      </c>
      <c r="H2044" s="2"/>
    </row>
    <row r="2045" spans="1:8" x14ac:dyDescent="0.3">
      <c r="A2045" s="16"/>
      <c r="B2045" s="4"/>
      <c r="C2045" s="16"/>
      <c r="D2045" s="13"/>
      <c r="F2045" s="14"/>
    </row>
    <row r="2046" spans="1:8" x14ac:dyDescent="0.3">
      <c r="A2046" s="16" t="s">
        <v>22</v>
      </c>
      <c r="B2046" s="4" t="s">
        <v>487</v>
      </c>
      <c r="C2046" s="16"/>
      <c r="D2046" s="13"/>
      <c r="F2046" s="14">
        <f>SUM(F1855:F1873)</f>
        <v>690000</v>
      </c>
      <c r="H2046" s="2"/>
    </row>
    <row r="2047" spans="1:8" x14ac:dyDescent="0.3">
      <c r="A2047" s="16"/>
      <c r="B2047" s="4"/>
      <c r="C2047" s="16"/>
      <c r="D2047" s="13"/>
      <c r="F2047" s="14"/>
    </row>
    <row r="2048" spans="1:8" x14ac:dyDescent="0.3">
      <c r="A2048" s="16" t="s">
        <v>23</v>
      </c>
      <c r="B2048" s="4" t="s">
        <v>849</v>
      </c>
      <c r="C2048" s="16"/>
      <c r="D2048" s="13"/>
      <c r="F2048" s="14">
        <f>SUM(F2026:F2028)</f>
        <v>600000</v>
      </c>
      <c r="H2048" s="2"/>
    </row>
    <row r="2049" spans="1:8" x14ac:dyDescent="0.3">
      <c r="A2049" s="16"/>
      <c r="B2049" s="4"/>
      <c r="C2049" s="16"/>
      <c r="D2049" s="13"/>
      <c r="F2049" s="14"/>
    </row>
    <row r="2050" spans="1:8" x14ac:dyDescent="0.3">
      <c r="A2050" s="16" t="s">
        <v>24</v>
      </c>
      <c r="B2050" s="4" t="s">
        <v>850</v>
      </c>
      <c r="C2050" s="16"/>
      <c r="D2050" s="13"/>
      <c r="F2050" s="14">
        <f>SUM(F2038)</f>
        <v>0</v>
      </c>
      <c r="H2050" s="2"/>
    </row>
    <row r="2051" spans="1:8" x14ac:dyDescent="0.3">
      <c r="B2051" s="4"/>
      <c r="C2051" s="16"/>
      <c r="D2051" s="13"/>
      <c r="F2051" s="14"/>
    </row>
    <row r="2052" spans="1:8" x14ac:dyDescent="0.3">
      <c r="A2052" s="7" t="s">
        <v>7</v>
      </c>
      <c r="B2052" s="4" t="s">
        <v>851</v>
      </c>
      <c r="C2052" s="16"/>
      <c r="D2052" s="15"/>
      <c r="F2052" s="14">
        <f>SUM(F2042:F2050)</f>
        <v>1950000</v>
      </c>
    </row>
    <row r="2053" spans="1:8" x14ac:dyDescent="0.3">
      <c r="B2053" s="4"/>
      <c r="C2053" s="16"/>
      <c r="D2053" s="15"/>
      <c r="F2053" s="14"/>
    </row>
    <row r="2054" spans="1:8" x14ac:dyDescent="0.3">
      <c r="A2054" s="7" t="s">
        <v>7</v>
      </c>
      <c r="B2054" s="4" t="s">
        <v>852</v>
      </c>
      <c r="C2054" s="16" t="s">
        <v>853</v>
      </c>
      <c r="D2054" s="19">
        <v>0.15</v>
      </c>
      <c r="F2054" s="14">
        <f>SUM(F2052)*D2054</f>
        <v>292500</v>
      </c>
      <c r="H2054" s="14"/>
    </row>
    <row r="2055" spans="1:8" x14ac:dyDescent="0.3">
      <c r="B2055" s="4"/>
    </row>
    <row r="2056" spans="1:8" x14ac:dyDescent="0.3">
      <c r="B2056" s="4" t="s">
        <v>859</v>
      </c>
      <c r="F2056" s="20">
        <f>SUM(F2052:F2054)</f>
        <v>2242500</v>
      </c>
    </row>
    <row r="2061" spans="1:8" ht="55.2" customHeight="1" x14ac:dyDescent="0.3">
      <c r="B2061" s="26" t="s">
        <v>974</v>
      </c>
    </row>
    <row r="2062" spans="1:8" x14ac:dyDescent="0.3">
      <c r="B2062" s="4"/>
    </row>
    <row r="2063" spans="1:8" ht="54" customHeight="1" x14ac:dyDescent="0.3">
      <c r="B2063" s="26" t="s">
        <v>975</v>
      </c>
    </row>
  </sheetData>
  <sheetProtection algorithmName="SHA-512" hashValue="kDzQez1gitJiXU4rc9+a3JK+0tNbaGHMCLcdWBZPXwp0E175Xpt/4OTm8prjKgcIWypiY/j8y1vBDPM7N9w3iw==" saltValue="KVVH4zoK9XS3b+W619lmiw==" spinCount="100000" sheet="1" objects="1" scenarios="1" selectLockedCells="1"/>
  <pageMargins left="0.7" right="0.7" top="0.75" bottom="0.75" header="0.3" footer="0.3"/>
  <pageSetup paperSize="9" scale="72"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BB46925374394E919402F22239C7BF" ma:contentTypeVersion="3" ma:contentTypeDescription="Create a new document." ma:contentTypeScope="" ma:versionID="1f7ab5d7ef3572ebdd316e58f17294b4">
  <xsd:schema xmlns:xsd="http://www.w3.org/2001/XMLSchema" xmlns:xs="http://www.w3.org/2001/XMLSchema" xmlns:p="http://schemas.microsoft.com/office/2006/metadata/properties" xmlns:ns2="07fb19da-b298-4ec8-b64d-5b8006d5c726" targetNamespace="http://schemas.microsoft.com/office/2006/metadata/properties" ma:root="true" ma:fieldsID="3cda9212992f2313d4417745f7393b9c" ns2:_="">
    <xsd:import namespace="07fb19da-b298-4ec8-b64d-5b8006d5c72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b19da-b298-4ec8-b64d-5b8006d5c7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F7CA12-DD12-43B3-9F0A-15594C10E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b19da-b298-4ec8-b64d-5b8006d5c7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DF0141-D03E-4B29-980C-4600162BF36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25BF44-A764-4184-B286-BFDAA8A40E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ULUNDI-LA-P2-R1</vt:lpstr>
      <vt:lpstr>'ULUNDI-LA-P2-R1'!Print_Area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Pooja Moonsamy | LDM</cp:lastModifiedBy>
  <cp:lastPrinted>2026-01-30T12:13:26Z</cp:lastPrinted>
  <dcterms:modified xsi:type="dcterms:W3CDTF">2026-02-06T06:51:42Z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0x01010012BB46925374394E919402F22239C7BF</vt:lpwstr>
  </property>
</Properties>
</file>