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seta.sharepoint.com/sites/SCM/Shared Documents/SCM/20232024/Tenders/23241104- Learner Stipend Disbursement/5. Signed terms of reference/"/>
    </mc:Choice>
  </mc:AlternateContent>
  <xr:revisionPtr revIDLastSave="0" documentId="8_{9F86D24E-C577-469F-9ADC-3D349CBD1262}" xr6:coauthVersionLast="47" xr6:coauthVersionMax="47" xr10:uidLastSave="{00000000-0000-0000-0000-000000000000}"/>
  <bookViews>
    <workbookView xWindow="-108" yWindow="-108" windowWidth="22272" windowHeight="13176" xr2:uid="{9CB24C05-30D4-4EC9-AEE7-7B7326120E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27" i="1" l="1"/>
  <c r="E27" i="1"/>
  <c r="F27" i="1"/>
  <c r="G27" i="1"/>
  <c r="H27" i="1"/>
  <c r="I27" i="1"/>
  <c r="J27" i="1"/>
  <c r="C29" i="1" l="1"/>
</calcChain>
</file>

<file path=xl/sharedStrings.xml><?xml version="1.0" encoding="utf-8"?>
<sst xmlns="http://schemas.openxmlformats.org/spreadsheetml/2006/main" count="49" uniqueCount="44">
  <si>
    <t>FIXED ONCE OFF COSTS</t>
  </si>
  <si>
    <t>System implementation and Customization (once off cost)</t>
  </si>
  <si>
    <r>
      <t xml:space="preserve">Hardware – cost of acquisition </t>
    </r>
    <r>
      <rPr>
        <b/>
        <sz val="11"/>
        <color theme="1"/>
        <rFont val="Arial"/>
        <family val="2"/>
      </rPr>
      <t>(per device)</t>
    </r>
  </si>
  <si>
    <t>Cost(inclusive of VAT and other taxes)</t>
  </si>
  <si>
    <t>Unit of measure</t>
  </si>
  <si>
    <t>Year 1</t>
  </si>
  <si>
    <t>Year 2</t>
  </si>
  <si>
    <t>Year 3</t>
  </si>
  <si>
    <t>Year 4</t>
  </si>
  <si>
    <t>Year 5</t>
  </si>
  <si>
    <t>Year 6</t>
  </si>
  <si>
    <t>Year 7</t>
  </si>
  <si>
    <t>Software/system rental</t>
  </si>
  <si>
    <t>per device</t>
  </si>
  <si>
    <t>Prepaid debit card - including RICA admin fee</t>
  </si>
  <si>
    <t>per card per beneficiary</t>
  </si>
  <si>
    <t>Enrolment fee</t>
  </si>
  <si>
    <t>per beneficiary</t>
  </si>
  <si>
    <t>Disbursement/transaction cost per learner</t>
  </si>
  <si>
    <t>Per beneficiary on the project</t>
  </si>
  <si>
    <t>Monthly administration fee - bidders to consider the economies of scale listed below as C1 to C5</t>
  </si>
  <si>
    <r>
      <t xml:space="preserve">C1 </t>
    </r>
    <r>
      <rPr>
        <sz val="11"/>
        <color theme="1"/>
        <rFont val="Arial"/>
        <family val="2"/>
      </rPr>
      <t>= cost for beneficiaries up to 1000</t>
    </r>
  </si>
  <si>
    <r>
      <t xml:space="preserve">C2 </t>
    </r>
    <r>
      <rPr>
        <sz val="11"/>
        <color theme="1"/>
        <rFont val="Arial"/>
        <family val="2"/>
      </rPr>
      <t>= cost for 1001 to 2499 beneficiaries</t>
    </r>
  </si>
  <si>
    <r>
      <t xml:space="preserve">C3 </t>
    </r>
    <r>
      <rPr>
        <sz val="11"/>
        <color theme="1"/>
        <rFont val="Arial"/>
        <family val="2"/>
      </rPr>
      <t>= cost for 2500 to 4999 beneficiaries</t>
    </r>
  </si>
  <si>
    <r>
      <t xml:space="preserve">C4 </t>
    </r>
    <r>
      <rPr>
        <sz val="11"/>
        <color theme="1"/>
        <rFont val="Arial"/>
        <family val="2"/>
      </rPr>
      <t>= cost for 5000 to 9999 beneficiaries</t>
    </r>
  </si>
  <si>
    <r>
      <t xml:space="preserve">C5 </t>
    </r>
    <r>
      <rPr>
        <sz val="11"/>
        <color theme="1"/>
        <rFont val="Arial"/>
        <family val="2"/>
      </rPr>
      <t>= cost for 10000 and more beneficiaries</t>
    </r>
  </si>
  <si>
    <t>Training cost including  a user guide</t>
  </si>
  <si>
    <t xml:space="preserve"> one</t>
  </si>
  <si>
    <t>System modification cost</t>
  </si>
  <si>
    <t>per hour</t>
  </si>
  <si>
    <t>Annual license fee - assuming between 1-200 sites</t>
  </si>
  <si>
    <t>annual cost</t>
  </si>
  <si>
    <t>Support and maintenance</t>
  </si>
  <si>
    <t>hourly rate</t>
  </si>
  <si>
    <t>AD HOC COSTS</t>
  </si>
  <si>
    <t>Total Fixed Costs</t>
  </si>
  <si>
    <t>TOTAL CONTRACT COST</t>
  </si>
  <si>
    <t>Annual cost of renting out the software/system for the entire duration of the project</t>
  </si>
  <si>
    <t>Hardware - facial recognition biometric including installation and set-up - on rental option</t>
  </si>
  <si>
    <t>NB: Failure to quote on any of the items stated above will lead to automatic disqualification.</t>
  </si>
  <si>
    <t>Costs</t>
  </si>
  <si>
    <t>Total Ad-hoc Costs</t>
  </si>
  <si>
    <t>NB: Total contract cost is the sum of fixed + ad-hoc costs</t>
  </si>
  <si>
    <t>PRICING SCHEDULE (Annexure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</si>
</sst>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43" fontId="2" fillId="0" borderId="3" xfId="1" applyFont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8" xfId="0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4" xfId="0" applyFont="1" applyBorder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 wrapText="1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0" fontId="1" fillId="0" borderId="4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0" borderId="14" xfId="0" applyFont="1" applyBorder="1" applyAlignment="1" applyProtection="1">
      <alignment vertical="center" wrapText="1"/>
      <protection hidden="1"/>
    </xf>
    <xf numFmtId="43" fontId="7" fillId="0" borderId="15" xfId="1" applyFont="1" applyBorder="1" applyAlignment="1" applyProtection="1">
      <alignment vertical="center" wrapText="1"/>
      <protection hidden="1"/>
    </xf>
    <xf numFmtId="43" fontId="7" fillId="0" borderId="16" xfId="1" applyFont="1" applyBorder="1" applyAlignment="1" applyProtection="1">
      <alignment vertical="center" wrapText="1"/>
      <protection hidden="1"/>
    </xf>
    <xf numFmtId="0" fontId="2" fillId="0" borderId="17" xfId="0" applyFont="1" applyBorder="1" applyAlignment="1" applyProtection="1">
      <alignment vertical="center" wrapText="1"/>
      <protection hidden="1"/>
    </xf>
    <xf numFmtId="43" fontId="6" fillId="0" borderId="17" xfId="1" applyFont="1" applyBorder="1" applyProtection="1">
      <protection hidden="1"/>
    </xf>
    <xf numFmtId="43" fontId="1" fillId="0" borderId="9" xfId="1" applyFont="1" applyBorder="1" applyAlignment="1" applyProtection="1">
      <alignment vertical="center" wrapText="1"/>
      <protection locked="0"/>
    </xf>
    <xf numFmtId="43" fontId="1" fillId="0" borderId="3" xfId="1" applyFont="1" applyBorder="1" applyAlignment="1" applyProtection="1">
      <alignment vertical="center" wrapText="1"/>
      <protection locked="0"/>
    </xf>
    <xf numFmtId="43" fontId="1" fillId="0" borderId="10" xfId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2" fillId="0" borderId="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1EE8-6662-4E2F-8B5F-B4D1B091DDA1}">
  <dimension ref="B1:J31"/>
  <sheetViews>
    <sheetView tabSelected="1" topLeftCell="A10" zoomScale="118" zoomScaleNormal="118" workbookViewId="0">
      <selection activeCell="G6" sqref="G6"/>
    </sheetView>
  </sheetViews>
  <sheetFormatPr defaultColWidth="8.77734375" defaultRowHeight="14.4" x14ac:dyDescent="0.3"/>
  <cols>
    <col min="1" max="1" width="2" style="2" customWidth="1"/>
    <col min="2" max="2" width="29.44140625" style="2" customWidth="1"/>
    <col min="3" max="3" width="32.44140625" style="2" customWidth="1"/>
    <col min="4" max="4" width="16.44140625" style="2" customWidth="1"/>
    <col min="5" max="5" width="17.77734375" style="2" customWidth="1"/>
    <col min="6" max="6" width="18.77734375" style="2" customWidth="1"/>
    <col min="7" max="7" width="18.44140625" style="2" customWidth="1"/>
    <col min="8" max="8" width="15.44140625" style="2" customWidth="1"/>
    <col min="9" max="9" width="16.109375" style="2" customWidth="1"/>
    <col min="10" max="10" width="17" style="2" customWidth="1"/>
    <col min="11" max="16384" width="8.77734375" style="2"/>
  </cols>
  <sheetData>
    <row r="1" spans="2:10" ht="10.050000000000001" customHeight="1" x14ac:dyDescent="0.3"/>
    <row r="2" spans="2:10" x14ac:dyDescent="0.3">
      <c r="B2" s="26" t="s">
        <v>43</v>
      </c>
      <c r="C2" s="26"/>
      <c r="D2" s="26"/>
      <c r="E2" s="26"/>
      <c r="F2" s="26"/>
      <c r="G2" s="26"/>
      <c r="H2" s="26"/>
      <c r="I2" s="26"/>
    </row>
    <row r="4" spans="2:10" ht="15" thickBot="1" x14ac:dyDescent="0.35">
      <c r="B4" s="3" t="s">
        <v>0</v>
      </c>
    </row>
    <row r="5" spans="2:10" ht="28.2" thickBot="1" x14ac:dyDescent="0.35">
      <c r="B5" s="4" t="s">
        <v>1</v>
      </c>
      <c r="C5" s="23"/>
    </row>
    <row r="6" spans="2:10" ht="28.2" thickBot="1" x14ac:dyDescent="0.35">
      <c r="B6" s="5" t="s">
        <v>2</v>
      </c>
      <c r="C6" s="24"/>
    </row>
    <row r="7" spans="2:10" ht="30" customHeight="1" thickBot="1" x14ac:dyDescent="0.35">
      <c r="B7" s="6" t="s">
        <v>35</v>
      </c>
      <c r="C7" s="1">
        <f>C5+C6</f>
        <v>0</v>
      </c>
    </row>
    <row r="9" spans="2:10" ht="15" thickBot="1" x14ac:dyDescent="0.35">
      <c r="B9" s="3" t="s">
        <v>34</v>
      </c>
    </row>
    <row r="10" spans="2:10" ht="15" thickBot="1" x14ac:dyDescent="0.35">
      <c r="B10" s="27"/>
      <c r="C10" s="28"/>
      <c r="D10" s="29" t="s">
        <v>3</v>
      </c>
      <c r="E10" s="30"/>
      <c r="F10" s="30"/>
      <c r="G10" s="30"/>
      <c r="H10" s="30"/>
      <c r="I10" s="30"/>
      <c r="J10" s="31"/>
    </row>
    <row r="11" spans="2:10" ht="15" thickBot="1" x14ac:dyDescent="0.35">
      <c r="B11" s="7" t="s">
        <v>40</v>
      </c>
      <c r="C11" s="8" t="s">
        <v>4</v>
      </c>
      <c r="D11" s="9" t="s">
        <v>5</v>
      </c>
      <c r="E11" s="9" t="s">
        <v>6</v>
      </c>
      <c r="F11" s="10" t="s">
        <v>7</v>
      </c>
      <c r="G11" s="10" t="s">
        <v>8</v>
      </c>
      <c r="H11" s="10" t="s">
        <v>9</v>
      </c>
      <c r="I11" s="10" t="s">
        <v>10</v>
      </c>
      <c r="J11" s="10" t="s">
        <v>11</v>
      </c>
    </row>
    <row r="12" spans="2:10" ht="42" thickBot="1" x14ac:dyDescent="0.35">
      <c r="B12" s="4" t="s">
        <v>12</v>
      </c>
      <c r="C12" s="11" t="s">
        <v>37</v>
      </c>
      <c r="D12" s="23"/>
      <c r="E12" s="23"/>
      <c r="F12" s="23"/>
      <c r="G12" s="23"/>
      <c r="H12" s="23"/>
      <c r="I12" s="23"/>
      <c r="J12" s="23"/>
    </row>
    <row r="13" spans="2:10" ht="42" thickBot="1" x14ac:dyDescent="0.35">
      <c r="B13" s="12" t="s">
        <v>38</v>
      </c>
      <c r="C13" s="13" t="s">
        <v>13</v>
      </c>
      <c r="D13" s="25"/>
      <c r="E13" s="25"/>
      <c r="F13" s="23"/>
      <c r="G13" s="23"/>
      <c r="H13" s="23"/>
      <c r="I13" s="23"/>
      <c r="J13" s="23"/>
    </row>
    <row r="14" spans="2:10" ht="28.2" thickBot="1" x14ac:dyDescent="0.35">
      <c r="B14" s="5" t="s">
        <v>14</v>
      </c>
      <c r="C14" s="14" t="s">
        <v>15</v>
      </c>
      <c r="D14" s="25"/>
      <c r="E14" s="25"/>
      <c r="F14" s="23"/>
      <c r="G14" s="23"/>
      <c r="H14" s="23"/>
      <c r="I14" s="23"/>
      <c r="J14" s="23"/>
    </row>
    <row r="15" spans="2:10" ht="30.45" customHeight="1" thickBot="1" x14ac:dyDescent="0.35">
      <c r="B15" s="5" t="s">
        <v>16</v>
      </c>
      <c r="C15" s="14" t="s">
        <v>17</v>
      </c>
      <c r="D15" s="25"/>
      <c r="E15" s="25"/>
      <c r="F15" s="23"/>
      <c r="G15" s="23"/>
      <c r="H15" s="23"/>
      <c r="I15" s="23"/>
      <c r="J15" s="23"/>
    </row>
    <row r="16" spans="2:10" ht="34.799999999999997" customHeight="1" thickBot="1" x14ac:dyDescent="0.35">
      <c r="B16" s="5" t="s">
        <v>18</v>
      </c>
      <c r="C16" s="14" t="s">
        <v>19</v>
      </c>
      <c r="D16" s="25"/>
      <c r="E16" s="25"/>
      <c r="F16" s="23"/>
      <c r="G16" s="23"/>
      <c r="H16" s="23"/>
      <c r="I16" s="23"/>
      <c r="J16" s="23"/>
    </row>
    <row r="17" spans="2:10" ht="15" thickBot="1" x14ac:dyDescent="0.35">
      <c r="B17" s="33" t="s">
        <v>20</v>
      </c>
      <c r="C17" s="34"/>
      <c r="D17" s="34"/>
      <c r="E17" s="34"/>
      <c r="F17" s="34"/>
      <c r="G17" s="34"/>
      <c r="H17" s="34"/>
      <c r="I17" s="34"/>
      <c r="J17" s="35"/>
    </row>
    <row r="18" spans="2:10" ht="28.2" thickBot="1" x14ac:dyDescent="0.35">
      <c r="B18" s="6" t="s">
        <v>21</v>
      </c>
      <c r="C18" s="14" t="s">
        <v>17</v>
      </c>
      <c r="D18" s="23"/>
      <c r="E18" s="23"/>
      <c r="F18" s="23"/>
      <c r="G18" s="23"/>
      <c r="H18" s="23"/>
      <c r="I18" s="23"/>
      <c r="J18" s="23"/>
    </row>
    <row r="19" spans="2:10" ht="28.2" thickBot="1" x14ac:dyDescent="0.35">
      <c r="B19" s="6" t="s">
        <v>22</v>
      </c>
      <c r="C19" s="14" t="s">
        <v>17</v>
      </c>
      <c r="D19" s="23"/>
      <c r="E19" s="23"/>
      <c r="F19" s="23"/>
      <c r="G19" s="23"/>
      <c r="H19" s="23"/>
      <c r="I19" s="23"/>
      <c r="J19" s="23"/>
    </row>
    <row r="20" spans="2:10" ht="28.2" thickBot="1" x14ac:dyDescent="0.35">
      <c r="B20" s="6" t="s">
        <v>23</v>
      </c>
      <c r="C20" s="14" t="s">
        <v>17</v>
      </c>
      <c r="D20" s="23"/>
      <c r="E20" s="23"/>
      <c r="F20" s="23"/>
      <c r="G20" s="23"/>
      <c r="H20" s="23"/>
      <c r="I20" s="23"/>
      <c r="J20" s="23"/>
    </row>
    <row r="21" spans="2:10" ht="32.549999999999997" customHeight="1" thickBot="1" x14ac:dyDescent="0.35">
      <c r="B21" s="6" t="s">
        <v>24</v>
      </c>
      <c r="C21" s="14" t="s">
        <v>17</v>
      </c>
      <c r="D21" s="23"/>
      <c r="E21" s="23"/>
      <c r="F21" s="23"/>
      <c r="G21" s="23"/>
      <c r="H21" s="23"/>
      <c r="I21" s="23"/>
      <c r="J21" s="23"/>
    </row>
    <row r="22" spans="2:10" ht="28.2" thickBot="1" x14ac:dyDescent="0.35">
      <c r="B22" s="6" t="s">
        <v>25</v>
      </c>
      <c r="C22" s="14" t="s">
        <v>17</v>
      </c>
      <c r="D22" s="23"/>
      <c r="E22" s="23"/>
      <c r="F22" s="23"/>
      <c r="G22" s="23"/>
      <c r="H22" s="23"/>
      <c r="I22" s="23"/>
      <c r="J22" s="23"/>
    </row>
    <row r="23" spans="2:10" ht="34.799999999999997" customHeight="1" thickBot="1" x14ac:dyDescent="0.35">
      <c r="B23" s="5" t="s">
        <v>26</v>
      </c>
      <c r="C23" s="14" t="s">
        <v>27</v>
      </c>
      <c r="D23" s="23"/>
      <c r="E23" s="23"/>
      <c r="F23" s="23"/>
      <c r="G23" s="23"/>
      <c r="H23" s="23"/>
      <c r="I23" s="23"/>
      <c r="J23" s="23"/>
    </row>
    <row r="24" spans="2:10" ht="26.55" customHeight="1" thickBot="1" x14ac:dyDescent="0.35">
      <c r="B24" s="5" t="s">
        <v>28</v>
      </c>
      <c r="C24" s="14" t="s">
        <v>29</v>
      </c>
      <c r="D24" s="23"/>
      <c r="E24" s="23"/>
      <c r="F24" s="23"/>
      <c r="G24" s="23"/>
      <c r="H24" s="23"/>
      <c r="I24" s="23"/>
      <c r="J24" s="23"/>
    </row>
    <row r="25" spans="2:10" ht="31.8" customHeight="1" thickBot="1" x14ac:dyDescent="0.35">
      <c r="B25" s="5" t="s">
        <v>30</v>
      </c>
      <c r="C25" s="14" t="s">
        <v>31</v>
      </c>
      <c r="D25" s="23"/>
      <c r="E25" s="23"/>
      <c r="F25" s="23"/>
      <c r="G25" s="23"/>
      <c r="H25" s="23"/>
      <c r="I25" s="23"/>
      <c r="J25" s="23"/>
    </row>
    <row r="26" spans="2:10" ht="27" customHeight="1" thickBot="1" x14ac:dyDescent="0.35">
      <c r="B26" s="15" t="s">
        <v>32</v>
      </c>
      <c r="C26" s="16" t="s">
        <v>33</v>
      </c>
      <c r="D26" s="23"/>
      <c r="E26" s="23"/>
      <c r="F26" s="23"/>
      <c r="G26" s="23"/>
      <c r="H26" s="23"/>
      <c r="I26" s="23"/>
      <c r="J26" s="23"/>
    </row>
    <row r="27" spans="2:10" ht="30.45" customHeight="1" thickBot="1" x14ac:dyDescent="0.35">
      <c r="B27" s="17" t="s">
        <v>41</v>
      </c>
      <c r="C27" s="18"/>
      <c r="D27" s="19">
        <f t="shared" ref="D27:J27" si="0">SUM(D12:D16,D18:D26)</f>
        <v>0</v>
      </c>
      <c r="E27" s="19">
        <f t="shared" si="0"/>
        <v>0</v>
      </c>
      <c r="F27" s="19">
        <f t="shared" si="0"/>
        <v>0</v>
      </c>
      <c r="G27" s="19">
        <f t="shared" si="0"/>
        <v>0</v>
      </c>
      <c r="H27" s="19">
        <f t="shared" si="0"/>
        <v>0</v>
      </c>
      <c r="I27" s="19">
        <f t="shared" si="0"/>
        <v>0</v>
      </c>
      <c r="J27" s="20">
        <f t="shared" si="0"/>
        <v>0</v>
      </c>
    </row>
    <row r="29" spans="2:10" ht="20.55" customHeight="1" thickBot="1" x14ac:dyDescent="0.35">
      <c r="B29" s="21" t="s">
        <v>36</v>
      </c>
      <c r="C29" s="22">
        <f>+SUM(D27:J27)+C7</f>
        <v>0</v>
      </c>
    </row>
    <row r="30" spans="2:10" ht="20.55" customHeight="1" x14ac:dyDescent="0.3">
      <c r="B30" s="32" t="s">
        <v>42</v>
      </c>
      <c r="C30" s="32"/>
      <c r="D30" s="32"/>
      <c r="E30" s="32"/>
      <c r="F30" s="32"/>
      <c r="G30" s="32"/>
      <c r="H30" s="32"/>
    </row>
    <row r="31" spans="2:10" x14ac:dyDescent="0.3">
      <c r="B31" s="32" t="s">
        <v>39</v>
      </c>
      <c r="C31" s="32"/>
      <c r="D31" s="32"/>
      <c r="E31" s="32"/>
      <c r="F31" s="32"/>
      <c r="G31" s="32"/>
      <c r="H31" s="32"/>
    </row>
  </sheetData>
  <sheetProtection algorithmName="SHA-512" hashValue="b2xCWZ+D3vjfQgITu9uZFngCrVaKQCN+V16IkN6JF6ie9b218Y8yoLbgeUkIQkkw1spOGAb6A24+OJn0MrIsJw==" saltValue="+cJoS7qwCA271BVZoJ1ggA==" spinCount="100000" sheet="1" objects="1" scenarios="1"/>
  <mergeCells count="6">
    <mergeCell ref="B2:I2"/>
    <mergeCell ref="B10:C10"/>
    <mergeCell ref="D10:J10"/>
    <mergeCell ref="B31:H31"/>
    <mergeCell ref="B17:J17"/>
    <mergeCell ref="B30:H3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c7bd59-eaef-462e-9eb1-aee113d1d54d" xsi:nil="true"/>
    <lcf76f155ced4ddcb4097134ff3c332f xmlns="ad465cab-8a49-4c3a-8755-b96f127ae2d3">
      <Terms xmlns="http://schemas.microsoft.com/office/infopath/2007/PartnerControls"/>
    </lcf76f155ced4ddcb4097134ff3c332f>
    <SharedWithUsers xmlns="c2c7bd59-eaef-462e-9eb1-aee113d1d54d">
      <UserInfo>
        <DisplayName>Mike Khakhathiba</DisplayName>
        <AccountId>34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FBA838BEF7146A38250B6EDB37D4B" ma:contentTypeVersion="13" ma:contentTypeDescription="Create a new document." ma:contentTypeScope="" ma:versionID="fb73ccf67e26f5f4bdf85559d0818412">
  <xsd:schema xmlns:xsd="http://www.w3.org/2001/XMLSchema" xmlns:xs="http://www.w3.org/2001/XMLSchema" xmlns:p="http://schemas.microsoft.com/office/2006/metadata/properties" xmlns:ns2="ad465cab-8a49-4c3a-8755-b96f127ae2d3" xmlns:ns3="c2c7bd59-eaef-462e-9eb1-aee113d1d54d" targetNamespace="http://schemas.microsoft.com/office/2006/metadata/properties" ma:root="true" ma:fieldsID="1f118fefa92be501b3062a5479d4f1de" ns2:_="" ns3:_="">
    <xsd:import namespace="ad465cab-8a49-4c3a-8755-b96f127ae2d3"/>
    <xsd:import namespace="c2c7bd59-eaef-462e-9eb1-aee113d1d5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65cab-8a49-4c3a-8755-b96f127ae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37e21b0-2b3c-4719-88d2-63f08f268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7bd59-eaef-462e-9eb1-aee113d1d54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4baf92b-47b8-474a-9ddc-3097feec0909}" ma:internalName="TaxCatchAll" ma:showField="CatchAllData" ma:web="c2c7bd59-eaef-462e-9eb1-aee113d1d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44B3D0-9793-4EAF-B132-8B0924CD8421}">
  <ds:schemaRefs>
    <ds:schemaRef ds:uri="http://schemas.microsoft.com/office/2006/metadata/properties"/>
    <ds:schemaRef ds:uri="http://schemas.microsoft.com/office/infopath/2007/PartnerControls"/>
    <ds:schemaRef ds:uri="c2c7bd59-eaef-462e-9eb1-aee113d1d54d"/>
    <ds:schemaRef ds:uri="ad465cab-8a49-4c3a-8755-b96f127ae2d3"/>
  </ds:schemaRefs>
</ds:datastoreItem>
</file>

<file path=customXml/itemProps2.xml><?xml version="1.0" encoding="utf-8"?>
<ds:datastoreItem xmlns:ds="http://schemas.openxmlformats.org/officeDocument/2006/customXml" ds:itemID="{BA2B218F-81F2-437A-80A6-A1316167E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65cab-8a49-4c3a-8755-b96f127ae2d3"/>
    <ds:schemaRef ds:uri="c2c7bd59-eaef-462e-9eb1-aee113d1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8BFD44-E1DE-4F57-836D-BCF30CDC00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Lebo L. Hlombe</dc:creator>
  <cp:lastModifiedBy>Lebo L. Hlombe</cp:lastModifiedBy>
  <cp:lastPrinted>2023-10-20T09:43:08Z</cp:lastPrinted>
  <dcterms:created xsi:type="dcterms:W3CDTF">2023-10-20T08:39:25Z</dcterms:created>
  <dcterms:modified xsi:type="dcterms:W3CDTF">2023-10-20T12:23:06Z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0x0101008FBFBA838BEF7146A38250B6EDB37D4B</vt:lpwstr>
  </property>
  <property fmtid="{D5CDD505-2E9C-101B-9397-08002B2CF9AE}" pid="3" name="MediaServiceImageTags">
    <vt:lpwstr/>
  </property>
</Properties>
</file>