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140" activeTab="1"/>
  </bookViews>
  <sheets>
    <sheet name="BOQ PER SITE" sheetId="3" r:id="rId1"/>
    <sheet name="Overall BOQ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3" l="1"/>
  <c r="F10" i="3"/>
  <c r="F8" i="3" l="1"/>
  <c r="F6" i="3"/>
  <c r="F7" i="3"/>
  <c r="F9" i="3"/>
  <c r="F12" i="3"/>
  <c r="F13" i="3"/>
  <c r="F14" i="3"/>
  <c r="F15" i="3"/>
  <c r="F16" i="3"/>
  <c r="F17" i="3"/>
  <c r="F5" i="3" l="1"/>
  <c r="F3" i="3"/>
  <c r="F19" i="3" l="1"/>
</calcChain>
</file>

<file path=xl/sharedStrings.xml><?xml version="1.0" encoding="utf-8"?>
<sst xmlns="http://schemas.openxmlformats.org/spreadsheetml/2006/main" count="94" uniqueCount="33">
  <si>
    <t>QUANTITIES</t>
  </si>
  <si>
    <t>RATES</t>
  </si>
  <si>
    <t>TOTAL</t>
  </si>
  <si>
    <t>UNIT</t>
  </si>
  <si>
    <t>ea</t>
  </si>
  <si>
    <t>TYPE DESIGNATION</t>
  </si>
  <si>
    <t>Site Total</t>
  </si>
  <si>
    <t>km</t>
  </si>
  <si>
    <t>Delivery to site per LDV  ≤1000kg</t>
  </si>
  <si>
    <t>Delivery to Site per Truck ≥1000kg</t>
  </si>
  <si>
    <t>BOQ - Supply and Delivery of Substation Drainage and Trench Steelwork</t>
  </si>
  <si>
    <t>SABS 558 Type 4 Rotating Lock System Manhole Cover And Frame</t>
  </si>
  <si>
    <t>054/390 Sheet70 Rev 1</t>
  </si>
  <si>
    <t>Drawing</t>
  </si>
  <si>
    <r>
      <t>HOT DIPPED GALVANIZED GRATINGS - MINIMUM 50</t>
    </r>
    <r>
      <rPr>
        <b/>
        <sz val="11"/>
        <color theme="1"/>
        <rFont val="Calibri"/>
        <family val="2"/>
      </rPr>
      <t>µm</t>
    </r>
    <r>
      <rPr>
        <b/>
        <sz val="11"/>
        <color theme="1"/>
        <rFont val="Calibri"/>
        <family val="2"/>
        <scheme val="minor"/>
      </rPr>
      <t xml:space="preserve"> thick as per SABS 763</t>
    </r>
  </si>
  <si>
    <t>m</t>
  </si>
  <si>
    <t>Open Grid 1000mm x 325mm with 25 x 4.5mm bearer bars and with 40x40mm openings and fully banded</t>
  </si>
  <si>
    <t>Open Grid 540mm x 540mm with 25 x 4.5mm bearer bars  and with 40x40mm openings and fully banded</t>
  </si>
  <si>
    <t>1000mm x 850mm MS Grating with 60 x 5,5 Bearer bars (Type B RS 40 25 bearers / m) fully banded including open-type nosing plate to be welded undeneath the grating. Bearer bars to span 600mm</t>
  </si>
  <si>
    <t>054/390 Sheet37b Rev 1</t>
  </si>
  <si>
    <t>30X30X5mm Angle Iron with 25x5x100mm flat fishtail lugs welded to angle (5mm fillet) at 500 c/c</t>
  </si>
  <si>
    <t>60X60X5mm Angle Iron with 25x5x100mm flat fishtail lugs welded to angle (5mm fillet) at 500 c/c</t>
  </si>
  <si>
    <r>
      <t>HOT DIPPED GALVANIZED ANGLE IRONS WITH FISHTAIL LUGS - MINIMUM 50</t>
    </r>
    <r>
      <rPr>
        <b/>
        <sz val="11"/>
        <color theme="1"/>
        <rFont val="Calibri"/>
        <family val="2"/>
      </rPr>
      <t>µm</t>
    </r>
    <r>
      <rPr>
        <b/>
        <sz val="11"/>
        <color theme="1"/>
        <rFont val="Calibri"/>
        <family val="2"/>
        <scheme val="minor"/>
      </rPr>
      <t xml:space="preserve"> thick as per SABS 763</t>
    </r>
  </si>
  <si>
    <t>054/390 Sheet69 Rev 0</t>
  </si>
  <si>
    <t>1000mm x 710mm MS Grating with 60 x 5,5 Bearer bars (Type B RS 40 25 bearers / m) fully banded including open-type nosing plate to be welded undeneath the grating. Bearer bars to span 600mm</t>
  </si>
  <si>
    <t>054/390 Sheet37f Rev 0</t>
  </si>
  <si>
    <t>054/390 Sheet37c Rev 0</t>
  </si>
  <si>
    <t>1000mm x 1565mm MS Grating with 80 x 5,5 Bearer bars (Type B RS 40 25 bearers / m) fully banded including open-type nosing plate to be welded undeneath the grating. Bearer bars to span across  double trench.</t>
  </si>
  <si>
    <t>2000mm x 1565mm MS Grating with 80 x 5,5 Bearer bars (Type B RS 40 25 bearers / m) fully banded including open-type nosing plate to be welded undeneath the grating. Bearer bars to span across  double trench.</t>
  </si>
  <si>
    <t>054/390 Sheet37H Rev 0</t>
  </si>
  <si>
    <t>50X50X6mm Angle Iron with 25x5x100mm flat fishtail lugs welded to angle (5mm fillet) including straps 3 x50-150 LG at 300CRS.</t>
  </si>
  <si>
    <t>054/390 Sheet1 Rev 4</t>
  </si>
  <si>
    <t xml:space="preserve">1000mm x 750mm MS Grating with 60 x 5,5 Bearer bars (Type B RS 40 25 bearers / m) fully banded including open-type nosing plate to be welded undeneath the grating.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</si>
</sst>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R&quot;* #,##0.00_-;\-&quot;R&quot;* #,##0.00_-;_-&quot;R&quot;* &quot;-&quot;??_-;_-@_-"/>
    <numFmt numFmtId="165" formatCode="_ &quot;R&quot;\ * #,##0.00_ ;_ &quot;R&quot;\ * \-#,##0.00_ ;_ &quot;R&quot;\ * &quot;-&quot;??_ ;_ @_ "/>
    <numFmt numFmtId="166" formatCode="_ [$R-1C09]\ * #,##0.00_ ;_ [$R-1C09]\ * \-#,##0.00_ ;_ [$R-1C09]\ * &quot;-&quot;??_ ;_ @_ "/>
  </numFmts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3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11" applyFont="1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164" fontId="5" fillId="0" borderId="2" xfId="0" applyNumberFormat="1" applyFont="1" applyBorder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vertical="top" wrapText="1"/>
    </xf>
    <xf numFmtId="166" fontId="2" fillId="0" borderId="0" xfId="0" applyNumberFormat="1" applyFont="1" applyAlignment="1" applyProtection="1">
      <alignment horizontal="center" vertical="top"/>
      <protection locked="0"/>
    </xf>
    <xf numFmtId="0" fontId="5" fillId="0" borderId="1" xfId="0" applyFont="1" applyBorder="1"/>
    <xf numFmtId="0" fontId="2" fillId="3" borderId="1" xfId="16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/>
    </xf>
    <xf numFmtId="164" fontId="0" fillId="0" borderId="7" xfId="11" applyFont="1" applyBorder="1"/>
    <xf numFmtId="164" fontId="0" fillId="0" borderId="7" xfId="11" applyFont="1" applyFill="1" applyBorder="1"/>
    <xf numFmtId="164" fontId="0" fillId="0" borderId="2" xfId="11" applyFont="1" applyBorder="1"/>
    <xf numFmtId="0" fontId="4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</cellXfs>
  <cellStyles count="17">
    <cellStyle name="Currency" xfId="11" builtinId="4"/>
    <cellStyle name="Currency 2" xfId="15"/>
    <cellStyle name="Normal" xfId="0" builtinId="0"/>
    <cellStyle name="Normal 2" xfId="14"/>
    <cellStyle name="Normal 27" xfId="1"/>
    <cellStyle name="Normal 28" xfId="2"/>
    <cellStyle name="Normal 29" xfId="3"/>
    <cellStyle name="Normal 30" xfId="4"/>
    <cellStyle name="Normal 31" xfId="5"/>
    <cellStyle name="Normal 32" xfId="6"/>
    <cellStyle name="Normal 33" xfId="7"/>
    <cellStyle name="Normal 34" xfId="8"/>
    <cellStyle name="Normal 35" xfId="9"/>
    <cellStyle name="Normal 36" xfId="10"/>
    <cellStyle name="Normal 37" xfId="13"/>
    <cellStyle name="Normal 38" xfId="12"/>
    <cellStyle name="Normal 45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zoomScale="120" zoomScaleNormal="120" workbookViewId="0">
      <selection activeCell="B8" sqref="B8"/>
    </sheetView>
  </sheetViews>
  <sheetFormatPr defaultRowHeight="15" x14ac:dyDescent="0.25"/>
  <cols>
    <col min="1" max="1" width="21.140625" customWidth="1"/>
    <col min="2" max="2" width="91.7109375" customWidth="1"/>
    <col min="3" max="3" width="12.140625" customWidth="1"/>
    <col min="4" max="4" width="7.5703125" customWidth="1"/>
    <col min="5" max="5" width="10.7109375" customWidth="1"/>
    <col min="6" max="6" width="17.7109375" customWidth="1"/>
    <col min="9" max="9" width="11.140625" bestFit="1" customWidth="1"/>
  </cols>
  <sheetData>
    <row r="1" spans="1:9" ht="43.15" customHeight="1" x14ac:dyDescent="0.35">
      <c r="B1" s="19" t="s">
        <v>10</v>
      </c>
      <c r="C1" s="19"/>
      <c r="D1" s="19"/>
      <c r="E1" s="19"/>
      <c r="F1" s="19"/>
    </row>
    <row r="2" spans="1:9" x14ac:dyDescent="0.25">
      <c r="A2" s="14" t="s">
        <v>13</v>
      </c>
      <c r="B2" s="6" t="s">
        <v>5</v>
      </c>
      <c r="C2" s="7" t="s">
        <v>0</v>
      </c>
      <c r="D2" s="7" t="s">
        <v>3</v>
      </c>
      <c r="E2" s="15" t="s">
        <v>1</v>
      </c>
      <c r="F2" s="7" t="s">
        <v>2</v>
      </c>
    </row>
    <row r="3" spans="1:9" x14ac:dyDescent="0.25">
      <c r="A3" s="1" t="s">
        <v>31</v>
      </c>
      <c r="B3" s="1" t="s">
        <v>11</v>
      </c>
      <c r="C3" s="1">
        <v>12</v>
      </c>
      <c r="D3" s="4" t="s">
        <v>4</v>
      </c>
      <c r="E3" s="5"/>
      <c r="F3" s="5">
        <f>C3*E3</f>
        <v>0</v>
      </c>
    </row>
    <row r="4" spans="1:9" x14ac:dyDescent="0.25">
      <c r="A4" s="20" t="s">
        <v>14</v>
      </c>
      <c r="B4" s="21"/>
      <c r="C4" s="1"/>
      <c r="D4" s="4"/>
      <c r="E4" s="16"/>
      <c r="F4" s="5"/>
    </row>
    <row r="5" spans="1:9" x14ac:dyDescent="0.25">
      <c r="A5" s="1" t="s">
        <v>12</v>
      </c>
      <c r="B5" s="1" t="s">
        <v>16</v>
      </c>
      <c r="C5" s="1">
        <v>40</v>
      </c>
      <c r="D5" s="4" t="s">
        <v>4</v>
      </c>
      <c r="E5" s="5"/>
      <c r="F5" s="5">
        <f>C5*E5</f>
        <v>0</v>
      </c>
    </row>
    <row r="6" spans="1:9" x14ac:dyDescent="0.25">
      <c r="A6" s="1" t="s">
        <v>23</v>
      </c>
      <c r="B6" s="1" t="s">
        <v>17</v>
      </c>
      <c r="C6" s="1">
        <v>6</v>
      </c>
      <c r="D6" s="2" t="s">
        <v>4</v>
      </c>
      <c r="E6" s="5"/>
      <c r="F6" s="5">
        <f t="shared" ref="F6:F17" si="0">C6*E6</f>
        <v>0</v>
      </c>
    </row>
    <row r="7" spans="1:9" ht="30" x14ac:dyDescent="0.25">
      <c r="A7" s="1" t="s">
        <v>19</v>
      </c>
      <c r="B7" s="9" t="s">
        <v>18</v>
      </c>
      <c r="C7" s="1">
        <v>8</v>
      </c>
      <c r="D7" s="2" t="s">
        <v>4</v>
      </c>
      <c r="E7" s="5"/>
      <c r="F7" s="5">
        <f t="shared" si="0"/>
        <v>0</v>
      </c>
    </row>
    <row r="8" spans="1:9" ht="30" x14ac:dyDescent="0.25">
      <c r="A8" s="1" t="s">
        <v>26</v>
      </c>
      <c r="B8" s="9" t="s">
        <v>24</v>
      </c>
      <c r="C8" s="1">
        <v>8</v>
      </c>
      <c r="D8" s="2" t="s">
        <v>4</v>
      </c>
      <c r="E8" s="5"/>
      <c r="F8" s="5">
        <f t="shared" si="0"/>
        <v>0</v>
      </c>
    </row>
    <row r="9" spans="1:9" ht="48" customHeight="1" x14ac:dyDescent="0.25">
      <c r="A9" s="1" t="s">
        <v>25</v>
      </c>
      <c r="B9" s="9" t="s">
        <v>27</v>
      </c>
      <c r="C9" s="1">
        <v>8</v>
      </c>
      <c r="D9" s="2" t="s">
        <v>4</v>
      </c>
      <c r="E9" s="5"/>
      <c r="F9" s="5">
        <f t="shared" si="0"/>
        <v>0</v>
      </c>
    </row>
    <row r="10" spans="1:9" ht="41.45" customHeight="1" x14ac:dyDescent="0.25">
      <c r="A10" s="1" t="s">
        <v>25</v>
      </c>
      <c r="B10" s="9" t="s">
        <v>28</v>
      </c>
      <c r="C10" s="1">
        <v>4</v>
      </c>
      <c r="D10" s="2" t="s">
        <v>4</v>
      </c>
      <c r="E10" s="5"/>
      <c r="F10" s="5">
        <f t="shared" si="0"/>
        <v>0</v>
      </c>
    </row>
    <row r="11" spans="1:9" ht="30" x14ac:dyDescent="0.25">
      <c r="A11" s="1" t="s">
        <v>29</v>
      </c>
      <c r="B11" s="9" t="s">
        <v>32</v>
      </c>
      <c r="C11" s="1">
        <v>40</v>
      </c>
      <c r="D11" s="2" t="s">
        <v>4</v>
      </c>
      <c r="E11" s="5"/>
      <c r="F11" s="5">
        <f t="shared" si="0"/>
        <v>0</v>
      </c>
    </row>
    <row r="12" spans="1:9" x14ac:dyDescent="0.25">
      <c r="A12" s="20" t="s">
        <v>22</v>
      </c>
      <c r="B12" s="21"/>
      <c r="C12" s="1"/>
      <c r="D12" s="2"/>
      <c r="E12" s="17"/>
      <c r="F12" s="5">
        <f t="shared" si="0"/>
        <v>0</v>
      </c>
    </row>
    <row r="13" spans="1:9" x14ac:dyDescent="0.25">
      <c r="A13" s="1" t="s">
        <v>12</v>
      </c>
      <c r="B13" s="13" t="s">
        <v>20</v>
      </c>
      <c r="C13" s="1">
        <v>100</v>
      </c>
      <c r="D13" s="2" t="s">
        <v>15</v>
      </c>
      <c r="E13" s="5"/>
      <c r="F13" s="5">
        <f t="shared" si="0"/>
        <v>0</v>
      </c>
      <c r="I13" s="11"/>
    </row>
    <row r="14" spans="1:9" x14ac:dyDescent="0.25">
      <c r="A14" s="1" t="s">
        <v>19</v>
      </c>
      <c r="B14" s="13" t="s">
        <v>21</v>
      </c>
      <c r="C14" s="1">
        <v>50</v>
      </c>
      <c r="D14" s="2" t="s">
        <v>15</v>
      </c>
      <c r="E14" s="5"/>
      <c r="F14" s="5">
        <f t="shared" si="0"/>
        <v>0</v>
      </c>
      <c r="I14" s="11"/>
    </row>
    <row r="15" spans="1:9" ht="26.25" x14ac:dyDescent="0.25">
      <c r="A15" s="1" t="s">
        <v>29</v>
      </c>
      <c r="B15" s="13" t="s">
        <v>30</v>
      </c>
      <c r="C15" s="1">
        <v>50</v>
      </c>
      <c r="D15" s="2" t="s">
        <v>15</v>
      </c>
      <c r="E15" s="5"/>
      <c r="F15" s="5">
        <f t="shared" si="0"/>
        <v>0</v>
      </c>
      <c r="I15" s="11"/>
    </row>
    <row r="16" spans="1:9" x14ac:dyDescent="0.25">
      <c r="A16" s="1"/>
      <c r="B16" s="10" t="s">
        <v>8</v>
      </c>
      <c r="C16" s="1">
        <v>2500</v>
      </c>
      <c r="D16" s="2" t="s">
        <v>7</v>
      </c>
      <c r="E16" s="18"/>
      <c r="F16" s="5">
        <f t="shared" si="0"/>
        <v>0</v>
      </c>
      <c r="I16" s="11"/>
    </row>
    <row r="17" spans="1:9" x14ac:dyDescent="0.25">
      <c r="A17" s="1"/>
      <c r="B17" s="10" t="s">
        <v>9</v>
      </c>
      <c r="C17" s="1">
        <v>2500</v>
      </c>
      <c r="D17" s="2" t="s">
        <v>7</v>
      </c>
      <c r="E17" s="3"/>
      <c r="F17" s="5">
        <f t="shared" si="0"/>
        <v>0</v>
      </c>
      <c r="I17" s="11"/>
    </row>
    <row r="18" spans="1:9" x14ac:dyDescent="0.25">
      <c r="A18" s="1"/>
      <c r="B18" s="9"/>
      <c r="C18" s="1"/>
      <c r="D18" s="2"/>
      <c r="E18" s="3"/>
      <c r="F18" s="5"/>
      <c r="I18" s="11"/>
    </row>
    <row r="19" spans="1:9" x14ac:dyDescent="0.25">
      <c r="E19" s="12" t="s">
        <v>6</v>
      </c>
      <c r="F19" s="8">
        <f>SUM(F3:F18)</f>
        <v>0</v>
      </c>
    </row>
  </sheetData>
  <mergeCells count="3">
    <mergeCell ref="B1:F1"/>
    <mergeCell ref="A4:B4"/>
    <mergeCell ref="A12:B12"/>
  </mergeCells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tabSelected="1" topLeftCell="B15" zoomScale="120" zoomScaleNormal="120" workbookViewId="0">
      <selection activeCell="E9" sqref="E9"/>
    </sheetView>
  </sheetViews>
  <sheetFormatPr defaultRowHeight="15" x14ac:dyDescent="0.25"/>
  <cols>
    <col min="1" max="1" width="21.140625" customWidth="1"/>
    <col min="2" max="2" width="91.7109375" customWidth="1"/>
    <col min="3" max="3" width="12.140625" customWidth="1"/>
    <col min="4" max="4" width="7.5703125" customWidth="1"/>
    <col min="5" max="5" width="10.7109375" customWidth="1"/>
    <col min="6" max="6" width="17.7109375" customWidth="1"/>
    <col min="9" max="9" width="11.140625" bestFit="1" customWidth="1"/>
  </cols>
  <sheetData>
    <row r="1" spans="1:9" ht="43.15" customHeight="1" x14ac:dyDescent="0.35">
      <c r="B1" s="19" t="s">
        <v>10</v>
      </c>
      <c r="C1" s="19"/>
      <c r="D1" s="19"/>
      <c r="E1" s="19"/>
      <c r="F1" s="19"/>
    </row>
    <row r="2" spans="1:9" x14ac:dyDescent="0.25">
      <c r="A2" s="14" t="s">
        <v>13</v>
      </c>
      <c r="B2" s="6" t="s">
        <v>5</v>
      </c>
      <c r="C2" s="7" t="s">
        <v>0</v>
      </c>
      <c r="D2" s="7" t="s">
        <v>3</v>
      </c>
      <c r="E2" s="15" t="s">
        <v>1</v>
      </c>
      <c r="F2" s="7" t="s">
        <v>2</v>
      </c>
    </row>
    <row r="3" spans="1:9" x14ac:dyDescent="0.25">
      <c r="A3" s="1" t="s">
        <v>31</v>
      </c>
      <c r="B3" s="1" t="s">
        <v>11</v>
      </c>
      <c r="C3">
        <v>720</v>
      </c>
      <c r="D3" s="4" t="s">
        <v>4</v>
      </c>
      <c r="E3" s="5"/>
      <c r="F3" s="5"/>
    </row>
    <row r="4" spans="1:9" x14ac:dyDescent="0.25">
      <c r="A4" s="20" t="s">
        <v>14</v>
      </c>
      <c r="B4" s="21"/>
      <c r="C4" s="1"/>
      <c r="D4" s="4"/>
      <c r="E4" s="16"/>
      <c r="F4" s="5"/>
    </row>
    <row r="5" spans="1:9" x14ac:dyDescent="0.25">
      <c r="A5" s="1" t="s">
        <v>12</v>
      </c>
      <c r="B5" s="1" t="s">
        <v>16</v>
      </c>
      <c r="C5" s="1">
        <v>2400</v>
      </c>
      <c r="D5" s="4" t="s">
        <v>4</v>
      </c>
      <c r="E5" s="5"/>
      <c r="F5" s="5"/>
    </row>
    <row r="6" spans="1:9" x14ac:dyDescent="0.25">
      <c r="A6" s="1" t="s">
        <v>23</v>
      </c>
      <c r="B6" s="1" t="s">
        <v>17</v>
      </c>
      <c r="C6" s="1">
        <v>360</v>
      </c>
      <c r="D6" s="2" t="s">
        <v>4</v>
      </c>
      <c r="E6" s="5"/>
      <c r="F6" s="5"/>
    </row>
    <row r="7" spans="1:9" ht="30" x14ac:dyDescent="0.25">
      <c r="A7" s="1" t="s">
        <v>19</v>
      </c>
      <c r="B7" s="9" t="s">
        <v>18</v>
      </c>
      <c r="C7" s="1">
        <v>480</v>
      </c>
      <c r="D7" s="2" t="s">
        <v>4</v>
      </c>
      <c r="E7" s="5"/>
      <c r="F7" s="5"/>
    </row>
    <row r="8" spans="1:9" ht="30" x14ac:dyDescent="0.25">
      <c r="A8" s="1" t="s">
        <v>26</v>
      </c>
      <c r="B8" s="9" t="s">
        <v>24</v>
      </c>
      <c r="C8" s="1">
        <v>480</v>
      </c>
      <c r="D8" s="2" t="s">
        <v>4</v>
      </c>
      <c r="E8" s="5"/>
      <c r="F8" s="5"/>
    </row>
    <row r="9" spans="1:9" ht="48" customHeight="1" x14ac:dyDescent="0.25">
      <c r="A9" s="1" t="s">
        <v>25</v>
      </c>
      <c r="B9" s="9" t="s">
        <v>27</v>
      </c>
      <c r="C9" s="1">
        <v>480</v>
      </c>
      <c r="D9" s="2" t="s">
        <v>4</v>
      </c>
      <c r="E9" s="5"/>
      <c r="F9" s="5"/>
    </row>
    <row r="10" spans="1:9" ht="41.45" customHeight="1" x14ac:dyDescent="0.25">
      <c r="A10" s="1" t="s">
        <v>25</v>
      </c>
      <c r="B10" s="9" t="s">
        <v>28</v>
      </c>
      <c r="C10" s="1">
        <v>240</v>
      </c>
      <c r="D10" s="2" t="s">
        <v>4</v>
      </c>
      <c r="E10" s="5"/>
      <c r="F10" s="5"/>
    </row>
    <row r="11" spans="1:9" ht="30" x14ac:dyDescent="0.25">
      <c r="A11" s="1" t="s">
        <v>29</v>
      </c>
      <c r="B11" s="9" t="s">
        <v>32</v>
      </c>
      <c r="C11" s="1">
        <v>2400</v>
      </c>
      <c r="D11" s="2" t="s">
        <v>4</v>
      </c>
      <c r="E11" s="5"/>
      <c r="F11" s="5"/>
    </row>
    <row r="12" spans="1:9" x14ac:dyDescent="0.25">
      <c r="A12" s="20" t="s">
        <v>22</v>
      </c>
      <c r="B12" s="21"/>
      <c r="C12" s="1"/>
      <c r="D12" s="2"/>
      <c r="E12" s="17"/>
      <c r="F12" s="5"/>
    </row>
    <row r="13" spans="1:9" x14ac:dyDescent="0.25">
      <c r="A13" s="1" t="s">
        <v>12</v>
      </c>
      <c r="B13" s="13" t="s">
        <v>20</v>
      </c>
      <c r="C13" s="1">
        <v>6000</v>
      </c>
      <c r="D13" s="2" t="s">
        <v>15</v>
      </c>
      <c r="E13" s="5"/>
      <c r="F13" s="5"/>
      <c r="I13" s="11"/>
    </row>
    <row r="14" spans="1:9" x14ac:dyDescent="0.25">
      <c r="A14" s="1" t="s">
        <v>19</v>
      </c>
      <c r="B14" s="13" t="s">
        <v>21</v>
      </c>
      <c r="C14" s="1">
        <v>3000</v>
      </c>
      <c r="D14" s="2" t="s">
        <v>15</v>
      </c>
      <c r="E14" s="5"/>
      <c r="F14" s="5"/>
      <c r="I14" s="11"/>
    </row>
    <row r="15" spans="1:9" ht="26.25" x14ac:dyDescent="0.25">
      <c r="A15" s="1" t="s">
        <v>29</v>
      </c>
      <c r="B15" s="13" t="s">
        <v>30</v>
      </c>
      <c r="C15" s="1">
        <v>3000</v>
      </c>
      <c r="D15" s="2" t="s">
        <v>15</v>
      </c>
      <c r="E15" s="5"/>
      <c r="F15" s="5"/>
      <c r="I15" s="11"/>
    </row>
    <row r="16" spans="1:9" x14ac:dyDescent="0.25">
      <c r="A16" s="1"/>
      <c r="B16" s="10" t="s">
        <v>8</v>
      </c>
      <c r="C16" s="1">
        <v>150000</v>
      </c>
      <c r="D16" s="2" t="s">
        <v>7</v>
      </c>
      <c r="E16" s="18"/>
      <c r="F16" s="5"/>
      <c r="I16" s="11"/>
    </row>
    <row r="17" spans="1:9" x14ac:dyDescent="0.25">
      <c r="A17" s="1"/>
      <c r="B17" s="10" t="s">
        <v>9</v>
      </c>
      <c r="C17" s="1">
        <v>150000</v>
      </c>
      <c r="D17" s="2" t="s">
        <v>7</v>
      </c>
      <c r="E17" s="3"/>
      <c r="F17" s="5"/>
      <c r="I17" s="11"/>
    </row>
    <row r="18" spans="1:9" x14ac:dyDescent="0.25">
      <c r="A18" s="1"/>
      <c r="B18" s="9"/>
      <c r="C18" s="1"/>
      <c r="D18" s="2"/>
      <c r="E18" s="3"/>
      <c r="F18" s="5"/>
      <c r="I18" s="11"/>
    </row>
    <row r="19" spans="1:9" x14ac:dyDescent="0.25">
      <c r="E19" s="12" t="s">
        <v>6</v>
      </c>
      <c r="F19" s="8"/>
    </row>
  </sheetData>
  <mergeCells count="3">
    <mergeCell ref="B1:F1"/>
    <mergeCell ref="A4:B4"/>
    <mergeCell ref="A12:B12"/>
  </mergeCells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BOQ PER SITE</vt:lpstr>
      <vt:lpstr>Overall BOQ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Elize Pohl</dc:creator>
  <cp:lastModifiedBy>Tean Venter</cp:lastModifiedBy>
  <cp:lastPrinted>2022-08-24T09:16:19Z</cp:lastPrinted>
  <dcterms:created xsi:type="dcterms:W3CDTF">2022-07-22T05:44:52Z</dcterms:created>
  <dcterms:modified xsi:type="dcterms:W3CDTF">2022-09-21T06:43:56Z</dcterms:modified>
</cp:coreProperties>
</file>