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en\OneDrive\Desktop\"/>
    </mc:Choice>
  </mc:AlternateContent>
  <xr:revisionPtr revIDLastSave="0" documentId="13_ncr:1_{0F470527-4BA6-44D9-BA65-7AE0D57AEAE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Data" sheetId="1" r:id="rId1"/>
    <sheet name="SOW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5" i="1"/>
  <c r="G20" i="1" s="1"/>
  <c r="G21" i="1" l="1"/>
  <c r="G22" i="1" s="1"/>
</calcChain>
</file>

<file path=xl/sharedStrings.xml><?xml version="1.0" encoding="utf-8"?>
<sst xmlns="http://schemas.openxmlformats.org/spreadsheetml/2006/main" count="68" uniqueCount="42">
  <si>
    <t>Material</t>
  </si>
  <si>
    <t>Short Text</t>
  </si>
  <si>
    <t>Quantity requested</t>
  </si>
  <si>
    <t>Unit of Measure</t>
  </si>
  <si>
    <t>0728681</t>
  </si>
  <si>
    <t>ANALYZER GAS:SO2 T1002</t>
  </si>
  <si>
    <t>EA</t>
  </si>
  <si>
    <t>ANALYZER GAS:SO2 T1002</t>
  </si>
  <si>
    <t>ANALYZER GAS:SO2 T1002</t>
  </si>
  <si>
    <t>ANALYZER GAS:SO2 T1002</t>
  </si>
  <si>
    <t>ANALYZER GAS:SO2 T1002</t>
  </si>
  <si>
    <t>0713067</t>
  </si>
  <si>
    <t>ANALYZER GAS:CHEMILUMINESCENCE</t>
  </si>
  <si>
    <t>ANALYZER GAS:CHEMILUMINESCENCE</t>
  </si>
  <si>
    <t>ANALYZER GAS:CHEMILUMINESCENCE</t>
  </si>
  <si>
    <t>ANALYZER GAS:CHEMILUMINESCENCE</t>
  </si>
  <si>
    <t>ANALYZER GAS:CHEMILUMINESCENCE</t>
  </si>
  <si>
    <t>0700870</t>
  </si>
  <si>
    <t>ANALYZER:OZONE;0-100 PPB</t>
  </si>
  <si>
    <t>ANALYZER:OZONE;0-100 PPB</t>
  </si>
  <si>
    <t>ANALYZER:OZONE;0-100 PPB</t>
  </si>
  <si>
    <t>ANALYZER:OZONE;0-100 PPB</t>
  </si>
  <si>
    <t>ANALYZER:OZONE;0-100 PPB</t>
  </si>
  <si>
    <t>Number of Items</t>
  </si>
  <si>
    <t>Unit Price (Excl Vat)</t>
  </si>
  <si>
    <t>Total Value Per Item (Excl Vat)</t>
  </si>
  <si>
    <t>Grand Total Excl Vat</t>
  </si>
  <si>
    <t>Vat</t>
  </si>
  <si>
    <t>Grand Total Incl Vat</t>
  </si>
  <si>
    <t>Topic: The Supply and delivery of fluorescent sulphur dioxide (SO2), chemiluminescence nitrogen oxide (NOx) and Ozone (O3) analyser for Research, Testing &amp; Development RT&amp;D.</t>
  </si>
  <si>
    <t>Enquiry Number:  E2070CXRTD</t>
  </si>
  <si>
    <t>Name of Tenderer:</t>
  </si>
  <si>
    <t>All prices must be in (ZAR)</t>
  </si>
  <si>
    <t xml:space="preserve">SCOPE OF WORK /SUPPLY </t>
  </si>
  <si>
    <t xml:space="preserve">Supply and delivery of multiple air quality monitoring equipment </t>
  </si>
  <si>
    <t xml:space="preserve">Specification of the goods </t>
  </si>
  <si>
    <r>
      <t>Fluorescent sulphur dioxide (SO</t>
    </r>
    <r>
      <rPr>
        <u/>
        <vertAlign val="subscript"/>
        <sz val="10"/>
        <color theme="1"/>
        <rFont val="Arial"/>
        <family val="2"/>
      </rPr>
      <t>2</t>
    </r>
    <r>
      <rPr>
        <u/>
        <sz val="10"/>
        <color theme="1"/>
        <rFont val="Arial"/>
        <family val="2"/>
      </rPr>
      <t>) analyser</t>
    </r>
  </si>
  <si>
    <t>Fluorescent SO2 analysers (220 – 240VAC) complete with the following:
• Operating and maintenance manuals
• 220 – 240VAC pump
• Teflon inlet sample filter holder
• Analyser operating ranges 0 -0.5ppm and 0 – 1.0ppm
• US EPA or TUV approved
• One consumable kit for one year’s operation
• Continuous analogue output (0 – 1VDC) of SO2</t>
  </si>
  <si>
    <t>Chemiluminescence nitrogen oxide (Nox) analyser</t>
  </si>
  <si>
    <t xml:space="preserve">Chemiluminescence NOx analyser (220 – 240VAC) complete with the following-
• Operating and maintenance manuals
• 220 – 240VAC pump
• Teflon inlet sample filter holder
• Analyser operating ranges 0 -0.5ppm and 0 – 1.0ppm
• US EPA or TUV approved
• One consumable kit for one year’s operation
• Continuous analogue output (0 – 1VDC) </t>
  </si>
  <si>
    <t xml:space="preserve">• Ozone analyser (220 – 240VAC)
• Operating and maintenance manuals
• 220 – 240VAC pump
• Teflon inlet sample filter holder
• Analyser operating ranges 0 -0.5ppm and 0 – 1.0ppm
• US EPA or TUV approved
• One consumable kit for one year’s operation
• Continuous analogue output (0 – 1VDC) </t>
  </si>
  <si>
    <t>Ozone (O3 ) analyser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</si>
</sst>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u/>
      <vertAlign val="subscript"/>
      <sz val="10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Alignment="1">
      <alignment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vertical="top"/>
    </xf>
    <xf numFmtId="3" fontId="1" fillId="0" borderId="1" xfId="0" applyNumberFormat="1" applyFont="1" applyBorder="1" applyAlignment="1">
      <alignment vertical="top"/>
    </xf>
    <xf numFmtId="4" fontId="1" fillId="0" borderId="1" xfId="0" applyNumberFormat="1" applyFont="1" applyBorder="1" applyAlignment="1">
      <alignment vertical="top"/>
    </xf>
    <xf numFmtId="4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right" vertical="top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zoomScale="90" zoomScaleNormal="90" workbookViewId="0">
      <pane ySplit="4" topLeftCell="A5" activePane="bottomLeft" state="frozen"/>
      <selection pane="bottomLeft" activeCell="G21" sqref="G21"/>
    </sheetView>
  </sheetViews>
  <sheetFormatPr defaultRowHeight="14.4" x14ac:dyDescent="0.3"/>
  <cols>
    <col min="1" max="1" width="15.21875" customWidth="1"/>
    <col min="2" max="2" width="9" bestFit="1" customWidth="1"/>
    <col min="3" max="3" width="38" customWidth="1"/>
    <col min="4" max="4" width="19" bestFit="1" customWidth="1"/>
    <col min="5" max="5" width="16" bestFit="1" customWidth="1"/>
    <col min="6" max="6" width="18.5546875" customWidth="1"/>
    <col min="7" max="7" width="26.6640625" customWidth="1"/>
  </cols>
  <sheetData>
    <row r="1" spans="1:7" x14ac:dyDescent="0.3">
      <c r="A1" s="10" t="s">
        <v>29</v>
      </c>
      <c r="B1" s="10"/>
      <c r="C1" s="10"/>
      <c r="D1" s="10"/>
      <c r="E1" s="10"/>
      <c r="F1" s="10"/>
      <c r="G1" s="10"/>
    </row>
    <row r="2" spans="1:7" x14ac:dyDescent="0.3">
      <c r="A2" s="10" t="s">
        <v>30</v>
      </c>
      <c r="B2" s="10"/>
      <c r="C2" s="10"/>
      <c r="D2" s="10"/>
      <c r="E2" s="10"/>
      <c r="F2" s="10"/>
      <c r="G2" s="10"/>
    </row>
    <row r="3" spans="1:7" x14ac:dyDescent="0.3">
      <c r="A3" s="11" t="s">
        <v>31</v>
      </c>
      <c r="B3" s="11"/>
      <c r="C3" s="11"/>
      <c r="D3" s="11"/>
      <c r="E3" s="11"/>
      <c r="F3" s="11"/>
      <c r="G3" s="11"/>
    </row>
    <row r="4" spans="1:7" x14ac:dyDescent="0.3">
      <c r="A4" s="1" t="s">
        <v>23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24</v>
      </c>
      <c r="G4" s="1" t="s">
        <v>25</v>
      </c>
    </row>
    <row r="5" spans="1:7" x14ac:dyDescent="0.3">
      <c r="A5" s="2">
        <v>1</v>
      </c>
      <c r="B5" s="3" t="s">
        <v>4</v>
      </c>
      <c r="C5" s="3" t="s">
        <v>5</v>
      </c>
      <c r="D5" s="4">
        <v>1</v>
      </c>
      <c r="E5" s="3" t="s">
        <v>6</v>
      </c>
      <c r="F5" s="5"/>
      <c r="G5" s="5">
        <f>F5*D5</f>
        <v>0</v>
      </c>
    </row>
    <row r="6" spans="1:7" x14ac:dyDescent="0.3">
      <c r="A6" s="2">
        <v>2</v>
      </c>
      <c r="B6" s="3" t="s">
        <v>4</v>
      </c>
      <c r="C6" s="3" t="s">
        <v>7</v>
      </c>
      <c r="D6" s="4">
        <v>1</v>
      </c>
      <c r="E6" s="3" t="s">
        <v>6</v>
      </c>
      <c r="F6" s="5"/>
      <c r="G6" s="5">
        <f t="shared" ref="G6:G19" si="0">F6*D6</f>
        <v>0</v>
      </c>
    </row>
    <row r="7" spans="1:7" x14ac:dyDescent="0.3">
      <c r="A7" s="2">
        <v>3</v>
      </c>
      <c r="B7" s="3" t="s">
        <v>4</v>
      </c>
      <c r="C7" s="3" t="s">
        <v>8</v>
      </c>
      <c r="D7" s="4">
        <v>1</v>
      </c>
      <c r="E7" s="3" t="s">
        <v>6</v>
      </c>
      <c r="F7" s="5"/>
      <c r="G7" s="5">
        <f t="shared" si="0"/>
        <v>0</v>
      </c>
    </row>
    <row r="8" spans="1:7" x14ac:dyDescent="0.3">
      <c r="A8" s="2">
        <v>4</v>
      </c>
      <c r="B8" s="3" t="s">
        <v>4</v>
      </c>
      <c r="C8" s="3" t="s">
        <v>9</v>
      </c>
      <c r="D8" s="4">
        <v>1</v>
      </c>
      <c r="E8" s="3" t="s">
        <v>6</v>
      </c>
      <c r="F8" s="5"/>
      <c r="G8" s="5">
        <f t="shared" si="0"/>
        <v>0</v>
      </c>
    </row>
    <row r="9" spans="1:7" x14ac:dyDescent="0.3">
      <c r="A9" s="2">
        <v>5</v>
      </c>
      <c r="B9" s="3" t="s">
        <v>4</v>
      </c>
      <c r="C9" s="3" t="s">
        <v>10</v>
      </c>
      <c r="D9" s="4">
        <v>1</v>
      </c>
      <c r="E9" s="3" t="s">
        <v>6</v>
      </c>
      <c r="F9" s="5"/>
      <c r="G9" s="5">
        <f t="shared" si="0"/>
        <v>0</v>
      </c>
    </row>
    <row r="10" spans="1:7" x14ac:dyDescent="0.3">
      <c r="A10" s="2">
        <v>6</v>
      </c>
      <c r="B10" s="3" t="s">
        <v>11</v>
      </c>
      <c r="C10" s="3" t="s">
        <v>12</v>
      </c>
      <c r="D10" s="4">
        <v>1</v>
      </c>
      <c r="E10" s="3" t="s">
        <v>6</v>
      </c>
      <c r="F10" s="5"/>
      <c r="G10" s="5">
        <f t="shared" si="0"/>
        <v>0</v>
      </c>
    </row>
    <row r="11" spans="1:7" x14ac:dyDescent="0.3">
      <c r="A11" s="2">
        <v>7</v>
      </c>
      <c r="B11" s="3" t="s">
        <v>11</v>
      </c>
      <c r="C11" s="3" t="s">
        <v>13</v>
      </c>
      <c r="D11" s="4">
        <v>1</v>
      </c>
      <c r="E11" s="3" t="s">
        <v>6</v>
      </c>
      <c r="F11" s="5"/>
      <c r="G11" s="5">
        <f t="shared" si="0"/>
        <v>0</v>
      </c>
    </row>
    <row r="12" spans="1:7" x14ac:dyDescent="0.3">
      <c r="A12" s="2">
        <v>8</v>
      </c>
      <c r="B12" s="3" t="s">
        <v>11</v>
      </c>
      <c r="C12" s="3" t="s">
        <v>14</v>
      </c>
      <c r="D12" s="4">
        <v>1</v>
      </c>
      <c r="E12" s="3" t="s">
        <v>6</v>
      </c>
      <c r="F12" s="5"/>
      <c r="G12" s="5">
        <f t="shared" si="0"/>
        <v>0</v>
      </c>
    </row>
    <row r="13" spans="1:7" x14ac:dyDescent="0.3">
      <c r="A13" s="2">
        <v>9</v>
      </c>
      <c r="B13" s="3" t="s">
        <v>11</v>
      </c>
      <c r="C13" s="3" t="s">
        <v>15</v>
      </c>
      <c r="D13" s="4">
        <v>1</v>
      </c>
      <c r="E13" s="3" t="s">
        <v>6</v>
      </c>
      <c r="F13" s="5"/>
      <c r="G13" s="5">
        <f t="shared" si="0"/>
        <v>0</v>
      </c>
    </row>
    <row r="14" spans="1:7" x14ac:dyDescent="0.3">
      <c r="A14" s="2">
        <v>10</v>
      </c>
      <c r="B14" s="3" t="s">
        <v>11</v>
      </c>
      <c r="C14" s="3" t="s">
        <v>16</v>
      </c>
      <c r="D14" s="4">
        <v>1</v>
      </c>
      <c r="E14" s="3" t="s">
        <v>6</v>
      </c>
      <c r="F14" s="5"/>
      <c r="G14" s="5">
        <f t="shared" si="0"/>
        <v>0</v>
      </c>
    </row>
    <row r="15" spans="1:7" x14ac:dyDescent="0.3">
      <c r="A15" s="2">
        <v>11</v>
      </c>
      <c r="B15" s="3" t="s">
        <v>17</v>
      </c>
      <c r="C15" s="3" t="s">
        <v>18</v>
      </c>
      <c r="D15" s="4">
        <v>1</v>
      </c>
      <c r="E15" s="3" t="s">
        <v>6</v>
      </c>
      <c r="F15" s="5"/>
      <c r="G15" s="5">
        <f t="shared" si="0"/>
        <v>0</v>
      </c>
    </row>
    <row r="16" spans="1:7" x14ac:dyDescent="0.3">
      <c r="A16" s="2">
        <v>12</v>
      </c>
      <c r="B16" s="3" t="s">
        <v>17</v>
      </c>
      <c r="C16" s="3" t="s">
        <v>19</v>
      </c>
      <c r="D16" s="4">
        <v>1</v>
      </c>
      <c r="E16" s="3" t="s">
        <v>6</v>
      </c>
      <c r="F16" s="5"/>
      <c r="G16" s="5">
        <f t="shared" si="0"/>
        <v>0</v>
      </c>
    </row>
    <row r="17" spans="1:7" x14ac:dyDescent="0.3">
      <c r="A17" s="2">
        <v>13</v>
      </c>
      <c r="B17" s="3" t="s">
        <v>17</v>
      </c>
      <c r="C17" s="3" t="s">
        <v>20</v>
      </c>
      <c r="D17" s="4">
        <v>1</v>
      </c>
      <c r="E17" s="3" t="s">
        <v>6</v>
      </c>
      <c r="F17" s="5"/>
      <c r="G17" s="5">
        <f t="shared" si="0"/>
        <v>0</v>
      </c>
    </row>
    <row r="18" spans="1:7" x14ac:dyDescent="0.3">
      <c r="A18" s="2">
        <v>14</v>
      </c>
      <c r="B18" s="3" t="s">
        <v>17</v>
      </c>
      <c r="C18" s="3" t="s">
        <v>21</v>
      </c>
      <c r="D18" s="4">
        <v>1</v>
      </c>
      <c r="E18" s="3" t="s">
        <v>6</v>
      </c>
      <c r="F18" s="5"/>
      <c r="G18" s="5">
        <f t="shared" si="0"/>
        <v>0</v>
      </c>
    </row>
    <row r="19" spans="1:7" x14ac:dyDescent="0.3">
      <c r="A19" s="2">
        <v>15</v>
      </c>
      <c r="B19" s="3" t="s">
        <v>17</v>
      </c>
      <c r="C19" s="3" t="s">
        <v>22</v>
      </c>
      <c r="D19" s="4">
        <v>1</v>
      </c>
      <c r="E19" s="3" t="s">
        <v>6</v>
      </c>
      <c r="F19" s="5"/>
      <c r="G19" s="5">
        <f t="shared" si="0"/>
        <v>0</v>
      </c>
    </row>
    <row r="20" spans="1:7" x14ac:dyDescent="0.3">
      <c r="A20" s="9" t="s">
        <v>26</v>
      </c>
      <c r="B20" s="9"/>
      <c r="C20" s="9"/>
      <c r="D20" s="9"/>
      <c r="E20" s="9"/>
      <c r="F20" s="9"/>
      <c r="G20" s="6">
        <f>SUM(G5:G19)</f>
        <v>0</v>
      </c>
    </row>
    <row r="21" spans="1:7" x14ac:dyDescent="0.3">
      <c r="A21" s="9" t="s">
        <v>27</v>
      </c>
      <c r="B21" s="9"/>
      <c r="C21" s="9"/>
      <c r="D21" s="9"/>
      <c r="E21" s="9"/>
      <c r="F21" s="9"/>
      <c r="G21" s="7">
        <f>G20*15%</f>
        <v>0</v>
      </c>
    </row>
    <row r="22" spans="1:7" x14ac:dyDescent="0.3">
      <c r="A22" s="9" t="s">
        <v>28</v>
      </c>
      <c r="B22" s="9"/>
      <c r="C22" s="9"/>
      <c r="D22" s="9"/>
      <c r="E22" s="9"/>
      <c r="F22" s="9"/>
      <c r="G22" s="6">
        <f>G20+G21</f>
        <v>0</v>
      </c>
    </row>
    <row r="23" spans="1:7" x14ac:dyDescent="0.3">
      <c r="A23" s="7"/>
      <c r="B23" s="7"/>
      <c r="C23" s="7"/>
      <c r="D23" s="7"/>
      <c r="E23" s="7"/>
      <c r="F23" s="7"/>
      <c r="G23" s="7"/>
    </row>
    <row r="24" spans="1:7" x14ac:dyDescent="0.3">
      <c r="A24" s="8" t="s">
        <v>32</v>
      </c>
      <c r="B24" s="7"/>
      <c r="C24" s="7"/>
      <c r="D24" s="7"/>
      <c r="E24" s="7"/>
      <c r="F24" s="7"/>
      <c r="G24" s="7"/>
    </row>
    <row r="25" spans="1:7" x14ac:dyDescent="0.3">
      <c r="A25" s="7"/>
      <c r="B25" s="7"/>
      <c r="C25" s="7"/>
      <c r="D25" s="7"/>
      <c r="E25" s="7"/>
      <c r="F25" s="7"/>
      <c r="G25" s="7"/>
    </row>
  </sheetData>
  <mergeCells count="6">
    <mergeCell ref="A20:F20"/>
    <mergeCell ref="A21:F21"/>
    <mergeCell ref="A22:F22"/>
    <mergeCell ref="A1:G1"/>
    <mergeCell ref="A3:G3"/>
    <mergeCell ref="A2:G2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2B5F4-2A3C-4361-A7F8-31B95E679850}">
  <dimension ref="A1:G12"/>
  <sheetViews>
    <sheetView tabSelected="1" workbookViewId="0">
      <selection activeCell="I7" sqref="I7"/>
    </sheetView>
  </sheetViews>
  <sheetFormatPr defaultRowHeight="14.4" x14ac:dyDescent="0.3"/>
  <sheetData>
    <row r="1" spans="1:7" ht="15.6" x14ac:dyDescent="0.3">
      <c r="A1" s="22" t="s">
        <v>33</v>
      </c>
      <c r="B1" s="23"/>
      <c r="C1" s="23"/>
      <c r="D1" s="23"/>
      <c r="E1" s="23"/>
      <c r="F1" s="24"/>
    </row>
    <row r="2" spans="1:7" x14ac:dyDescent="0.3">
      <c r="A2" s="19"/>
      <c r="B2" s="20"/>
      <c r="C2" s="20"/>
      <c r="D2" s="20"/>
      <c r="E2" s="20"/>
      <c r="F2" s="21"/>
    </row>
    <row r="3" spans="1:7" x14ac:dyDescent="0.3">
      <c r="A3" s="13" t="s">
        <v>34</v>
      </c>
      <c r="B3" s="13"/>
      <c r="C3" s="13"/>
      <c r="D3" s="13"/>
      <c r="E3" s="13"/>
      <c r="F3" s="13"/>
    </row>
    <row r="4" spans="1:7" x14ac:dyDescent="0.3">
      <c r="A4" s="13" t="s">
        <v>35</v>
      </c>
      <c r="B4" s="13"/>
      <c r="C4" s="13"/>
      <c r="D4" s="13"/>
      <c r="E4" s="13"/>
      <c r="F4" s="13"/>
    </row>
    <row r="5" spans="1:7" x14ac:dyDescent="0.3">
      <c r="A5" s="16"/>
      <c r="B5" s="17"/>
      <c r="C5" s="17"/>
      <c r="D5" s="17"/>
      <c r="E5" s="17"/>
      <c r="F5" s="18"/>
    </row>
    <row r="6" spans="1:7" ht="15.6" x14ac:dyDescent="0.3">
      <c r="A6" s="14" t="s">
        <v>36</v>
      </c>
      <c r="B6" s="14"/>
      <c r="C6" s="14"/>
      <c r="D6" s="14"/>
      <c r="E6" s="14"/>
      <c r="F6" s="14"/>
    </row>
    <row r="7" spans="1:7" ht="124.2" customHeight="1" x14ac:dyDescent="0.3">
      <c r="A7" s="15" t="s">
        <v>37</v>
      </c>
      <c r="B7" s="15"/>
      <c r="C7" s="15"/>
      <c r="D7" s="15"/>
      <c r="E7" s="15"/>
      <c r="F7" s="15"/>
      <c r="G7" s="12"/>
    </row>
    <row r="8" spans="1:7" x14ac:dyDescent="0.3">
      <c r="A8" s="14" t="s">
        <v>38</v>
      </c>
      <c r="B8" s="14"/>
      <c r="C8" s="14"/>
      <c r="D8" s="14"/>
      <c r="E8" s="14"/>
      <c r="F8" s="14"/>
      <c r="G8" s="12"/>
    </row>
    <row r="9" spans="1:7" ht="131.4" customHeight="1" x14ac:dyDescent="0.3">
      <c r="A9" s="15" t="s">
        <v>39</v>
      </c>
      <c r="B9" s="15"/>
      <c r="C9" s="15"/>
      <c r="D9" s="15"/>
      <c r="E9" s="15"/>
      <c r="F9" s="15"/>
      <c r="G9" s="12"/>
    </row>
    <row r="10" spans="1:7" x14ac:dyDescent="0.3">
      <c r="A10" s="14" t="s">
        <v>41</v>
      </c>
      <c r="B10" s="14"/>
      <c r="C10" s="14"/>
      <c r="D10" s="14"/>
      <c r="E10" s="14"/>
      <c r="F10" s="14"/>
      <c r="G10" s="12"/>
    </row>
    <row r="11" spans="1:7" ht="109.8" customHeight="1" x14ac:dyDescent="0.3">
      <c r="A11" s="15" t="s">
        <v>40</v>
      </c>
      <c r="B11" s="15"/>
      <c r="C11" s="15"/>
      <c r="D11" s="15"/>
      <c r="E11" s="15"/>
      <c r="F11" s="15"/>
      <c r="G11" s="12"/>
    </row>
    <row r="12" spans="1:7" x14ac:dyDescent="0.3">
      <c r="A12" s="12"/>
      <c r="B12" s="12"/>
      <c r="C12" s="12"/>
      <c r="D12" s="12"/>
      <c r="E12" s="12"/>
      <c r="F12" s="12"/>
      <c r="G12" s="12"/>
    </row>
  </sheetData>
  <mergeCells count="11">
    <mergeCell ref="A10:F10"/>
    <mergeCell ref="A5:F5"/>
    <mergeCell ref="A2:F2"/>
    <mergeCell ref="A1:F1"/>
    <mergeCell ref="A4:F4"/>
    <mergeCell ref="A3:F3"/>
    <mergeCell ref="A6:F6"/>
    <mergeCell ref="A7:F7"/>
    <mergeCell ref="A9:F9"/>
    <mergeCell ref="A8:F8"/>
    <mergeCell ref="A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SOW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Deen Muslim</cp:lastModifiedBy>
  <cp:revision>1</cp:revision>
  <dcterms:created xsi:type="dcterms:W3CDTF">2025-10-23T08:13:22Z</dcterms:created>
  <dcterms:modified xsi:type="dcterms:W3CDTF">2025-10-23T09:57:55Z</dcterms:modified>
  <cp:category/>
</cp:coreProperties>
</file>