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banksetaorg-my.sharepoint.com/personal/jacks_bankseta_org_za/Documents/Documents/Tender 2022-2023/Tenders 2022 -2023/COBID/Final/"/>
    </mc:Choice>
  </mc:AlternateContent>
  <xr:revisionPtr revIDLastSave="0" documentId="14_{B47E32DD-8FE6-4A31-9997-7EE74D22D9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cing Schedule" sheetId="1" r:id="rId1"/>
  </sheets>
  <definedNames>
    <definedName name="_xlnm._FilterDatabase" localSheetId="0" hidden="1">'Pricing Schedule'!#REF!</definedName>
    <definedName name="_Hlk111542158" localSheetId="0">'Pricing Schedule'!$D$9</definedName>
    <definedName name="_Hlk111711013" localSheetId="0">'Pricing Schedule'!$A$1</definedName>
    <definedName name="_Hlk111711589" localSheetId="0">'Pricing Schedule'!#REF!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1" l="1"/>
  <c r="C12" i="1"/>
  <c r="C23" i="1" l="1"/>
  <c r="C25" i="1" l="1"/>
  <c r="C24" i="1" l="1"/>
</calcChain>
</file>

<file path=xl/sharedStrings.xml><?xml version="1.0" encoding="utf-8"?>
<sst xmlns="http://schemas.openxmlformats.org/spreadsheetml/2006/main" count="25" uniqueCount="24">
  <si>
    <t>Service Definition Sub-Totals</t>
  </si>
  <si>
    <t xml:space="preserve">Other Items - Sub-Totals  </t>
  </si>
  <si>
    <t>Notes:</t>
  </si>
  <si>
    <t>Consortium/ Tenderer Name:</t>
  </si>
  <si>
    <t>Representative Name:</t>
  </si>
  <si>
    <t>Date:</t>
  </si>
  <si>
    <t>Signature</t>
  </si>
  <si>
    <t>Description of services</t>
  </si>
  <si>
    <t>Total (Excluding VAT)</t>
  </si>
  <si>
    <t>The service provider to complete cells/column in yellow</t>
  </si>
  <si>
    <t>TOTAL AMOUNT BEFORE VAT</t>
  </si>
  <si>
    <t>TOTAL AMOUNT VAT</t>
  </si>
  <si>
    <t xml:space="preserve">TOTAL AMOUNT INCLUSIVE OF VAT </t>
  </si>
  <si>
    <t xml:space="preserve">additional Items - bidder to cost any additional item which might have not been covered on top and are necessary for this programme. </t>
  </si>
  <si>
    <t>Comments</t>
  </si>
  <si>
    <t xml:space="preserve">The total VAT amount is calculated automatically in row 22. If the company is not VAT registered please state so below and override the VAT amount </t>
  </si>
  <si>
    <t>Pricing must be firm and align to all the deliverables per the scope of work</t>
  </si>
  <si>
    <t>COBIT 2019 MATURITY ASSESSMENT AND IMPLEMENTATION (ICT POLICIES, PLANS, PROCEDURES REVIEW AND DEVELOPMENT), FORMULATION OF THE ENTERPRISE ARCHITECTURE AND DEVELOPMENT OF THE ICT STRATEGY BS/2022/RFB472</t>
  </si>
  <si>
    <t xml:space="preserve">perform COBIT 2019 process maturity assessment, </t>
  </si>
  <si>
    <t>develop a roadmap to guide BANKSETA on implementation of all 40 COBIT 2019 processes</t>
  </si>
  <si>
    <t>review existing ICT policies, plan and procedure and develop new ICT policies, plan and procedure for each of the 40 COBIT 2019 processes</t>
  </si>
  <si>
    <t xml:space="preserve">develop ICT architecture that is informed by enterprise architecture, </t>
  </si>
  <si>
    <t xml:space="preserve"> formulate a 5-year ICT strategy.</t>
  </si>
  <si>
    <t>Implement all 40 COBIT 2019 processes to at least maturity level 3 for a period of 12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</si>
</sst>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sz val="11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b/>
      <sz val="11"/>
      <color indexed="8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double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0" xfId="0" applyFont="1" applyBorder="1"/>
    <xf numFmtId="0" fontId="3" fillId="0" borderId="7" xfId="0" applyFont="1" applyBorder="1" applyAlignment="1">
      <alignment wrapText="1"/>
    </xf>
    <xf numFmtId="0" fontId="4" fillId="0" borderId="7" xfId="0" applyFont="1" applyBorder="1"/>
    <xf numFmtId="0" fontId="3" fillId="0" borderId="0" xfId="0" applyFont="1" applyBorder="1" applyAlignment="1">
      <alignment wrapText="1"/>
    </xf>
    <xf numFmtId="0" fontId="4" fillId="0" borderId="0" xfId="0" applyFont="1" applyBorder="1"/>
    <xf numFmtId="0" fontId="2" fillId="0" borderId="0" xfId="1" applyFont="1" applyBorder="1" applyAlignment="1"/>
    <xf numFmtId="0" fontId="0" fillId="0" borderId="0" xfId="0" applyFont="1"/>
    <xf numFmtId="0" fontId="0" fillId="0" borderId="0" xfId="0" applyFont="1" applyAlignment="1">
      <alignment wrapText="1"/>
    </xf>
    <xf numFmtId="0" fontId="6" fillId="2" borderId="8" xfId="0" applyFont="1" applyFill="1" applyBorder="1" applyAlignment="1">
      <alignment horizontal="center" wrapText="1"/>
    </xf>
    <xf numFmtId="0" fontId="4" fillId="0" borderId="0" xfId="0" applyFont="1"/>
    <xf numFmtId="0" fontId="3" fillId="0" borderId="0" xfId="1" applyFont="1"/>
    <xf numFmtId="0" fontId="7" fillId="3" borderId="23" xfId="0" applyFont="1" applyFill="1" applyBorder="1" applyAlignment="1">
      <alignment horizontal="left" vertical="center" wrapText="1"/>
    </xf>
    <xf numFmtId="0" fontId="6" fillId="2" borderId="25" xfId="0" applyFont="1" applyFill="1" applyBorder="1" applyAlignment="1">
      <alignment wrapText="1"/>
    </xf>
    <xf numFmtId="0" fontId="6" fillId="2" borderId="26" xfId="0" applyFont="1" applyFill="1" applyBorder="1" applyAlignment="1">
      <alignment wrapText="1"/>
    </xf>
    <xf numFmtId="0" fontId="6" fillId="2" borderId="27" xfId="0" applyFont="1" applyFill="1" applyBorder="1" applyAlignment="1">
      <alignment wrapText="1"/>
    </xf>
    <xf numFmtId="0" fontId="7" fillId="3" borderId="8" xfId="0" applyFont="1" applyFill="1" applyBorder="1" applyAlignment="1">
      <alignment wrapText="1"/>
    </xf>
    <xf numFmtId="164" fontId="7" fillId="3" borderId="8" xfId="0" applyNumberFormat="1" applyFont="1" applyFill="1" applyBorder="1" applyAlignment="1">
      <alignment wrapText="1"/>
    </xf>
    <xf numFmtId="164" fontId="7" fillId="4" borderId="13" xfId="0" applyNumberFormat="1" applyFont="1" applyFill="1" applyBorder="1"/>
    <xf numFmtId="164" fontId="4" fillId="4" borderId="13" xfId="0" applyNumberFormat="1" applyFont="1" applyFill="1" applyBorder="1"/>
    <xf numFmtId="0" fontId="5" fillId="6" borderId="0" xfId="0" applyFont="1" applyFill="1"/>
    <xf numFmtId="0" fontId="0" fillId="6" borderId="0" xfId="0" applyFont="1" applyFill="1"/>
    <xf numFmtId="0" fontId="7" fillId="4" borderId="31" xfId="0" applyFont="1" applyFill="1" applyBorder="1" applyAlignment="1">
      <alignment horizontal="right" wrapText="1"/>
    </xf>
    <xf numFmtId="0" fontId="4" fillId="4" borderId="28" xfId="0" applyFont="1" applyFill="1" applyBorder="1"/>
    <xf numFmtId="0" fontId="7" fillId="4" borderId="12" xfId="0" applyFont="1" applyFill="1" applyBorder="1" applyAlignment="1">
      <alignment horizontal="right" wrapText="1"/>
    </xf>
    <xf numFmtId="164" fontId="7" fillId="5" borderId="13" xfId="0" applyNumberFormat="1" applyFont="1" applyFill="1" applyBorder="1" applyProtection="1">
      <protection locked="0"/>
    </xf>
    <xf numFmtId="164" fontId="7" fillId="7" borderId="1" xfId="0" applyNumberFormat="1" applyFont="1" applyFill="1" applyBorder="1" applyProtection="1">
      <protection locked="0"/>
    </xf>
    <xf numFmtId="164" fontId="7" fillId="7" borderId="28" xfId="0" applyNumberFormat="1" applyFont="1" applyFill="1" applyBorder="1" applyProtection="1">
      <protection locked="0"/>
    </xf>
    <xf numFmtId="0" fontId="7" fillId="7" borderId="9" xfId="0" applyFont="1" applyFill="1" applyBorder="1" applyAlignment="1" applyProtection="1">
      <alignment horizontal="left"/>
      <protection locked="0"/>
    </xf>
    <xf numFmtId="0" fontId="7" fillId="7" borderId="11" xfId="0" applyFont="1" applyFill="1" applyBorder="1" applyAlignment="1" applyProtection="1">
      <alignment horizontal="left"/>
      <protection locked="0"/>
    </xf>
    <xf numFmtId="164" fontId="7" fillId="7" borderId="8" xfId="0" applyNumberFormat="1" applyFont="1" applyFill="1" applyBorder="1" applyProtection="1">
      <protection locked="0"/>
    </xf>
    <xf numFmtId="0" fontId="2" fillId="7" borderId="7" xfId="0" applyFont="1" applyFill="1" applyBorder="1"/>
    <xf numFmtId="0" fontId="2" fillId="7" borderId="0" xfId="0" applyFont="1" applyFill="1" applyBorder="1"/>
    <xf numFmtId="0" fontId="8" fillId="0" borderId="0" xfId="1" applyFont="1" applyBorder="1" applyAlignment="1"/>
    <xf numFmtId="0" fontId="5" fillId="0" borderId="18" xfId="0" applyFont="1" applyBorder="1" applyAlignment="1">
      <alignment horizontal="center" wrapText="1"/>
    </xf>
    <xf numFmtId="0" fontId="5" fillId="0" borderId="19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5" fillId="0" borderId="15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19" xfId="0" applyFont="1" applyFill="1" applyBorder="1" applyAlignment="1">
      <alignment horizontal="center" wrapText="1"/>
    </xf>
    <xf numFmtId="0" fontId="6" fillId="2" borderId="22" xfId="0" applyFont="1" applyFill="1" applyBorder="1" applyAlignment="1">
      <alignment horizontal="center" wrapText="1"/>
    </xf>
    <xf numFmtId="0" fontId="7" fillId="3" borderId="8" xfId="0" applyFont="1" applyFill="1" applyBorder="1" applyAlignment="1">
      <alignment horizontal="center" wrapText="1"/>
    </xf>
    <xf numFmtId="0" fontId="6" fillId="2" borderId="24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 wrapText="1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7" fillId="7" borderId="3" xfId="0" applyFont="1" applyFill="1" applyBorder="1" applyAlignment="1" applyProtection="1">
      <alignment horizontal="center"/>
      <protection locked="0"/>
    </xf>
    <xf numFmtId="0" fontId="7" fillId="7" borderId="4" xfId="0" applyFont="1" applyFill="1" applyBorder="1" applyAlignment="1" applyProtection="1">
      <alignment horizontal="center"/>
      <protection locked="0"/>
    </xf>
    <xf numFmtId="0" fontId="7" fillId="7" borderId="2" xfId="0" applyFont="1" applyFill="1" applyBorder="1" applyAlignment="1" applyProtection="1">
      <alignment horizontal="center"/>
      <protection locked="0"/>
    </xf>
    <xf numFmtId="0" fontId="7" fillId="3" borderId="24" xfId="0" applyFont="1" applyFill="1" applyBorder="1" applyAlignment="1">
      <alignment horizontal="center" wrapText="1"/>
    </xf>
    <xf numFmtId="0" fontId="7" fillId="3" borderId="10" xfId="0" applyFont="1" applyFill="1" applyBorder="1" applyAlignment="1">
      <alignment horizontal="center" wrapText="1"/>
    </xf>
    <xf numFmtId="0" fontId="9" fillId="0" borderId="0" xfId="0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FF99"/>
      <color rgb="FF00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1546860</xdr:colOff>
      <xdr:row>3</xdr:row>
      <xdr:rowOff>1204548</xdr:rowOff>
    </xdr:to>
    <xdr:pic>
      <xdr:nvPicPr>
        <xdr:cNvPr id="3" name="Picture 2" descr="BANKSETA-logo">
          <a:extLst>
            <a:ext uri="{FF2B5EF4-FFF2-40B4-BE49-F238E27FC236}">
              <a16:creationId xmlns:a16="http://schemas.microsoft.com/office/drawing/2014/main" id="{82798BE4-72DD-4351-AA8A-42C750ABC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4440"/>
          <a:ext cx="1546860" cy="1204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"/>
  <sheetViews>
    <sheetView tabSelected="1" zoomScaleNormal="100" workbookViewId="0">
      <selection activeCell="E5" sqref="E5"/>
    </sheetView>
  </sheetViews>
  <sheetFormatPr defaultColWidth="28.5546875" defaultRowHeight="14.4" x14ac:dyDescent="0.3"/>
  <cols>
    <col min="1" max="1" width="42.44140625" style="8" customWidth="1"/>
    <col min="2" max="2" width="37.5546875" style="8" customWidth="1"/>
    <col min="3" max="3" width="14.88671875" style="8" customWidth="1"/>
    <col min="4" max="16384" width="28.5546875" style="8"/>
  </cols>
  <sheetData>
    <row r="1" spans="1:4" ht="15" customHeight="1" x14ac:dyDescent="0.3">
      <c r="A1" s="35" t="s">
        <v>17</v>
      </c>
      <c r="B1" s="36"/>
      <c r="C1" s="37"/>
    </row>
    <row r="2" spans="1:4" ht="15.75" customHeight="1" x14ac:dyDescent="0.3">
      <c r="A2" s="38"/>
      <c r="B2" s="39"/>
      <c r="C2" s="40"/>
    </row>
    <row r="3" spans="1:4" ht="27" customHeight="1" thickBot="1" x14ac:dyDescent="0.35">
      <c r="A3" s="41"/>
      <c r="B3" s="42"/>
      <c r="C3" s="43"/>
    </row>
    <row r="4" spans="1:4" s="9" customFormat="1" ht="105" customHeight="1" x14ac:dyDescent="0.3">
      <c r="A4" s="44" t="s">
        <v>7</v>
      </c>
      <c r="B4" s="45"/>
      <c r="C4" s="46"/>
    </row>
    <row r="5" spans="1:4" s="9" customFormat="1" ht="39.6" customHeight="1" x14ac:dyDescent="0.3">
      <c r="A5" s="48"/>
      <c r="B5" s="49"/>
      <c r="C5" s="10" t="s">
        <v>8</v>
      </c>
    </row>
    <row r="6" spans="1:4" ht="53.25" customHeight="1" x14ac:dyDescent="0.3">
      <c r="A6" s="47" t="s">
        <v>18</v>
      </c>
      <c r="B6" s="47"/>
      <c r="C6" s="31">
        <v>0</v>
      </c>
    </row>
    <row r="7" spans="1:4" ht="44.25" customHeight="1" x14ac:dyDescent="0.3">
      <c r="A7" s="47" t="s">
        <v>19</v>
      </c>
      <c r="B7" s="47"/>
      <c r="C7" s="31">
        <v>0</v>
      </c>
    </row>
    <row r="8" spans="1:4" ht="44.25" customHeight="1" x14ac:dyDescent="0.3">
      <c r="A8" s="57" t="s">
        <v>20</v>
      </c>
      <c r="B8" s="58"/>
      <c r="C8" s="31">
        <v>0</v>
      </c>
    </row>
    <row r="9" spans="1:4" ht="44.25" customHeight="1" x14ac:dyDescent="0.3">
      <c r="A9" s="57" t="s">
        <v>21</v>
      </c>
      <c r="B9" s="58"/>
      <c r="C9" s="31">
        <v>0</v>
      </c>
      <c r="D9" s="59"/>
    </row>
    <row r="10" spans="1:4" ht="44.25" customHeight="1" x14ac:dyDescent="0.3">
      <c r="A10" s="57" t="s">
        <v>22</v>
      </c>
      <c r="B10" s="58"/>
      <c r="C10" s="31">
        <v>0</v>
      </c>
    </row>
    <row r="11" spans="1:4" ht="26.25" customHeight="1" x14ac:dyDescent="0.3">
      <c r="A11" s="47" t="s">
        <v>23</v>
      </c>
      <c r="B11" s="47"/>
      <c r="C11" s="31">
        <v>0</v>
      </c>
    </row>
    <row r="12" spans="1:4" x14ac:dyDescent="0.3">
      <c r="A12" s="13" t="s">
        <v>0</v>
      </c>
      <c r="B12" s="17"/>
      <c r="C12" s="18">
        <f>SUM(C6:C11)</f>
        <v>0</v>
      </c>
    </row>
    <row r="13" spans="1:4" ht="55.8" customHeight="1" x14ac:dyDescent="0.3">
      <c r="A13" s="52" t="s">
        <v>13</v>
      </c>
      <c r="B13" s="53"/>
      <c r="C13" s="53"/>
    </row>
    <row r="14" spans="1:4" ht="39.6" customHeight="1" x14ac:dyDescent="0.3">
      <c r="A14" s="14"/>
      <c r="B14" s="15"/>
      <c r="C14" s="16" t="s">
        <v>8</v>
      </c>
    </row>
    <row r="15" spans="1:4" x14ac:dyDescent="0.3">
      <c r="A15" s="54"/>
      <c r="B15" s="55"/>
      <c r="C15" s="27">
        <v>0</v>
      </c>
    </row>
    <row r="16" spans="1:4" x14ac:dyDescent="0.3">
      <c r="A16" s="54"/>
      <c r="B16" s="56"/>
      <c r="C16" s="27">
        <v>0</v>
      </c>
    </row>
    <row r="17" spans="1:4" x14ac:dyDescent="0.3">
      <c r="A17" s="54"/>
      <c r="B17" s="56"/>
      <c r="C17" s="27">
        <v>0</v>
      </c>
    </row>
    <row r="18" spans="1:4" x14ac:dyDescent="0.3">
      <c r="A18" s="54"/>
      <c r="B18" s="56"/>
      <c r="C18" s="27">
        <v>0</v>
      </c>
    </row>
    <row r="19" spans="1:4" x14ac:dyDescent="0.3">
      <c r="A19" s="54"/>
      <c r="B19" s="56"/>
      <c r="C19" s="27">
        <v>0</v>
      </c>
    </row>
    <row r="20" spans="1:4" ht="15" thickBot="1" x14ac:dyDescent="0.35">
      <c r="A20" s="29"/>
      <c r="B20" s="30"/>
      <c r="C20" s="28">
        <v>0</v>
      </c>
    </row>
    <row r="21" spans="1:4" ht="15.6" thickTop="1" thickBot="1" x14ac:dyDescent="0.35">
      <c r="A21" s="23" t="s">
        <v>1</v>
      </c>
      <c r="B21" s="25"/>
      <c r="C21" s="26">
        <f>SUM(C15:C20)</f>
        <v>0</v>
      </c>
    </row>
    <row r="22" spans="1:4" ht="15" thickBot="1" x14ac:dyDescent="0.35">
      <c r="A22" s="11"/>
      <c r="B22" s="11"/>
      <c r="C22" s="24"/>
    </row>
    <row r="23" spans="1:4" ht="15.75" customHeight="1" thickBot="1" x14ac:dyDescent="0.35">
      <c r="A23" s="50" t="s">
        <v>10</v>
      </c>
      <c r="B23" s="51"/>
      <c r="C23" s="19">
        <f>C12+C21</f>
        <v>0</v>
      </c>
    </row>
    <row r="24" spans="1:4" ht="15" thickBot="1" x14ac:dyDescent="0.35">
      <c r="A24" s="50" t="s">
        <v>11</v>
      </c>
      <c r="B24" s="51"/>
      <c r="C24" s="20">
        <f>C23*15%</f>
        <v>0</v>
      </c>
    </row>
    <row r="25" spans="1:4" ht="15" thickBot="1" x14ac:dyDescent="0.35">
      <c r="A25" s="50" t="s">
        <v>12</v>
      </c>
      <c r="B25" s="51"/>
      <c r="C25" s="19">
        <f>C23*1.15</f>
        <v>0</v>
      </c>
    </row>
    <row r="26" spans="1:4" x14ac:dyDescent="0.3">
      <c r="A26" s="12" t="s">
        <v>2</v>
      </c>
      <c r="B26" s="12"/>
      <c r="C26" s="11"/>
    </row>
    <row r="27" spans="1:4" ht="19.8" customHeight="1" x14ac:dyDescent="0.3">
      <c r="A27" s="34" t="s">
        <v>16</v>
      </c>
      <c r="B27" s="7"/>
      <c r="C27" s="7"/>
      <c r="D27" s="7"/>
    </row>
    <row r="28" spans="1:4" x14ac:dyDescent="0.3">
      <c r="A28" s="7" t="s">
        <v>15</v>
      </c>
      <c r="B28" s="7"/>
      <c r="C28" s="7"/>
      <c r="D28" s="7"/>
    </row>
    <row r="29" spans="1:4" x14ac:dyDescent="0.3">
      <c r="A29" s="32" t="s">
        <v>9</v>
      </c>
      <c r="B29" s="33"/>
      <c r="C29" s="11"/>
    </row>
    <row r="30" spans="1:4" x14ac:dyDescent="0.3">
      <c r="A30" s="1"/>
      <c r="B30" s="2"/>
      <c r="C30" s="11"/>
    </row>
    <row r="31" spans="1:4" x14ac:dyDescent="0.3">
      <c r="A31" s="3" t="s">
        <v>3</v>
      </c>
      <c r="B31" s="5"/>
      <c r="C31" s="11"/>
    </row>
    <row r="32" spans="1:4" x14ac:dyDescent="0.3">
      <c r="A32" s="3"/>
      <c r="B32" s="5"/>
      <c r="C32" s="11"/>
    </row>
    <row r="33" spans="1:3" x14ac:dyDescent="0.3">
      <c r="A33" s="3" t="s">
        <v>4</v>
      </c>
      <c r="B33" s="5"/>
      <c r="C33" s="11"/>
    </row>
    <row r="34" spans="1:3" x14ac:dyDescent="0.3">
      <c r="A34" s="3"/>
      <c r="B34" s="5"/>
      <c r="C34" s="11"/>
    </row>
    <row r="35" spans="1:3" x14ac:dyDescent="0.3">
      <c r="A35" s="3" t="s">
        <v>5</v>
      </c>
      <c r="B35" s="5"/>
      <c r="C35" s="11"/>
    </row>
    <row r="36" spans="1:3" x14ac:dyDescent="0.3">
      <c r="A36" s="3"/>
      <c r="B36" s="5"/>
      <c r="C36" s="11"/>
    </row>
    <row r="37" spans="1:3" x14ac:dyDescent="0.3">
      <c r="A37" s="3"/>
      <c r="B37" s="5"/>
      <c r="C37" s="11"/>
    </row>
    <row r="38" spans="1:3" x14ac:dyDescent="0.3">
      <c r="A38" s="3" t="s">
        <v>6</v>
      </c>
      <c r="B38" s="5"/>
      <c r="C38" s="11"/>
    </row>
    <row r="39" spans="1:3" x14ac:dyDescent="0.3">
      <c r="A39" s="4"/>
      <c r="B39" s="6"/>
      <c r="C39" s="11"/>
    </row>
    <row r="41" spans="1:3" x14ac:dyDescent="0.3">
      <c r="A41" s="21" t="s">
        <v>14</v>
      </c>
      <c r="B41" s="22"/>
      <c r="C41" s="22"/>
    </row>
    <row r="42" spans="1:3" x14ac:dyDescent="0.3">
      <c r="A42" s="22"/>
      <c r="B42" s="22"/>
      <c r="C42" s="22"/>
    </row>
    <row r="43" spans="1:3" x14ac:dyDescent="0.3">
      <c r="A43" s="22"/>
      <c r="B43" s="22"/>
      <c r="C43" s="22"/>
    </row>
  </sheetData>
  <mergeCells count="18">
    <mergeCell ref="A23:B23"/>
    <mergeCell ref="A24:B24"/>
    <mergeCell ref="A25:B25"/>
    <mergeCell ref="A13:C13"/>
    <mergeCell ref="A15:B15"/>
    <mergeCell ref="A16:B16"/>
    <mergeCell ref="A17:B17"/>
    <mergeCell ref="A18:B18"/>
    <mergeCell ref="A19:B19"/>
    <mergeCell ref="A1:C3"/>
    <mergeCell ref="A4:C4"/>
    <mergeCell ref="A6:B6"/>
    <mergeCell ref="A7:B7"/>
    <mergeCell ref="A11:B11"/>
    <mergeCell ref="A5:B5"/>
    <mergeCell ref="A8:B8"/>
    <mergeCell ref="A9:B9"/>
    <mergeCell ref="A10:B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8F997187-E7DD-44EA-962D-5323A905232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Schedule'!_Hlk111542158</vt:lpstr>
      <vt:lpstr>'Pricing Schedule'!_Hlk111711013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Deerani Naidoo</dc:creator>
  <cp:lastModifiedBy>Jack Serite</cp:lastModifiedBy>
  <dcterms:created xsi:type="dcterms:W3CDTF">2019-07-09T11:21:45Z</dcterms:created>
  <dcterms:modified xsi:type="dcterms:W3CDTF">2022-11-01T11:42:33Z</dcterms:modified>
</cp:coreProperties>
</file>