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natfa\Desktop\Core Monitoring Generator StatorTGS Thembi Gaveni\"/>
    </mc:Choice>
  </mc:AlternateContent>
  <xr:revisionPtr revIDLastSave="0" documentId="8_{FDC989BF-8225-4521-B264-FAE443812E0A}" xr6:coauthVersionLast="47" xr6:coauthVersionMax="47" xr10:uidLastSave="{00000000-0000-0000-0000-000000000000}"/>
  <bookViews>
    <workbookView xWindow="-110" yWindow="-110" windowWidth="19420" windowHeight="10300" xr2:uid="{012CF1F2-5F46-4E66-B47B-A99335912F71}"/>
  </bookViews>
  <sheets>
    <sheet name="Sheet1" sheetId="1" r:id="rId1"/>
    <sheet name="Pricing" sheetId="2" r:id="rId2"/>
    <sheet name="80-20" sheetId="4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6" i="4" l="1"/>
  <c r="L206" i="4" s="1"/>
  <c r="J206" i="4"/>
  <c r="E206" i="4"/>
  <c r="D206" i="4"/>
  <c r="K205" i="4"/>
  <c r="L205" i="4" s="1"/>
  <c r="J205" i="4"/>
  <c r="E205" i="4"/>
  <c r="D205" i="4"/>
  <c r="K204" i="4"/>
  <c r="L204" i="4" s="1"/>
  <c r="J204" i="4"/>
  <c r="E204" i="4"/>
  <c r="D204" i="4"/>
  <c r="K203" i="4"/>
  <c r="L203" i="4" s="1"/>
  <c r="J203" i="4"/>
  <c r="E203" i="4"/>
  <c r="D203" i="4"/>
  <c r="K202" i="4"/>
  <c r="L202" i="4" s="1"/>
  <c r="J202" i="4"/>
  <c r="E202" i="4"/>
  <c r="D202" i="4"/>
  <c r="K201" i="4"/>
  <c r="L201" i="4" s="1"/>
  <c r="J201" i="4"/>
  <c r="E201" i="4"/>
  <c r="D201" i="4"/>
  <c r="K200" i="4"/>
  <c r="L200" i="4" s="1"/>
  <c r="J200" i="4"/>
  <c r="E200" i="4"/>
  <c r="D200" i="4"/>
  <c r="K199" i="4"/>
  <c r="L199" i="4" s="1"/>
  <c r="J199" i="4"/>
  <c r="E199" i="4"/>
  <c r="D199" i="4"/>
  <c r="K198" i="4"/>
  <c r="L198" i="4" s="1"/>
  <c r="J198" i="4"/>
  <c r="E198" i="4"/>
  <c r="D198" i="4"/>
  <c r="K197" i="4"/>
  <c r="L197" i="4" s="1"/>
  <c r="J197" i="4"/>
  <c r="E197" i="4"/>
  <c r="D197" i="4"/>
  <c r="K196" i="4"/>
  <c r="L196" i="4" s="1"/>
  <c r="J196" i="4"/>
  <c r="E196" i="4"/>
  <c r="D196" i="4"/>
  <c r="K195" i="4"/>
  <c r="L195" i="4" s="1"/>
  <c r="J195" i="4"/>
  <c r="E195" i="4"/>
  <c r="D195" i="4"/>
  <c r="K194" i="4"/>
  <c r="L194" i="4" s="1"/>
  <c r="J194" i="4"/>
  <c r="E194" i="4"/>
  <c r="D194" i="4"/>
  <c r="K193" i="4"/>
  <c r="L193" i="4" s="1"/>
  <c r="J193" i="4"/>
  <c r="E193" i="4"/>
  <c r="D193" i="4"/>
  <c r="K192" i="4"/>
  <c r="L192" i="4" s="1"/>
  <c r="J192" i="4"/>
  <c r="E192" i="4"/>
  <c r="D192" i="4"/>
  <c r="K191" i="4"/>
  <c r="L191" i="4" s="1"/>
  <c r="J191" i="4"/>
  <c r="E191" i="4"/>
  <c r="D191" i="4"/>
  <c r="K190" i="4"/>
  <c r="L190" i="4" s="1"/>
  <c r="J190" i="4"/>
  <c r="E190" i="4"/>
  <c r="D190" i="4"/>
  <c r="K189" i="4"/>
  <c r="L189" i="4" s="1"/>
  <c r="J189" i="4"/>
  <c r="E189" i="4"/>
  <c r="D189" i="4"/>
  <c r="K188" i="4"/>
  <c r="L188" i="4" s="1"/>
  <c r="J188" i="4"/>
  <c r="E188" i="4"/>
  <c r="D188" i="4"/>
  <c r="K187" i="4"/>
  <c r="L187" i="4" s="1"/>
  <c r="J187" i="4"/>
  <c r="E187" i="4"/>
  <c r="D187" i="4"/>
  <c r="K186" i="4"/>
  <c r="L186" i="4" s="1"/>
  <c r="J186" i="4"/>
  <c r="E186" i="4"/>
  <c r="D186" i="4"/>
  <c r="K185" i="4"/>
  <c r="L185" i="4" s="1"/>
  <c r="J185" i="4"/>
  <c r="E185" i="4"/>
  <c r="D185" i="4"/>
  <c r="K184" i="4"/>
  <c r="L184" i="4" s="1"/>
  <c r="J184" i="4"/>
  <c r="E184" i="4"/>
  <c r="D184" i="4"/>
  <c r="K183" i="4"/>
  <c r="L183" i="4" s="1"/>
  <c r="J183" i="4"/>
  <c r="E183" i="4"/>
  <c r="D183" i="4"/>
  <c r="K182" i="4"/>
  <c r="L182" i="4" s="1"/>
  <c r="J182" i="4"/>
  <c r="E182" i="4"/>
  <c r="D182" i="4"/>
  <c r="K181" i="4"/>
  <c r="L181" i="4" s="1"/>
  <c r="J181" i="4"/>
  <c r="E181" i="4"/>
  <c r="D181" i="4"/>
  <c r="K180" i="4"/>
  <c r="L180" i="4" s="1"/>
  <c r="J180" i="4"/>
  <c r="E180" i="4"/>
  <c r="D180" i="4"/>
  <c r="K179" i="4"/>
  <c r="L179" i="4" s="1"/>
  <c r="J179" i="4"/>
  <c r="E179" i="4"/>
  <c r="D179" i="4"/>
  <c r="K178" i="4"/>
  <c r="L178" i="4" s="1"/>
  <c r="J178" i="4"/>
  <c r="E178" i="4"/>
  <c r="D178" i="4"/>
  <c r="K177" i="4"/>
  <c r="L177" i="4" s="1"/>
  <c r="J177" i="4"/>
  <c r="E177" i="4"/>
  <c r="D177" i="4"/>
  <c r="K176" i="4"/>
  <c r="L176" i="4" s="1"/>
  <c r="J176" i="4"/>
  <c r="E176" i="4"/>
  <c r="D176" i="4"/>
  <c r="K175" i="4"/>
  <c r="L175" i="4" s="1"/>
  <c r="J175" i="4"/>
  <c r="E175" i="4"/>
  <c r="D175" i="4"/>
  <c r="K174" i="4"/>
  <c r="L174" i="4" s="1"/>
  <c r="J174" i="4"/>
  <c r="E174" i="4"/>
  <c r="D174" i="4"/>
  <c r="K173" i="4"/>
  <c r="L173" i="4" s="1"/>
  <c r="J173" i="4"/>
  <c r="E173" i="4"/>
  <c r="D173" i="4"/>
  <c r="K172" i="4"/>
  <c r="L172" i="4" s="1"/>
  <c r="J172" i="4"/>
  <c r="E172" i="4"/>
  <c r="D172" i="4"/>
  <c r="K171" i="4"/>
  <c r="L171" i="4" s="1"/>
  <c r="J171" i="4"/>
  <c r="E171" i="4"/>
  <c r="D171" i="4"/>
  <c r="K170" i="4"/>
  <c r="L170" i="4" s="1"/>
  <c r="J170" i="4"/>
  <c r="E170" i="4"/>
  <c r="D170" i="4"/>
  <c r="K169" i="4"/>
  <c r="L169" i="4" s="1"/>
  <c r="J169" i="4"/>
  <c r="E169" i="4"/>
  <c r="D169" i="4"/>
  <c r="K168" i="4"/>
  <c r="L168" i="4" s="1"/>
  <c r="J168" i="4"/>
  <c r="E168" i="4"/>
  <c r="D168" i="4"/>
  <c r="K167" i="4"/>
  <c r="L167" i="4" s="1"/>
  <c r="J167" i="4"/>
  <c r="E167" i="4"/>
  <c r="D167" i="4"/>
  <c r="K166" i="4"/>
  <c r="L166" i="4" s="1"/>
  <c r="J166" i="4"/>
  <c r="E166" i="4"/>
  <c r="D166" i="4"/>
  <c r="K165" i="4"/>
  <c r="L165" i="4" s="1"/>
  <c r="J165" i="4"/>
  <c r="E165" i="4"/>
  <c r="D165" i="4"/>
  <c r="K164" i="4"/>
  <c r="L164" i="4" s="1"/>
  <c r="J164" i="4"/>
  <c r="E164" i="4"/>
  <c r="D164" i="4"/>
  <c r="K163" i="4"/>
  <c r="L163" i="4" s="1"/>
  <c r="J163" i="4"/>
  <c r="E163" i="4"/>
  <c r="D163" i="4"/>
  <c r="K162" i="4"/>
  <c r="L162" i="4" s="1"/>
  <c r="J162" i="4"/>
  <c r="E162" i="4"/>
  <c r="D162" i="4"/>
  <c r="K161" i="4"/>
  <c r="L161" i="4" s="1"/>
  <c r="J161" i="4"/>
  <c r="E161" i="4"/>
  <c r="D161" i="4"/>
  <c r="K160" i="4"/>
  <c r="L160" i="4" s="1"/>
  <c r="J160" i="4"/>
  <c r="E160" i="4"/>
  <c r="D160" i="4"/>
  <c r="K159" i="4"/>
  <c r="L159" i="4" s="1"/>
  <c r="J159" i="4"/>
  <c r="E159" i="4"/>
  <c r="D159" i="4"/>
  <c r="F159" i="4" s="1"/>
  <c r="G159" i="4" s="1"/>
  <c r="H159" i="4" s="1"/>
  <c r="K158" i="4"/>
  <c r="L158" i="4" s="1"/>
  <c r="J158" i="4"/>
  <c r="E158" i="4"/>
  <c r="D158" i="4"/>
  <c r="K157" i="4"/>
  <c r="L157" i="4" s="1"/>
  <c r="J157" i="4"/>
  <c r="E157" i="4"/>
  <c r="D157" i="4"/>
  <c r="K156" i="4"/>
  <c r="L156" i="4" s="1"/>
  <c r="J156" i="4"/>
  <c r="E156" i="4"/>
  <c r="D156" i="4"/>
  <c r="K155" i="4"/>
  <c r="L155" i="4" s="1"/>
  <c r="J155" i="4"/>
  <c r="E155" i="4"/>
  <c r="D155" i="4"/>
  <c r="K154" i="4"/>
  <c r="L154" i="4" s="1"/>
  <c r="J154" i="4"/>
  <c r="E154" i="4"/>
  <c r="D154" i="4"/>
  <c r="K153" i="4"/>
  <c r="L153" i="4" s="1"/>
  <c r="J153" i="4"/>
  <c r="E153" i="4"/>
  <c r="D153" i="4"/>
  <c r="K152" i="4"/>
  <c r="L152" i="4" s="1"/>
  <c r="J152" i="4"/>
  <c r="E152" i="4"/>
  <c r="D152" i="4"/>
  <c r="K151" i="4"/>
  <c r="L151" i="4" s="1"/>
  <c r="J151" i="4"/>
  <c r="E151" i="4"/>
  <c r="D151" i="4"/>
  <c r="K150" i="4"/>
  <c r="L150" i="4" s="1"/>
  <c r="J150" i="4"/>
  <c r="E150" i="4"/>
  <c r="D150" i="4"/>
  <c r="K149" i="4"/>
  <c r="L149" i="4" s="1"/>
  <c r="J149" i="4"/>
  <c r="E149" i="4"/>
  <c r="D149" i="4"/>
  <c r="K148" i="4"/>
  <c r="L148" i="4" s="1"/>
  <c r="J148" i="4"/>
  <c r="E148" i="4"/>
  <c r="D148" i="4"/>
  <c r="K147" i="4"/>
  <c r="L147" i="4" s="1"/>
  <c r="J147" i="4"/>
  <c r="E147" i="4"/>
  <c r="D147" i="4"/>
  <c r="K146" i="4"/>
  <c r="L146" i="4" s="1"/>
  <c r="J146" i="4"/>
  <c r="E146" i="4"/>
  <c r="D146" i="4"/>
  <c r="K145" i="4"/>
  <c r="L145" i="4" s="1"/>
  <c r="J145" i="4"/>
  <c r="E145" i="4"/>
  <c r="D145" i="4"/>
  <c r="K144" i="4"/>
  <c r="L144" i="4" s="1"/>
  <c r="J144" i="4"/>
  <c r="E144" i="4"/>
  <c r="D144" i="4"/>
  <c r="K143" i="4"/>
  <c r="L143" i="4" s="1"/>
  <c r="J143" i="4"/>
  <c r="E143" i="4"/>
  <c r="D143" i="4"/>
  <c r="K142" i="4"/>
  <c r="L142" i="4" s="1"/>
  <c r="J142" i="4"/>
  <c r="E142" i="4"/>
  <c r="D142" i="4"/>
  <c r="K141" i="4"/>
  <c r="L141" i="4" s="1"/>
  <c r="J141" i="4"/>
  <c r="E141" i="4"/>
  <c r="D141" i="4"/>
  <c r="K140" i="4"/>
  <c r="L140" i="4" s="1"/>
  <c r="J140" i="4"/>
  <c r="E140" i="4"/>
  <c r="D140" i="4"/>
  <c r="K139" i="4"/>
  <c r="L139" i="4" s="1"/>
  <c r="J139" i="4"/>
  <c r="E139" i="4"/>
  <c r="D139" i="4"/>
  <c r="K138" i="4"/>
  <c r="L138" i="4" s="1"/>
  <c r="J138" i="4"/>
  <c r="E138" i="4"/>
  <c r="D138" i="4"/>
  <c r="F138" i="4" s="1"/>
  <c r="G138" i="4" s="1"/>
  <c r="H138" i="4" s="1"/>
  <c r="K137" i="4"/>
  <c r="L137" i="4" s="1"/>
  <c r="J137" i="4"/>
  <c r="E137" i="4"/>
  <c r="D137" i="4"/>
  <c r="K136" i="4"/>
  <c r="L136" i="4" s="1"/>
  <c r="J136" i="4"/>
  <c r="E136" i="4"/>
  <c r="D136" i="4"/>
  <c r="K135" i="4"/>
  <c r="L135" i="4" s="1"/>
  <c r="J135" i="4"/>
  <c r="E135" i="4"/>
  <c r="D135" i="4"/>
  <c r="K134" i="4"/>
  <c r="L134" i="4" s="1"/>
  <c r="J134" i="4"/>
  <c r="E134" i="4"/>
  <c r="D134" i="4"/>
  <c r="K133" i="4"/>
  <c r="L133" i="4" s="1"/>
  <c r="J133" i="4"/>
  <c r="E133" i="4"/>
  <c r="D133" i="4"/>
  <c r="K132" i="4"/>
  <c r="L132" i="4" s="1"/>
  <c r="J132" i="4"/>
  <c r="E132" i="4"/>
  <c r="D132" i="4"/>
  <c r="K131" i="4"/>
  <c r="L131" i="4" s="1"/>
  <c r="J131" i="4"/>
  <c r="E131" i="4"/>
  <c r="D131" i="4"/>
  <c r="K130" i="4"/>
  <c r="L130" i="4" s="1"/>
  <c r="J130" i="4"/>
  <c r="E130" i="4"/>
  <c r="D130" i="4"/>
  <c r="K129" i="4"/>
  <c r="L129" i="4" s="1"/>
  <c r="J129" i="4"/>
  <c r="E129" i="4"/>
  <c r="D129" i="4"/>
  <c r="K128" i="4"/>
  <c r="L128" i="4" s="1"/>
  <c r="J128" i="4"/>
  <c r="E128" i="4"/>
  <c r="D128" i="4"/>
  <c r="K127" i="4"/>
  <c r="L127" i="4" s="1"/>
  <c r="J127" i="4"/>
  <c r="E127" i="4"/>
  <c r="D127" i="4"/>
  <c r="K126" i="4"/>
  <c r="L126" i="4" s="1"/>
  <c r="J126" i="4"/>
  <c r="E126" i="4"/>
  <c r="D126" i="4"/>
  <c r="K125" i="4"/>
  <c r="L125" i="4" s="1"/>
  <c r="J125" i="4"/>
  <c r="E125" i="4"/>
  <c r="D125" i="4"/>
  <c r="K124" i="4"/>
  <c r="L124" i="4" s="1"/>
  <c r="J124" i="4"/>
  <c r="E124" i="4"/>
  <c r="D124" i="4"/>
  <c r="F124" i="4" s="1"/>
  <c r="G124" i="4" s="1"/>
  <c r="H124" i="4" s="1"/>
  <c r="K123" i="4"/>
  <c r="L123" i="4" s="1"/>
  <c r="J123" i="4"/>
  <c r="E123" i="4"/>
  <c r="D123" i="4"/>
  <c r="K122" i="4"/>
  <c r="L122" i="4" s="1"/>
  <c r="J122" i="4"/>
  <c r="E122" i="4"/>
  <c r="D122" i="4"/>
  <c r="K121" i="4"/>
  <c r="L121" i="4" s="1"/>
  <c r="J121" i="4"/>
  <c r="E121" i="4"/>
  <c r="D121" i="4"/>
  <c r="K120" i="4"/>
  <c r="L120" i="4" s="1"/>
  <c r="J120" i="4"/>
  <c r="E120" i="4"/>
  <c r="D120" i="4"/>
  <c r="K119" i="4"/>
  <c r="L119" i="4" s="1"/>
  <c r="J119" i="4"/>
  <c r="E119" i="4"/>
  <c r="D119" i="4"/>
  <c r="K118" i="4"/>
  <c r="L118" i="4" s="1"/>
  <c r="J118" i="4"/>
  <c r="E118" i="4"/>
  <c r="D118" i="4"/>
  <c r="K117" i="4"/>
  <c r="L117" i="4" s="1"/>
  <c r="J117" i="4"/>
  <c r="E117" i="4"/>
  <c r="D117" i="4"/>
  <c r="K116" i="4"/>
  <c r="L116" i="4" s="1"/>
  <c r="J116" i="4"/>
  <c r="E116" i="4"/>
  <c r="D116" i="4"/>
  <c r="K115" i="4"/>
  <c r="L115" i="4" s="1"/>
  <c r="J115" i="4"/>
  <c r="E115" i="4"/>
  <c r="D115" i="4"/>
  <c r="K114" i="4"/>
  <c r="L114" i="4" s="1"/>
  <c r="J114" i="4"/>
  <c r="E114" i="4"/>
  <c r="D114" i="4"/>
  <c r="K113" i="4"/>
  <c r="L113" i="4" s="1"/>
  <c r="J113" i="4"/>
  <c r="E113" i="4"/>
  <c r="D113" i="4"/>
  <c r="K112" i="4"/>
  <c r="L112" i="4" s="1"/>
  <c r="J112" i="4"/>
  <c r="E112" i="4"/>
  <c r="D112" i="4"/>
  <c r="K111" i="4"/>
  <c r="L111" i="4" s="1"/>
  <c r="J111" i="4"/>
  <c r="E111" i="4"/>
  <c r="D111" i="4"/>
  <c r="K110" i="4"/>
  <c r="L110" i="4" s="1"/>
  <c r="J110" i="4"/>
  <c r="E110" i="4"/>
  <c r="D110" i="4"/>
  <c r="K109" i="4"/>
  <c r="L109" i="4" s="1"/>
  <c r="J109" i="4"/>
  <c r="E109" i="4"/>
  <c r="D109" i="4"/>
  <c r="K108" i="4"/>
  <c r="L108" i="4" s="1"/>
  <c r="J108" i="4"/>
  <c r="E108" i="4"/>
  <c r="D108" i="4"/>
  <c r="K107" i="4"/>
  <c r="L107" i="4" s="1"/>
  <c r="J107" i="4"/>
  <c r="E107" i="4"/>
  <c r="D107" i="4"/>
  <c r="K106" i="4"/>
  <c r="L106" i="4" s="1"/>
  <c r="J106" i="4"/>
  <c r="E106" i="4"/>
  <c r="D106" i="4"/>
  <c r="K105" i="4"/>
  <c r="L105" i="4" s="1"/>
  <c r="J105" i="4"/>
  <c r="E105" i="4"/>
  <c r="D105" i="4"/>
  <c r="K104" i="4"/>
  <c r="L104" i="4" s="1"/>
  <c r="J104" i="4"/>
  <c r="E104" i="4"/>
  <c r="D104" i="4"/>
  <c r="F104" i="4" s="1"/>
  <c r="G104" i="4" s="1"/>
  <c r="H104" i="4" s="1"/>
  <c r="K103" i="4"/>
  <c r="L103" i="4" s="1"/>
  <c r="J103" i="4"/>
  <c r="E103" i="4"/>
  <c r="D103" i="4"/>
  <c r="K102" i="4"/>
  <c r="L102" i="4" s="1"/>
  <c r="J102" i="4"/>
  <c r="E102" i="4"/>
  <c r="D102" i="4"/>
  <c r="K101" i="4"/>
  <c r="L101" i="4" s="1"/>
  <c r="J101" i="4"/>
  <c r="E101" i="4"/>
  <c r="F101" i="4" s="1"/>
  <c r="G101" i="4" s="1"/>
  <c r="H101" i="4" s="1"/>
  <c r="D101" i="4"/>
  <c r="K100" i="4"/>
  <c r="L100" i="4" s="1"/>
  <c r="J100" i="4"/>
  <c r="E100" i="4"/>
  <c r="D100" i="4"/>
  <c r="K99" i="4"/>
  <c r="L99" i="4" s="1"/>
  <c r="J99" i="4"/>
  <c r="E99" i="4"/>
  <c r="D99" i="4"/>
  <c r="K98" i="4"/>
  <c r="L98" i="4" s="1"/>
  <c r="J98" i="4"/>
  <c r="E98" i="4"/>
  <c r="D98" i="4"/>
  <c r="K97" i="4"/>
  <c r="L97" i="4" s="1"/>
  <c r="J97" i="4"/>
  <c r="E97" i="4"/>
  <c r="D97" i="4"/>
  <c r="K96" i="4"/>
  <c r="L96" i="4" s="1"/>
  <c r="J96" i="4"/>
  <c r="E96" i="4"/>
  <c r="D96" i="4"/>
  <c r="F96" i="4" s="1"/>
  <c r="G96" i="4" s="1"/>
  <c r="H96" i="4" s="1"/>
  <c r="K95" i="4"/>
  <c r="L95" i="4" s="1"/>
  <c r="J95" i="4"/>
  <c r="E95" i="4"/>
  <c r="D95" i="4"/>
  <c r="K94" i="4"/>
  <c r="L94" i="4" s="1"/>
  <c r="J94" i="4"/>
  <c r="E94" i="4"/>
  <c r="F94" i="4" s="1"/>
  <c r="G94" i="4" s="1"/>
  <c r="H94" i="4" s="1"/>
  <c r="D94" i="4"/>
  <c r="K93" i="4"/>
  <c r="L93" i="4" s="1"/>
  <c r="J93" i="4"/>
  <c r="E93" i="4"/>
  <c r="F93" i="4" s="1"/>
  <c r="G93" i="4" s="1"/>
  <c r="H93" i="4" s="1"/>
  <c r="D93" i="4"/>
  <c r="K92" i="4"/>
  <c r="L92" i="4" s="1"/>
  <c r="J92" i="4"/>
  <c r="E92" i="4"/>
  <c r="D92" i="4"/>
  <c r="K91" i="4"/>
  <c r="L91" i="4" s="1"/>
  <c r="J91" i="4"/>
  <c r="E91" i="4"/>
  <c r="D91" i="4"/>
  <c r="K90" i="4"/>
  <c r="L90" i="4" s="1"/>
  <c r="J90" i="4"/>
  <c r="E90" i="4"/>
  <c r="D90" i="4"/>
  <c r="K89" i="4"/>
  <c r="L89" i="4" s="1"/>
  <c r="J89" i="4"/>
  <c r="E89" i="4"/>
  <c r="D89" i="4"/>
  <c r="K88" i="4"/>
  <c r="L88" i="4" s="1"/>
  <c r="J88" i="4"/>
  <c r="E88" i="4"/>
  <c r="D88" i="4"/>
  <c r="K87" i="4"/>
  <c r="L87" i="4" s="1"/>
  <c r="J87" i="4"/>
  <c r="E87" i="4"/>
  <c r="D87" i="4"/>
  <c r="K86" i="4"/>
  <c r="L86" i="4" s="1"/>
  <c r="J86" i="4"/>
  <c r="E86" i="4"/>
  <c r="D86" i="4"/>
  <c r="K85" i="4"/>
  <c r="L85" i="4" s="1"/>
  <c r="J85" i="4"/>
  <c r="E85" i="4"/>
  <c r="D85" i="4"/>
  <c r="K84" i="4"/>
  <c r="L84" i="4" s="1"/>
  <c r="J84" i="4"/>
  <c r="E84" i="4"/>
  <c r="D84" i="4"/>
  <c r="K83" i="4"/>
  <c r="L83" i="4" s="1"/>
  <c r="J83" i="4"/>
  <c r="E83" i="4"/>
  <c r="D83" i="4"/>
  <c r="K82" i="4"/>
  <c r="L82" i="4" s="1"/>
  <c r="J82" i="4"/>
  <c r="E82" i="4"/>
  <c r="D82" i="4"/>
  <c r="K81" i="4"/>
  <c r="L81" i="4" s="1"/>
  <c r="J81" i="4"/>
  <c r="E81" i="4"/>
  <c r="D81" i="4"/>
  <c r="K80" i="4"/>
  <c r="L80" i="4" s="1"/>
  <c r="J80" i="4"/>
  <c r="E80" i="4"/>
  <c r="D80" i="4"/>
  <c r="K79" i="4"/>
  <c r="L79" i="4" s="1"/>
  <c r="J79" i="4"/>
  <c r="E79" i="4"/>
  <c r="D79" i="4"/>
  <c r="K78" i="4"/>
  <c r="L78" i="4" s="1"/>
  <c r="J78" i="4"/>
  <c r="E78" i="4"/>
  <c r="D78" i="4"/>
  <c r="K77" i="4"/>
  <c r="L77" i="4" s="1"/>
  <c r="J77" i="4"/>
  <c r="E77" i="4"/>
  <c r="D77" i="4"/>
  <c r="K76" i="4"/>
  <c r="L76" i="4" s="1"/>
  <c r="J76" i="4"/>
  <c r="E76" i="4"/>
  <c r="D76" i="4"/>
  <c r="K75" i="4"/>
  <c r="L75" i="4" s="1"/>
  <c r="J75" i="4"/>
  <c r="E75" i="4"/>
  <c r="D75" i="4"/>
  <c r="K74" i="4"/>
  <c r="L74" i="4" s="1"/>
  <c r="J74" i="4"/>
  <c r="E74" i="4"/>
  <c r="D74" i="4"/>
  <c r="K73" i="4"/>
  <c r="L73" i="4" s="1"/>
  <c r="J73" i="4"/>
  <c r="E73" i="4"/>
  <c r="D73" i="4"/>
  <c r="K72" i="4"/>
  <c r="L72" i="4" s="1"/>
  <c r="J72" i="4"/>
  <c r="E72" i="4"/>
  <c r="D72" i="4"/>
  <c r="K71" i="4"/>
  <c r="L71" i="4" s="1"/>
  <c r="J71" i="4"/>
  <c r="E71" i="4"/>
  <c r="D71" i="4"/>
  <c r="K70" i="4"/>
  <c r="L70" i="4" s="1"/>
  <c r="J70" i="4"/>
  <c r="E70" i="4"/>
  <c r="D70" i="4"/>
  <c r="K69" i="4"/>
  <c r="L69" i="4" s="1"/>
  <c r="J69" i="4"/>
  <c r="E69" i="4"/>
  <c r="D69" i="4"/>
  <c r="K68" i="4"/>
  <c r="L68" i="4" s="1"/>
  <c r="J68" i="4"/>
  <c r="E68" i="4"/>
  <c r="D68" i="4"/>
  <c r="K67" i="4"/>
  <c r="L67" i="4" s="1"/>
  <c r="J67" i="4"/>
  <c r="E67" i="4"/>
  <c r="D67" i="4"/>
  <c r="K66" i="4"/>
  <c r="L66" i="4" s="1"/>
  <c r="J66" i="4"/>
  <c r="E66" i="4"/>
  <c r="D66" i="4"/>
  <c r="K65" i="4"/>
  <c r="L65" i="4" s="1"/>
  <c r="J65" i="4"/>
  <c r="E65" i="4"/>
  <c r="D65" i="4"/>
  <c r="K64" i="4"/>
  <c r="L64" i="4" s="1"/>
  <c r="J64" i="4"/>
  <c r="E64" i="4"/>
  <c r="D64" i="4"/>
  <c r="K63" i="4"/>
  <c r="L63" i="4" s="1"/>
  <c r="J63" i="4"/>
  <c r="E63" i="4"/>
  <c r="D63" i="4"/>
  <c r="K62" i="4"/>
  <c r="L62" i="4" s="1"/>
  <c r="J62" i="4"/>
  <c r="E62" i="4"/>
  <c r="D62" i="4"/>
  <c r="K61" i="4"/>
  <c r="L61" i="4" s="1"/>
  <c r="J61" i="4"/>
  <c r="E61" i="4"/>
  <c r="D61" i="4"/>
  <c r="K60" i="4"/>
  <c r="L60" i="4" s="1"/>
  <c r="J60" i="4"/>
  <c r="E60" i="4"/>
  <c r="D60" i="4"/>
  <c r="K59" i="4"/>
  <c r="L59" i="4" s="1"/>
  <c r="J59" i="4"/>
  <c r="E59" i="4"/>
  <c r="D59" i="4"/>
  <c r="K58" i="4"/>
  <c r="L58" i="4" s="1"/>
  <c r="J58" i="4"/>
  <c r="E58" i="4"/>
  <c r="D58" i="4"/>
  <c r="K57" i="4"/>
  <c r="L57" i="4" s="1"/>
  <c r="J57" i="4"/>
  <c r="E57" i="4"/>
  <c r="D57" i="4"/>
  <c r="K56" i="4"/>
  <c r="L56" i="4" s="1"/>
  <c r="J56" i="4"/>
  <c r="E56" i="4"/>
  <c r="D56" i="4"/>
  <c r="K55" i="4"/>
  <c r="L55" i="4" s="1"/>
  <c r="J55" i="4"/>
  <c r="E55" i="4"/>
  <c r="D55" i="4"/>
  <c r="K54" i="4"/>
  <c r="L54" i="4" s="1"/>
  <c r="J54" i="4"/>
  <c r="E54" i="4"/>
  <c r="D54" i="4"/>
  <c r="K53" i="4"/>
  <c r="L53" i="4" s="1"/>
  <c r="J53" i="4"/>
  <c r="E53" i="4"/>
  <c r="D53" i="4"/>
  <c r="K52" i="4"/>
  <c r="L52" i="4" s="1"/>
  <c r="J52" i="4"/>
  <c r="E52" i="4"/>
  <c r="D52" i="4"/>
  <c r="K51" i="4"/>
  <c r="L51" i="4" s="1"/>
  <c r="J51" i="4"/>
  <c r="E51" i="4"/>
  <c r="D51" i="4"/>
  <c r="K50" i="4"/>
  <c r="L50" i="4" s="1"/>
  <c r="J50" i="4"/>
  <c r="E50" i="4"/>
  <c r="D50" i="4"/>
  <c r="K49" i="4"/>
  <c r="L49" i="4" s="1"/>
  <c r="J49" i="4"/>
  <c r="E49" i="4"/>
  <c r="D49" i="4"/>
  <c r="K48" i="4"/>
  <c r="L48" i="4" s="1"/>
  <c r="J48" i="4"/>
  <c r="E48" i="4"/>
  <c r="D48" i="4"/>
  <c r="K47" i="4"/>
  <c r="L47" i="4" s="1"/>
  <c r="J47" i="4"/>
  <c r="E47" i="4"/>
  <c r="D47" i="4"/>
  <c r="F47" i="4" s="1"/>
  <c r="G47" i="4" s="1"/>
  <c r="H47" i="4" s="1"/>
  <c r="L46" i="4"/>
  <c r="K46" i="4"/>
  <c r="J46" i="4"/>
  <c r="E46" i="4"/>
  <c r="D46" i="4"/>
  <c r="K45" i="4"/>
  <c r="L45" i="4" s="1"/>
  <c r="J45" i="4"/>
  <c r="E45" i="4"/>
  <c r="D45" i="4"/>
  <c r="K44" i="4"/>
  <c r="L44" i="4" s="1"/>
  <c r="J44" i="4"/>
  <c r="E44" i="4"/>
  <c r="D44" i="4"/>
  <c r="K43" i="4"/>
  <c r="L43" i="4" s="1"/>
  <c r="J43" i="4"/>
  <c r="E43" i="4"/>
  <c r="D43" i="4"/>
  <c r="K42" i="4"/>
  <c r="L42" i="4" s="1"/>
  <c r="J42" i="4"/>
  <c r="E42" i="4"/>
  <c r="D42" i="4"/>
  <c r="K41" i="4"/>
  <c r="L41" i="4" s="1"/>
  <c r="J41" i="4"/>
  <c r="E41" i="4"/>
  <c r="D41" i="4"/>
  <c r="F41" i="4" s="1"/>
  <c r="G41" i="4" s="1"/>
  <c r="H41" i="4" s="1"/>
  <c r="K40" i="4"/>
  <c r="L40" i="4" s="1"/>
  <c r="J40" i="4"/>
  <c r="E40" i="4"/>
  <c r="D40" i="4"/>
  <c r="K39" i="4"/>
  <c r="L39" i="4" s="1"/>
  <c r="J39" i="4"/>
  <c r="E39" i="4"/>
  <c r="F39" i="4" s="1"/>
  <c r="G39" i="4" s="1"/>
  <c r="H39" i="4" s="1"/>
  <c r="D39" i="4"/>
  <c r="K38" i="4"/>
  <c r="L38" i="4" s="1"/>
  <c r="J38" i="4"/>
  <c r="E38" i="4"/>
  <c r="D38" i="4"/>
  <c r="K37" i="4"/>
  <c r="L37" i="4" s="1"/>
  <c r="J37" i="4"/>
  <c r="E37" i="4"/>
  <c r="D37" i="4"/>
  <c r="K36" i="4"/>
  <c r="L36" i="4" s="1"/>
  <c r="J36" i="4"/>
  <c r="E36" i="4"/>
  <c r="D36" i="4"/>
  <c r="K35" i="4"/>
  <c r="L35" i="4" s="1"/>
  <c r="J35" i="4"/>
  <c r="E35" i="4"/>
  <c r="D35" i="4"/>
  <c r="K34" i="4"/>
  <c r="L34" i="4" s="1"/>
  <c r="J34" i="4"/>
  <c r="E34" i="4"/>
  <c r="D34" i="4"/>
  <c r="K33" i="4"/>
  <c r="L33" i="4" s="1"/>
  <c r="J33" i="4"/>
  <c r="E33" i="4"/>
  <c r="D33" i="4"/>
  <c r="K32" i="4"/>
  <c r="L32" i="4" s="1"/>
  <c r="J32" i="4"/>
  <c r="E32" i="4"/>
  <c r="D32" i="4"/>
  <c r="K31" i="4"/>
  <c r="L31" i="4" s="1"/>
  <c r="J31" i="4"/>
  <c r="E31" i="4"/>
  <c r="D31" i="4"/>
  <c r="K30" i="4"/>
  <c r="L30" i="4" s="1"/>
  <c r="J30" i="4"/>
  <c r="E30" i="4"/>
  <c r="D30" i="4"/>
  <c r="K29" i="4"/>
  <c r="L29" i="4" s="1"/>
  <c r="J29" i="4"/>
  <c r="E29" i="4"/>
  <c r="D29" i="4"/>
  <c r="K28" i="4"/>
  <c r="L28" i="4" s="1"/>
  <c r="J28" i="4"/>
  <c r="E28" i="4"/>
  <c r="D28" i="4"/>
  <c r="K27" i="4"/>
  <c r="L27" i="4" s="1"/>
  <c r="J27" i="4"/>
  <c r="E27" i="4"/>
  <c r="D27" i="4"/>
  <c r="K26" i="4"/>
  <c r="L26" i="4" s="1"/>
  <c r="J26" i="4"/>
  <c r="E26" i="4"/>
  <c r="D26" i="4"/>
  <c r="K25" i="4"/>
  <c r="L25" i="4" s="1"/>
  <c r="J25" i="4"/>
  <c r="E25" i="4"/>
  <c r="D25" i="4"/>
  <c r="K24" i="4"/>
  <c r="L24" i="4" s="1"/>
  <c r="J24" i="4"/>
  <c r="E24" i="4"/>
  <c r="D24" i="4"/>
  <c r="K23" i="4"/>
  <c r="L23" i="4" s="1"/>
  <c r="J23" i="4"/>
  <c r="E23" i="4"/>
  <c r="D23" i="4"/>
  <c r="K22" i="4"/>
  <c r="L22" i="4" s="1"/>
  <c r="J22" i="4"/>
  <c r="E22" i="4"/>
  <c r="D22" i="4"/>
  <c r="K21" i="4"/>
  <c r="L21" i="4" s="1"/>
  <c r="J21" i="4"/>
  <c r="E21" i="4"/>
  <c r="D21" i="4"/>
  <c r="K20" i="4"/>
  <c r="L20" i="4" s="1"/>
  <c r="J20" i="4"/>
  <c r="E20" i="4"/>
  <c r="D20" i="4"/>
  <c r="K19" i="4"/>
  <c r="L19" i="4" s="1"/>
  <c r="J19" i="4"/>
  <c r="E19" i="4"/>
  <c r="D19" i="4"/>
  <c r="K18" i="4"/>
  <c r="L18" i="4" s="1"/>
  <c r="J18" i="4"/>
  <c r="E18" i="4"/>
  <c r="D18" i="4"/>
  <c r="K17" i="4"/>
  <c r="L17" i="4" s="1"/>
  <c r="J17" i="4"/>
  <c r="E17" i="4"/>
  <c r="D17" i="4"/>
  <c r="K16" i="4"/>
  <c r="L16" i="4" s="1"/>
  <c r="J16" i="4"/>
  <c r="E16" i="4"/>
  <c r="D16" i="4"/>
  <c r="K15" i="4"/>
  <c r="L15" i="4" s="1"/>
  <c r="J15" i="4"/>
  <c r="E15" i="4"/>
  <c r="D15" i="4"/>
  <c r="K14" i="4"/>
  <c r="L14" i="4" s="1"/>
  <c r="J14" i="4"/>
  <c r="E14" i="4"/>
  <c r="D14" i="4"/>
  <c r="K13" i="4"/>
  <c r="L13" i="4" s="1"/>
  <c r="J13" i="4"/>
  <c r="E13" i="4"/>
  <c r="D13" i="4"/>
  <c r="K12" i="4"/>
  <c r="L12" i="4" s="1"/>
  <c r="J12" i="4"/>
  <c r="E12" i="4"/>
  <c r="D12" i="4"/>
  <c r="K11" i="4"/>
  <c r="L11" i="4" s="1"/>
  <c r="J11" i="4"/>
  <c r="E11" i="4"/>
  <c r="D11" i="4"/>
  <c r="J10" i="4"/>
  <c r="E10" i="4"/>
  <c r="D10" i="4"/>
  <c r="J9" i="4"/>
  <c r="D9" i="4"/>
  <c r="E9" i="4" s="1"/>
  <c r="F9" i="4" s="1"/>
  <c r="G9" i="4" s="1"/>
  <c r="H9" i="4" s="1"/>
  <c r="J8" i="4"/>
  <c r="D8" i="4"/>
  <c r="E8" i="4" s="1"/>
  <c r="F8" i="4" s="1"/>
  <c r="G8" i="4" s="1"/>
  <c r="H8" i="4" s="1"/>
  <c r="J7" i="4"/>
  <c r="E7" i="4"/>
  <c r="D7" i="4"/>
  <c r="F142" i="4" l="1"/>
  <c r="G142" i="4" s="1"/>
  <c r="H142" i="4" s="1"/>
  <c r="F76" i="4"/>
  <c r="G76" i="4" s="1"/>
  <c r="H76" i="4" s="1"/>
  <c r="F83" i="4"/>
  <c r="G83" i="4" s="1"/>
  <c r="H83" i="4" s="1"/>
  <c r="F184" i="4"/>
  <c r="G184" i="4" s="1"/>
  <c r="H184" i="4" s="1"/>
  <c r="F146" i="4"/>
  <c r="G146" i="4" s="1"/>
  <c r="H146" i="4" s="1"/>
  <c r="F188" i="4"/>
  <c r="G188" i="4" s="1"/>
  <c r="H188" i="4" s="1"/>
  <c r="F128" i="4"/>
  <c r="G128" i="4" s="1"/>
  <c r="H128" i="4" s="1"/>
  <c r="F135" i="4"/>
  <c r="G135" i="4" s="1"/>
  <c r="H135" i="4" s="1"/>
  <c r="F190" i="4"/>
  <c r="G190" i="4" s="1"/>
  <c r="H190" i="4" s="1"/>
  <c r="F97" i="4"/>
  <c r="G97" i="4" s="1"/>
  <c r="H97" i="4" s="1"/>
  <c r="F111" i="4"/>
  <c r="G111" i="4" s="1"/>
  <c r="H111" i="4" s="1"/>
  <c r="F118" i="4"/>
  <c r="G118" i="4" s="1"/>
  <c r="H118" i="4" s="1"/>
  <c r="F33" i="4"/>
  <c r="G33" i="4" s="1"/>
  <c r="H33" i="4" s="1"/>
  <c r="F156" i="4"/>
  <c r="G156" i="4" s="1"/>
  <c r="H156" i="4" s="1"/>
  <c r="F163" i="4"/>
  <c r="G163" i="4" s="1"/>
  <c r="H163" i="4" s="1"/>
  <c r="F170" i="4"/>
  <c r="G170" i="4" s="1"/>
  <c r="H170" i="4" s="1"/>
  <c r="F30" i="4"/>
  <c r="G30" i="4" s="1"/>
  <c r="H30" i="4" s="1"/>
  <c r="F143" i="4"/>
  <c r="G143" i="4" s="1"/>
  <c r="H143" i="4" s="1"/>
  <c r="F198" i="4"/>
  <c r="G198" i="4" s="1"/>
  <c r="H198" i="4" s="1"/>
  <c r="F13" i="4"/>
  <c r="G13" i="4" s="1"/>
  <c r="H13" i="4" s="1"/>
  <c r="F20" i="4"/>
  <c r="G20" i="4" s="1"/>
  <c r="H20" i="4" s="1"/>
  <c r="F64" i="4"/>
  <c r="G64" i="4" s="1"/>
  <c r="H64" i="4" s="1"/>
  <c r="F195" i="4"/>
  <c r="G195" i="4" s="1"/>
  <c r="H195" i="4" s="1"/>
  <c r="F34" i="4"/>
  <c r="G34" i="4" s="1"/>
  <c r="H34" i="4" s="1"/>
  <c r="F68" i="4"/>
  <c r="G68" i="4" s="1"/>
  <c r="H68" i="4" s="1"/>
  <c r="F102" i="4"/>
  <c r="G102" i="4" s="1"/>
  <c r="H102" i="4" s="1"/>
  <c r="F79" i="4"/>
  <c r="G79" i="4" s="1"/>
  <c r="H79" i="4" s="1"/>
  <c r="F16" i="4"/>
  <c r="G16" i="4" s="1"/>
  <c r="H16" i="4" s="1"/>
  <c r="F160" i="4"/>
  <c r="G160" i="4" s="1"/>
  <c r="H160" i="4" s="1"/>
  <c r="F81" i="4"/>
  <c r="G81" i="4" s="1"/>
  <c r="H81" i="4" s="1"/>
  <c r="F38" i="4"/>
  <c r="G38" i="4" s="1"/>
  <c r="H38" i="4" s="1"/>
  <c r="F99" i="4"/>
  <c r="G99" i="4" s="1"/>
  <c r="H99" i="4" s="1"/>
  <c r="F151" i="4"/>
  <c r="G151" i="4" s="1"/>
  <c r="H151" i="4" s="1"/>
  <c r="F21" i="4"/>
  <c r="G21" i="4" s="1"/>
  <c r="H21" i="4" s="1"/>
  <c r="F58" i="4"/>
  <c r="G58" i="4" s="1"/>
  <c r="H58" i="4" s="1"/>
  <c r="F141" i="4"/>
  <c r="G141" i="4" s="1"/>
  <c r="H141" i="4" s="1"/>
  <c r="F72" i="4"/>
  <c r="G72" i="4" s="1"/>
  <c r="H72" i="4" s="1"/>
  <c r="F55" i="4"/>
  <c r="G55" i="4" s="1"/>
  <c r="H55" i="4" s="1"/>
  <c r="F145" i="4"/>
  <c r="G145" i="4" s="1"/>
  <c r="H145" i="4" s="1"/>
  <c r="F152" i="4"/>
  <c r="G152" i="4" s="1"/>
  <c r="H152" i="4" s="1"/>
  <c r="F193" i="4"/>
  <c r="G193" i="4" s="1"/>
  <c r="H193" i="4" s="1"/>
  <c r="F117" i="4"/>
  <c r="G117" i="4" s="1"/>
  <c r="H117" i="4" s="1"/>
  <c r="F187" i="4"/>
  <c r="G187" i="4" s="1"/>
  <c r="H187" i="4" s="1"/>
  <c r="F10" i="4"/>
  <c r="G10" i="4" s="1"/>
  <c r="H10" i="4" s="1"/>
  <c r="K10" i="4" s="1"/>
  <c r="L10" i="4" s="1"/>
  <c r="F17" i="4"/>
  <c r="G17" i="4" s="1"/>
  <c r="H17" i="4" s="1"/>
  <c r="F24" i="4"/>
  <c r="G24" i="4" s="1"/>
  <c r="H24" i="4" s="1"/>
  <c r="F44" i="4"/>
  <c r="G44" i="4" s="1"/>
  <c r="H44" i="4" s="1"/>
  <c r="F107" i="4"/>
  <c r="G107" i="4" s="1"/>
  <c r="H107" i="4" s="1"/>
  <c r="F114" i="4"/>
  <c r="G114" i="4" s="1"/>
  <c r="H114" i="4" s="1"/>
  <c r="F147" i="4"/>
  <c r="G147" i="4" s="1"/>
  <c r="H147" i="4" s="1"/>
  <c r="F154" i="4"/>
  <c r="G154" i="4" s="1"/>
  <c r="H154" i="4" s="1"/>
  <c r="F27" i="4"/>
  <c r="G27" i="4" s="1"/>
  <c r="H27" i="4" s="1"/>
  <c r="F37" i="4"/>
  <c r="G37" i="4" s="1"/>
  <c r="H37" i="4" s="1"/>
  <c r="F167" i="4"/>
  <c r="G167" i="4" s="1"/>
  <c r="H167" i="4" s="1"/>
  <c r="F177" i="4"/>
  <c r="G177" i="4" s="1"/>
  <c r="H177" i="4" s="1"/>
  <c r="F57" i="4"/>
  <c r="G57" i="4" s="1"/>
  <c r="H57" i="4" s="1"/>
  <c r="F84" i="4"/>
  <c r="G84" i="4" s="1"/>
  <c r="H84" i="4" s="1"/>
  <c r="F121" i="4"/>
  <c r="G121" i="4" s="1"/>
  <c r="H121" i="4" s="1"/>
  <c r="F131" i="4"/>
  <c r="G131" i="4" s="1"/>
  <c r="H131" i="4" s="1"/>
  <c r="F144" i="4"/>
  <c r="G144" i="4" s="1"/>
  <c r="H144" i="4" s="1"/>
  <c r="F174" i="4"/>
  <c r="G174" i="4" s="1"/>
  <c r="H174" i="4" s="1"/>
  <c r="F181" i="4"/>
  <c r="G181" i="4" s="1"/>
  <c r="H181" i="4" s="1"/>
  <c r="F191" i="4"/>
  <c r="G191" i="4" s="1"/>
  <c r="H191" i="4" s="1"/>
  <c r="F90" i="4"/>
  <c r="G90" i="4" s="1"/>
  <c r="H90" i="4" s="1"/>
  <c r="F54" i="4"/>
  <c r="G54" i="4" s="1"/>
  <c r="H54" i="4" s="1"/>
  <c r="F100" i="4"/>
  <c r="G100" i="4" s="1"/>
  <c r="H100" i="4" s="1"/>
  <c r="F18" i="4"/>
  <c r="G18" i="4" s="1"/>
  <c r="H18" i="4" s="1"/>
  <c r="F48" i="4"/>
  <c r="G48" i="4" s="1"/>
  <c r="H48" i="4" s="1"/>
  <c r="F185" i="4"/>
  <c r="G185" i="4" s="1"/>
  <c r="H185" i="4" s="1"/>
  <c r="F51" i="4"/>
  <c r="G51" i="4" s="1"/>
  <c r="H51" i="4" s="1"/>
  <c r="F125" i="4"/>
  <c r="G125" i="4" s="1"/>
  <c r="H125" i="4" s="1"/>
  <c r="F148" i="4"/>
  <c r="G148" i="4" s="1"/>
  <c r="H148" i="4" s="1"/>
  <c r="F205" i="4"/>
  <c r="G205" i="4" s="1"/>
  <c r="H205" i="4" s="1"/>
  <c r="F78" i="4"/>
  <c r="G78" i="4" s="1"/>
  <c r="H78" i="4" s="1"/>
  <c r="F192" i="4"/>
  <c r="G192" i="4" s="1"/>
  <c r="H192" i="4" s="1"/>
  <c r="F202" i="4"/>
  <c r="G202" i="4" s="1"/>
  <c r="H202" i="4" s="1"/>
  <c r="F12" i="4"/>
  <c r="G12" i="4" s="1"/>
  <c r="H12" i="4" s="1"/>
  <c r="F22" i="4"/>
  <c r="G22" i="4" s="1"/>
  <c r="H22" i="4" s="1"/>
  <c r="F42" i="4"/>
  <c r="G42" i="4" s="1"/>
  <c r="H42" i="4" s="1"/>
  <c r="F65" i="4"/>
  <c r="G65" i="4" s="1"/>
  <c r="H65" i="4" s="1"/>
  <c r="F75" i="4"/>
  <c r="G75" i="4" s="1"/>
  <c r="H75" i="4" s="1"/>
  <c r="F82" i="4"/>
  <c r="G82" i="4" s="1"/>
  <c r="H82" i="4" s="1"/>
  <c r="F105" i="4"/>
  <c r="G105" i="4" s="1"/>
  <c r="H105" i="4" s="1"/>
  <c r="F119" i="4"/>
  <c r="G119" i="4" s="1"/>
  <c r="H119" i="4" s="1"/>
  <c r="F132" i="4"/>
  <c r="G132" i="4" s="1"/>
  <c r="H132" i="4" s="1"/>
  <c r="F26" i="4"/>
  <c r="G26" i="4" s="1"/>
  <c r="H26" i="4" s="1"/>
  <c r="F62" i="4"/>
  <c r="G62" i="4" s="1"/>
  <c r="H62" i="4" s="1"/>
  <c r="F89" i="4"/>
  <c r="G89" i="4" s="1"/>
  <c r="H89" i="4" s="1"/>
  <c r="F139" i="4"/>
  <c r="G139" i="4" s="1"/>
  <c r="H139" i="4" s="1"/>
  <c r="F149" i="4"/>
  <c r="G149" i="4" s="1"/>
  <c r="H149" i="4" s="1"/>
  <c r="F166" i="4"/>
  <c r="G166" i="4" s="1"/>
  <c r="H166" i="4" s="1"/>
  <c r="F196" i="4"/>
  <c r="G196" i="4" s="1"/>
  <c r="H196" i="4" s="1"/>
  <c r="F23" i="4"/>
  <c r="G23" i="4" s="1"/>
  <c r="H23" i="4" s="1"/>
  <c r="F40" i="4"/>
  <c r="G40" i="4" s="1"/>
  <c r="H40" i="4" s="1"/>
  <c r="F59" i="4"/>
  <c r="G59" i="4" s="1"/>
  <c r="H59" i="4" s="1"/>
  <c r="F69" i="4"/>
  <c r="G69" i="4" s="1"/>
  <c r="H69" i="4" s="1"/>
  <c r="F86" i="4"/>
  <c r="G86" i="4" s="1"/>
  <c r="H86" i="4" s="1"/>
  <c r="F103" i="4"/>
  <c r="G103" i="4" s="1"/>
  <c r="H103" i="4" s="1"/>
  <c r="F113" i="4"/>
  <c r="G113" i="4" s="1"/>
  <c r="H113" i="4" s="1"/>
  <c r="F153" i="4"/>
  <c r="G153" i="4" s="1"/>
  <c r="H153" i="4" s="1"/>
  <c r="F173" i="4"/>
  <c r="G173" i="4" s="1"/>
  <c r="H173" i="4" s="1"/>
  <c r="F180" i="4"/>
  <c r="G180" i="4" s="1"/>
  <c r="H180" i="4" s="1"/>
  <c r="F67" i="4"/>
  <c r="G67" i="4" s="1"/>
  <c r="H67" i="4" s="1"/>
  <c r="F122" i="4"/>
  <c r="G122" i="4" s="1"/>
  <c r="H122" i="4" s="1"/>
  <c r="F157" i="4"/>
  <c r="G157" i="4" s="1"/>
  <c r="H157" i="4" s="1"/>
  <c r="F169" i="4"/>
  <c r="G169" i="4" s="1"/>
  <c r="H169" i="4" s="1"/>
  <c r="F175" i="4"/>
  <c r="G175" i="4" s="1"/>
  <c r="H175" i="4" s="1"/>
  <c r="F204" i="4"/>
  <c r="G204" i="4" s="1"/>
  <c r="H204" i="4" s="1"/>
  <c r="F56" i="4"/>
  <c r="G56" i="4" s="1"/>
  <c r="H56" i="4" s="1"/>
  <c r="F73" i="4"/>
  <c r="G73" i="4" s="1"/>
  <c r="H73" i="4" s="1"/>
  <c r="F134" i="4"/>
  <c r="G134" i="4" s="1"/>
  <c r="H134" i="4" s="1"/>
  <c r="F137" i="4"/>
  <c r="G137" i="4" s="1"/>
  <c r="H137" i="4" s="1"/>
  <c r="F140" i="4"/>
  <c r="G140" i="4" s="1"/>
  <c r="H140" i="4" s="1"/>
  <c r="F70" i="4"/>
  <c r="G70" i="4" s="1"/>
  <c r="H70" i="4" s="1"/>
  <c r="F87" i="4"/>
  <c r="G87" i="4" s="1"/>
  <c r="H87" i="4" s="1"/>
  <c r="F201" i="4"/>
  <c r="G201" i="4" s="1"/>
  <c r="H201" i="4" s="1"/>
  <c r="F19" i="4"/>
  <c r="G19" i="4" s="1"/>
  <c r="H19" i="4" s="1"/>
  <c r="F36" i="4"/>
  <c r="G36" i="4" s="1"/>
  <c r="H36" i="4" s="1"/>
  <c r="F178" i="4"/>
  <c r="G178" i="4" s="1"/>
  <c r="H178" i="4" s="1"/>
  <c r="F28" i="4"/>
  <c r="G28" i="4" s="1"/>
  <c r="H28" i="4" s="1"/>
  <c r="F45" i="4"/>
  <c r="G45" i="4" s="1"/>
  <c r="H45" i="4" s="1"/>
  <c r="F85" i="4"/>
  <c r="G85" i="4" s="1"/>
  <c r="H85" i="4" s="1"/>
  <c r="F108" i="4"/>
  <c r="G108" i="4" s="1"/>
  <c r="H108" i="4" s="1"/>
  <c r="F120" i="4"/>
  <c r="G120" i="4" s="1"/>
  <c r="H120" i="4" s="1"/>
  <c r="F126" i="4"/>
  <c r="G126" i="4" s="1"/>
  <c r="H126" i="4" s="1"/>
  <c r="F155" i="4"/>
  <c r="G155" i="4" s="1"/>
  <c r="H155" i="4" s="1"/>
  <c r="F161" i="4"/>
  <c r="G161" i="4" s="1"/>
  <c r="H161" i="4" s="1"/>
  <c r="F88" i="4"/>
  <c r="G88" i="4" s="1"/>
  <c r="H88" i="4" s="1"/>
  <c r="F91" i="4"/>
  <c r="G91" i="4" s="1"/>
  <c r="H91" i="4" s="1"/>
  <c r="F164" i="4"/>
  <c r="G164" i="4" s="1"/>
  <c r="H164" i="4" s="1"/>
  <c r="F199" i="4"/>
  <c r="G199" i="4" s="1"/>
  <c r="H199" i="4" s="1"/>
  <c r="F14" i="4"/>
  <c r="G14" i="4" s="1"/>
  <c r="H14" i="4" s="1"/>
  <c r="F31" i="4"/>
  <c r="G31" i="4" s="1"/>
  <c r="H31" i="4" s="1"/>
  <c r="F74" i="4"/>
  <c r="G74" i="4" s="1"/>
  <c r="H74" i="4" s="1"/>
  <c r="F77" i="4"/>
  <c r="G77" i="4" s="1"/>
  <c r="H77" i="4" s="1"/>
  <c r="F129" i="4"/>
  <c r="G129" i="4" s="1"/>
  <c r="H129" i="4" s="1"/>
  <c r="F176" i="4"/>
  <c r="G176" i="4" s="1"/>
  <c r="H176" i="4" s="1"/>
  <c r="F182" i="4"/>
  <c r="G182" i="4" s="1"/>
  <c r="H182" i="4" s="1"/>
  <c r="F63" i="4"/>
  <c r="G63" i="4" s="1"/>
  <c r="H63" i="4" s="1"/>
  <c r="F80" i="4"/>
  <c r="G80" i="4" s="1"/>
  <c r="H80" i="4" s="1"/>
  <c r="F106" i="4"/>
  <c r="G106" i="4" s="1"/>
  <c r="H106" i="4" s="1"/>
  <c r="F112" i="4"/>
  <c r="G112" i="4" s="1"/>
  <c r="H112" i="4" s="1"/>
  <c r="F194" i="4"/>
  <c r="G194" i="4" s="1"/>
  <c r="H194" i="4" s="1"/>
  <c r="F7" i="4"/>
  <c r="G7" i="4" s="1"/>
  <c r="H7" i="4" s="1"/>
  <c r="K7" i="4" s="1"/>
  <c r="L7" i="4" s="1"/>
  <c r="F49" i="4"/>
  <c r="G49" i="4" s="1"/>
  <c r="H49" i="4" s="1"/>
  <c r="F66" i="4"/>
  <c r="G66" i="4" s="1"/>
  <c r="H66" i="4" s="1"/>
  <c r="F115" i="4"/>
  <c r="G115" i="4" s="1"/>
  <c r="H115" i="4" s="1"/>
  <c r="F150" i="4"/>
  <c r="G150" i="4" s="1"/>
  <c r="H150" i="4" s="1"/>
  <c r="F162" i="4"/>
  <c r="G162" i="4" s="1"/>
  <c r="H162" i="4" s="1"/>
  <c r="F168" i="4"/>
  <c r="G168" i="4" s="1"/>
  <c r="H168" i="4" s="1"/>
  <c r="F197" i="4"/>
  <c r="G197" i="4" s="1"/>
  <c r="H197" i="4" s="1"/>
  <c r="F52" i="4"/>
  <c r="G52" i="4" s="1"/>
  <c r="H52" i="4" s="1"/>
  <c r="F127" i="4"/>
  <c r="G127" i="4" s="1"/>
  <c r="H127" i="4" s="1"/>
  <c r="F133" i="4"/>
  <c r="G133" i="4" s="1"/>
  <c r="H133" i="4" s="1"/>
  <c r="F171" i="4"/>
  <c r="G171" i="4" s="1"/>
  <c r="H171" i="4" s="1"/>
  <c r="F206" i="4"/>
  <c r="G206" i="4" s="1"/>
  <c r="H206" i="4" s="1"/>
  <c r="F15" i="4"/>
  <c r="G15" i="4" s="1"/>
  <c r="H15" i="4" s="1"/>
  <c r="F35" i="4"/>
  <c r="G35" i="4" s="1"/>
  <c r="H35" i="4" s="1"/>
  <c r="F92" i="4"/>
  <c r="G92" i="4" s="1"/>
  <c r="H92" i="4" s="1"/>
  <c r="F95" i="4"/>
  <c r="G95" i="4" s="1"/>
  <c r="H95" i="4" s="1"/>
  <c r="F98" i="4"/>
  <c r="G98" i="4" s="1"/>
  <c r="H98" i="4" s="1"/>
  <c r="F136" i="4"/>
  <c r="G136" i="4" s="1"/>
  <c r="H136" i="4" s="1"/>
  <c r="F183" i="4"/>
  <c r="G183" i="4" s="1"/>
  <c r="H183" i="4" s="1"/>
  <c r="F189" i="4"/>
  <c r="G189" i="4" s="1"/>
  <c r="H189" i="4" s="1"/>
  <c r="F203" i="4"/>
  <c r="G203" i="4" s="1"/>
  <c r="H203" i="4" s="1"/>
  <c r="F61" i="4"/>
  <c r="G61" i="4" s="1"/>
  <c r="H61" i="4" s="1"/>
  <c r="F110" i="4"/>
  <c r="G110" i="4" s="1"/>
  <c r="H110" i="4" s="1"/>
  <c r="K9" i="4"/>
  <c r="L9" i="4" s="1"/>
  <c r="K8" i="4"/>
  <c r="L8" i="4" s="1"/>
  <c r="F50" i="4"/>
  <c r="G50" i="4" s="1"/>
  <c r="H50" i="4" s="1"/>
  <c r="F109" i="4"/>
  <c r="G109" i="4" s="1"/>
  <c r="H109" i="4" s="1"/>
  <c r="F158" i="4"/>
  <c r="G158" i="4" s="1"/>
  <c r="H158" i="4" s="1"/>
  <c r="F53" i="4"/>
  <c r="G53" i="4" s="1"/>
  <c r="H53" i="4" s="1"/>
  <c r="F130" i="4"/>
  <c r="G130" i="4" s="1"/>
  <c r="H130" i="4" s="1"/>
  <c r="F179" i="4"/>
  <c r="G179" i="4" s="1"/>
  <c r="H179" i="4" s="1"/>
  <c r="F116" i="4"/>
  <c r="G116" i="4" s="1"/>
  <c r="H116" i="4" s="1"/>
  <c r="F165" i="4"/>
  <c r="G165" i="4" s="1"/>
  <c r="H165" i="4" s="1"/>
  <c r="F29" i="4"/>
  <c r="G29" i="4" s="1"/>
  <c r="H29" i="4" s="1"/>
  <c r="F43" i="4"/>
  <c r="G43" i="4" s="1"/>
  <c r="H43" i="4" s="1"/>
  <c r="F46" i="4"/>
  <c r="G46" i="4" s="1"/>
  <c r="H46" i="4" s="1"/>
  <c r="F32" i="4"/>
  <c r="G32" i="4" s="1"/>
  <c r="H32" i="4" s="1"/>
  <c r="F200" i="4"/>
  <c r="G200" i="4" s="1"/>
  <c r="H200" i="4" s="1"/>
  <c r="F11" i="4"/>
  <c r="G11" i="4" s="1"/>
  <c r="H11" i="4" s="1"/>
  <c r="F60" i="4"/>
  <c r="G60" i="4" s="1"/>
  <c r="H60" i="4" s="1"/>
  <c r="F71" i="4"/>
  <c r="G71" i="4" s="1"/>
  <c r="H71" i="4" s="1"/>
  <c r="F186" i="4"/>
  <c r="G186" i="4" s="1"/>
  <c r="H186" i="4" s="1"/>
  <c r="F25" i="4"/>
  <c r="G25" i="4" s="1"/>
  <c r="H25" i="4" s="1"/>
  <c r="F123" i="4"/>
  <c r="G123" i="4" s="1"/>
  <c r="H123" i="4" s="1"/>
  <c r="F172" i="4"/>
  <c r="G172" i="4" s="1"/>
  <c r="H172" i="4" s="1"/>
  <c r="F15" i="2" l="1"/>
  <c r="E15" i="2"/>
  <c r="D15" i="2"/>
  <c r="C15" i="2"/>
  <c r="H5" i="2"/>
  <c r="H6" i="2"/>
  <c r="H7" i="2"/>
  <c r="H8" i="2"/>
  <c r="H9" i="2"/>
  <c r="H10" i="2"/>
  <c r="H11" i="2"/>
  <c r="H12" i="2"/>
  <c r="H13" i="2"/>
  <c r="H14" i="2"/>
  <c r="H4" i="2"/>
  <c r="H15" i="2" l="1"/>
</calcChain>
</file>

<file path=xl/sharedStrings.xml><?xml version="1.0" encoding="utf-8"?>
<sst xmlns="http://schemas.openxmlformats.org/spreadsheetml/2006/main" count="41" uniqueCount="40">
  <si>
    <t xml:space="preserve">Short Description </t>
  </si>
  <si>
    <t>Works QA</t>
  </si>
  <si>
    <t>TIMC</t>
  </si>
  <si>
    <t>Works QC</t>
  </si>
  <si>
    <t>Total</t>
  </si>
  <si>
    <t>Price</t>
  </si>
  <si>
    <t>E-line 4Way cluster Bullnose edging</t>
  </si>
  <si>
    <t>V-linecluster desk</t>
  </si>
  <si>
    <t>Ergonomic office chair</t>
  </si>
  <si>
    <t>Desk:Office combo WD1400XLG1970mm</t>
  </si>
  <si>
    <t>Lockable Roller Door Systems cabinet</t>
  </si>
  <si>
    <t>Flat top Velcro Floor Based Screens (2 M width)</t>
  </si>
  <si>
    <t>Flat top Velcro Floor Based Screens (1.25 M width)</t>
  </si>
  <si>
    <t>IS Aluminium Glass Desk based Screens</t>
  </si>
  <si>
    <t>Hi- Denstity filing Cabinet (4 Bay)</t>
  </si>
  <si>
    <t>Hi- Denstity filing Cabinet (5 shelves)</t>
  </si>
  <si>
    <t>Hi- Denstity filing Cabinet (5 shelves +8 wire racks)</t>
  </si>
  <si>
    <t>Tender E0426TGSERI - Supply, Delivery and Installaion of Furniture</t>
  </si>
  <si>
    <t>Open Tender</t>
  </si>
  <si>
    <t>PREFERENTIAL PROCUREMENT POINTS CALCULATIONS</t>
  </si>
  <si>
    <t>80/20 Prefence Point Calculation</t>
  </si>
  <si>
    <t>#</t>
  </si>
  <si>
    <t>Supplier Name</t>
  </si>
  <si>
    <t>PRICE</t>
  </si>
  <si>
    <t>B-BBEE</t>
  </si>
  <si>
    <t>TOTAL PPPFA POINTS</t>
  </si>
  <si>
    <t>Rank</t>
  </si>
  <si>
    <t>Pt</t>
  </si>
  <si>
    <t>Pmin</t>
  </si>
  <si>
    <t>Pt - Pmin</t>
  </si>
  <si>
    <t>(Pt - Pmin)/Pmin</t>
  </si>
  <si>
    <t>(1-(Pt - Pmin)/Pmin)</t>
  </si>
  <si>
    <t>80 * (1-(Pt - Pmin)/Pmin)</t>
  </si>
  <si>
    <t>B-BBEE Level</t>
  </si>
  <si>
    <t>B-BBEE Points</t>
  </si>
  <si>
    <t>B-BBEE Status Level of Contributor</t>
  </si>
  <si>
    <t>PPPFA Points</t>
  </si>
  <si>
    <t>Non-Compliant</t>
  </si>
  <si>
    <t xml:space="preserve">Generator Stator Core Monitoring </t>
  </si>
  <si>
    <t>Inspection and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</si>
</sst>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rabic Typesetting"/>
      <family val="4"/>
      <charset val="178"/>
    </font>
    <font>
      <b/>
      <sz val="48"/>
      <color theme="1"/>
      <name val="Arabic Typesetting"/>
      <family val="4"/>
      <charset val="178"/>
    </font>
    <font>
      <b/>
      <sz val="72"/>
      <color theme="1"/>
      <name val="Arabic Typesetting"/>
      <family val="4"/>
      <charset val="178"/>
    </font>
    <font>
      <b/>
      <sz val="60"/>
      <color theme="1"/>
      <name val="Arabic Typesetting"/>
      <family val="4"/>
      <charset val="178"/>
    </font>
    <font>
      <b/>
      <sz val="58"/>
      <color theme="1"/>
      <name val="Arabic Typesetting"/>
      <family val="4"/>
      <charset val="178"/>
    </font>
    <font>
      <sz val="12"/>
      <color theme="1"/>
      <name val="Arabic Typesetting"/>
      <family val="4"/>
      <charset val="178"/>
    </font>
    <font>
      <b/>
      <sz val="12"/>
      <color theme="1"/>
      <name val="Arabic Typesetting"/>
      <family val="4"/>
      <charset val="178"/>
    </font>
    <font>
      <b/>
      <u/>
      <sz val="15"/>
      <color theme="3"/>
      <name val="Aptos Narrow"/>
      <family val="2"/>
      <scheme val="minor"/>
    </font>
    <font>
      <u/>
      <sz val="12"/>
      <color theme="3"/>
      <name val="Aptos Display"/>
      <family val="2"/>
      <scheme val="major"/>
    </font>
    <font>
      <b/>
      <sz val="11"/>
      <name val="Aptos Narrow"/>
      <family val="2"/>
      <scheme val="minor"/>
    </font>
    <font>
      <b/>
      <sz val="50"/>
      <color theme="1"/>
      <name val="Arabic Typesetting"/>
      <family val="4"/>
      <charset val="17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5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43" fontId="9" fillId="0" borderId="12" xfId="1" applyFont="1" applyBorder="1"/>
    <xf numFmtId="43" fontId="9" fillId="0" borderId="26" xfId="1" applyFont="1" applyBorder="1"/>
    <xf numFmtId="43" fontId="9" fillId="0" borderId="27" xfId="1" applyFont="1" applyBorder="1"/>
    <xf numFmtId="0" fontId="9" fillId="0" borderId="2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3" fontId="9" fillId="0" borderId="28" xfId="1" applyFont="1" applyBorder="1"/>
    <xf numFmtId="43" fontId="9" fillId="0" borderId="18" xfId="1" applyFont="1" applyBorder="1"/>
    <xf numFmtId="43" fontId="9" fillId="0" borderId="19" xfId="1" applyFont="1" applyBorder="1"/>
    <xf numFmtId="0" fontId="10" fillId="0" borderId="23" xfId="0" applyFont="1" applyBorder="1" applyAlignment="1">
      <alignment horizontal="center"/>
    </xf>
    <xf numFmtId="43" fontId="10" fillId="0" borderId="23" xfId="1" applyFont="1" applyBorder="1"/>
    <xf numFmtId="43" fontId="10" fillId="0" borderId="23" xfId="1" applyFont="1" applyFill="1" applyBorder="1"/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3" fontId="10" fillId="2" borderId="15" xfId="1" applyFont="1" applyFill="1" applyBorder="1" applyAlignment="1">
      <alignment horizontal="center"/>
    </xf>
    <xf numFmtId="43" fontId="10" fillId="2" borderId="2" xfId="1" applyFont="1" applyFill="1" applyBorder="1" applyAlignment="1">
      <alignment horizontal="center"/>
    </xf>
    <xf numFmtId="0" fontId="11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44" fontId="0" fillId="0" borderId="0" xfId="0" applyNumberFormat="1"/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 vertical="center"/>
    </xf>
    <xf numFmtId="44" fontId="3" fillId="3" borderId="0" xfId="0" applyNumberFormat="1" applyFont="1" applyFill="1" applyAlignment="1">
      <alignment horizontal="center" vertical="top"/>
    </xf>
    <xf numFmtId="44" fontId="13" fillId="4" borderId="29" xfId="0" applyNumberFormat="1" applyFont="1" applyFill="1" applyBorder="1" applyAlignment="1">
      <alignment horizontal="center" vertical="top"/>
    </xf>
    <xf numFmtId="0" fontId="13" fillId="4" borderId="30" xfId="0" applyFont="1" applyFill="1" applyBorder="1" applyAlignment="1">
      <alignment horizontal="center" vertical="top"/>
    </xf>
    <xf numFmtId="0" fontId="13" fillId="4" borderId="31" xfId="0" applyFont="1" applyFill="1" applyBorder="1" applyAlignment="1">
      <alignment horizontal="center" vertical="top"/>
    </xf>
    <xf numFmtId="0" fontId="13" fillId="4" borderId="29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44" fontId="3" fillId="3" borderId="12" xfId="0" applyNumberFormat="1" applyFont="1" applyFill="1" applyBorder="1" applyAlignment="1">
      <alignment horizontal="center" vertical="top"/>
    </xf>
    <xf numFmtId="44" fontId="3" fillId="3" borderId="13" xfId="0" applyNumberFormat="1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12" xfId="0" applyFont="1" applyFill="1" applyBorder="1" applyAlignment="1">
      <alignment horizontal="center" vertical="top"/>
    </xf>
    <xf numFmtId="0" fontId="0" fillId="5" borderId="11" xfId="0" applyFill="1" applyBorder="1" applyProtection="1">
      <protection locked="0"/>
    </xf>
    <xf numFmtId="44" fontId="0" fillId="5" borderId="11" xfId="0" applyNumberFormat="1" applyFill="1" applyBorder="1" applyProtection="1">
      <protection locked="0"/>
    </xf>
    <xf numFmtId="44" fontId="0" fillId="0" borderId="11" xfId="0" applyNumberFormat="1" applyBorder="1"/>
    <xf numFmtId="2" fontId="0" fillId="0" borderId="11" xfId="0" applyNumberFormat="1" applyBorder="1"/>
    <xf numFmtId="0" fontId="13" fillId="4" borderId="32" xfId="0" applyFont="1" applyFill="1" applyBorder="1" applyAlignment="1">
      <alignment horizontal="center" vertical="top" wrapText="1"/>
    </xf>
    <xf numFmtId="0" fontId="13" fillId="4" borderId="33" xfId="0" applyFont="1" applyFill="1" applyBorder="1" applyAlignment="1">
      <alignment horizontal="center" vertical="top" wrapText="1"/>
    </xf>
    <xf numFmtId="0" fontId="13" fillId="4" borderId="34" xfId="0" applyFont="1" applyFill="1" applyBorder="1" applyAlignment="1">
      <alignment horizontal="center" vertical="top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</cellXfs>
  <cellStyles count="3">
    <cellStyle name="Comma" xfId="1" builtinId="3"/>
    <cellStyle name="Heading 1" xfId="2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EB76-EC22-46F4-B46C-0C384DE1E235}">
  <dimension ref="B1:H12"/>
  <sheetViews>
    <sheetView tabSelected="1" view="pageBreakPreview" zoomScale="60" zoomScaleNormal="100" workbookViewId="0">
      <selection activeCell="E4" sqref="E4"/>
    </sheetView>
  </sheetViews>
  <sheetFormatPr defaultRowHeight="16.5" x14ac:dyDescent="0.55000000000000004"/>
  <cols>
    <col min="1" max="4" width="8.7265625" style="1"/>
    <col min="5" max="5" width="59" style="1" customWidth="1"/>
    <col min="6" max="16384" width="8.7265625" style="1"/>
  </cols>
  <sheetData>
    <row r="1" spans="2:8" ht="17" thickBot="1" x14ac:dyDescent="0.6"/>
    <row r="2" spans="2:8" x14ac:dyDescent="0.55000000000000004">
      <c r="B2" s="2"/>
      <c r="C2" s="3"/>
      <c r="D2" s="3"/>
      <c r="E2" s="3"/>
      <c r="F2" s="3"/>
      <c r="G2" s="3"/>
      <c r="H2" s="4"/>
    </row>
    <row r="3" spans="2:8" x14ac:dyDescent="0.55000000000000004">
      <c r="B3" s="5"/>
      <c r="C3" s="6"/>
      <c r="D3" s="6"/>
      <c r="E3" s="6"/>
      <c r="F3" s="6"/>
      <c r="G3" s="6"/>
      <c r="H3" s="7"/>
    </row>
    <row r="4" spans="2:8" ht="83.5" x14ac:dyDescent="0.55000000000000004">
      <c r="B4" s="5"/>
      <c r="C4" s="6"/>
      <c r="D4" s="6"/>
      <c r="E4" s="13"/>
      <c r="F4" s="6"/>
      <c r="G4" s="6"/>
      <c r="H4" s="7"/>
    </row>
    <row r="5" spans="2:8" x14ac:dyDescent="0.55000000000000004">
      <c r="B5" s="5"/>
      <c r="C5" s="6"/>
      <c r="D5" s="6"/>
      <c r="E5" s="6"/>
      <c r="F5" s="6"/>
      <c r="G5" s="6"/>
      <c r="H5" s="7"/>
    </row>
    <row r="6" spans="2:8" ht="148.5" customHeight="1" x14ac:dyDescent="2.65">
      <c r="B6" s="5"/>
      <c r="C6" s="6"/>
      <c r="D6" s="6"/>
      <c r="E6" s="73" t="s">
        <v>38</v>
      </c>
      <c r="F6" s="6"/>
      <c r="G6" s="6"/>
      <c r="H6" s="7"/>
    </row>
    <row r="7" spans="2:8" ht="16.5" customHeight="1" x14ac:dyDescent="3.2">
      <c r="B7" s="5"/>
      <c r="C7" s="6"/>
      <c r="D7" s="6"/>
      <c r="E7" s="12"/>
      <c r="F7" s="6"/>
      <c r="G7" s="6"/>
      <c r="H7" s="7"/>
    </row>
    <row r="8" spans="2:8" ht="72.5" x14ac:dyDescent="2.25">
      <c r="B8" s="5"/>
      <c r="C8" s="6"/>
      <c r="D8" s="6"/>
      <c r="E8" s="74" t="s">
        <v>39</v>
      </c>
      <c r="F8" s="6"/>
      <c r="G8" s="6"/>
      <c r="H8" s="7"/>
    </row>
    <row r="9" spans="2:8" x14ac:dyDescent="0.55000000000000004">
      <c r="B9" s="5"/>
      <c r="C9" s="6"/>
      <c r="D9" s="6"/>
      <c r="E9" s="6"/>
      <c r="F9" s="6"/>
      <c r="G9" s="6"/>
      <c r="H9" s="7"/>
    </row>
    <row r="10" spans="2:8" ht="69.5" x14ac:dyDescent="2.15">
      <c r="B10" s="5"/>
      <c r="C10" s="6"/>
      <c r="D10" s="6"/>
      <c r="E10" s="8" t="s">
        <v>18</v>
      </c>
      <c r="F10" s="6"/>
      <c r="G10" s="6"/>
      <c r="H10" s="7"/>
    </row>
    <row r="11" spans="2:8" x14ac:dyDescent="0.55000000000000004">
      <c r="B11" s="5"/>
      <c r="C11" s="6"/>
      <c r="D11" s="6"/>
      <c r="E11" s="6"/>
      <c r="F11" s="6"/>
      <c r="G11" s="6"/>
      <c r="H11" s="7"/>
    </row>
    <row r="12" spans="2:8" ht="17" thickBot="1" x14ac:dyDescent="0.6">
      <c r="B12" s="9"/>
      <c r="C12" s="10"/>
      <c r="D12" s="10"/>
      <c r="E12" s="10"/>
      <c r="F12" s="10"/>
      <c r="G12" s="10"/>
      <c r="H12" s="11"/>
    </row>
  </sheetData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F1E9-7FFB-45B1-983F-14C42DB3902A}">
  <dimension ref="B1:H16"/>
  <sheetViews>
    <sheetView topLeftCell="A9" workbookViewId="0">
      <selection activeCell="J8" sqref="J8"/>
    </sheetView>
  </sheetViews>
  <sheetFormatPr defaultRowHeight="17.5" x14ac:dyDescent="0.55000000000000004"/>
  <cols>
    <col min="1" max="1" width="8.7265625" style="16"/>
    <col min="2" max="2" width="41.6328125" style="16" bestFit="1" customWidth="1"/>
    <col min="3" max="6" width="8.7265625" style="17"/>
    <col min="7" max="7" width="8.7265625" style="18"/>
    <col min="8" max="8" width="9.453125" style="18" bestFit="1" customWidth="1"/>
    <col min="9" max="16384" width="8.7265625" style="16"/>
  </cols>
  <sheetData>
    <row r="1" spans="2:8" ht="18" thickBot="1" x14ac:dyDescent="0.6"/>
    <row r="2" spans="2:8" ht="18" thickBot="1" x14ac:dyDescent="0.6">
      <c r="B2" s="40" t="s">
        <v>17</v>
      </c>
      <c r="C2" s="41"/>
      <c r="D2" s="41"/>
      <c r="E2" s="41"/>
      <c r="F2" s="41"/>
      <c r="G2" s="41"/>
      <c r="H2" s="42"/>
    </row>
    <row r="3" spans="2:8" ht="18" thickBot="1" x14ac:dyDescent="0.6">
      <c r="B3" s="43" t="s">
        <v>0</v>
      </c>
      <c r="C3" s="43" t="s">
        <v>1</v>
      </c>
      <c r="D3" s="44" t="s">
        <v>2</v>
      </c>
      <c r="E3" s="45" t="s">
        <v>3</v>
      </c>
      <c r="F3" s="44" t="s">
        <v>4</v>
      </c>
      <c r="G3" s="46" t="s">
        <v>5</v>
      </c>
      <c r="H3" s="47" t="s">
        <v>4</v>
      </c>
    </row>
    <row r="4" spans="2:8" x14ac:dyDescent="0.55000000000000004">
      <c r="B4" s="19" t="s">
        <v>6</v>
      </c>
      <c r="C4" s="22">
        <v>2</v>
      </c>
      <c r="D4" s="31">
        <v>1</v>
      </c>
      <c r="E4" s="25"/>
      <c r="F4" s="31">
        <v>3</v>
      </c>
      <c r="G4" s="28"/>
      <c r="H4" s="34">
        <f>SUM(F4*G4)</f>
        <v>0</v>
      </c>
    </row>
    <row r="5" spans="2:8" x14ac:dyDescent="0.55000000000000004">
      <c r="B5" s="20" t="s">
        <v>7</v>
      </c>
      <c r="C5" s="23">
        <v>2</v>
      </c>
      <c r="D5" s="32">
        <v>1</v>
      </c>
      <c r="E5" s="26"/>
      <c r="F5" s="32">
        <v>3</v>
      </c>
      <c r="G5" s="29"/>
      <c r="H5" s="35">
        <f t="shared" ref="H5:H14" si="0">SUM(F5*G5)</f>
        <v>0</v>
      </c>
    </row>
    <row r="6" spans="2:8" x14ac:dyDescent="0.55000000000000004">
      <c r="B6" s="20" t="s">
        <v>8</v>
      </c>
      <c r="C6" s="23">
        <v>10</v>
      </c>
      <c r="D6" s="32">
        <v>24</v>
      </c>
      <c r="E6" s="26">
        <v>35</v>
      </c>
      <c r="F6" s="32">
        <v>69</v>
      </c>
      <c r="G6" s="29"/>
      <c r="H6" s="35">
        <f t="shared" si="0"/>
        <v>0</v>
      </c>
    </row>
    <row r="7" spans="2:8" x14ac:dyDescent="0.55000000000000004">
      <c r="B7" s="20" t="s">
        <v>9</v>
      </c>
      <c r="C7" s="23"/>
      <c r="D7" s="32">
        <v>15</v>
      </c>
      <c r="E7" s="26">
        <v>35</v>
      </c>
      <c r="F7" s="32">
        <v>50</v>
      </c>
      <c r="G7" s="29"/>
      <c r="H7" s="35">
        <f t="shared" si="0"/>
        <v>0</v>
      </c>
    </row>
    <row r="8" spans="2:8" x14ac:dyDescent="0.55000000000000004">
      <c r="B8" s="20" t="s">
        <v>10</v>
      </c>
      <c r="C8" s="23">
        <v>2</v>
      </c>
      <c r="D8" s="32"/>
      <c r="E8" s="26"/>
      <c r="F8" s="32">
        <v>2</v>
      </c>
      <c r="G8" s="29"/>
      <c r="H8" s="35">
        <f t="shared" si="0"/>
        <v>0</v>
      </c>
    </row>
    <row r="9" spans="2:8" x14ac:dyDescent="0.55000000000000004">
      <c r="B9" s="20" t="s">
        <v>11</v>
      </c>
      <c r="C9" s="23">
        <v>2</v>
      </c>
      <c r="D9" s="32">
        <v>13</v>
      </c>
      <c r="E9" s="26"/>
      <c r="F9" s="32">
        <v>15</v>
      </c>
      <c r="G9" s="29"/>
      <c r="H9" s="35">
        <f t="shared" si="0"/>
        <v>0</v>
      </c>
    </row>
    <row r="10" spans="2:8" x14ac:dyDescent="0.55000000000000004">
      <c r="B10" s="20" t="s">
        <v>12</v>
      </c>
      <c r="C10" s="23">
        <v>4</v>
      </c>
      <c r="D10" s="32"/>
      <c r="E10" s="26"/>
      <c r="F10" s="32">
        <v>4</v>
      </c>
      <c r="G10" s="29"/>
      <c r="H10" s="35">
        <f t="shared" si="0"/>
        <v>0</v>
      </c>
    </row>
    <row r="11" spans="2:8" x14ac:dyDescent="0.55000000000000004">
      <c r="B11" s="20" t="s">
        <v>13</v>
      </c>
      <c r="C11" s="23">
        <v>8</v>
      </c>
      <c r="D11" s="32"/>
      <c r="E11" s="26"/>
      <c r="F11" s="32">
        <v>8</v>
      </c>
      <c r="G11" s="29"/>
      <c r="H11" s="35">
        <f t="shared" si="0"/>
        <v>0</v>
      </c>
    </row>
    <row r="12" spans="2:8" x14ac:dyDescent="0.55000000000000004">
      <c r="B12" s="20" t="s">
        <v>14</v>
      </c>
      <c r="C12" s="23">
        <v>1</v>
      </c>
      <c r="D12" s="32"/>
      <c r="E12" s="26"/>
      <c r="F12" s="32">
        <v>1</v>
      </c>
      <c r="G12" s="29"/>
      <c r="H12" s="35">
        <f t="shared" si="0"/>
        <v>0</v>
      </c>
    </row>
    <row r="13" spans="2:8" x14ac:dyDescent="0.55000000000000004">
      <c r="B13" s="20" t="s">
        <v>15</v>
      </c>
      <c r="C13" s="23">
        <v>2</v>
      </c>
      <c r="D13" s="32"/>
      <c r="E13" s="26"/>
      <c r="F13" s="32">
        <v>2</v>
      </c>
      <c r="G13" s="29"/>
      <c r="H13" s="35">
        <f t="shared" si="0"/>
        <v>0</v>
      </c>
    </row>
    <row r="14" spans="2:8" ht="18" thickBot="1" x14ac:dyDescent="0.6">
      <c r="B14" s="21" t="s">
        <v>16</v>
      </c>
      <c r="C14" s="24">
        <v>2</v>
      </c>
      <c r="D14" s="33"/>
      <c r="E14" s="27"/>
      <c r="F14" s="33">
        <v>2</v>
      </c>
      <c r="G14" s="30"/>
      <c r="H14" s="36">
        <f t="shared" si="0"/>
        <v>0</v>
      </c>
    </row>
    <row r="15" spans="2:8" ht="18" thickBot="1" x14ac:dyDescent="0.6">
      <c r="C15" s="37">
        <f>SUM(C4:C14)</f>
        <v>35</v>
      </c>
      <c r="D15" s="37">
        <f t="shared" ref="D15:F15" si="1">SUM(D4:D14)</f>
        <v>54</v>
      </c>
      <c r="E15" s="37">
        <f t="shared" si="1"/>
        <v>70</v>
      </c>
      <c r="F15" s="37">
        <f t="shared" si="1"/>
        <v>159</v>
      </c>
      <c r="G15" s="38"/>
      <c r="H15" s="39">
        <f>SUM(H4:H14)</f>
        <v>0</v>
      </c>
    </row>
    <row r="16" spans="2:8" ht="18" thickTop="1" x14ac:dyDescent="0.55000000000000004"/>
  </sheetData>
  <mergeCells count="1"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3757-D383-459F-B0A7-175245E15A94}">
  <dimension ref="A1:L217"/>
  <sheetViews>
    <sheetView workbookViewId="0">
      <selection activeCell="C16" sqref="C16"/>
    </sheetView>
  </sheetViews>
  <sheetFormatPr defaultRowHeight="14.5" x14ac:dyDescent="0.35"/>
  <cols>
    <col min="1" max="1" width="5.08984375" customWidth="1"/>
    <col min="2" max="2" width="47.7265625" customWidth="1"/>
    <col min="3" max="3" width="19.7265625" style="50" bestFit="1" customWidth="1"/>
    <col min="4" max="4" width="18.7265625" bestFit="1" customWidth="1"/>
    <col min="5" max="5" width="18.7265625" customWidth="1"/>
    <col min="6" max="6" width="16" bestFit="1" customWidth="1"/>
    <col min="7" max="7" width="19.26953125" bestFit="1" customWidth="1"/>
    <col min="8" max="8" width="23.26953125" bestFit="1" customWidth="1"/>
    <col min="9" max="11" width="23.26953125" customWidth="1"/>
    <col min="12" max="12" width="8.453125" bestFit="1" customWidth="1"/>
  </cols>
  <sheetData>
    <row r="1" spans="1:12" ht="19.5" x14ac:dyDescent="0.35">
      <c r="A1" s="48" t="s">
        <v>19</v>
      </c>
      <c r="B1" s="48"/>
      <c r="C1" s="48"/>
      <c r="D1" s="48"/>
      <c r="E1" s="48"/>
      <c r="F1" s="48"/>
      <c r="G1" s="48"/>
      <c r="H1" s="48"/>
      <c r="I1" s="49"/>
    </row>
    <row r="2" spans="1:12" ht="16" x14ac:dyDescent="0.35">
      <c r="G2" s="51"/>
    </row>
    <row r="3" spans="1:12" ht="16" x14ac:dyDescent="0.35">
      <c r="A3" s="52" t="s">
        <v>20</v>
      </c>
      <c r="B3" s="52"/>
      <c r="C3" s="52"/>
      <c r="D3" s="52"/>
      <c r="E3" s="52"/>
      <c r="F3" s="52"/>
    </row>
    <row r="5" spans="1:12" s="59" customFormat="1" x14ac:dyDescent="0.35">
      <c r="A5" s="53" t="s">
        <v>21</v>
      </c>
      <c r="B5" s="53" t="s">
        <v>22</v>
      </c>
      <c r="C5" s="54" t="s">
        <v>23</v>
      </c>
      <c r="D5" s="54"/>
      <c r="E5" s="54"/>
      <c r="F5" s="54"/>
      <c r="G5" s="54"/>
      <c r="H5" s="54"/>
      <c r="I5" s="55" t="s">
        <v>24</v>
      </c>
      <c r="J5" s="56"/>
      <c r="K5" s="57" t="s">
        <v>25</v>
      </c>
      <c r="L5" s="58" t="s">
        <v>26</v>
      </c>
    </row>
    <row r="6" spans="1:12" s="59" customFormat="1" x14ac:dyDescent="0.35">
      <c r="A6" s="60"/>
      <c r="B6" s="60"/>
      <c r="C6" s="61" t="s">
        <v>27</v>
      </c>
      <c r="D6" s="62" t="s">
        <v>28</v>
      </c>
      <c r="E6" s="62" t="s">
        <v>29</v>
      </c>
      <c r="F6" s="62" t="s">
        <v>30</v>
      </c>
      <c r="G6" s="62" t="s">
        <v>31</v>
      </c>
      <c r="H6" s="62" t="s">
        <v>32</v>
      </c>
      <c r="I6" s="62" t="s">
        <v>33</v>
      </c>
      <c r="J6" s="62" t="s">
        <v>34</v>
      </c>
      <c r="K6" s="62"/>
      <c r="L6" s="63"/>
    </row>
    <row r="7" spans="1:12" x14ac:dyDescent="0.35">
      <c r="A7" s="14">
        <v>1</v>
      </c>
      <c r="B7" s="64"/>
      <c r="C7" s="65"/>
      <c r="D7" s="66" t="str">
        <f>IF(C7&lt;&gt;"",MIN($C$7:$C$206),"")</f>
        <v/>
      </c>
      <c r="E7" s="66" t="str">
        <f>IF(C7&lt;&gt;"",$C7-$D7,"")</f>
        <v/>
      </c>
      <c r="F7" s="14" t="str">
        <f>IFERROR($E7/$D7,"")</f>
        <v/>
      </c>
      <c r="G7" s="14" t="str">
        <f>IFERROR(1-F7,"")</f>
        <v/>
      </c>
      <c r="H7" s="67" t="str">
        <f>IFERROR(G7*80,"")</f>
        <v/>
      </c>
      <c r="I7" s="64"/>
      <c r="J7" s="67">
        <f>IF($I7=$A$209,$C$209,IF($I7=$A$210,$C$210,IF($I7=$A$211,$C$211,IF($I7=$A$212,$C$212,IF($I7=$A$213,$C$213,IF($I7=$A$214,$C$214,IF($I7=$A$215,$C$215,IF($I7=$A$216,$C$216,$C$217))))))))</f>
        <v>0</v>
      </c>
      <c r="K7" s="67" t="str">
        <f>IF(C7&lt;&gt;"",H7+J7,"")</f>
        <v/>
      </c>
      <c r="L7" s="15" t="str">
        <f>IF(K7&lt;&gt;"",RANK($K7,$K$7:$K$206,0),"")</f>
        <v/>
      </c>
    </row>
    <row r="8" spans="1:12" x14ac:dyDescent="0.35">
      <c r="A8" s="14">
        <v>2</v>
      </c>
      <c r="B8" s="64"/>
      <c r="C8" s="65"/>
      <c r="D8" s="66" t="str">
        <f t="shared" ref="D8:D71" si="0">IF(C8&lt;&gt;"",MIN($C$7:$C$206),"")</f>
        <v/>
      </c>
      <c r="E8" s="66" t="str">
        <f t="shared" ref="E8:E71" si="1">IF(C8&lt;&gt;"",$C8-$D8,"")</f>
        <v/>
      </c>
      <c r="F8" s="14" t="str">
        <f t="shared" ref="F8:F71" si="2">IFERROR($E8/$D8,"")</f>
        <v/>
      </c>
      <c r="G8" s="14" t="str">
        <f t="shared" ref="G8:G71" si="3">IFERROR(1-F8,"")</f>
        <v/>
      </c>
      <c r="H8" s="67" t="str">
        <f t="shared" ref="H8:H71" si="4">IFERROR(G8*80,"")</f>
        <v/>
      </c>
      <c r="I8" s="64"/>
      <c r="J8" s="67">
        <f t="shared" ref="J8:J71" si="5">IF($I8=$A$209,$C$209,IF($I8=$A$210,$C$210,IF($I8=$A$211,$C$211,IF($I8=$A$212,$C$212,IF($I8=$A$213,$C$213,IF($I8=$A$214,$C$214,IF($I8=$A$215,$C$215,IF($I8=$A$216,$C$216,$C$217))))))))</f>
        <v>0</v>
      </c>
      <c r="K8" s="67" t="str">
        <f t="shared" ref="K8:K71" si="6">IF(C8&lt;&gt;"",H8+J8,"")</f>
        <v/>
      </c>
      <c r="L8" s="15" t="str">
        <f t="shared" ref="L8:L71" si="7">IF(K8&lt;&gt;"",RANK($K8,$K$7:$K$206,0),"")</f>
        <v/>
      </c>
    </row>
    <row r="9" spans="1:12" x14ac:dyDescent="0.35">
      <c r="A9" s="14">
        <v>3</v>
      </c>
      <c r="B9" s="64"/>
      <c r="C9" s="65"/>
      <c r="D9" s="66" t="str">
        <f t="shared" si="0"/>
        <v/>
      </c>
      <c r="E9" s="66" t="str">
        <f t="shared" si="1"/>
        <v/>
      </c>
      <c r="F9" s="14" t="str">
        <f t="shared" si="2"/>
        <v/>
      </c>
      <c r="G9" s="14" t="str">
        <f t="shared" si="3"/>
        <v/>
      </c>
      <c r="H9" s="67" t="str">
        <f t="shared" si="4"/>
        <v/>
      </c>
      <c r="I9" s="64"/>
      <c r="J9" s="67">
        <f t="shared" si="5"/>
        <v>0</v>
      </c>
      <c r="K9" s="67" t="str">
        <f t="shared" si="6"/>
        <v/>
      </c>
      <c r="L9" s="15" t="str">
        <f t="shared" si="7"/>
        <v/>
      </c>
    </row>
    <row r="10" spans="1:12" x14ac:dyDescent="0.35">
      <c r="A10" s="14">
        <v>4</v>
      </c>
      <c r="B10" s="64"/>
      <c r="C10" s="65"/>
      <c r="D10" s="66" t="str">
        <f t="shared" si="0"/>
        <v/>
      </c>
      <c r="E10" s="66" t="str">
        <f t="shared" si="1"/>
        <v/>
      </c>
      <c r="F10" s="14" t="str">
        <f t="shared" si="2"/>
        <v/>
      </c>
      <c r="G10" s="14" t="str">
        <f t="shared" si="3"/>
        <v/>
      </c>
      <c r="H10" s="67" t="str">
        <f t="shared" si="4"/>
        <v/>
      </c>
      <c r="I10" s="64"/>
      <c r="J10" s="67">
        <f t="shared" si="5"/>
        <v>0</v>
      </c>
      <c r="K10" s="67" t="str">
        <f t="shared" si="6"/>
        <v/>
      </c>
      <c r="L10" s="15" t="str">
        <f t="shared" si="7"/>
        <v/>
      </c>
    </row>
    <row r="11" spans="1:12" x14ac:dyDescent="0.35">
      <c r="A11" s="14">
        <v>5</v>
      </c>
      <c r="B11" s="64"/>
      <c r="C11" s="65"/>
      <c r="D11" s="66" t="str">
        <f t="shared" si="0"/>
        <v/>
      </c>
      <c r="E11" s="66" t="str">
        <f t="shared" si="1"/>
        <v/>
      </c>
      <c r="F11" s="14" t="str">
        <f t="shared" si="2"/>
        <v/>
      </c>
      <c r="G11" s="14" t="str">
        <f t="shared" si="3"/>
        <v/>
      </c>
      <c r="H11" s="67" t="str">
        <f t="shared" si="4"/>
        <v/>
      </c>
      <c r="I11" s="64"/>
      <c r="J11" s="67">
        <f t="shared" si="5"/>
        <v>0</v>
      </c>
      <c r="K11" s="67" t="str">
        <f t="shared" si="6"/>
        <v/>
      </c>
      <c r="L11" s="15" t="str">
        <f t="shared" si="7"/>
        <v/>
      </c>
    </row>
    <row r="12" spans="1:12" x14ac:dyDescent="0.35">
      <c r="A12" s="14">
        <v>6</v>
      </c>
      <c r="B12" s="64"/>
      <c r="C12" s="65"/>
      <c r="D12" s="66" t="str">
        <f t="shared" si="0"/>
        <v/>
      </c>
      <c r="E12" s="66" t="str">
        <f t="shared" si="1"/>
        <v/>
      </c>
      <c r="F12" s="14" t="str">
        <f t="shared" si="2"/>
        <v/>
      </c>
      <c r="G12" s="14" t="str">
        <f t="shared" si="3"/>
        <v/>
      </c>
      <c r="H12" s="67" t="str">
        <f t="shared" si="4"/>
        <v/>
      </c>
      <c r="I12" s="64"/>
      <c r="J12" s="67">
        <f t="shared" si="5"/>
        <v>0</v>
      </c>
      <c r="K12" s="67" t="str">
        <f t="shared" si="6"/>
        <v/>
      </c>
      <c r="L12" s="15" t="str">
        <f t="shared" si="7"/>
        <v/>
      </c>
    </row>
    <row r="13" spans="1:12" x14ac:dyDescent="0.35">
      <c r="A13" s="14">
        <v>7</v>
      </c>
      <c r="B13" s="64"/>
      <c r="C13" s="65"/>
      <c r="D13" s="66" t="str">
        <f t="shared" si="0"/>
        <v/>
      </c>
      <c r="E13" s="66" t="str">
        <f t="shared" si="1"/>
        <v/>
      </c>
      <c r="F13" s="14" t="str">
        <f t="shared" si="2"/>
        <v/>
      </c>
      <c r="G13" s="14" t="str">
        <f t="shared" si="3"/>
        <v/>
      </c>
      <c r="H13" s="67" t="str">
        <f t="shared" si="4"/>
        <v/>
      </c>
      <c r="I13" s="64"/>
      <c r="J13" s="67">
        <f t="shared" si="5"/>
        <v>0</v>
      </c>
      <c r="K13" s="67" t="str">
        <f t="shared" si="6"/>
        <v/>
      </c>
      <c r="L13" s="15" t="str">
        <f t="shared" si="7"/>
        <v/>
      </c>
    </row>
    <row r="14" spans="1:12" x14ac:dyDescent="0.35">
      <c r="A14" s="14">
        <v>8</v>
      </c>
      <c r="B14" s="64"/>
      <c r="C14" s="65"/>
      <c r="D14" s="66" t="str">
        <f t="shared" si="0"/>
        <v/>
      </c>
      <c r="E14" s="66" t="str">
        <f t="shared" si="1"/>
        <v/>
      </c>
      <c r="F14" s="14" t="str">
        <f t="shared" si="2"/>
        <v/>
      </c>
      <c r="G14" s="14" t="str">
        <f t="shared" si="3"/>
        <v/>
      </c>
      <c r="H14" s="67" t="str">
        <f t="shared" si="4"/>
        <v/>
      </c>
      <c r="I14" s="64"/>
      <c r="J14" s="67">
        <f t="shared" si="5"/>
        <v>0</v>
      </c>
      <c r="K14" s="67" t="str">
        <f t="shared" si="6"/>
        <v/>
      </c>
      <c r="L14" s="15" t="str">
        <f t="shared" si="7"/>
        <v/>
      </c>
    </row>
    <row r="15" spans="1:12" x14ac:dyDescent="0.35">
      <c r="A15" s="14">
        <v>9</v>
      </c>
      <c r="B15" s="64"/>
      <c r="C15" s="65"/>
      <c r="D15" s="66" t="str">
        <f t="shared" si="0"/>
        <v/>
      </c>
      <c r="E15" s="66" t="str">
        <f t="shared" si="1"/>
        <v/>
      </c>
      <c r="F15" s="14" t="str">
        <f t="shared" si="2"/>
        <v/>
      </c>
      <c r="G15" s="14" t="str">
        <f t="shared" si="3"/>
        <v/>
      </c>
      <c r="H15" s="67" t="str">
        <f t="shared" si="4"/>
        <v/>
      </c>
      <c r="I15" s="64"/>
      <c r="J15" s="67">
        <f t="shared" si="5"/>
        <v>0</v>
      </c>
      <c r="K15" s="67" t="str">
        <f t="shared" si="6"/>
        <v/>
      </c>
      <c r="L15" s="15" t="str">
        <f t="shared" si="7"/>
        <v/>
      </c>
    </row>
    <row r="16" spans="1:12" x14ac:dyDescent="0.35">
      <c r="A16" s="14">
        <v>10</v>
      </c>
      <c r="B16" s="64"/>
      <c r="C16" s="65"/>
      <c r="D16" s="66" t="str">
        <f t="shared" si="0"/>
        <v/>
      </c>
      <c r="E16" s="66" t="str">
        <f t="shared" si="1"/>
        <v/>
      </c>
      <c r="F16" s="14" t="str">
        <f t="shared" si="2"/>
        <v/>
      </c>
      <c r="G16" s="14" t="str">
        <f t="shared" si="3"/>
        <v/>
      </c>
      <c r="H16" s="67" t="str">
        <f t="shared" si="4"/>
        <v/>
      </c>
      <c r="I16" s="64"/>
      <c r="J16" s="67">
        <f t="shared" si="5"/>
        <v>0</v>
      </c>
      <c r="K16" s="67" t="str">
        <f t="shared" si="6"/>
        <v/>
      </c>
      <c r="L16" s="15" t="str">
        <f t="shared" si="7"/>
        <v/>
      </c>
    </row>
    <row r="17" spans="1:12" x14ac:dyDescent="0.35">
      <c r="A17" s="14">
        <v>11</v>
      </c>
      <c r="B17" s="64"/>
      <c r="C17" s="65"/>
      <c r="D17" s="66" t="str">
        <f t="shared" si="0"/>
        <v/>
      </c>
      <c r="E17" s="66" t="str">
        <f t="shared" si="1"/>
        <v/>
      </c>
      <c r="F17" s="14" t="str">
        <f t="shared" si="2"/>
        <v/>
      </c>
      <c r="G17" s="14" t="str">
        <f t="shared" si="3"/>
        <v/>
      </c>
      <c r="H17" s="67" t="str">
        <f t="shared" si="4"/>
        <v/>
      </c>
      <c r="I17" s="64"/>
      <c r="J17" s="67">
        <f t="shared" si="5"/>
        <v>0</v>
      </c>
      <c r="K17" s="67" t="str">
        <f t="shared" si="6"/>
        <v/>
      </c>
      <c r="L17" s="15" t="str">
        <f t="shared" si="7"/>
        <v/>
      </c>
    </row>
    <row r="18" spans="1:12" x14ac:dyDescent="0.35">
      <c r="A18" s="14">
        <v>12</v>
      </c>
      <c r="B18" s="64"/>
      <c r="C18" s="65"/>
      <c r="D18" s="66" t="str">
        <f t="shared" si="0"/>
        <v/>
      </c>
      <c r="E18" s="66" t="str">
        <f t="shared" si="1"/>
        <v/>
      </c>
      <c r="F18" s="14" t="str">
        <f t="shared" si="2"/>
        <v/>
      </c>
      <c r="G18" s="14" t="str">
        <f t="shared" si="3"/>
        <v/>
      </c>
      <c r="H18" s="67" t="str">
        <f t="shared" si="4"/>
        <v/>
      </c>
      <c r="I18" s="64"/>
      <c r="J18" s="67">
        <f t="shared" si="5"/>
        <v>0</v>
      </c>
      <c r="K18" s="67" t="str">
        <f t="shared" si="6"/>
        <v/>
      </c>
      <c r="L18" s="15" t="str">
        <f t="shared" si="7"/>
        <v/>
      </c>
    </row>
    <row r="19" spans="1:12" x14ac:dyDescent="0.35">
      <c r="A19" s="14">
        <v>13</v>
      </c>
      <c r="B19" s="64"/>
      <c r="C19" s="65"/>
      <c r="D19" s="66" t="str">
        <f t="shared" si="0"/>
        <v/>
      </c>
      <c r="E19" s="66" t="str">
        <f t="shared" si="1"/>
        <v/>
      </c>
      <c r="F19" s="14" t="str">
        <f t="shared" si="2"/>
        <v/>
      </c>
      <c r="G19" s="14" t="str">
        <f t="shared" si="3"/>
        <v/>
      </c>
      <c r="H19" s="67" t="str">
        <f t="shared" si="4"/>
        <v/>
      </c>
      <c r="I19" s="64"/>
      <c r="J19" s="67">
        <f t="shared" si="5"/>
        <v>0</v>
      </c>
      <c r="K19" s="67" t="str">
        <f t="shared" si="6"/>
        <v/>
      </c>
      <c r="L19" s="15" t="str">
        <f t="shared" si="7"/>
        <v/>
      </c>
    </row>
    <row r="20" spans="1:12" x14ac:dyDescent="0.35">
      <c r="A20" s="14">
        <v>14</v>
      </c>
      <c r="B20" s="64"/>
      <c r="C20" s="65"/>
      <c r="D20" s="66" t="str">
        <f t="shared" si="0"/>
        <v/>
      </c>
      <c r="E20" s="66" t="str">
        <f t="shared" si="1"/>
        <v/>
      </c>
      <c r="F20" s="14" t="str">
        <f t="shared" si="2"/>
        <v/>
      </c>
      <c r="G20" s="14" t="str">
        <f t="shared" si="3"/>
        <v/>
      </c>
      <c r="H20" s="67" t="str">
        <f t="shared" si="4"/>
        <v/>
      </c>
      <c r="I20" s="64"/>
      <c r="J20" s="67">
        <f t="shared" si="5"/>
        <v>0</v>
      </c>
      <c r="K20" s="67" t="str">
        <f t="shared" si="6"/>
        <v/>
      </c>
      <c r="L20" s="15" t="str">
        <f t="shared" si="7"/>
        <v/>
      </c>
    </row>
    <row r="21" spans="1:12" x14ac:dyDescent="0.35">
      <c r="A21" s="14">
        <v>15</v>
      </c>
      <c r="B21" s="64"/>
      <c r="C21" s="65"/>
      <c r="D21" s="66" t="str">
        <f t="shared" si="0"/>
        <v/>
      </c>
      <c r="E21" s="66" t="str">
        <f t="shared" si="1"/>
        <v/>
      </c>
      <c r="F21" s="14" t="str">
        <f t="shared" si="2"/>
        <v/>
      </c>
      <c r="G21" s="14" t="str">
        <f t="shared" si="3"/>
        <v/>
      </c>
      <c r="H21" s="67" t="str">
        <f t="shared" si="4"/>
        <v/>
      </c>
      <c r="I21" s="64"/>
      <c r="J21" s="67">
        <f t="shared" si="5"/>
        <v>0</v>
      </c>
      <c r="K21" s="67" t="str">
        <f t="shared" si="6"/>
        <v/>
      </c>
      <c r="L21" s="15" t="str">
        <f t="shared" si="7"/>
        <v/>
      </c>
    </row>
    <row r="22" spans="1:12" x14ac:dyDescent="0.35">
      <c r="A22" s="14">
        <v>16</v>
      </c>
      <c r="B22" s="64"/>
      <c r="C22" s="65"/>
      <c r="D22" s="66" t="str">
        <f t="shared" si="0"/>
        <v/>
      </c>
      <c r="E22" s="66" t="str">
        <f t="shared" si="1"/>
        <v/>
      </c>
      <c r="F22" s="14" t="str">
        <f t="shared" si="2"/>
        <v/>
      </c>
      <c r="G22" s="14" t="str">
        <f t="shared" si="3"/>
        <v/>
      </c>
      <c r="H22" s="67" t="str">
        <f t="shared" si="4"/>
        <v/>
      </c>
      <c r="I22" s="64"/>
      <c r="J22" s="67">
        <f t="shared" si="5"/>
        <v>0</v>
      </c>
      <c r="K22" s="67" t="str">
        <f t="shared" si="6"/>
        <v/>
      </c>
      <c r="L22" s="15" t="str">
        <f t="shared" si="7"/>
        <v/>
      </c>
    </row>
    <row r="23" spans="1:12" x14ac:dyDescent="0.35">
      <c r="A23" s="14">
        <v>17</v>
      </c>
      <c r="B23" s="64"/>
      <c r="C23" s="65"/>
      <c r="D23" s="66" t="str">
        <f t="shared" si="0"/>
        <v/>
      </c>
      <c r="E23" s="66" t="str">
        <f t="shared" si="1"/>
        <v/>
      </c>
      <c r="F23" s="14" t="str">
        <f t="shared" si="2"/>
        <v/>
      </c>
      <c r="G23" s="14" t="str">
        <f t="shared" si="3"/>
        <v/>
      </c>
      <c r="H23" s="67" t="str">
        <f t="shared" si="4"/>
        <v/>
      </c>
      <c r="I23" s="64"/>
      <c r="J23" s="67">
        <f t="shared" si="5"/>
        <v>0</v>
      </c>
      <c r="K23" s="67" t="str">
        <f t="shared" si="6"/>
        <v/>
      </c>
      <c r="L23" s="15" t="str">
        <f t="shared" si="7"/>
        <v/>
      </c>
    </row>
    <row r="24" spans="1:12" x14ac:dyDescent="0.35">
      <c r="A24" s="14">
        <v>18</v>
      </c>
      <c r="B24" s="64"/>
      <c r="C24" s="65"/>
      <c r="D24" s="66" t="str">
        <f t="shared" si="0"/>
        <v/>
      </c>
      <c r="E24" s="66" t="str">
        <f t="shared" si="1"/>
        <v/>
      </c>
      <c r="F24" s="14" t="str">
        <f t="shared" si="2"/>
        <v/>
      </c>
      <c r="G24" s="14" t="str">
        <f t="shared" si="3"/>
        <v/>
      </c>
      <c r="H24" s="67" t="str">
        <f t="shared" si="4"/>
        <v/>
      </c>
      <c r="I24" s="64"/>
      <c r="J24" s="67">
        <f t="shared" si="5"/>
        <v>0</v>
      </c>
      <c r="K24" s="67" t="str">
        <f t="shared" si="6"/>
        <v/>
      </c>
      <c r="L24" s="15" t="str">
        <f t="shared" si="7"/>
        <v/>
      </c>
    </row>
    <row r="25" spans="1:12" x14ac:dyDescent="0.35">
      <c r="A25" s="14">
        <v>19</v>
      </c>
      <c r="B25" s="64"/>
      <c r="C25" s="65"/>
      <c r="D25" s="66" t="str">
        <f t="shared" si="0"/>
        <v/>
      </c>
      <c r="E25" s="66" t="str">
        <f t="shared" si="1"/>
        <v/>
      </c>
      <c r="F25" s="14" t="str">
        <f t="shared" si="2"/>
        <v/>
      </c>
      <c r="G25" s="14" t="str">
        <f t="shared" si="3"/>
        <v/>
      </c>
      <c r="H25" s="67" t="str">
        <f t="shared" si="4"/>
        <v/>
      </c>
      <c r="I25" s="64"/>
      <c r="J25" s="67">
        <f t="shared" si="5"/>
        <v>0</v>
      </c>
      <c r="K25" s="67" t="str">
        <f t="shared" si="6"/>
        <v/>
      </c>
      <c r="L25" s="15" t="str">
        <f t="shared" si="7"/>
        <v/>
      </c>
    </row>
    <row r="26" spans="1:12" x14ac:dyDescent="0.35">
      <c r="A26" s="14">
        <v>20</v>
      </c>
      <c r="B26" s="64"/>
      <c r="C26" s="65"/>
      <c r="D26" s="66" t="str">
        <f t="shared" si="0"/>
        <v/>
      </c>
      <c r="E26" s="66" t="str">
        <f t="shared" si="1"/>
        <v/>
      </c>
      <c r="F26" s="14" t="str">
        <f t="shared" si="2"/>
        <v/>
      </c>
      <c r="G26" s="14" t="str">
        <f t="shared" si="3"/>
        <v/>
      </c>
      <c r="H26" s="67" t="str">
        <f t="shared" si="4"/>
        <v/>
      </c>
      <c r="I26" s="64"/>
      <c r="J26" s="67">
        <f t="shared" si="5"/>
        <v>0</v>
      </c>
      <c r="K26" s="67" t="str">
        <f t="shared" si="6"/>
        <v/>
      </c>
      <c r="L26" s="15" t="str">
        <f t="shared" si="7"/>
        <v/>
      </c>
    </row>
    <row r="27" spans="1:12" x14ac:dyDescent="0.35">
      <c r="A27" s="14">
        <v>21</v>
      </c>
      <c r="B27" s="64"/>
      <c r="C27" s="65"/>
      <c r="D27" s="66" t="str">
        <f t="shared" si="0"/>
        <v/>
      </c>
      <c r="E27" s="66" t="str">
        <f t="shared" si="1"/>
        <v/>
      </c>
      <c r="F27" s="14" t="str">
        <f t="shared" si="2"/>
        <v/>
      </c>
      <c r="G27" s="14" t="str">
        <f t="shared" si="3"/>
        <v/>
      </c>
      <c r="H27" s="67" t="str">
        <f t="shared" si="4"/>
        <v/>
      </c>
      <c r="I27" s="64"/>
      <c r="J27" s="67">
        <f t="shared" si="5"/>
        <v>0</v>
      </c>
      <c r="K27" s="67" t="str">
        <f t="shared" si="6"/>
        <v/>
      </c>
      <c r="L27" s="15" t="str">
        <f t="shared" si="7"/>
        <v/>
      </c>
    </row>
    <row r="28" spans="1:12" x14ac:dyDescent="0.35">
      <c r="A28" s="14">
        <v>22</v>
      </c>
      <c r="B28" s="64"/>
      <c r="C28" s="65"/>
      <c r="D28" s="66" t="str">
        <f t="shared" si="0"/>
        <v/>
      </c>
      <c r="E28" s="66" t="str">
        <f t="shared" si="1"/>
        <v/>
      </c>
      <c r="F28" s="14" t="str">
        <f t="shared" si="2"/>
        <v/>
      </c>
      <c r="G28" s="14" t="str">
        <f t="shared" si="3"/>
        <v/>
      </c>
      <c r="H28" s="67" t="str">
        <f t="shared" si="4"/>
        <v/>
      </c>
      <c r="I28" s="64"/>
      <c r="J28" s="67">
        <f t="shared" si="5"/>
        <v>0</v>
      </c>
      <c r="K28" s="67" t="str">
        <f t="shared" si="6"/>
        <v/>
      </c>
      <c r="L28" s="15" t="str">
        <f t="shared" si="7"/>
        <v/>
      </c>
    </row>
    <row r="29" spans="1:12" x14ac:dyDescent="0.35">
      <c r="A29" s="14">
        <v>23</v>
      </c>
      <c r="B29" s="64"/>
      <c r="C29" s="65"/>
      <c r="D29" s="66" t="str">
        <f t="shared" si="0"/>
        <v/>
      </c>
      <c r="E29" s="66" t="str">
        <f t="shared" si="1"/>
        <v/>
      </c>
      <c r="F29" s="14" t="str">
        <f t="shared" si="2"/>
        <v/>
      </c>
      <c r="G29" s="14" t="str">
        <f t="shared" si="3"/>
        <v/>
      </c>
      <c r="H29" s="67" t="str">
        <f t="shared" si="4"/>
        <v/>
      </c>
      <c r="I29" s="64"/>
      <c r="J29" s="67">
        <f t="shared" si="5"/>
        <v>0</v>
      </c>
      <c r="K29" s="67" t="str">
        <f t="shared" si="6"/>
        <v/>
      </c>
      <c r="L29" s="15" t="str">
        <f t="shared" si="7"/>
        <v/>
      </c>
    </row>
    <row r="30" spans="1:12" x14ac:dyDescent="0.35">
      <c r="A30" s="14">
        <v>24</v>
      </c>
      <c r="B30" s="64"/>
      <c r="C30" s="65"/>
      <c r="D30" s="66" t="str">
        <f t="shared" si="0"/>
        <v/>
      </c>
      <c r="E30" s="66" t="str">
        <f t="shared" si="1"/>
        <v/>
      </c>
      <c r="F30" s="14" t="str">
        <f t="shared" si="2"/>
        <v/>
      </c>
      <c r="G30" s="14" t="str">
        <f t="shared" si="3"/>
        <v/>
      </c>
      <c r="H30" s="67" t="str">
        <f t="shared" si="4"/>
        <v/>
      </c>
      <c r="I30" s="64"/>
      <c r="J30" s="67">
        <f t="shared" si="5"/>
        <v>0</v>
      </c>
      <c r="K30" s="67" t="str">
        <f t="shared" si="6"/>
        <v/>
      </c>
      <c r="L30" s="15" t="str">
        <f t="shared" si="7"/>
        <v/>
      </c>
    </row>
    <row r="31" spans="1:12" x14ac:dyDescent="0.35">
      <c r="A31" s="14">
        <v>25</v>
      </c>
      <c r="B31" s="64"/>
      <c r="C31" s="65"/>
      <c r="D31" s="66" t="str">
        <f t="shared" si="0"/>
        <v/>
      </c>
      <c r="E31" s="66" t="str">
        <f t="shared" si="1"/>
        <v/>
      </c>
      <c r="F31" s="14" t="str">
        <f t="shared" si="2"/>
        <v/>
      </c>
      <c r="G31" s="14" t="str">
        <f t="shared" si="3"/>
        <v/>
      </c>
      <c r="H31" s="67" t="str">
        <f t="shared" si="4"/>
        <v/>
      </c>
      <c r="I31" s="64"/>
      <c r="J31" s="67">
        <f t="shared" si="5"/>
        <v>0</v>
      </c>
      <c r="K31" s="67" t="str">
        <f t="shared" si="6"/>
        <v/>
      </c>
      <c r="L31" s="15" t="str">
        <f t="shared" si="7"/>
        <v/>
      </c>
    </row>
    <row r="32" spans="1:12" x14ac:dyDescent="0.35">
      <c r="A32" s="14">
        <v>26</v>
      </c>
      <c r="B32" s="64"/>
      <c r="C32" s="65"/>
      <c r="D32" s="66" t="str">
        <f t="shared" si="0"/>
        <v/>
      </c>
      <c r="E32" s="66" t="str">
        <f t="shared" si="1"/>
        <v/>
      </c>
      <c r="F32" s="14" t="str">
        <f t="shared" si="2"/>
        <v/>
      </c>
      <c r="G32" s="14" t="str">
        <f t="shared" si="3"/>
        <v/>
      </c>
      <c r="H32" s="67" t="str">
        <f t="shared" si="4"/>
        <v/>
      </c>
      <c r="I32" s="64"/>
      <c r="J32" s="67">
        <f t="shared" si="5"/>
        <v>0</v>
      </c>
      <c r="K32" s="67" t="str">
        <f t="shared" si="6"/>
        <v/>
      </c>
      <c r="L32" s="15" t="str">
        <f t="shared" si="7"/>
        <v/>
      </c>
    </row>
    <row r="33" spans="1:12" x14ac:dyDescent="0.35">
      <c r="A33" s="14">
        <v>27</v>
      </c>
      <c r="B33" s="64"/>
      <c r="C33" s="65"/>
      <c r="D33" s="66" t="str">
        <f t="shared" si="0"/>
        <v/>
      </c>
      <c r="E33" s="66" t="str">
        <f t="shared" si="1"/>
        <v/>
      </c>
      <c r="F33" s="14" t="str">
        <f t="shared" si="2"/>
        <v/>
      </c>
      <c r="G33" s="14" t="str">
        <f t="shared" si="3"/>
        <v/>
      </c>
      <c r="H33" s="67" t="str">
        <f t="shared" si="4"/>
        <v/>
      </c>
      <c r="I33" s="64"/>
      <c r="J33" s="67">
        <f t="shared" si="5"/>
        <v>0</v>
      </c>
      <c r="K33" s="67" t="str">
        <f t="shared" si="6"/>
        <v/>
      </c>
      <c r="L33" s="15" t="str">
        <f t="shared" si="7"/>
        <v/>
      </c>
    </row>
    <row r="34" spans="1:12" x14ac:dyDescent="0.35">
      <c r="A34" s="14">
        <v>28</v>
      </c>
      <c r="B34" s="64"/>
      <c r="C34" s="65"/>
      <c r="D34" s="66" t="str">
        <f t="shared" si="0"/>
        <v/>
      </c>
      <c r="E34" s="66" t="str">
        <f t="shared" si="1"/>
        <v/>
      </c>
      <c r="F34" s="14" t="str">
        <f t="shared" si="2"/>
        <v/>
      </c>
      <c r="G34" s="14" t="str">
        <f t="shared" si="3"/>
        <v/>
      </c>
      <c r="H34" s="67" t="str">
        <f t="shared" si="4"/>
        <v/>
      </c>
      <c r="I34" s="64"/>
      <c r="J34" s="67">
        <f t="shared" si="5"/>
        <v>0</v>
      </c>
      <c r="K34" s="67" t="str">
        <f t="shared" si="6"/>
        <v/>
      </c>
      <c r="L34" s="15" t="str">
        <f t="shared" si="7"/>
        <v/>
      </c>
    </row>
    <row r="35" spans="1:12" x14ac:dyDescent="0.35">
      <c r="A35" s="14">
        <v>29</v>
      </c>
      <c r="B35" s="64"/>
      <c r="C35" s="65"/>
      <c r="D35" s="66" t="str">
        <f t="shared" si="0"/>
        <v/>
      </c>
      <c r="E35" s="66" t="str">
        <f t="shared" si="1"/>
        <v/>
      </c>
      <c r="F35" s="14" t="str">
        <f t="shared" si="2"/>
        <v/>
      </c>
      <c r="G35" s="14" t="str">
        <f t="shared" si="3"/>
        <v/>
      </c>
      <c r="H35" s="67" t="str">
        <f t="shared" si="4"/>
        <v/>
      </c>
      <c r="I35" s="64"/>
      <c r="J35" s="67">
        <f t="shared" si="5"/>
        <v>0</v>
      </c>
      <c r="K35" s="67" t="str">
        <f t="shared" si="6"/>
        <v/>
      </c>
      <c r="L35" s="15" t="str">
        <f t="shared" si="7"/>
        <v/>
      </c>
    </row>
    <row r="36" spans="1:12" x14ac:dyDescent="0.35">
      <c r="A36" s="14">
        <v>30</v>
      </c>
      <c r="B36" s="64"/>
      <c r="C36" s="65"/>
      <c r="D36" s="66" t="str">
        <f t="shared" si="0"/>
        <v/>
      </c>
      <c r="E36" s="66" t="str">
        <f t="shared" si="1"/>
        <v/>
      </c>
      <c r="F36" s="14" t="str">
        <f t="shared" si="2"/>
        <v/>
      </c>
      <c r="G36" s="14" t="str">
        <f t="shared" si="3"/>
        <v/>
      </c>
      <c r="H36" s="67" t="str">
        <f t="shared" si="4"/>
        <v/>
      </c>
      <c r="I36" s="64"/>
      <c r="J36" s="67">
        <f t="shared" si="5"/>
        <v>0</v>
      </c>
      <c r="K36" s="67" t="str">
        <f t="shared" si="6"/>
        <v/>
      </c>
      <c r="L36" s="15" t="str">
        <f t="shared" si="7"/>
        <v/>
      </c>
    </row>
    <row r="37" spans="1:12" x14ac:dyDescent="0.35">
      <c r="A37" s="14">
        <v>31</v>
      </c>
      <c r="B37" s="64"/>
      <c r="C37" s="65"/>
      <c r="D37" s="66" t="str">
        <f t="shared" si="0"/>
        <v/>
      </c>
      <c r="E37" s="66" t="str">
        <f t="shared" si="1"/>
        <v/>
      </c>
      <c r="F37" s="14" t="str">
        <f t="shared" si="2"/>
        <v/>
      </c>
      <c r="G37" s="14" t="str">
        <f t="shared" si="3"/>
        <v/>
      </c>
      <c r="H37" s="67" t="str">
        <f t="shared" si="4"/>
        <v/>
      </c>
      <c r="I37" s="64"/>
      <c r="J37" s="67">
        <f t="shared" si="5"/>
        <v>0</v>
      </c>
      <c r="K37" s="67" t="str">
        <f t="shared" si="6"/>
        <v/>
      </c>
      <c r="L37" s="15" t="str">
        <f t="shared" si="7"/>
        <v/>
      </c>
    </row>
    <row r="38" spans="1:12" x14ac:dyDescent="0.35">
      <c r="A38" s="14">
        <v>32</v>
      </c>
      <c r="B38" s="64"/>
      <c r="C38" s="65"/>
      <c r="D38" s="66" t="str">
        <f t="shared" si="0"/>
        <v/>
      </c>
      <c r="E38" s="66" t="str">
        <f t="shared" si="1"/>
        <v/>
      </c>
      <c r="F38" s="14" t="str">
        <f t="shared" si="2"/>
        <v/>
      </c>
      <c r="G38" s="14" t="str">
        <f t="shared" si="3"/>
        <v/>
      </c>
      <c r="H38" s="67" t="str">
        <f t="shared" si="4"/>
        <v/>
      </c>
      <c r="I38" s="64"/>
      <c r="J38" s="67">
        <f t="shared" si="5"/>
        <v>0</v>
      </c>
      <c r="K38" s="67" t="str">
        <f t="shared" si="6"/>
        <v/>
      </c>
      <c r="L38" s="15" t="str">
        <f t="shared" si="7"/>
        <v/>
      </c>
    </row>
    <row r="39" spans="1:12" x14ac:dyDescent="0.35">
      <c r="A39" s="14">
        <v>33</v>
      </c>
      <c r="B39" s="64"/>
      <c r="C39" s="65"/>
      <c r="D39" s="66" t="str">
        <f t="shared" si="0"/>
        <v/>
      </c>
      <c r="E39" s="66" t="str">
        <f t="shared" si="1"/>
        <v/>
      </c>
      <c r="F39" s="14" t="str">
        <f t="shared" si="2"/>
        <v/>
      </c>
      <c r="G39" s="14" t="str">
        <f t="shared" si="3"/>
        <v/>
      </c>
      <c r="H39" s="67" t="str">
        <f t="shared" si="4"/>
        <v/>
      </c>
      <c r="I39" s="64"/>
      <c r="J39" s="67">
        <f t="shared" si="5"/>
        <v>0</v>
      </c>
      <c r="K39" s="67" t="str">
        <f t="shared" si="6"/>
        <v/>
      </c>
      <c r="L39" s="15" t="str">
        <f t="shared" si="7"/>
        <v/>
      </c>
    </row>
    <row r="40" spans="1:12" x14ac:dyDescent="0.35">
      <c r="A40" s="14">
        <v>34</v>
      </c>
      <c r="B40" s="64"/>
      <c r="C40" s="65"/>
      <c r="D40" s="66" t="str">
        <f t="shared" si="0"/>
        <v/>
      </c>
      <c r="E40" s="66" t="str">
        <f t="shared" si="1"/>
        <v/>
      </c>
      <c r="F40" s="14" t="str">
        <f t="shared" si="2"/>
        <v/>
      </c>
      <c r="G40" s="14" t="str">
        <f t="shared" si="3"/>
        <v/>
      </c>
      <c r="H40" s="67" t="str">
        <f t="shared" si="4"/>
        <v/>
      </c>
      <c r="I40" s="64"/>
      <c r="J40" s="67">
        <f t="shared" si="5"/>
        <v>0</v>
      </c>
      <c r="K40" s="67" t="str">
        <f t="shared" si="6"/>
        <v/>
      </c>
      <c r="L40" s="15" t="str">
        <f t="shared" si="7"/>
        <v/>
      </c>
    </row>
    <row r="41" spans="1:12" x14ac:dyDescent="0.35">
      <c r="A41" s="14">
        <v>35</v>
      </c>
      <c r="B41" s="64"/>
      <c r="C41" s="65"/>
      <c r="D41" s="66" t="str">
        <f t="shared" si="0"/>
        <v/>
      </c>
      <c r="E41" s="66" t="str">
        <f t="shared" si="1"/>
        <v/>
      </c>
      <c r="F41" s="14" t="str">
        <f t="shared" si="2"/>
        <v/>
      </c>
      <c r="G41" s="14" t="str">
        <f t="shared" si="3"/>
        <v/>
      </c>
      <c r="H41" s="67" t="str">
        <f t="shared" si="4"/>
        <v/>
      </c>
      <c r="I41" s="64"/>
      <c r="J41" s="67">
        <f t="shared" si="5"/>
        <v>0</v>
      </c>
      <c r="K41" s="67" t="str">
        <f t="shared" si="6"/>
        <v/>
      </c>
      <c r="L41" s="15" t="str">
        <f t="shared" si="7"/>
        <v/>
      </c>
    </row>
    <row r="42" spans="1:12" x14ac:dyDescent="0.35">
      <c r="A42" s="14">
        <v>36</v>
      </c>
      <c r="B42" s="64"/>
      <c r="C42" s="65"/>
      <c r="D42" s="66" t="str">
        <f t="shared" si="0"/>
        <v/>
      </c>
      <c r="E42" s="66" t="str">
        <f t="shared" si="1"/>
        <v/>
      </c>
      <c r="F42" s="14" t="str">
        <f t="shared" si="2"/>
        <v/>
      </c>
      <c r="G42" s="14" t="str">
        <f t="shared" si="3"/>
        <v/>
      </c>
      <c r="H42" s="67" t="str">
        <f t="shared" si="4"/>
        <v/>
      </c>
      <c r="I42" s="64"/>
      <c r="J42" s="67">
        <f t="shared" si="5"/>
        <v>0</v>
      </c>
      <c r="K42" s="67" t="str">
        <f t="shared" si="6"/>
        <v/>
      </c>
      <c r="L42" s="15" t="str">
        <f t="shared" si="7"/>
        <v/>
      </c>
    </row>
    <row r="43" spans="1:12" x14ac:dyDescent="0.35">
      <c r="A43" s="14">
        <v>37</v>
      </c>
      <c r="B43" s="64"/>
      <c r="C43" s="65"/>
      <c r="D43" s="66" t="str">
        <f t="shared" si="0"/>
        <v/>
      </c>
      <c r="E43" s="66" t="str">
        <f t="shared" si="1"/>
        <v/>
      </c>
      <c r="F43" s="14" t="str">
        <f t="shared" si="2"/>
        <v/>
      </c>
      <c r="G43" s="14" t="str">
        <f t="shared" si="3"/>
        <v/>
      </c>
      <c r="H43" s="67" t="str">
        <f t="shared" si="4"/>
        <v/>
      </c>
      <c r="I43" s="64"/>
      <c r="J43" s="67">
        <f t="shared" si="5"/>
        <v>0</v>
      </c>
      <c r="K43" s="67" t="str">
        <f t="shared" si="6"/>
        <v/>
      </c>
      <c r="L43" s="15" t="str">
        <f t="shared" si="7"/>
        <v/>
      </c>
    </row>
    <row r="44" spans="1:12" x14ac:dyDescent="0.35">
      <c r="A44" s="14">
        <v>38</v>
      </c>
      <c r="B44" s="64"/>
      <c r="C44" s="65"/>
      <c r="D44" s="66" t="str">
        <f t="shared" si="0"/>
        <v/>
      </c>
      <c r="E44" s="66" t="str">
        <f t="shared" si="1"/>
        <v/>
      </c>
      <c r="F44" s="14" t="str">
        <f t="shared" si="2"/>
        <v/>
      </c>
      <c r="G44" s="14" t="str">
        <f t="shared" si="3"/>
        <v/>
      </c>
      <c r="H44" s="67" t="str">
        <f t="shared" si="4"/>
        <v/>
      </c>
      <c r="I44" s="64"/>
      <c r="J44" s="67">
        <f t="shared" si="5"/>
        <v>0</v>
      </c>
      <c r="K44" s="67" t="str">
        <f t="shared" si="6"/>
        <v/>
      </c>
      <c r="L44" s="15" t="str">
        <f t="shared" si="7"/>
        <v/>
      </c>
    </row>
    <row r="45" spans="1:12" x14ac:dyDescent="0.35">
      <c r="A45" s="14">
        <v>39</v>
      </c>
      <c r="B45" s="64"/>
      <c r="C45" s="65"/>
      <c r="D45" s="66" t="str">
        <f t="shared" si="0"/>
        <v/>
      </c>
      <c r="E45" s="66" t="str">
        <f t="shared" si="1"/>
        <v/>
      </c>
      <c r="F45" s="14" t="str">
        <f t="shared" si="2"/>
        <v/>
      </c>
      <c r="G45" s="14" t="str">
        <f t="shared" si="3"/>
        <v/>
      </c>
      <c r="H45" s="67" t="str">
        <f t="shared" si="4"/>
        <v/>
      </c>
      <c r="I45" s="64"/>
      <c r="J45" s="67">
        <f t="shared" si="5"/>
        <v>0</v>
      </c>
      <c r="K45" s="67" t="str">
        <f t="shared" si="6"/>
        <v/>
      </c>
      <c r="L45" s="15" t="str">
        <f t="shared" si="7"/>
        <v/>
      </c>
    </row>
    <row r="46" spans="1:12" x14ac:dyDescent="0.35">
      <c r="A46" s="14">
        <v>40</v>
      </c>
      <c r="B46" s="64"/>
      <c r="C46" s="65"/>
      <c r="D46" s="66" t="str">
        <f t="shared" si="0"/>
        <v/>
      </c>
      <c r="E46" s="66" t="str">
        <f t="shared" si="1"/>
        <v/>
      </c>
      <c r="F46" s="14" t="str">
        <f t="shared" si="2"/>
        <v/>
      </c>
      <c r="G46" s="14" t="str">
        <f t="shared" si="3"/>
        <v/>
      </c>
      <c r="H46" s="67" t="str">
        <f t="shared" si="4"/>
        <v/>
      </c>
      <c r="I46" s="64"/>
      <c r="J46" s="67">
        <f t="shared" si="5"/>
        <v>0</v>
      </c>
      <c r="K46" s="67" t="str">
        <f t="shared" si="6"/>
        <v/>
      </c>
      <c r="L46" s="15" t="str">
        <f t="shared" si="7"/>
        <v/>
      </c>
    </row>
    <row r="47" spans="1:12" x14ac:dyDescent="0.35">
      <c r="A47" s="14">
        <v>41</v>
      </c>
      <c r="B47" s="64"/>
      <c r="C47" s="65"/>
      <c r="D47" s="66" t="str">
        <f t="shared" si="0"/>
        <v/>
      </c>
      <c r="E47" s="66" t="str">
        <f t="shared" si="1"/>
        <v/>
      </c>
      <c r="F47" s="14" t="str">
        <f t="shared" si="2"/>
        <v/>
      </c>
      <c r="G47" s="14" t="str">
        <f t="shared" si="3"/>
        <v/>
      </c>
      <c r="H47" s="67" t="str">
        <f t="shared" si="4"/>
        <v/>
      </c>
      <c r="I47" s="64"/>
      <c r="J47" s="67">
        <f t="shared" si="5"/>
        <v>0</v>
      </c>
      <c r="K47" s="67" t="str">
        <f t="shared" si="6"/>
        <v/>
      </c>
      <c r="L47" s="15" t="str">
        <f t="shared" si="7"/>
        <v/>
      </c>
    </row>
    <row r="48" spans="1:12" x14ac:dyDescent="0.35">
      <c r="A48" s="14">
        <v>42</v>
      </c>
      <c r="B48" s="64"/>
      <c r="C48" s="65"/>
      <c r="D48" s="66" t="str">
        <f t="shared" si="0"/>
        <v/>
      </c>
      <c r="E48" s="66" t="str">
        <f t="shared" si="1"/>
        <v/>
      </c>
      <c r="F48" s="14" t="str">
        <f t="shared" si="2"/>
        <v/>
      </c>
      <c r="G48" s="14" t="str">
        <f t="shared" si="3"/>
        <v/>
      </c>
      <c r="H48" s="67" t="str">
        <f t="shared" si="4"/>
        <v/>
      </c>
      <c r="I48" s="64"/>
      <c r="J48" s="67">
        <f t="shared" si="5"/>
        <v>0</v>
      </c>
      <c r="K48" s="67" t="str">
        <f t="shared" si="6"/>
        <v/>
      </c>
      <c r="L48" s="15" t="str">
        <f t="shared" si="7"/>
        <v/>
      </c>
    </row>
    <row r="49" spans="1:12" x14ac:dyDescent="0.35">
      <c r="A49" s="14">
        <v>43</v>
      </c>
      <c r="B49" s="64"/>
      <c r="C49" s="65"/>
      <c r="D49" s="66" t="str">
        <f t="shared" si="0"/>
        <v/>
      </c>
      <c r="E49" s="66" t="str">
        <f t="shared" si="1"/>
        <v/>
      </c>
      <c r="F49" s="14" t="str">
        <f t="shared" si="2"/>
        <v/>
      </c>
      <c r="G49" s="14" t="str">
        <f t="shared" si="3"/>
        <v/>
      </c>
      <c r="H49" s="67" t="str">
        <f t="shared" si="4"/>
        <v/>
      </c>
      <c r="I49" s="64"/>
      <c r="J49" s="67">
        <f t="shared" si="5"/>
        <v>0</v>
      </c>
      <c r="K49" s="67" t="str">
        <f t="shared" si="6"/>
        <v/>
      </c>
      <c r="L49" s="15" t="str">
        <f t="shared" si="7"/>
        <v/>
      </c>
    </row>
    <row r="50" spans="1:12" x14ac:dyDescent="0.35">
      <c r="A50" s="14">
        <v>44</v>
      </c>
      <c r="B50" s="64"/>
      <c r="C50" s="65"/>
      <c r="D50" s="66" t="str">
        <f t="shared" si="0"/>
        <v/>
      </c>
      <c r="E50" s="66" t="str">
        <f t="shared" si="1"/>
        <v/>
      </c>
      <c r="F50" s="14" t="str">
        <f t="shared" si="2"/>
        <v/>
      </c>
      <c r="G50" s="14" t="str">
        <f t="shared" si="3"/>
        <v/>
      </c>
      <c r="H50" s="67" t="str">
        <f t="shared" si="4"/>
        <v/>
      </c>
      <c r="I50" s="64"/>
      <c r="J50" s="67">
        <f t="shared" si="5"/>
        <v>0</v>
      </c>
      <c r="K50" s="67" t="str">
        <f t="shared" si="6"/>
        <v/>
      </c>
      <c r="L50" s="15" t="str">
        <f t="shared" si="7"/>
        <v/>
      </c>
    </row>
    <row r="51" spans="1:12" x14ac:dyDescent="0.35">
      <c r="A51" s="14">
        <v>45</v>
      </c>
      <c r="B51" s="64"/>
      <c r="C51" s="65"/>
      <c r="D51" s="66" t="str">
        <f t="shared" si="0"/>
        <v/>
      </c>
      <c r="E51" s="66" t="str">
        <f t="shared" si="1"/>
        <v/>
      </c>
      <c r="F51" s="14" t="str">
        <f t="shared" si="2"/>
        <v/>
      </c>
      <c r="G51" s="14" t="str">
        <f t="shared" si="3"/>
        <v/>
      </c>
      <c r="H51" s="67" t="str">
        <f t="shared" si="4"/>
        <v/>
      </c>
      <c r="I51" s="64"/>
      <c r="J51" s="67">
        <f t="shared" si="5"/>
        <v>0</v>
      </c>
      <c r="K51" s="67" t="str">
        <f t="shared" si="6"/>
        <v/>
      </c>
      <c r="L51" s="15" t="str">
        <f t="shared" si="7"/>
        <v/>
      </c>
    </row>
    <row r="52" spans="1:12" x14ac:dyDescent="0.35">
      <c r="A52" s="14">
        <v>46</v>
      </c>
      <c r="B52" s="64"/>
      <c r="C52" s="65"/>
      <c r="D52" s="66" t="str">
        <f t="shared" si="0"/>
        <v/>
      </c>
      <c r="E52" s="66" t="str">
        <f t="shared" si="1"/>
        <v/>
      </c>
      <c r="F52" s="14" t="str">
        <f t="shared" si="2"/>
        <v/>
      </c>
      <c r="G52" s="14" t="str">
        <f t="shared" si="3"/>
        <v/>
      </c>
      <c r="H52" s="67" t="str">
        <f t="shared" si="4"/>
        <v/>
      </c>
      <c r="I52" s="64"/>
      <c r="J52" s="67">
        <f t="shared" si="5"/>
        <v>0</v>
      </c>
      <c r="K52" s="67" t="str">
        <f t="shared" si="6"/>
        <v/>
      </c>
      <c r="L52" s="15" t="str">
        <f t="shared" si="7"/>
        <v/>
      </c>
    </row>
    <row r="53" spans="1:12" x14ac:dyDescent="0.35">
      <c r="A53" s="14">
        <v>47</v>
      </c>
      <c r="B53" s="64"/>
      <c r="C53" s="65"/>
      <c r="D53" s="66" t="str">
        <f t="shared" si="0"/>
        <v/>
      </c>
      <c r="E53" s="66" t="str">
        <f t="shared" si="1"/>
        <v/>
      </c>
      <c r="F53" s="14" t="str">
        <f t="shared" si="2"/>
        <v/>
      </c>
      <c r="G53" s="14" t="str">
        <f t="shared" si="3"/>
        <v/>
      </c>
      <c r="H53" s="67" t="str">
        <f t="shared" si="4"/>
        <v/>
      </c>
      <c r="I53" s="64"/>
      <c r="J53" s="67">
        <f t="shared" si="5"/>
        <v>0</v>
      </c>
      <c r="K53" s="67" t="str">
        <f t="shared" si="6"/>
        <v/>
      </c>
      <c r="L53" s="15" t="str">
        <f t="shared" si="7"/>
        <v/>
      </c>
    </row>
    <row r="54" spans="1:12" x14ac:dyDescent="0.35">
      <c r="A54" s="14">
        <v>48</v>
      </c>
      <c r="B54" s="64"/>
      <c r="C54" s="65"/>
      <c r="D54" s="66" t="str">
        <f t="shared" si="0"/>
        <v/>
      </c>
      <c r="E54" s="66" t="str">
        <f t="shared" si="1"/>
        <v/>
      </c>
      <c r="F54" s="14" t="str">
        <f t="shared" si="2"/>
        <v/>
      </c>
      <c r="G54" s="14" t="str">
        <f t="shared" si="3"/>
        <v/>
      </c>
      <c r="H54" s="67" t="str">
        <f t="shared" si="4"/>
        <v/>
      </c>
      <c r="I54" s="64"/>
      <c r="J54" s="67">
        <f t="shared" si="5"/>
        <v>0</v>
      </c>
      <c r="K54" s="67" t="str">
        <f t="shared" si="6"/>
        <v/>
      </c>
      <c r="L54" s="15" t="str">
        <f t="shared" si="7"/>
        <v/>
      </c>
    </row>
    <row r="55" spans="1:12" x14ac:dyDescent="0.35">
      <c r="A55" s="14">
        <v>49</v>
      </c>
      <c r="B55" s="64"/>
      <c r="C55" s="65"/>
      <c r="D55" s="66" t="str">
        <f t="shared" si="0"/>
        <v/>
      </c>
      <c r="E55" s="66" t="str">
        <f t="shared" si="1"/>
        <v/>
      </c>
      <c r="F55" s="14" t="str">
        <f t="shared" si="2"/>
        <v/>
      </c>
      <c r="G55" s="14" t="str">
        <f t="shared" si="3"/>
        <v/>
      </c>
      <c r="H55" s="67" t="str">
        <f t="shared" si="4"/>
        <v/>
      </c>
      <c r="I55" s="64"/>
      <c r="J55" s="67">
        <f t="shared" si="5"/>
        <v>0</v>
      </c>
      <c r="K55" s="67" t="str">
        <f t="shared" si="6"/>
        <v/>
      </c>
      <c r="L55" s="15" t="str">
        <f t="shared" si="7"/>
        <v/>
      </c>
    </row>
    <row r="56" spans="1:12" x14ac:dyDescent="0.35">
      <c r="A56" s="14">
        <v>50</v>
      </c>
      <c r="B56" s="64"/>
      <c r="C56" s="65"/>
      <c r="D56" s="66" t="str">
        <f t="shared" si="0"/>
        <v/>
      </c>
      <c r="E56" s="66" t="str">
        <f t="shared" si="1"/>
        <v/>
      </c>
      <c r="F56" s="14" t="str">
        <f t="shared" si="2"/>
        <v/>
      </c>
      <c r="G56" s="14" t="str">
        <f t="shared" si="3"/>
        <v/>
      </c>
      <c r="H56" s="67" t="str">
        <f t="shared" si="4"/>
        <v/>
      </c>
      <c r="I56" s="64"/>
      <c r="J56" s="67">
        <f t="shared" si="5"/>
        <v>0</v>
      </c>
      <c r="K56" s="67" t="str">
        <f t="shared" si="6"/>
        <v/>
      </c>
      <c r="L56" s="15" t="str">
        <f t="shared" si="7"/>
        <v/>
      </c>
    </row>
    <row r="57" spans="1:12" x14ac:dyDescent="0.35">
      <c r="A57" s="14">
        <v>51</v>
      </c>
      <c r="B57" s="64"/>
      <c r="C57" s="65"/>
      <c r="D57" s="66" t="str">
        <f t="shared" si="0"/>
        <v/>
      </c>
      <c r="E57" s="66" t="str">
        <f t="shared" si="1"/>
        <v/>
      </c>
      <c r="F57" s="14" t="str">
        <f t="shared" si="2"/>
        <v/>
      </c>
      <c r="G57" s="14" t="str">
        <f t="shared" si="3"/>
        <v/>
      </c>
      <c r="H57" s="67" t="str">
        <f t="shared" si="4"/>
        <v/>
      </c>
      <c r="I57" s="64"/>
      <c r="J57" s="67">
        <f t="shared" si="5"/>
        <v>0</v>
      </c>
      <c r="K57" s="67" t="str">
        <f t="shared" si="6"/>
        <v/>
      </c>
      <c r="L57" s="15" t="str">
        <f t="shared" si="7"/>
        <v/>
      </c>
    </row>
    <row r="58" spans="1:12" x14ac:dyDescent="0.35">
      <c r="A58" s="14">
        <v>52</v>
      </c>
      <c r="B58" s="64"/>
      <c r="C58" s="65"/>
      <c r="D58" s="66" t="str">
        <f t="shared" si="0"/>
        <v/>
      </c>
      <c r="E58" s="66" t="str">
        <f t="shared" si="1"/>
        <v/>
      </c>
      <c r="F58" s="14" t="str">
        <f t="shared" si="2"/>
        <v/>
      </c>
      <c r="G58" s="14" t="str">
        <f t="shared" si="3"/>
        <v/>
      </c>
      <c r="H58" s="67" t="str">
        <f t="shared" si="4"/>
        <v/>
      </c>
      <c r="I58" s="64"/>
      <c r="J58" s="67">
        <f t="shared" si="5"/>
        <v>0</v>
      </c>
      <c r="K58" s="67" t="str">
        <f t="shared" si="6"/>
        <v/>
      </c>
      <c r="L58" s="15" t="str">
        <f t="shared" si="7"/>
        <v/>
      </c>
    </row>
    <row r="59" spans="1:12" x14ac:dyDescent="0.35">
      <c r="A59" s="14">
        <v>53</v>
      </c>
      <c r="B59" s="64"/>
      <c r="C59" s="65"/>
      <c r="D59" s="66" t="str">
        <f t="shared" si="0"/>
        <v/>
      </c>
      <c r="E59" s="66" t="str">
        <f t="shared" si="1"/>
        <v/>
      </c>
      <c r="F59" s="14" t="str">
        <f t="shared" si="2"/>
        <v/>
      </c>
      <c r="G59" s="14" t="str">
        <f t="shared" si="3"/>
        <v/>
      </c>
      <c r="H59" s="67" t="str">
        <f t="shared" si="4"/>
        <v/>
      </c>
      <c r="I59" s="64"/>
      <c r="J59" s="67">
        <f t="shared" si="5"/>
        <v>0</v>
      </c>
      <c r="K59" s="67" t="str">
        <f t="shared" si="6"/>
        <v/>
      </c>
      <c r="L59" s="15" t="str">
        <f t="shared" si="7"/>
        <v/>
      </c>
    </row>
    <row r="60" spans="1:12" x14ac:dyDescent="0.35">
      <c r="A60" s="14">
        <v>54</v>
      </c>
      <c r="B60" s="64"/>
      <c r="C60" s="65"/>
      <c r="D60" s="66" t="str">
        <f t="shared" si="0"/>
        <v/>
      </c>
      <c r="E60" s="66" t="str">
        <f t="shared" si="1"/>
        <v/>
      </c>
      <c r="F60" s="14" t="str">
        <f t="shared" si="2"/>
        <v/>
      </c>
      <c r="G60" s="14" t="str">
        <f t="shared" si="3"/>
        <v/>
      </c>
      <c r="H60" s="67" t="str">
        <f t="shared" si="4"/>
        <v/>
      </c>
      <c r="I60" s="64"/>
      <c r="J60" s="67">
        <f t="shared" si="5"/>
        <v>0</v>
      </c>
      <c r="K60" s="67" t="str">
        <f t="shared" si="6"/>
        <v/>
      </c>
      <c r="L60" s="15" t="str">
        <f t="shared" si="7"/>
        <v/>
      </c>
    </row>
    <row r="61" spans="1:12" x14ac:dyDescent="0.35">
      <c r="A61" s="14">
        <v>55</v>
      </c>
      <c r="B61" s="64"/>
      <c r="C61" s="65"/>
      <c r="D61" s="66" t="str">
        <f t="shared" si="0"/>
        <v/>
      </c>
      <c r="E61" s="66" t="str">
        <f t="shared" si="1"/>
        <v/>
      </c>
      <c r="F61" s="14" t="str">
        <f t="shared" si="2"/>
        <v/>
      </c>
      <c r="G61" s="14" t="str">
        <f t="shared" si="3"/>
        <v/>
      </c>
      <c r="H61" s="67" t="str">
        <f t="shared" si="4"/>
        <v/>
      </c>
      <c r="I61" s="64"/>
      <c r="J61" s="67">
        <f t="shared" si="5"/>
        <v>0</v>
      </c>
      <c r="K61" s="67" t="str">
        <f t="shared" si="6"/>
        <v/>
      </c>
      <c r="L61" s="15" t="str">
        <f t="shared" si="7"/>
        <v/>
      </c>
    </row>
    <row r="62" spans="1:12" x14ac:dyDescent="0.35">
      <c r="A62" s="14">
        <v>56</v>
      </c>
      <c r="B62" s="64"/>
      <c r="C62" s="65"/>
      <c r="D62" s="66" t="str">
        <f t="shared" si="0"/>
        <v/>
      </c>
      <c r="E62" s="66" t="str">
        <f t="shared" si="1"/>
        <v/>
      </c>
      <c r="F62" s="14" t="str">
        <f t="shared" si="2"/>
        <v/>
      </c>
      <c r="G62" s="14" t="str">
        <f t="shared" si="3"/>
        <v/>
      </c>
      <c r="H62" s="67" t="str">
        <f t="shared" si="4"/>
        <v/>
      </c>
      <c r="I62" s="64"/>
      <c r="J62" s="67">
        <f t="shared" si="5"/>
        <v>0</v>
      </c>
      <c r="K62" s="67" t="str">
        <f t="shared" si="6"/>
        <v/>
      </c>
      <c r="L62" s="15" t="str">
        <f t="shared" si="7"/>
        <v/>
      </c>
    </row>
    <row r="63" spans="1:12" x14ac:dyDescent="0.35">
      <c r="A63" s="14">
        <v>57</v>
      </c>
      <c r="B63" s="64"/>
      <c r="C63" s="65"/>
      <c r="D63" s="66" t="str">
        <f t="shared" si="0"/>
        <v/>
      </c>
      <c r="E63" s="66" t="str">
        <f t="shared" si="1"/>
        <v/>
      </c>
      <c r="F63" s="14" t="str">
        <f t="shared" si="2"/>
        <v/>
      </c>
      <c r="G63" s="14" t="str">
        <f t="shared" si="3"/>
        <v/>
      </c>
      <c r="H63" s="67" t="str">
        <f t="shared" si="4"/>
        <v/>
      </c>
      <c r="I63" s="64"/>
      <c r="J63" s="67">
        <f t="shared" si="5"/>
        <v>0</v>
      </c>
      <c r="K63" s="67" t="str">
        <f t="shared" si="6"/>
        <v/>
      </c>
      <c r="L63" s="15" t="str">
        <f t="shared" si="7"/>
        <v/>
      </c>
    </row>
    <row r="64" spans="1:12" x14ac:dyDescent="0.35">
      <c r="A64" s="14">
        <v>58</v>
      </c>
      <c r="B64" s="64"/>
      <c r="C64" s="65"/>
      <c r="D64" s="66" t="str">
        <f t="shared" si="0"/>
        <v/>
      </c>
      <c r="E64" s="66" t="str">
        <f t="shared" si="1"/>
        <v/>
      </c>
      <c r="F64" s="14" t="str">
        <f t="shared" si="2"/>
        <v/>
      </c>
      <c r="G64" s="14" t="str">
        <f t="shared" si="3"/>
        <v/>
      </c>
      <c r="H64" s="67" t="str">
        <f t="shared" si="4"/>
        <v/>
      </c>
      <c r="I64" s="64"/>
      <c r="J64" s="67">
        <f t="shared" si="5"/>
        <v>0</v>
      </c>
      <c r="K64" s="67" t="str">
        <f t="shared" si="6"/>
        <v/>
      </c>
      <c r="L64" s="15" t="str">
        <f t="shared" si="7"/>
        <v/>
      </c>
    </row>
    <row r="65" spans="1:12" x14ac:dyDescent="0.35">
      <c r="A65" s="14">
        <v>59</v>
      </c>
      <c r="B65" s="64"/>
      <c r="C65" s="65"/>
      <c r="D65" s="66" t="str">
        <f t="shared" si="0"/>
        <v/>
      </c>
      <c r="E65" s="66" t="str">
        <f t="shared" si="1"/>
        <v/>
      </c>
      <c r="F65" s="14" t="str">
        <f t="shared" si="2"/>
        <v/>
      </c>
      <c r="G65" s="14" t="str">
        <f t="shared" si="3"/>
        <v/>
      </c>
      <c r="H65" s="67" t="str">
        <f t="shared" si="4"/>
        <v/>
      </c>
      <c r="I65" s="64"/>
      <c r="J65" s="67">
        <f t="shared" si="5"/>
        <v>0</v>
      </c>
      <c r="K65" s="67" t="str">
        <f t="shared" si="6"/>
        <v/>
      </c>
      <c r="L65" s="15" t="str">
        <f t="shared" si="7"/>
        <v/>
      </c>
    </row>
    <row r="66" spans="1:12" x14ac:dyDescent="0.35">
      <c r="A66" s="14">
        <v>60</v>
      </c>
      <c r="B66" s="64"/>
      <c r="C66" s="65"/>
      <c r="D66" s="66" t="str">
        <f t="shared" si="0"/>
        <v/>
      </c>
      <c r="E66" s="66" t="str">
        <f t="shared" si="1"/>
        <v/>
      </c>
      <c r="F66" s="14" t="str">
        <f t="shared" si="2"/>
        <v/>
      </c>
      <c r="G66" s="14" t="str">
        <f t="shared" si="3"/>
        <v/>
      </c>
      <c r="H66" s="67" t="str">
        <f t="shared" si="4"/>
        <v/>
      </c>
      <c r="I66" s="64"/>
      <c r="J66" s="67">
        <f t="shared" si="5"/>
        <v>0</v>
      </c>
      <c r="K66" s="67" t="str">
        <f t="shared" si="6"/>
        <v/>
      </c>
      <c r="L66" s="15" t="str">
        <f t="shared" si="7"/>
        <v/>
      </c>
    </row>
    <row r="67" spans="1:12" x14ac:dyDescent="0.35">
      <c r="A67" s="14">
        <v>61</v>
      </c>
      <c r="B67" s="64"/>
      <c r="C67" s="65"/>
      <c r="D67" s="66" t="str">
        <f t="shared" si="0"/>
        <v/>
      </c>
      <c r="E67" s="66" t="str">
        <f t="shared" si="1"/>
        <v/>
      </c>
      <c r="F67" s="14" t="str">
        <f t="shared" si="2"/>
        <v/>
      </c>
      <c r="G67" s="14" t="str">
        <f t="shared" si="3"/>
        <v/>
      </c>
      <c r="H67" s="67" t="str">
        <f t="shared" si="4"/>
        <v/>
      </c>
      <c r="I67" s="64"/>
      <c r="J67" s="67">
        <f t="shared" si="5"/>
        <v>0</v>
      </c>
      <c r="K67" s="67" t="str">
        <f t="shared" si="6"/>
        <v/>
      </c>
      <c r="L67" s="15" t="str">
        <f t="shared" si="7"/>
        <v/>
      </c>
    </row>
    <row r="68" spans="1:12" x14ac:dyDescent="0.35">
      <c r="A68" s="14">
        <v>62</v>
      </c>
      <c r="B68" s="64"/>
      <c r="C68" s="65"/>
      <c r="D68" s="66" t="str">
        <f t="shared" si="0"/>
        <v/>
      </c>
      <c r="E68" s="66" t="str">
        <f t="shared" si="1"/>
        <v/>
      </c>
      <c r="F68" s="14" t="str">
        <f t="shared" si="2"/>
        <v/>
      </c>
      <c r="G68" s="14" t="str">
        <f t="shared" si="3"/>
        <v/>
      </c>
      <c r="H68" s="67" t="str">
        <f t="shared" si="4"/>
        <v/>
      </c>
      <c r="I68" s="64"/>
      <c r="J68" s="67">
        <f t="shared" si="5"/>
        <v>0</v>
      </c>
      <c r="K68" s="67" t="str">
        <f t="shared" si="6"/>
        <v/>
      </c>
      <c r="L68" s="15" t="str">
        <f t="shared" si="7"/>
        <v/>
      </c>
    </row>
    <row r="69" spans="1:12" x14ac:dyDescent="0.35">
      <c r="A69" s="14">
        <v>63</v>
      </c>
      <c r="B69" s="64"/>
      <c r="C69" s="65"/>
      <c r="D69" s="66" t="str">
        <f t="shared" si="0"/>
        <v/>
      </c>
      <c r="E69" s="66" t="str">
        <f t="shared" si="1"/>
        <v/>
      </c>
      <c r="F69" s="14" t="str">
        <f t="shared" si="2"/>
        <v/>
      </c>
      <c r="G69" s="14" t="str">
        <f t="shared" si="3"/>
        <v/>
      </c>
      <c r="H69" s="67" t="str">
        <f t="shared" si="4"/>
        <v/>
      </c>
      <c r="I69" s="64"/>
      <c r="J69" s="67">
        <f t="shared" si="5"/>
        <v>0</v>
      </c>
      <c r="K69" s="67" t="str">
        <f t="shared" si="6"/>
        <v/>
      </c>
      <c r="L69" s="15" t="str">
        <f t="shared" si="7"/>
        <v/>
      </c>
    </row>
    <row r="70" spans="1:12" x14ac:dyDescent="0.35">
      <c r="A70" s="14">
        <v>64</v>
      </c>
      <c r="B70" s="64"/>
      <c r="C70" s="65"/>
      <c r="D70" s="66" t="str">
        <f t="shared" si="0"/>
        <v/>
      </c>
      <c r="E70" s="66" t="str">
        <f t="shared" si="1"/>
        <v/>
      </c>
      <c r="F70" s="14" t="str">
        <f t="shared" si="2"/>
        <v/>
      </c>
      <c r="G70" s="14" t="str">
        <f t="shared" si="3"/>
        <v/>
      </c>
      <c r="H70" s="67" t="str">
        <f t="shared" si="4"/>
        <v/>
      </c>
      <c r="I70" s="64"/>
      <c r="J70" s="67">
        <f t="shared" si="5"/>
        <v>0</v>
      </c>
      <c r="K70" s="67" t="str">
        <f t="shared" si="6"/>
        <v/>
      </c>
      <c r="L70" s="15" t="str">
        <f t="shared" si="7"/>
        <v/>
      </c>
    </row>
    <row r="71" spans="1:12" x14ac:dyDescent="0.35">
      <c r="A71" s="14">
        <v>65</v>
      </c>
      <c r="B71" s="64"/>
      <c r="C71" s="65"/>
      <c r="D71" s="66" t="str">
        <f t="shared" si="0"/>
        <v/>
      </c>
      <c r="E71" s="66" t="str">
        <f t="shared" si="1"/>
        <v/>
      </c>
      <c r="F71" s="14" t="str">
        <f t="shared" si="2"/>
        <v/>
      </c>
      <c r="G71" s="14" t="str">
        <f t="shared" si="3"/>
        <v/>
      </c>
      <c r="H71" s="67" t="str">
        <f t="shared" si="4"/>
        <v/>
      </c>
      <c r="I71" s="64"/>
      <c r="J71" s="67">
        <f t="shared" si="5"/>
        <v>0</v>
      </c>
      <c r="K71" s="67" t="str">
        <f t="shared" si="6"/>
        <v/>
      </c>
      <c r="L71" s="15" t="str">
        <f t="shared" si="7"/>
        <v/>
      </c>
    </row>
    <row r="72" spans="1:12" x14ac:dyDescent="0.35">
      <c r="A72" s="14">
        <v>66</v>
      </c>
      <c r="B72" s="64"/>
      <c r="C72" s="65"/>
      <c r="D72" s="66" t="str">
        <f t="shared" ref="D72:D135" si="8">IF(C72&lt;&gt;"",MIN($C$7:$C$206),"")</f>
        <v/>
      </c>
      <c r="E72" s="66" t="str">
        <f t="shared" ref="E72:E135" si="9">IF(C72&lt;&gt;"",$C72-$D72,"")</f>
        <v/>
      </c>
      <c r="F72" s="14" t="str">
        <f t="shared" ref="F72:F135" si="10">IFERROR($E72/$D72,"")</f>
        <v/>
      </c>
      <c r="G72" s="14" t="str">
        <f t="shared" ref="G72:G135" si="11">IFERROR(1-F72,"")</f>
        <v/>
      </c>
      <c r="H72" s="67" t="str">
        <f t="shared" ref="H72:H135" si="12">IFERROR(G72*80,"")</f>
        <v/>
      </c>
      <c r="I72" s="64"/>
      <c r="J72" s="67">
        <f t="shared" ref="J72:J135" si="13">IF($I72=$A$209,$C$209,IF($I72=$A$210,$C$210,IF($I72=$A$211,$C$211,IF($I72=$A$212,$C$212,IF($I72=$A$213,$C$213,IF($I72=$A$214,$C$214,IF($I72=$A$215,$C$215,IF($I72=$A$216,$C$216,$C$217))))))))</f>
        <v>0</v>
      </c>
      <c r="K72" s="67" t="str">
        <f t="shared" ref="K72:K135" si="14">IF(C72&lt;&gt;"",H72+J72,"")</f>
        <v/>
      </c>
      <c r="L72" s="15" t="str">
        <f t="shared" ref="L72:L135" si="15">IF(K72&lt;&gt;"",RANK($K72,$K$7:$K$206,0),"")</f>
        <v/>
      </c>
    </row>
    <row r="73" spans="1:12" x14ac:dyDescent="0.35">
      <c r="A73" s="14">
        <v>67</v>
      </c>
      <c r="B73" s="64"/>
      <c r="C73" s="65"/>
      <c r="D73" s="66" t="str">
        <f t="shared" si="8"/>
        <v/>
      </c>
      <c r="E73" s="66" t="str">
        <f t="shared" si="9"/>
        <v/>
      </c>
      <c r="F73" s="14" t="str">
        <f t="shared" si="10"/>
        <v/>
      </c>
      <c r="G73" s="14" t="str">
        <f t="shared" si="11"/>
        <v/>
      </c>
      <c r="H73" s="67" t="str">
        <f t="shared" si="12"/>
        <v/>
      </c>
      <c r="I73" s="64"/>
      <c r="J73" s="67">
        <f t="shared" si="13"/>
        <v>0</v>
      </c>
      <c r="K73" s="67" t="str">
        <f t="shared" si="14"/>
        <v/>
      </c>
      <c r="L73" s="15" t="str">
        <f t="shared" si="15"/>
        <v/>
      </c>
    </row>
    <row r="74" spans="1:12" x14ac:dyDescent="0.35">
      <c r="A74" s="14">
        <v>68</v>
      </c>
      <c r="B74" s="64"/>
      <c r="C74" s="65"/>
      <c r="D74" s="66" t="str">
        <f t="shared" si="8"/>
        <v/>
      </c>
      <c r="E74" s="66" t="str">
        <f t="shared" si="9"/>
        <v/>
      </c>
      <c r="F74" s="14" t="str">
        <f t="shared" si="10"/>
        <v/>
      </c>
      <c r="G74" s="14" t="str">
        <f t="shared" si="11"/>
        <v/>
      </c>
      <c r="H74" s="67" t="str">
        <f t="shared" si="12"/>
        <v/>
      </c>
      <c r="I74" s="64"/>
      <c r="J74" s="67">
        <f t="shared" si="13"/>
        <v>0</v>
      </c>
      <c r="K74" s="67" t="str">
        <f t="shared" si="14"/>
        <v/>
      </c>
      <c r="L74" s="15" t="str">
        <f t="shared" si="15"/>
        <v/>
      </c>
    </row>
    <row r="75" spans="1:12" x14ac:dyDescent="0.35">
      <c r="A75" s="14">
        <v>69</v>
      </c>
      <c r="B75" s="64"/>
      <c r="C75" s="65"/>
      <c r="D75" s="66" t="str">
        <f t="shared" si="8"/>
        <v/>
      </c>
      <c r="E75" s="66" t="str">
        <f t="shared" si="9"/>
        <v/>
      </c>
      <c r="F75" s="14" t="str">
        <f t="shared" si="10"/>
        <v/>
      </c>
      <c r="G75" s="14" t="str">
        <f t="shared" si="11"/>
        <v/>
      </c>
      <c r="H75" s="67" t="str">
        <f t="shared" si="12"/>
        <v/>
      </c>
      <c r="I75" s="64"/>
      <c r="J75" s="67">
        <f t="shared" si="13"/>
        <v>0</v>
      </c>
      <c r="K75" s="67" t="str">
        <f t="shared" si="14"/>
        <v/>
      </c>
      <c r="L75" s="15" t="str">
        <f t="shared" si="15"/>
        <v/>
      </c>
    </row>
    <row r="76" spans="1:12" x14ac:dyDescent="0.35">
      <c r="A76" s="14">
        <v>70</v>
      </c>
      <c r="B76" s="64"/>
      <c r="C76" s="65"/>
      <c r="D76" s="66" t="str">
        <f t="shared" si="8"/>
        <v/>
      </c>
      <c r="E76" s="66" t="str">
        <f t="shared" si="9"/>
        <v/>
      </c>
      <c r="F76" s="14" t="str">
        <f t="shared" si="10"/>
        <v/>
      </c>
      <c r="G76" s="14" t="str">
        <f t="shared" si="11"/>
        <v/>
      </c>
      <c r="H76" s="67" t="str">
        <f t="shared" si="12"/>
        <v/>
      </c>
      <c r="I76" s="64"/>
      <c r="J76" s="67">
        <f t="shared" si="13"/>
        <v>0</v>
      </c>
      <c r="K76" s="67" t="str">
        <f t="shared" si="14"/>
        <v/>
      </c>
      <c r="L76" s="15" t="str">
        <f t="shared" si="15"/>
        <v/>
      </c>
    </row>
    <row r="77" spans="1:12" x14ac:dyDescent="0.35">
      <c r="A77" s="14">
        <v>71</v>
      </c>
      <c r="B77" s="64"/>
      <c r="C77" s="65"/>
      <c r="D77" s="66" t="str">
        <f t="shared" si="8"/>
        <v/>
      </c>
      <c r="E77" s="66" t="str">
        <f t="shared" si="9"/>
        <v/>
      </c>
      <c r="F77" s="14" t="str">
        <f t="shared" si="10"/>
        <v/>
      </c>
      <c r="G77" s="14" t="str">
        <f t="shared" si="11"/>
        <v/>
      </c>
      <c r="H77" s="67" t="str">
        <f t="shared" si="12"/>
        <v/>
      </c>
      <c r="I77" s="64"/>
      <c r="J77" s="67">
        <f t="shared" si="13"/>
        <v>0</v>
      </c>
      <c r="K77" s="67" t="str">
        <f t="shared" si="14"/>
        <v/>
      </c>
      <c r="L77" s="15" t="str">
        <f t="shared" si="15"/>
        <v/>
      </c>
    </row>
    <row r="78" spans="1:12" x14ac:dyDescent="0.35">
      <c r="A78" s="14">
        <v>72</v>
      </c>
      <c r="B78" s="64"/>
      <c r="C78" s="65"/>
      <c r="D78" s="66" t="str">
        <f t="shared" si="8"/>
        <v/>
      </c>
      <c r="E78" s="66" t="str">
        <f t="shared" si="9"/>
        <v/>
      </c>
      <c r="F78" s="14" t="str">
        <f t="shared" si="10"/>
        <v/>
      </c>
      <c r="G78" s="14" t="str">
        <f t="shared" si="11"/>
        <v/>
      </c>
      <c r="H78" s="67" t="str">
        <f t="shared" si="12"/>
        <v/>
      </c>
      <c r="I78" s="64"/>
      <c r="J78" s="67">
        <f t="shared" si="13"/>
        <v>0</v>
      </c>
      <c r="K78" s="67" t="str">
        <f t="shared" si="14"/>
        <v/>
      </c>
      <c r="L78" s="15" t="str">
        <f t="shared" si="15"/>
        <v/>
      </c>
    </row>
    <row r="79" spans="1:12" x14ac:dyDescent="0.35">
      <c r="A79" s="14">
        <v>73</v>
      </c>
      <c r="B79" s="64"/>
      <c r="C79" s="65"/>
      <c r="D79" s="66" t="str">
        <f t="shared" si="8"/>
        <v/>
      </c>
      <c r="E79" s="66" t="str">
        <f t="shared" si="9"/>
        <v/>
      </c>
      <c r="F79" s="14" t="str">
        <f t="shared" si="10"/>
        <v/>
      </c>
      <c r="G79" s="14" t="str">
        <f t="shared" si="11"/>
        <v/>
      </c>
      <c r="H79" s="67" t="str">
        <f t="shared" si="12"/>
        <v/>
      </c>
      <c r="I79" s="64"/>
      <c r="J79" s="67">
        <f t="shared" si="13"/>
        <v>0</v>
      </c>
      <c r="K79" s="67" t="str">
        <f t="shared" si="14"/>
        <v/>
      </c>
      <c r="L79" s="15" t="str">
        <f t="shared" si="15"/>
        <v/>
      </c>
    </row>
    <row r="80" spans="1:12" x14ac:dyDescent="0.35">
      <c r="A80" s="14">
        <v>74</v>
      </c>
      <c r="B80" s="64"/>
      <c r="C80" s="65"/>
      <c r="D80" s="66" t="str">
        <f t="shared" si="8"/>
        <v/>
      </c>
      <c r="E80" s="66" t="str">
        <f t="shared" si="9"/>
        <v/>
      </c>
      <c r="F80" s="14" t="str">
        <f t="shared" si="10"/>
        <v/>
      </c>
      <c r="G80" s="14" t="str">
        <f t="shared" si="11"/>
        <v/>
      </c>
      <c r="H80" s="67" t="str">
        <f t="shared" si="12"/>
        <v/>
      </c>
      <c r="I80" s="64"/>
      <c r="J80" s="67">
        <f t="shared" si="13"/>
        <v>0</v>
      </c>
      <c r="K80" s="67" t="str">
        <f t="shared" si="14"/>
        <v/>
      </c>
      <c r="L80" s="15" t="str">
        <f t="shared" si="15"/>
        <v/>
      </c>
    </row>
    <row r="81" spans="1:12" x14ac:dyDescent="0.35">
      <c r="A81" s="14">
        <v>75</v>
      </c>
      <c r="B81" s="64"/>
      <c r="C81" s="65"/>
      <c r="D81" s="66" t="str">
        <f t="shared" si="8"/>
        <v/>
      </c>
      <c r="E81" s="66" t="str">
        <f t="shared" si="9"/>
        <v/>
      </c>
      <c r="F81" s="14" t="str">
        <f t="shared" si="10"/>
        <v/>
      </c>
      <c r="G81" s="14" t="str">
        <f t="shared" si="11"/>
        <v/>
      </c>
      <c r="H81" s="67" t="str">
        <f t="shared" si="12"/>
        <v/>
      </c>
      <c r="I81" s="64"/>
      <c r="J81" s="67">
        <f t="shared" si="13"/>
        <v>0</v>
      </c>
      <c r="K81" s="67" t="str">
        <f t="shared" si="14"/>
        <v/>
      </c>
      <c r="L81" s="15" t="str">
        <f t="shared" si="15"/>
        <v/>
      </c>
    </row>
    <row r="82" spans="1:12" x14ac:dyDescent="0.35">
      <c r="A82" s="14">
        <v>76</v>
      </c>
      <c r="B82" s="64"/>
      <c r="C82" s="65"/>
      <c r="D82" s="66" t="str">
        <f t="shared" si="8"/>
        <v/>
      </c>
      <c r="E82" s="66" t="str">
        <f t="shared" si="9"/>
        <v/>
      </c>
      <c r="F82" s="14" t="str">
        <f t="shared" si="10"/>
        <v/>
      </c>
      <c r="G82" s="14" t="str">
        <f t="shared" si="11"/>
        <v/>
      </c>
      <c r="H82" s="67" t="str">
        <f t="shared" si="12"/>
        <v/>
      </c>
      <c r="I82" s="64"/>
      <c r="J82" s="67">
        <f t="shared" si="13"/>
        <v>0</v>
      </c>
      <c r="K82" s="67" t="str">
        <f t="shared" si="14"/>
        <v/>
      </c>
      <c r="L82" s="15" t="str">
        <f t="shared" si="15"/>
        <v/>
      </c>
    </row>
    <row r="83" spans="1:12" x14ac:dyDescent="0.35">
      <c r="A83" s="14">
        <v>77</v>
      </c>
      <c r="B83" s="64"/>
      <c r="C83" s="65"/>
      <c r="D83" s="66" t="str">
        <f t="shared" si="8"/>
        <v/>
      </c>
      <c r="E83" s="66" t="str">
        <f t="shared" si="9"/>
        <v/>
      </c>
      <c r="F83" s="14" t="str">
        <f t="shared" si="10"/>
        <v/>
      </c>
      <c r="G83" s="14" t="str">
        <f t="shared" si="11"/>
        <v/>
      </c>
      <c r="H83" s="67" t="str">
        <f t="shared" si="12"/>
        <v/>
      </c>
      <c r="I83" s="64"/>
      <c r="J83" s="67">
        <f t="shared" si="13"/>
        <v>0</v>
      </c>
      <c r="K83" s="67" t="str">
        <f t="shared" si="14"/>
        <v/>
      </c>
      <c r="L83" s="15" t="str">
        <f t="shared" si="15"/>
        <v/>
      </c>
    </row>
    <row r="84" spans="1:12" x14ac:dyDescent="0.35">
      <c r="A84" s="14">
        <v>78</v>
      </c>
      <c r="B84" s="64"/>
      <c r="C84" s="65"/>
      <c r="D84" s="66" t="str">
        <f t="shared" si="8"/>
        <v/>
      </c>
      <c r="E84" s="66" t="str">
        <f t="shared" si="9"/>
        <v/>
      </c>
      <c r="F84" s="14" t="str">
        <f t="shared" si="10"/>
        <v/>
      </c>
      <c r="G84" s="14" t="str">
        <f t="shared" si="11"/>
        <v/>
      </c>
      <c r="H84" s="67" t="str">
        <f t="shared" si="12"/>
        <v/>
      </c>
      <c r="I84" s="64"/>
      <c r="J84" s="67">
        <f t="shared" si="13"/>
        <v>0</v>
      </c>
      <c r="K84" s="67" t="str">
        <f t="shared" si="14"/>
        <v/>
      </c>
      <c r="L84" s="15" t="str">
        <f t="shared" si="15"/>
        <v/>
      </c>
    </row>
    <row r="85" spans="1:12" x14ac:dyDescent="0.35">
      <c r="A85" s="14">
        <v>79</v>
      </c>
      <c r="B85" s="64"/>
      <c r="C85" s="65"/>
      <c r="D85" s="66" t="str">
        <f t="shared" si="8"/>
        <v/>
      </c>
      <c r="E85" s="66" t="str">
        <f t="shared" si="9"/>
        <v/>
      </c>
      <c r="F85" s="14" t="str">
        <f t="shared" si="10"/>
        <v/>
      </c>
      <c r="G85" s="14" t="str">
        <f t="shared" si="11"/>
        <v/>
      </c>
      <c r="H85" s="67" t="str">
        <f t="shared" si="12"/>
        <v/>
      </c>
      <c r="I85" s="64"/>
      <c r="J85" s="67">
        <f t="shared" si="13"/>
        <v>0</v>
      </c>
      <c r="K85" s="67" t="str">
        <f t="shared" si="14"/>
        <v/>
      </c>
      <c r="L85" s="15" t="str">
        <f t="shared" si="15"/>
        <v/>
      </c>
    </row>
    <row r="86" spans="1:12" x14ac:dyDescent="0.35">
      <c r="A86" s="14">
        <v>80</v>
      </c>
      <c r="B86" s="64"/>
      <c r="C86" s="65"/>
      <c r="D86" s="66" t="str">
        <f t="shared" si="8"/>
        <v/>
      </c>
      <c r="E86" s="66" t="str">
        <f t="shared" si="9"/>
        <v/>
      </c>
      <c r="F86" s="14" t="str">
        <f t="shared" si="10"/>
        <v/>
      </c>
      <c r="G86" s="14" t="str">
        <f t="shared" si="11"/>
        <v/>
      </c>
      <c r="H86" s="67" t="str">
        <f t="shared" si="12"/>
        <v/>
      </c>
      <c r="I86" s="64"/>
      <c r="J86" s="67">
        <f t="shared" si="13"/>
        <v>0</v>
      </c>
      <c r="K86" s="67" t="str">
        <f t="shared" si="14"/>
        <v/>
      </c>
      <c r="L86" s="15" t="str">
        <f t="shared" si="15"/>
        <v/>
      </c>
    </row>
    <row r="87" spans="1:12" x14ac:dyDescent="0.35">
      <c r="A87" s="14">
        <v>81</v>
      </c>
      <c r="B87" s="64"/>
      <c r="C87" s="65"/>
      <c r="D87" s="66" t="str">
        <f t="shared" si="8"/>
        <v/>
      </c>
      <c r="E87" s="66" t="str">
        <f t="shared" si="9"/>
        <v/>
      </c>
      <c r="F87" s="14" t="str">
        <f t="shared" si="10"/>
        <v/>
      </c>
      <c r="G87" s="14" t="str">
        <f t="shared" si="11"/>
        <v/>
      </c>
      <c r="H87" s="67" t="str">
        <f t="shared" si="12"/>
        <v/>
      </c>
      <c r="I87" s="64"/>
      <c r="J87" s="67">
        <f t="shared" si="13"/>
        <v>0</v>
      </c>
      <c r="K87" s="67" t="str">
        <f t="shared" si="14"/>
        <v/>
      </c>
      <c r="L87" s="15" t="str">
        <f t="shared" si="15"/>
        <v/>
      </c>
    </row>
    <row r="88" spans="1:12" x14ac:dyDescent="0.35">
      <c r="A88" s="14">
        <v>82</v>
      </c>
      <c r="B88" s="64"/>
      <c r="C88" s="65"/>
      <c r="D88" s="66" t="str">
        <f t="shared" si="8"/>
        <v/>
      </c>
      <c r="E88" s="66" t="str">
        <f t="shared" si="9"/>
        <v/>
      </c>
      <c r="F88" s="14" t="str">
        <f t="shared" si="10"/>
        <v/>
      </c>
      <c r="G88" s="14" t="str">
        <f t="shared" si="11"/>
        <v/>
      </c>
      <c r="H88" s="67" t="str">
        <f t="shared" si="12"/>
        <v/>
      </c>
      <c r="I88" s="64"/>
      <c r="J88" s="67">
        <f t="shared" si="13"/>
        <v>0</v>
      </c>
      <c r="K88" s="67" t="str">
        <f t="shared" si="14"/>
        <v/>
      </c>
      <c r="L88" s="15" t="str">
        <f t="shared" si="15"/>
        <v/>
      </c>
    </row>
    <row r="89" spans="1:12" x14ac:dyDescent="0.35">
      <c r="A89" s="14">
        <v>83</v>
      </c>
      <c r="B89" s="64"/>
      <c r="C89" s="65"/>
      <c r="D89" s="66" t="str">
        <f t="shared" si="8"/>
        <v/>
      </c>
      <c r="E89" s="66" t="str">
        <f t="shared" si="9"/>
        <v/>
      </c>
      <c r="F89" s="14" t="str">
        <f t="shared" si="10"/>
        <v/>
      </c>
      <c r="G89" s="14" t="str">
        <f t="shared" si="11"/>
        <v/>
      </c>
      <c r="H89" s="67" t="str">
        <f t="shared" si="12"/>
        <v/>
      </c>
      <c r="I89" s="64"/>
      <c r="J89" s="67">
        <f t="shared" si="13"/>
        <v>0</v>
      </c>
      <c r="K89" s="67" t="str">
        <f t="shared" si="14"/>
        <v/>
      </c>
      <c r="L89" s="15" t="str">
        <f t="shared" si="15"/>
        <v/>
      </c>
    </row>
    <row r="90" spans="1:12" x14ac:dyDescent="0.35">
      <c r="A90" s="14">
        <v>84</v>
      </c>
      <c r="B90" s="64"/>
      <c r="C90" s="65"/>
      <c r="D90" s="66" t="str">
        <f t="shared" si="8"/>
        <v/>
      </c>
      <c r="E90" s="66" t="str">
        <f t="shared" si="9"/>
        <v/>
      </c>
      <c r="F90" s="14" t="str">
        <f t="shared" si="10"/>
        <v/>
      </c>
      <c r="G90" s="14" t="str">
        <f t="shared" si="11"/>
        <v/>
      </c>
      <c r="H90" s="67" t="str">
        <f t="shared" si="12"/>
        <v/>
      </c>
      <c r="I90" s="64"/>
      <c r="J90" s="67">
        <f t="shared" si="13"/>
        <v>0</v>
      </c>
      <c r="K90" s="67" t="str">
        <f t="shared" si="14"/>
        <v/>
      </c>
      <c r="L90" s="15" t="str">
        <f t="shared" si="15"/>
        <v/>
      </c>
    </row>
    <row r="91" spans="1:12" x14ac:dyDescent="0.35">
      <c r="A91" s="14">
        <v>85</v>
      </c>
      <c r="B91" s="64"/>
      <c r="C91" s="65"/>
      <c r="D91" s="66" t="str">
        <f t="shared" si="8"/>
        <v/>
      </c>
      <c r="E91" s="66" t="str">
        <f t="shared" si="9"/>
        <v/>
      </c>
      <c r="F91" s="14" t="str">
        <f t="shared" si="10"/>
        <v/>
      </c>
      <c r="G91" s="14" t="str">
        <f t="shared" si="11"/>
        <v/>
      </c>
      <c r="H91" s="67" t="str">
        <f t="shared" si="12"/>
        <v/>
      </c>
      <c r="I91" s="64"/>
      <c r="J91" s="67">
        <f t="shared" si="13"/>
        <v>0</v>
      </c>
      <c r="K91" s="67" t="str">
        <f t="shared" si="14"/>
        <v/>
      </c>
      <c r="L91" s="15" t="str">
        <f t="shared" si="15"/>
        <v/>
      </c>
    </row>
    <row r="92" spans="1:12" x14ac:dyDescent="0.35">
      <c r="A92" s="14">
        <v>86</v>
      </c>
      <c r="B92" s="64"/>
      <c r="C92" s="65"/>
      <c r="D92" s="66" t="str">
        <f t="shared" si="8"/>
        <v/>
      </c>
      <c r="E92" s="66" t="str">
        <f t="shared" si="9"/>
        <v/>
      </c>
      <c r="F92" s="14" t="str">
        <f t="shared" si="10"/>
        <v/>
      </c>
      <c r="G92" s="14" t="str">
        <f t="shared" si="11"/>
        <v/>
      </c>
      <c r="H92" s="67" t="str">
        <f t="shared" si="12"/>
        <v/>
      </c>
      <c r="I92" s="64"/>
      <c r="J92" s="67">
        <f t="shared" si="13"/>
        <v>0</v>
      </c>
      <c r="K92" s="67" t="str">
        <f t="shared" si="14"/>
        <v/>
      </c>
      <c r="L92" s="15" t="str">
        <f t="shared" si="15"/>
        <v/>
      </c>
    </row>
    <row r="93" spans="1:12" x14ac:dyDescent="0.35">
      <c r="A93" s="14">
        <v>87</v>
      </c>
      <c r="B93" s="64"/>
      <c r="C93" s="65"/>
      <c r="D93" s="66" t="str">
        <f t="shared" si="8"/>
        <v/>
      </c>
      <c r="E93" s="66" t="str">
        <f t="shared" si="9"/>
        <v/>
      </c>
      <c r="F93" s="14" t="str">
        <f t="shared" si="10"/>
        <v/>
      </c>
      <c r="G93" s="14" t="str">
        <f t="shared" si="11"/>
        <v/>
      </c>
      <c r="H93" s="67" t="str">
        <f t="shared" si="12"/>
        <v/>
      </c>
      <c r="I93" s="64"/>
      <c r="J93" s="67">
        <f t="shared" si="13"/>
        <v>0</v>
      </c>
      <c r="K93" s="67" t="str">
        <f t="shared" si="14"/>
        <v/>
      </c>
      <c r="L93" s="15" t="str">
        <f t="shared" si="15"/>
        <v/>
      </c>
    </row>
    <row r="94" spans="1:12" x14ac:dyDescent="0.35">
      <c r="A94" s="14">
        <v>88</v>
      </c>
      <c r="B94" s="64"/>
      <c r="C94" s="65"/>
      <c r="D94" s="66" t="str">
        <f t="shared" si="8"/>
        <v/>
      </c>
      <c r="E94" s="66" t="str">
        <f t="shared" si="9"/>
        <v/>
      </c>
      <c r="F94" s="14" t="str">
        <f t="shared" si="10"/>
        <v/>
      </c>
      <c r="G94" s="14" t="str">
        <f t="shared" si="11"/>
        <v/>
      </c>
      <c r="H94" s="67" t="str">
        <f t="shared" si="12"/>
        <v/>
      </c>
      <c r="I94" s="64"/>
      <c r="J94" s="67">
        <f t="shared" si="13"/>
        <v>0</v>
      </c>
      <c r="K94" s="67" t="str">
        <f t="shared" si="14"/>
        <v/>
      </c>
      <c r="L94" s="15" t="str">
        <f t="shared" si="15"/>
        <v/>
      </c>
    </row>
    <row r="95" spans="1:12" x14ac:dyDescent="0.35">
      <c r="A95" s="14">
        <v>89</v>
      </c>
      <c r="B95" s="64"/>
      <c r="C95" s="65"/>
      <c r="D95" s="66" t="str">
        <f t="shared" si="8"/>
        <v/>
      </c>
      <c r="E95" s="66" t="str">
        <f t="shared" si="9"/>
        <v/>
      </c>
      <c r="F95" s="14" t="str">
        <f t="shared" si="10"/>
        <v/>
      </c>
      <c r="G95" s="14" t="str">
        <f t="shared" si="11"/>
        <v/>
      </c>
      <c r="H95" s="67" t="str">
        <f t="shared" si="12"/>
        <v/>
      </c>
      <c r="I95" s="64"/>
      <c r="J95" s="67">
        <f t="shared" si="13"/>
        <v>0</v>
      </c>
      <c r="K95" s="67" t="str">
        <f t="shared" si="14"/>
        <v/>
      </c>
      <c r="L95" s="15" t="str">
        <f t="shared" si="15"/>
        <v/>
      </c>
    </row>
    <row r="96" spans="1:12" x14ac:dyDescent="0.35">
      <c r="A96" s="14">
        <v>90</v>
      </c>
      <c r="B96" s="64"/>
      <c r="C96" s="65"/>
      <c r="D96" s="66" t="str">
        <f t="shared" si="8"/>
        <v/>
      </c>
      <c r="E96" s="66" t="str">
        <f t="shared" si="9"/>
        <v/>
      </c>
      <c r="F96" s="14" t="str">
        <f t="shared" si="10"/>
        <v/>
      </c>
      <c r="G96" s="14" t="str">
        <f t="shared" si="11"/>
        <v/>
      </c>
      <c r="H96" s="67" t="str">
        <f t="shared" si="12"/>
        <v/>
      </c>
      <c r="I96" s="64"/>
      <c r="J96" s="67">
        <f t="shared" si="13"/>
        <v>0</v>
      </c>
      <c r="K96" s="67" t="str">
        <f t="shared" si="14"/>
        <v/>
      </c>
      <c r="L96" s="15" t="str">
        <f t="shared" si="15"/>
        <v/>
      </c>
    </row>
    <row r="97" spans="1:12" x14ac:dyDescent="0.35">
      <c r="A97" s="14">
        <v>91</v>
      </c>
      <c r="B97" s="64"/>
      <c r="C97" s="65"/>
      <c r="D97" s="66" t="str">
        <f t="shared" si="8"/>
        <v/>
      </c>
      <c r="E97" s="66" t="str">
        <f t="shared" si="9"/>
        <v/>
      </c>
      <c r="F97" s="14" t="str">
        <f t="shared" si="10"/>
        <v/>
      </c>
      <c r="G97" s="14" t="str">
        <f t="shared" si="11"/>
        <v/>
      </c>
      <c r="H97" s="67" t="str">
        <f t="shared" si="12"/>
        <v/>
      </c>
      <c r="I97" s="64"/>
      <c r="J97" s="67">
        <f t="shared" si="13"/>
        <v>0</v>
      </c>
      <c r="K97" s="67" t="str">
        <f t="shared" si="14"/>
        <v/>
      </c>
      <c r="L97" s="15" t="str">
        <f t="shared" si="15"/>
        <v/>
      </c>
    </row>
    <row r="98" spans="1:12" x14ac:dyDescent="0.35">
      <c r="A98" s="14">
        <v>92</v>
      </c>
      <c r="B98" s="64"/>
      <c r="C98" s="65"/>
      <c r="D98" s="66" t="str">
        <f t="shared" si="8"/>
        <v/>
      </c>
      <c r="E98" s="66" t="str">
        <f t="shared" si="9"/>
        <v/>
      </c>
      <c r="F98" s="14" t="str">
        <f t="shared" si="10"/>
        <v/>
      </c>
      <c r="G98" s="14" t="str">
        <f t="shared" si="11"/>
        <v/>
      </c>
      <c r="H98" s="67" t="str">
        <f t="shared" si="12"/>
        <v/>
      </c>
      <c r="I98" s="64"/>
      <c r="J98" s="67">
        <f t="shared" si="13"/>
        <v>0</v>
      </c>
      <c r="K98" s="67" t="str">
        <f t="shared" si="14"/>
        <v/>
      </c>
      <c r="L98" s="15" t="str">
        <f t="shared" si="15"/>
        <v/>
      </c>
    </row>
    <row r="99" spans="1:12" x14ac:dyDescent="0.35">
      <c r="A99" s="14">
        <v>93</v>
      </c>
      <c r="B99" s="64"/>
      <c r="C99" s="65"/>
      <c r="D99" s="66" t="str">
        <f t="shared" si="8"/>
        <v/>
      </c>
      <c r="E99" s="66" t="str">
        <f t="shared" si="9"/>
        <v/>
      </c>
      <c r="F99" s="14" t="str">
        <f t="shared" si="10"/>
        <v/>
      </c>
      <c r="G99" s="14" t="str">
        <f t="shared" si="11"/>
        <v/>
      </c>
      <c r="H99" s="67" t="str">
        <f t="shared" si="12"/>
        <v/>
      </c>
      <c r="I99" s="64"/>
      <c r="J99" s="67">
        <f t="shared" si="13"/>
        <v>0</v>
      </c>
      <c r="K99" s="67" t="str">
        <f t="shared" si="14"/>
        <v/>
      </c>
      <c r="L99" s="15" t="str">
        <f t="shared" si="15"/>
        <v/>
      </c>
    </row>
    <row r="100" spans="1:12" x14ac:dyDescent="0.35">
      <c r="A100" s="14">
        <v>94</v>
      </c>
      <c r="B100" s="64"/>
      <c r="C100" s="65"/>
      <c r="D100" s="66" t="str">
        <f t="shared" si="8"/>
        <v/>
      </c>
      <c r="E100" s="66" t="str">
        <f t="shared" si="9"/>
        <v/>
      </c>
      <c r="F100" s="14" t="str">
        <f t="shared" si="10"/>
        <v/>
      </c>
      <c r="G100" s="14" t="str">
        <f t="shared" si="11"/>
        <v/>
      </c>
      <c r="H100" s="67" t="str">
        <f t="shared" si="12"/>
        <v/>
      </c>
      <c r="I100" s="64"/>
      <c r="J100" s="67">
        <f t="shared" si="13"/>
        <v>0</v>
      </c>
      <c r="K100" s="67" t="str">
        <f t="shared" si="14"/>
        <v/>
      </c>
      <c r="L100" s="15" t="str">
        <f t="shared" si="15"/>
        <v/>
      </c>
    </row>
    <row r="101" spans="1:12" x14ac:dyDescent="0.35">
      <c r="A101" s="14">
        <v>95</v>
      </c>
      <c r="B101" s="64"/>
      <c r="C101" s="65"/>
      <c r="D101" s="66" t="str">
        <f t="shared" si="8"/>
        <v/>
      </c>
      <c r="E101" s="66" t="str">
        <f t="shared" si="9"/>
        <v/>
      </c>
      <c r="F101" s="14" t="str">
        <f t="shared" si="10"/>
        <v/>
      </c>
      <c r="G101" s="14" t="str">
        <f t="shared" si="11"/>
        <v/>
      </c>
      <c r="H101" s="67" t="str">
        <f t="shared" si="12"/>
        <v/>
      </c>
      <c r="I101" s="64"/>
      <c r="J101" s="67">
        <f t="shared" si="13"/>
        <v>0</v>
      </c>
      <c r="K101" s="67" t="str">
        <f t="shared" si="14"/>
        <v/>
      </c>
      <c r="L101" s="15" t="str">
        <f t="shared" si="15"/>
        <v/>
      </c>
    </row>
    <row r="102" spans="1:12" x14ac:dyDescent="0.35">
      <c r="A102" s="14">
        <v>96</v>
      </c>
      <c r="B102" s="64"/>
      <c r="C102" s="65"/>
      <c r="D102" s="66" t="str">
        <f t="shared" si="8"/>
        <v/>
      </c>
      <c r="E102" s="66" t="str">
        <f t="shared" si="9"/>
        <v/>
      </c>
      <c r="F102" s="14" t="str">
        <f t="shared" si="10"/>
        <v/>
      </c>
      <c r="G102" s="14" t="str">
        <f t="shared" si="11"/>
        <v/>
      </c>
      <c r="H102" s="67" t="str">
        <f t="shared" si="12"/>
        <v/>
      </c>
      <c r="I102" s="64"/>
      <c r="J102" s="67">
        <f t="shared" si="13"/>
        <v>0</v>
      </c>
      <c r="K102" s="67" t="str">
        <f t="shared" si="14"/>
        <v/>
      </c>
      <c r="L102" s="15" t="str">
        <f t="shared" si="15"/>
        <v/>
      </c>
    </row>
    <row r="103" spans="1:12" x14ac:dyDescent="0.35">
      <c r="A103" s="14">
        <v>97</v>
      </c>
      <c r="B103" s="64"/>
      <c r="C103" s="65"/>
      <c r="D103" s="66" t="str">
        <f t="shared" si="8"/>
        <v/>
      </c>
      <c r="E103" s="66" t="str">
        <f t="shared" si="9"/>
        <v/>
      </c>
      <c r="F103" s="14" t="str">
        <f t="shared" si="10"/>
        <v/>
      </c>
      <c r="G103" s="14" t="str">
        <f t="shared" si="11"/>
        <v/>
      </c>
      <c r="H103" s="67" t="str">
        <f t="shared" si="12"/>
        <v/>
      </c>
      <c r="I103" s="64"/>
      <c r="J103" s="67">
        <f t="shared" si="13"/>
        <v>0</v>
      </c>
      <c r="K103" s="67" t="str">
        <f t="shared" si="14"/>
        <v/>
      </c>
      <c r="L103" s="15" t="str">
        <f t="shared" si="15"/>
        <v/>
      </c>
    </row>
    <row r="104" spans="1:12" x14ac:dyDescent="0.35">
      <c r="A104" s="14">
        <v>98</v>
      </c>
      <c r="B104" s="64"/>
      <c r="C104" s="65"/>
      <c r="D104" s="66" t="str">
        <f t="shared" si="8"/>
        <v/>
      </c>
      <c r="E104" s="66" t="str">
        <f t="shared" si="9"/>
        <v/>
      </c>
      <c r="F104" s="14" t="str">
        <f t="shared" si="10"/>
        <v/>
      </c>
      <c r="G104" s="14" t="str">
        <f t="shared" si="11"/>
        <v/>
      </c>
      <c r="H104" s="67" t="str">
        <f t="shared" si="12"/>
        <v/>
      </c>
      <c r="I104" s="64"/>
      <c r="J104" s="67">
        <f t="shared" si="13"/>
        <v>0</v>
      </c>
      <c r="K104" s="67" t="str">
        <f t="shared" si="14"/>
        <v/>
      </c>
      <c r="L104" s="15" t="str">
        <f t="shared" si="15"/>
        <v/>
      </c>
    </row>
    <row r="105" spans="1:12" x14ac:dyDescent="0.35">
      <c r="A105" s="14">
        <v>99</v>
      </c>
      <c r="B105" s="64"/>
      <c r="C105" s="65"/>
      <c r="D105" s="66" t="str">
        <f t="shared" si="8"/>
        <v/>
      </c>
      <c r="E105" s="66" t="str">
        <f t="shared" si="9"/>
        <v/>
      </c>
      <c r="F105" s="14" t="str">
        <f t="shared" si="10"/>
        <v/>
      </c>
      <c r="G105" s="14" t="str">
        <f t="shared" si="11"/>
        <v/>
      </c>
      <c r="H105" s="67" t="str">
        <f t="shared" si="12"/>
        <v/>
      </c>
      <c r="I105" s="64"/>
      <c r="J105" s="67">
        <f t="shared" si="13"/>
        <v>0</v>
      </c>
      <c r="K105" s="67" t="str">
        <f t="shared" si="14"/>
        <v/>
      </c>
      <c r="L105" s="15" t="str">
        <f t="shared" si="15"/>
        <v/>
      </c>
    </row>
    <row r="106" spans="1:12" x14ac:dyDescent="0.35">
      <c r="A106" s="14">
        <v>100</v>
      </c>
      <c r="B106" s="64"/>
      <c r="C106" s="65"/>
      <c r="D106" s="66" t="str">
        <f t="shared" si="8"/>
        <v/>
      </c>
      <c r="E106" s="66" t="str">
        <f t="shared" si="9"/>
        <v/>
      </c>
      <c r="F106" s="14" t="str">
        <f t="shared" si="10"/>
        <v/>
      </c>
      <c r="G106" s="14" t="str">
        <f t="shared" si="11"/>
        <v/>
      </c>
      <c r="H106" s="67" t="str">
        <f t="shared" si="12"/>
        <v/>
      </c>
      <c r="I106" s="64"/>
      <c r="J106" s="67">
        <f t="shared" si="13"/>
        <v>0</v>
      </c>
      <c r="K106" s="67" t="str">
        <f t="shared" si="14"/>
        <v/>
      </c>
      <c r="L106" s="15" t="str">
        <f t="shared" si="15"/>
        <v/>
      </c>
    </row>
    <row r="107" spans="1:12" x14ac:dyDescent="0.35">
      <c r="A107" s="14">
        <v>101</v>
      </c>
      <c r="B107" s="64"/>
      <c r="C107" s="65"/>
      <c r="D107" s="66" t="str">
        <f t="shared" si="8"/>
        <v/>
      </c>
      <c r="E107" s="66" t="str">
        <f t="shared" si="9"/>
        <v/>
      </c>
      <c r="F107" s="14" t="str">
        <f t="shared" si="10"/>
        <v/>
      </c>
      <c r="G107" s="14" t="str">
        <f t="shared" si="11"/>
        <v/>
      </c>
      <c r="H107" s="67" t="str">
        <f t="shared" si="12"/>
        <v/>
      </c>
      <c r="I107" s="64"/>
      <c r="J107" s="67">
        <f t="shared" si="13"/>
        <v>0</v>
      </c>
      <c r="K107" s="67" t="str">
        <f t="shared" si="14"/>
        <v/>
      </c>
      <c r="L107" s="15" t="str">
        <f t="shared" si="15"/>
        <v/>
      </c>
    </row>
    <row r="108" spans="1:12" x14ac:dyDescent="0.35">
      <c r="A108" s="14">
        <v>102</v>
      </c>
      <c r="B108" s="64"/>
      <c r="C108" s="65"/>
      <c r="D108" s="66" t="str">
        <f t="shared" si="8"/>
        <v/>
      </c>
      <c r="E108" s="66" t="str">
        <f t="shared" si="9"/>
        <v/>
      </c>
      <c r="F108" s="14" t="str">
        <f t="shared" si="10"/>
        <v/>
      </c>
      <c r="G108" s="14" t="str">
        <f t="shared" si="11"/>
        <v/>
      </c>
      <c r="H108" s="67" t="str">
        <f t="shared" si="12"/>
        <v/>
      </c>
      <c r="I108" s="64"/>
      <c r="J108" s="67">
        <f t="shared" si="13"/>
        <v>0</v>
      </c>
      <c r="K108" s="67" t="str">
        <f t="shared" si="14"/>
        <v/>
      </c>
      <c r="L108" s="15" t="str">
        <f t="shared" si="15"/>
        <v/>
      </c>
    </row>
    <row r="109" spans="1:12" x14ac:dyDescent="0.35">
      <c r="A109" s="14">
        <v>103</v>
      </c>
      <c r="B109" s="64"/>
      <c r="C109" s="65"/>
      <c r="D109" s="66" t="str">
        <f t="shared" si="8"/>
        <v/>
      </c>
      <c r="E109" s="66" t="str">
        <f t="shared" si="9"/>
        <v/>
      </c>
      <c r="F109" s="14" t="str">
        <f t="shared" si="10"/>
        <v/>
      </c>
      <c r="G109" s="14" t="str">
        <f t="shared" si="11"/>
        <v/>
      </c>
      <c r="H109" s="67" t="str">
        <f t="shared" si="12"/>
        <v/>
      </c>
      <c r="I109" s="64"/>
      <c r="J109" s="67">
        <f t="shared" si="13"/>
        <v>0</v>
      </c>
      <c r="K109" s="67" t="str">
        <f t="shared" si="14"/>
        <v/>
      </c>
      <c r="L109" s="15" t="str">
        <f t="shared" si="15"/>
        <v/>
      </c>
    </row>
    <row r="110" spans="1:12" x14ac:dyDescent="0.35">
      <c r="A110" s="14">
        <v>104</v>
      </c>
      <c r="B110" s="64"/>
      <c r="C110" s="65"/>
      <c r="D110" s="66" t="str">
        <f t="shared" si="8"/>
        <v/>
      </c>
      <c r="E110" s="66" t="str">
        <f t="shared" si="9"/>
        <v/>
      </c>
      <c r="F110" s="14" t="str">
        <f t="shared" si="10"/>
        <v/>
      </c>
      <c r="G110" s="14" t="str">
        <f t="shared" si="11"/>
        <v/>
      </c>
      <c r="H110" s="67" t="str">
        <f t="shared" si="12"/>
        <v/>
      </c>
      <c r="I110" s="64"/>
      <c r="J110" s="67">
        <f t="shared" si="13"/>
        <v>0</v>
      </c>
      <c r="K110" s="67" t="str">
        <f t="shared" si="14"/>
        <v/>
      </c>
      <c r="L110" s="15" t="str">
        <f t="shared" si="15"/>
        <v/>
      </c>
    </row>
    <row r="111" spans="1:12" x14ac:dyDescent="0.35">
      <c r="A111" s="14">
        <v>105</v>
      </c>
      <c r="B111" s="64"/>
      <c r="C111" s="65"/>
      <c r="D111" s="66" t="str">
        <f t="shared" si="8"/>
        <v/>
      </c>
      <c r="E111" s="66" t="str">
        <f t="shared" si="9"/>
        <v/>
      </c>
      <c r="F111" s="14" t="str">
        <f t="shared" si="10"/>
        <v/>
      </c>
      <c r="G111" s="14" t="str">
        <f t="shared" si="11"/>
        <v/>
      </c>
      <c r="H111" s="67" t="str">
        <f t="shared" si="12"/>
        <v/>
      </c>
      <c r="I111" s="64"/>
      <c r="J111" s="67">
        <f t="shared" si="13"/>
        <v>0</v>
      </c>
      <c r="K111" s="67" t="str">
        <f t="shared" si="14"/>
        <v/>
      </c>
      <c r="L111" s="15" t="str">
        <f t="shared" si="15"/>
        <v/>
      </c>
    </row>
    <row r="112" spans="1:12" x14ac:dyDescent="0.35">
      <c r="A112" s="14">
        <v>106</v>
      </c>
      <c r="B112" s="64"/>
      <c r="C112" s="65"/>
      <c r="D112" s="66" t="str">
        <f t="shared" si="8"/>
        <v/>
      </c>
      <c r="E112" s="66" t="str">
        <f t="shared" si="9"/>
        <v/>
      </c>
      <c r="F112" s="14" t="str">
        <f t="shared" si="10"/>
        <v/>
      </c>
      <c r="G112" s="14" t="str">
        <f t="shared" si="11"/>
        <v/>
      </c>
      <c r="H112" s="67" t="str">
        <f t="shared" si="12"/>
        <v/>
      </c>
      <c r="I112" s="64"/>
      <c r="J112" s="67">
        <f t="shared" si="13"/>
        <v>0</v>
      </c>
      <c r="K112" s="67" t="str">
        <f t="shared" si="14"/>
        <v/>
      </c>
      <c r="L112" s="15" t="str">
        <f t="shared" si="15"/>
        <v/>
      </c>
    </row>
    <row r="113" spans="1:12" x14ac:dyDescent="0.35">
      <c r="A113" s="14">
        <v>107</v>
      </c>
      <c r="B113" s="64"/>
      <c r="C113" s="65"/>
      <c r="D113" s="66" t="str">
        <f t="shared" si="8"/>
        <v/>
      </c>
      <c r="E113" s="66" t="str">
        <f t="shared" si="9"/>
        <v/>
      </c>
      <c r="F113" s="14" t="str">
        <f t="shared" si="10"/>
        <v/>
      </c>
      <c r="G113" s="14" t="str">
        <f t="shared" si="11"/>
        <v/>
      </c>
      <c r="H113" s="67" t="str">
        <f t="shared" si="12"/>
        <v/>
      </c>
      <c r="I113" s="64"/>
      <c r="J113" s="67">
        <f t="shared" si="13"/>
        <v>0</v>
      </c>
      <c r="K113" s="67" t="str">
        <f t="shared" si="14"/>
        <v/>
      </c>
      <c r="L113" s="15" t="str">
        <f t="shared" si="15"/>
        <v/>
      </c>
    </row>
    <row r="114" spans="1:12" x14ac:dyDescent="0.35">
      <c r="A114" s="14">
        <v>108</v>
      </c>
      <c r="B114" s="64"/>
      <c r="C114" s="65"/>
      <c r="D114" s="66" t="str">
        <f t="shared" si="8"/>
        <v/>
      </c>
      <c r="E114" s="66" t="str">
        <f t="shared" si="9"/>
        <v/>
      </c>
      <c r="F114" s="14" t="str">
        <f t="shared" si="10"/>
        <v/>
      </c>
      <c r="G114" s="14" t="str">
        <f t="shared" si="11"/>
        <v/>
      </c>
      <c r="H114" s="67" t="str">
        <f t="shared" si="12"/>
        <v/>
      </c>
      <c r="I114" s="64"/>
      <c r="J114" s="67">
        <f t="shared" si="13"/>
        <v>0</v>
      </c>
      <c r="K114" s="67" t="str">
        <f t="shared" si="14"/>
        <v/>
      </c>
      <c r="L114" s="15" t="str">
        <f t="shared" si="15"/>
        <v/>
      </c>
    </row>
    <row r="115" spans="1:12" x14ac:dyDescent="0.35">
      <c r="A115" s="14">
        <v>109</v>
      </c>
      <c r="B115" s="64"/>
      <c r="C115" s="65"/>
      <c r="D115" s="66" t="str">
        <f t="shared" si="8"/>
        <v/>
      </c>
      <c r="E115" s="66" t="str">
        <f t="shared" si="9"/>
        <v/>
      </c>
      <c r="F115" s="14" t="str">
        <f t="shared" si="10"/>
        <v/>
      </c>
      <c r="G115" s="14" t="str">
        <f t="shared" si="11"/>
        <v/>
      </c>
      <c r="H115" s="67" t="str">
        <f t="shared" si="12"/>
        <v/>
      </c>
      <c r="I115" s="64"/>
      <c r="J115" s="67">
        <f t="shared" si="13"/>
        <v>0</v>
      </c>
      <c r="K115" s="67" t="str">
        <f t="shared" si="14"/>
        <v/>
      </c>
      <c r="L115" s="15" t="str">
        <f t="shared" si="15"/>
        <v/>
      </c>
    </row>
    <row r="116" spans="1:12" x14ac:dyDescent="0.35">
      <c r="A116" s="14">
        <v>110</v>
      </c>
      <c r="B116" s="64"/>
      <c r="C116" s="65"/>
      <c r="D116" s="66" t="str">
        <f t="shared" si="8"/>
        <v/>
      </c>
      <c r="E116" s="66" t="str">
        <f t="shared" si="9"/>
        <v/>
      </c>
      <c r="F116" s="14" t="str">
        <f t="shared" si="10"/>
        <v/>
      </c>
      <c r="G116" s="14" t="str">
        <f t="shared" si="11"/>
        <v/>
      </c>
      <c r="H116" s="67" t="str">
        <f t="shared" si="12"/>
        <v/>
      </c>
      <c r="I116" s="64"/>
      <c r="J116" s="67">
        <f t="shared" si="13"/>
        <v>0</v>
      </c>
      <c r="K116" s="67" t="str">
        <f t="shared" si="14"/>
        <v/>
      </c>
      <c r="L116" s="15" t="str">
        <f t="shared" si="15"/>
        <v/>
      </c>
    </row>
    <row r="117" spans="1:12" x14ac:dyDescent="0.35">
      <c r="A117" s="14">
        <v>111</v>
      </c>
      <c r="B117" s="64"/>
      <c r="C117" s="65"/>
      <c r="D117" s="66" t="str">
        <f t="shared" si="8"/>
        <v/>
      </c>
      <c r="E117" s="66" t="str">
        <f t="shared" si="9"/>
        <v/>
      </c>
      <c r="F117" s="14" t="str">
        <f t="shared" si="10"/>
        <v/>
      </c>
      <c r="G117" s="14" t="str">
        <f t="shared" si="11"/>
        <v/>
      </c>
      <c r="H117" s="67" t="str">
        <f t="shared" si="12"/>
        <v/>
      </c>
      <c r="I117" s="64"/>
      <c r="J117" s="67">
        <f t="shared" si="13"/>
        <v>0</v>
      </c>
      <c r="K117" s="67" t="str">
        <f t="shared" si="14"/>
        <v/>
      </c>
      <c r="L117" s="15" t="str">
        <f t="shared" si="15"/>
        <v/>
      </c>
    </row>
    <row r="118" spans="1:12" x14ac:dyDescent="0.35">
      <c r="A118" s="14">
        <v>112</v>
      </c>
      <c r="B118" s="64"/>
      <c r="C118" s="65"/>
      <c r="D118" s="66" t="str">
        <f t="shared" si="8"/>
        <v/>
      </c>
      <c r="E118" s="66" t="str">
        <f t="shared" si="9"/>
        <v/>
      </c>
      <c r="F118" s="14" t="str">
        <f t="shared" si="10"/>
        <v/>
      </c>
      <c r="G118" s="14" t="str">
        <f t="shared" si="11"/>
        <v/>
      </c>
      <c r="H118" s="67" t="str">
        <f t="shared" si="12"/>
        <v/>
      </c>
      <c r="I118" s="64"/>
      <c r="J118" s="67">
        <f t="shared" si="13"/>
        <v>0</v>
      </c>
      <c r="K118" s="67" t="str">
        <f t="shared" si="14"/>
        <v/>
      </c>
      <c r="L118" s="15" t="str">
        <f t="shared" si="15"/>
        <v/>
      </c>
    </row>
    <row r="119" spans="1:12" x14ac:dyDescent="0.35">
      <c r="A119" s="14">
        <v>113</v>
      </c>
      <c r="B119" s="64"/>
      <c r="C119" s="65"/>
      <c r="D119" s="66" t="str">
        <f t="shared" si="8"/>
        <v/>
      </c>
      <c r="E119" s="66" t="str">
        <f t="shared" si="9"/>
        <v/>
      </c>
      <c r="F119" s="14" t="str">
        <f t="shared" si="10"/>
        <v/>
      </c>
      <c r="G119" s="14" t="str">
        <f t="shared" si="11"/>
        <v/>
      </c>
      <c r="H119" s="67" t="str">
        <f t="shared" si="12"/>
        <v/>
      </c>
      <c r="I119" s="64"/>
      <c r="J119" s="67">
        <f t="shared" si="13"/>
        <v>0</v>
      </c>
      <c r="K119" s="67" t="str">
        <f t="shared" si="14"/>
        <v/>
      </c>
      <c r="L119" s="15" t="str">
        <f t="shared" si="15"/>
        <v/>
      </c>
    </row>
    <row r="120" spans="1:12" x14ac:dyDescent="0.35">
      <c r="A120" s="14">
        <v>114</v>
      </c>
      <c r="B120" s="64"/>
      <c r="C120" s="65"/>
      <c r="D120" s="66" t="str">
        <f t="shared" si="8"/>
        <v/>
      </c>
      <c r="E120" s="66" t="str">
        <f t="shared" si="9"/>
        <v/>
      </c>
      <c r="F120" s="14" t="str">
        <f t="shared" si="10"/>
        <v/>
      </c>
      <c r="G120" s="14" t="str">
        <f t="shared" si="11"/>
        <v/>
      </c>
      <c r="H120" s="67" t="str">
        <f t="shared" si="12"/>
        <v/>
      </c>
      <c r="I120" s="64"/>
      <c r="J120" s="67">
        <f t="shared" si="13"/>
        <v>0</v>
      </c>
      <c r="K120" s="67" t="str">
        <f t="shared" si="14"/>
        <v/>
      </c>
      <c r="L120" s="15" t="str">
        <f t="shared" si="15"/>
        <v/>
      </c>
    </row>
    <row r="121" spans="1:12" x14ac:dyDescent="0.35">
      <c r="A121" s="14">
        <v>115</v>
      </c>
      <c r="B121" s="64"/>
      <c r="C121" s="65"/>
      <c r="D121" s="66" t="str">
        <f t="shared" si="8"/>
        <v/>
      </c>
      <c r="E121" s="66" t="str">
        <f t="shared" si="9"/>
        <v/>
      </c>
      <c r="F121" s="14" t="str">
        <f t="shared" si="10"/>
        <v/>
      </c>
      <c r="G121" s="14" t="str">
        <f t="shared" si="11"/>
        <v/>
      </c>
      <c r="H121" s="67" t="str">
        <f t="shared" si="12"/>
        <v/>
      </c>
      <c r="I121" s="64"/>
      <c r="J121" s="67">
        <f t="shared" si="13"/>
        <v>0</v>
      </c>
      <c r="K121" s="67" t="str">
        <f t="shared" si="14"/>
        <v/>
      </c>
      <c r="L121" s="15" t="str">
        <f t="shared" si="15"/>
        <v/>
      </c>
    </row>
    <row r="122" spans="1:12" x14ac:dyDescent="0.35">
      <c r="A122" s="14">
        <v>116</v>
      </c>
      <c r="B122" s="64"/>
      <c r="C122" s="65"/>
      <c r="D122" s="66" t="str">
        <f t="shared" si="8"/>
        <v/>
      </c>
      <c r="E122" s="66" t="str">
        <f t="shared" si="9"/>
        <v/>
      </c>
      <c r="F122" s="14" t="str">
        <f t="shared" si="10"/>
        <v/>
      </c>
      <c r="G122" s="14" t="str">
        <f t="shared" si="11"/>
        <v/>
      </c>
      <c r="H122" s="67" t="str">
        <f t="shared" si="12"/>
        <v/>
      </c>
      <c r="I122" s="64"/>
      <c r="J122" s="67">
        <f t="shared" si="13"/>
        <v>0</v>
      </c>
      <c r="K122" s="67" t="str">
        <f t="shared" si="14"/>
        <v/>
      </c>
      <c r="L122" s="15" t="str">
        <f t="shared" si="15"/>
        <v/>
      </c>
    </row>
    <row r="123" spans="1:12" x14ac:dyDescent="0.35">
      <c r="A123" s="14">
        <v>117</v>
      </c>
      <c r="B123" s="64"/>
      <c r="C123" s="65"/>
      <c r="D123" s="66" t="str">
        <f t="shared" si="8"/>
        <v/>
      </c>
      <c r="E123" s="66" t="str">
        <f t="shared" si="9"/>
        <v/>
      </c>
      <c r="F123" s="14" t="str">
        <f t="shared" si="10"/>
        <v/>
      </c>
      <c r="G123" s="14" t="str">
        <f t="shared" si="11"/>
        <v/>
      </c>
      <c r="H123" s="67" t="str">
        <f t="shared" si="12"/>
        <v/>
      </c>
      <c r="I123" s="64"/>
      <c r="J123" s="67">
        <f t="shared" si="13"/>
        <v>0</v>
      </c>
      <c r="K123" s="67" t="str">
        <f t="shared" si="14"/>
        <v/>
      </c>
      <c r="L123" s="15" t="str">
        <f t="shared" si="15"/>
        <v/>
      </c>
    </row>
    <row r="124" spans="1:12" x14ac:dyDescent="0.35">
      <c r="A124" s="14">
        <v>118</v>
      </c>
      <c r="B124" s="64"/>
      <c r="C124" s="65"/>
      <c r="D124" s="66" t="str">
        <f t="shared" si="8"/>
        <v/>
      </c>
      <c r="E124" s="66" t="str">
        <f t="shared" si="9"/>
        <v/>
      </c>
      <c r="F124" s="14" t="str">
        <f t="shared" si="10"/>
        <v/>
      </c>
      <c r="G124" s="14" t="str">
        <f t="shared" si="11"/>
        <v/>
      </c>
      <c r="H124" s="67" t="str">
        <f t="shared" si="12"/>
        <v/>
      </c>
      <c r="I124" s="64"/>
      <c r="J124" s="67">
        <f t="shared" si="13"/>
        <v>0</v>
      </c>
      <c r="K124" s="67" t="str">
        <f t="shared" si="14"/>
        <v/>
      </c>
      <c r="L124" s="15" t="str">
        <f t="shared" si="15"/>
        <v/>
      </c>
    </row>
    <row r="125" spans="1:12" x14ac:dyDescent="0.35">
      <c r="A125" s="14">
        <v>119</v>
      </c>
      <c r="B125" s="64"/>
      <c r="C125" s="65"/>
      <c r="D125" s="66" t="str">
        <f t="shared" si="8"/>
        <v/>
      </c>
      <c r="E125" s="66" t="str">
        <f t="shared" si="9"/>
        <v/>
      </c>
      <c r="F125" s="14" t="str">
        <f t="shared" si="10"/>
        <v/>
      </c>
      <c r="G125" s="14" t="str">
        <f t="shared" si="11"/>
        <v/>
      </c>
      <c r="H125" s="67" t="str">
        <f t="shared" si="12"/>
        <v/>
      </c>
      <c r="I125" s="64"/>
      <c r="J125" s="67">
        <f t="shared" si="13"/>
        <v>0</v>
      </c>
      <c r="K125" s="67" t="str">
        <f t="shared" si="14"/>
        <v/>
      </c>
      <c r="L125" s="15" t="str">
        <f t="shared" si="15"/>
        <v/>
      </c>
    </row>
    <row r="126" spans="1:12" x14ac:dyDescent="0.35">
      <c r="A126" s="14">
        <v>120</v>
      </c>
      <c r="B126" s="64"/>
      <c r="C126" s="65"/>
      <c r="D126" s="66" t="str">
        <f t="shared" si="8"/>
        <v/>
      </c>
      <c r="E126" s="66" t="str">
        <f t="shared" si="9"/>
        <v/>
      </c>
      <c r="F126" s="14" t="str">
        <f t="shared" si="10"/>
        <v/>
      </c>
      <c r="G126" s="14" t="str">
        <f t="shared" si="11"/>
        <v/>
      </c>
      <c r="H126" s="67" t="str">
        <f t="shared" si="12"/>
        <v/>
      </c>
      <c r="I126" s="64"/>
      <c r="J126" s="67">
        <f t="shared" si="13"/>
        <v>0</v>
      </c>
      <c r="K126" s="67" t="str">
        <f t="shared" si="14"/>
        <v/>
      </c>
      <c r="L126" s="15" t="str">
        <f t="shared" si="15"/>
        <v/>
      </c>
    </row>
    <row r="127" spans="1:12" x14ac:dyDescent="0.35">
      <c r="A127" s="14">
        <v>121</v>
      </c>
      <c r="B127" s="64"/>
      <c r="C127" s="65"/>
      <c r="D127" s="66" t="str">
        <f t="shared" si="8"/>
        <v/>
      </c>
      <c r="E127" s="66" t="str">
        <f t="shared" si="9"/>
        <v/>
      </c>
      <c r="F127" s="14" t="str">
        <f t="shared" si="10"/>
        <v/>
      </c>
      <c r="G127" s="14" t="str">
        <f t="shared" si="11"/>
        <v/>
      </c>
      <c r="H127" s="67" t="str">
        <f t="shared" si="12"/>
        <v/>
      </c>
      <c r="I127" s="64"/>
      <c r="J127" s="67">
        <f t="shared" si="13"/>
        <v>0</v>
      </c>
      <c r="K127" s="67" t="str">
        <f t="shared" si="14"/>
        <v/>
      </c>
      <c r="L127" s="15" t="str">
        <f t="shared" si="15"/>
        <v/>
      </c>
    </row>
    <row r="128" spans="1:12" x14ac:dyDescent="0.35">
      <c r="A128" s="14">
        <v>122</v>
      </c>
      <c r="B128" s="64"/>
      <c r="C128" s="65"/>
      <c r="D128" s="66" t="str">
        <f t="shared" si="8"/>
        <v/>
      </c>
      <c r="E128" s="66" t="str">
        <f t="shared" si="9"/>
        <v/>
      </c>
      <c r="F128" s="14" t="str">
        <f t="shared" si="10"/>
        <v/>
      </c>
      <c r="G128" s="14" t="str">
        <f t="shared" si="11"/>
        <v/>
      </c>
      <c r="H128" s="67" t="str">
        <f t="shared" si="12"/>
        <v/>
      </c>
      <c r="I128" s="64"/>
      <c r="J128" s="67">
        <f t="shared" si="13"/>
        <v>0</v>
      </c>
      <c r="K128" s="67" t="str">
        <f t="shared" si="14"/>
        <v/>
      </c>
      <c r="L128" s="15" t="str">
        <f t="shared" si="15"/>
        <v/>
      </c>
    </row>
    <row r="129" spans="1:12" x14ac:dyDescent="0.35">
      <c r="A129" s="14">
        <v>123</v>
      </c>
      <c r="B129" s="64"/>
      <c r="C129" s="65"/>
      <c r="D129" s="66" t="str">
        <f t="shared" si="8"/>
        <v/>
      </c>
      <c r="E129" s="66" t="str">
        <f t="shared" si="9"/>
        <v/>
      </c>
      <c r="F129" s="14" t="str">
        <f t="shared" si="10"/>
        <v/>
      </c>
      <c r="G129" s="14" t="str">
        <f t="shared" si="11"/>
        <v/>
      </c>
      <c r="H129" s="67" t="str">
        <f t="shared" si="12"/>
        <v/>
      </c>
      <c r="I129" s="64"/>
      <c r="J129" s="67">
        <f t="shared" si="13"/>
        <v>0</v>
      </c>
      <c r="K129" s="67" t="str">
        <f t="shared" si="14"/>
        <v/>
      </c>
      <c r="L129" s="15" t="str">
        <f t="shared" si="15"/>
        <v/>
      </c>
    </row>
    <row r="130" spans="1:12" x14ac:dyDescent="0.35">
      <c r="A130" s="14">
        <v>124</v>
      </c>
      <c r="B130" s="64"/>
      <c r="C130" s="65"/>
      <c r="D130" s="66" t="str">
        <f t="shared" si="8"/>
        <v/>
      </c>
      <c r="E130" s="66" t="str">
        <f t="shared" si="9"/>
        <v/>
      </c>
      <c r="F130" s="14" t="str">
        <f t="shared" si="10"/>
        <v/>
      </c>
      <c r="G130" s="14" t="str">
        <f t="shared" si="11"/>
        <v/>
      </c>
      <c r="H130" s="67" t="str">
        <f t="shared" si="12"/>
        <v/>
      </c>
      <c r="I130" s="64"/>
      <c r="J130" s="67">
        <f t="shared" si="13"/>
        <v>0</v>
      </c>
      <c r="K130" s="67" t="str">
        <f t="shared" si="14"/>
        <v/>
      </c>
      <c r="L130" s="15" t="str">
        <f t="shared" si="15"/>
        <v/>
      </c>
    </row>
    <row r="131" spans="1:12" x14ac:dyDescent="0.35">
      <c r="A131" s="14">
        <v>125</v>
      </c>
      <c r="B131" s="64"/>
      <c r="C131" s="65"/>
      <c r="D131" s="66" t="str">
        <f t="shared" si="8"/>
        <v/>
      </c>
      <c r="E131" s="66" t="str">
        <f t="shared" si="9"/>
        <v/>
      </c>
      <c r="F131" s="14" t="str">
        <f t="shared" si="10"/>
        <v/>
      </c>
      <c r="G131" s="14" t="str">
        <f t="shared" si="11"/>
        <v/>
      </c>
      <c r="H131" s="67" t="str">
        <f t="shared" si="12"/>
        <v/>
      </c>
      <c r="I131" s="64"/>
      <c r="J131" s="67">
        <f t="shared" si="13"/>
        <v>0</v>
      </c>
      <c r="K131" s="67" t="str">
        <f t="shared" si="14"/>
        <v/>
      </c>
      <c r="L131" s="15" t="str">
        <f t="shared" si="15"/>
        <v/>
      </c>
    </row>
    <row r="132" spans="1:12" x14ac:dyDescent="0.35">
      <c r="A132" s="14">
        <v>126</v>
      </c>
      <c r="B132" s="64"/>
      <c r="C132" s="65"/>
      <c r="D132" s="66" t="str">
        <f t="shared" si="8"/>
        <v/>
      </c>
      <c r="E132" s="66" t="str">
        <f t="shared" si="9"/>
        <v/>
      </c>
      <c r="F132" s="14" t="str">
        <f t="shared" si="10"/>
        <v/>
      </c>
      <c r="G132" s="14" t="str">
        <f t="shared" si="11"/>
        <v/>
      </c>
      <c r="H132" s="67" t="str">
        <f t="shared" si="12"/>
        <v/>
      </c>
      <c r="I132" s="64"/>
      <c r="J132" s="67">
        <f t="shared" si="13"/>
        <v>0</v>
      </c>
      <c r="K132" s="67" t="str">
        <f t="shared" si="14"/>
        <v/>
      </c>
      <c r="L132" s="15" t="str">
        <f t="shared" si="15"/>
        <v/>
      </c>
    </row>
    <row r="133" spans="1:12" x14ac:dyDescent="0.35">
      <c r="A133" s="14">
        <v>127</v>
      </c>
      <c r="B133" s="64"/>
      <c r="C133" s="65"/>
      <c r="D133" s="66" t="str">
        <f t="shared" si="8"/>
        <v/>
      </c>
      <c r="E133" s="66" t="str">
        <f t="shared" si="9"/>
        <v/>
      </c>
      <c r="F133" s="14" t="str">
        <f t="shared" si="10"/>
        <v/>
      </c>
      <c r="G133" s="14" t="str">
        <f t="shared" si="11"/>
        <v/>
      </c>
      <c r="H133" s="67" t="str">
        <f t="shared" si="12"/>
        <v/>
      </c>
      <c r="I133" s="64"/>
      <c r="J133" s="67">
        <f t="shared" si="13"/>
        <v>0</v>
      </c>
      <c r="K133" s="67" t="str">
        <f t="shared" si="14"/>
        <v/>
      </c>
      <c r="L133" s="15" t="str">
        <f t="shared" si="15"/>
        <v/>
      </c>
    </row>
    <row r="134" spans="1:12" x14ac:dyDescent="0.35">
      <c r="A134" s="14">
        <v>128</v>
      </c>
      <c r="B134" s="64"/>
      <c r="C134" s="65"/>
      <c r="D134" s="66" t="str">
        <f t="shared" si="8"/>
        <v/>
      </c>
      <c r="E134" s="66" t="str">
        <f t="shared" si="9"/>
        <v/>
      </c>
      <c r="F134" s="14" t="str">
        <f t="shared" si="10"/>
        <v/>
      </c>
      <c r="G134" s="14" t="str">
        <f t="shared" si="11"/>
        <v/>
      </c>
      <c r="H134" s="67" t="str">
        <f t="shared" si="12"/>
        <v/>
      </c>
      <c r="I134" s="64"/>
      <c r="J134" s="67">
        <f t="shared" si="13"/>
        <v>0</v>
      </c>
      <c r="K134" s="67" t="str">
        <f t="shared" si="14"/>
        <v/>
      </c>
      <c r="L134" s="15" t="str">
        <f t="shared" si="15"/>
        <v/>
      </c>
    </row>
    <row r="135" spans="1:12" x14ac:dyDescent="0.35">
      <c r="A135" s="14">
        <v>129</v>
      </c>
      <c r="B135" s="64"/>
      <c r="C135" s="65"/>
      <c r="D135" s="66" t="str">
        <f t="shared" si="8"/>
        <v/>
      </c>
      <c r="E135" s="66" t="str">
        <f t="shared" si="9"/>
        <v/>
      </c>
      <c r="F135" s="14" t="str">
        <f t="shared" si="10"/>
        <v/>
      </c>
      <c r="G135" s="14" t="str">
        <f t="shared" si="11"/>
        <v/>
      </c>
      <c r="H135" s="67" t="str">
        <f t="shared" si="12"/>
        <v/>
      </c>
      <c r="I135" s="64"/>
      <c r="J135" s="67">
        <f t="shared" si="13"/>
        <v>0</v>
      </c>
      <c r="K135" s="67" t="str">
        <f t="shared" si="14"/>
        <v/>
      </c>
      <c r="L135" s="15" t="str">
        <f t="shared" si="15"/>
        <v/>
      </c>
    </row>
    <row r="136" spans="1:12" x14ac:dyDescent="0.35">
      <c r="A136" s="14">
        <v>130</v>
      </c>
      <c r="B136" s="64"/>
      <c r="C136" s="65"/>
      <c r="D136" s="66" t="str">
        <f t="shared" ref="D136:D199" si="16">IF(C136&lt;&gt;"",MIN($C$7:$C$206),"")</f>
        <v/>
      </c>
      <c r="E136" s="66" t="str">
        <f t="shared" ref="E136:E199" si="17">IF(C136&lt;&gt;"",$C136-$D136,"")</f>
        <v/>
      </c>
      <c r="F136" s="14" t="str">
        <f t="shared" ref="F136:F199" si="18">IFERROR($E136/$D136,"")</f>
        <v/>
      </c>
      <c r="G136" s="14" t="str">
        <f t="shared" ref="G136:G199" si="19">IFERROR(1-F136,"")</f>
        <v/>
      </c>
      <c r="H136" s="67" t="str">
        <f t="shared" ref="H136:H199" si="20">IFERROR(G136*80,"")</f>
        <v/>
      </c>
      <c r="I136" s="64"/>
      <c r="J136" s="67">
        <f t="shared" ref="J136:J199" si="21">IF($I136=$A$209,$C$209,IF($I136=$A$210,$C$210,IF($I136=$A$211,$C$211,IF($I136=$A$212,$C$212,IF($I136=$A$213,$C$213,IF($I136=$A$214,$C$214,IF($I136=$A$215,$C$215,IF($I136=$A$216,$C$216,$C$217))))))))</f>
        <v>0</v>
      </c>
      <c r="K136" s="67" t="str">
        <f t="shared" ref="K136:K199" si="22">IF(C136&lt;&gt;"",H136+J136,"")</f>
        <v/>
      </c>
      <c r="L136" s="15" t="str">
        <f t="shared" ref="L136:L199" si="23">IF(K136&lt;&gt;"",RANK($K136,$K$7:$K$206,0),"")</f>
        <v/>
      </c>
    </row>
    <row r="137" spans="1:12" x14ac:dyDescent="0.35">
      <c r="A137" s="14">
        <v>131</v>
      </c>
      <c r="B137" s="64"/>
      <c r="C137" s="65"/>
      <c r="D137" s="66" t="str">
        <f t="shared" si="16"/>
        <v/>
      </c>
      <c r="E137" s="66" t="str">
        <f t="shared" si="17"/>
        <v/>
      </c>
      <c r="F137" s="14" t="str">
        <f t="shared" si="18"/>
        <v/>
      </c>
      <c r="G137" s="14" t="str">
        <f t="shared" si="19"/>
        <v/>
      </c>
      <c r="H137" s="67" t="str">
        <f t="shared" si="20"/>
        <v/>
      </c>
      <c r="I137" s="64"/>
      <c r="J137" s="67">
        <f t="shared" si="21"/>
        <v>0</v>
      </c>
      <c r="K137" s="67" t="str">
        <f t="shared" si="22"/>
        <v/>
      </c>
      <c r="L137" s="15" t="str">
        <f t="shared" si="23"/>
        <v/>
      </c>
    </row>
    <row r="138" spans="1:12" x14ac:dyDescent="0.35">
      <c r="A138" s="14">
        <v>132</v>
      </c>
      <c r="B138" s="64"/>
      <c r="C138" s="65"/>
      <c r="D138" s="66" t="str">
        <f t="shared" si="16"/>
        <v/>
      </c>
      <c r="E138" s="66" t="str">
        <f t="shared" si="17"/>
        <v/>
      </c>
      <c r="F138" s="14" t="str">
        <f t="shared" si="18"/>
        <v/>
      </c>
      <c r="G138" s="14" t="str">
        <f t="shared" si="19"/>
        <v/>
      </c>
      <c r="H138" s="67" t="str">
        <f t="shared" si="20"/>
        <v/>
      </c>
      <c r="I138" s="64"/>
      <c r="J138" s="67">
        <f t="shared" si="21"/>
        <v>0</v>
      </c>
      <c r="K138" s="67" t="str">
        <f t="shared" si="22"/>
        <v/>
      </c>
      <c r="L138" s="15" t="str">
        <f t="shared" si="23"/>
        <v/>
      </c>
    </row>
    <row r="139" spans="1:12" x14ac:dyDescent="0.35">
      <c r="A139" s="14">
        <v>133</v>
      </c>
      <c r="B139" s="64"/>
      <c r="C139" s="65"/>
      <c r="D139" s="66" t="str">
        <f t="shared" si="16"/>
        <v/>
      </c>
      <c r="E139" s="66" t="str">
        <f t="shared" si="17"/>
        <v/>
      </c>
      <c r="F139" s="14" t="str">
        <f t="shared" si="18"/>
        <v/>
      </c>
      <c r="G139" s="14" t="str">
        <f t="shared" si="19"/>
        <v/>
      </c>
      <c r="H139" s="67" t="str">
        <f t="shared" si="20"/>
        <v/>
      </c>
      <c r="I139" s="64"/>
      <c r="J139" s="67">
        <f t="shared" si="21"/>
        <v>0</v>
      </c>
      <c r="K139" s="67" t="str">
        <f t="shared" si="22"/>
        <v/>
      </c>
      <c r="L139" s="15" t="str">
        <f t="shared" si="23"/>
        <v/>
      </c>
    </row>
    <row r="140" spans="1:12" x14ac:dyDescent="0.35">
      <c r="A140" s="14">
        <v>134</v>
      </c>
      <c r="B140" s="64"/>
      <c r="C140" s="65"/>
      <c r="D140" s="66" t="str">
        <f t="shared" si="16"/>
        <v/>
      </c>
      <c r="E140" s="66" t="str">
        <f t="shared" si="17"/>
        <v/>
      </c>
      <c r="F140" s="14" t="str">
        <f t="shared" si="18"/>
        <v/>
      </c>
      <c r="G140" s="14" t="str">
        <f t="shared" si="19"/>
        <v/>
      </c>
      <c r="H140" s="67" t="str">
        <f t="shared" si="20"/>
        <v/>
      </c>
      <c r="I140" s="64"/>
      <c r="J140" s="67">
        <f t="shared" si="21"/>
        <v>0</v>
      </c>
      <c r="K140" s="67" t="str">
        <f t="shared" si="22"/>
        <v/>
      </c>
      <c r="L140" s="15" t="str">
        <f t="shared" si="23"/>
        <v/>
      </c>
    </row>
    <row r="141" spans="1:12" x14ac:dyDescent="0.35">
      <c r="A141" s="14">
        <v>135</v>
      </c>
      <c r="B141" s="64"/>
      <c r="C141" s="65"/>
      <c r="D141" s="66" t="str">
        <f t="shared" si="16"/>
        <v/>
      </c>
      <c r="E141" s="66" t="str">
        <f t="shared" si="17"/>
        <v/>
      </c>
      <c r="F141" s="14" t="str">
        <f t="shared" si="18"/>
        <v/>
      </c>
      <c r="G141" s="14" t="str">
        <f t="shared" si="19"/>
        <v/>
      </c>
      <c r="H141" s="67" t="str">
        <f t="shared" si="20"/>
        <v/>
      </c>
      <c r="I141" s="64"/>
      <c r="J141" s="67">
        <f t="shared" si="21"/>
        <v>0</v>
      </c>
      <c r="K141" s="67" t="str">
        <f t="shared" si="22"/>
        <v/>
      </c>
      <c r="L141" s="15" t="str">
        <f t="shared" si="23"/>
        <v/>
      </c>
    </row>
    <row r="142" spans="1:12" x14ac:dyDescent="0.35">
      <c r="A142" s="14">
        <v>136</v>
      </c>
      <c r="B142" s="64"/>
      <c r="C142" s="65"/>
      <c r="D142" s="66" t="str">
        <f t="shared" si="16"/>
        <v/>
      </c>
      <c r="E142" s="66" t="str">
        <f t="shared" si="17"/>
        <v/>
      </c>
      <c r="F142" s="14" t="str">
        <f t="shared" si="18"/>
        <v/>
      </c>
      <c r="G142" s="14" t="str">
        <f t="shared" si="19"/>
        <v/>
      </c>
      <c r="H142" s="67" t="str">
        <f t="shared" si="20"/>
        <v/>
      </c>
      <c r="I142" s="64"/>
      <c r="J142" s="67">
        <f t="shared" si="21"/>
        <v>0</v>
      </c>
      <c r="K142" s="67" t="str">
        <f t="shared" si="22"/>
        <v/>
      </c>
      <c r="L142" s="15" t="str">
        <f t="shared" si="23"/>
        <v/>
      </c>
    </row>
    <row r="143" spans="1:12" x14ac:dyDescent="0.35">
      <c r="A143" s="14">
        <v>137</v>
      </c>
      <c r="B143" s="64"/>
      <c r="C143" s="65"/>
      <c r="D143" s="66" t="str">
        <f t="shared" si="16"/>
        <v/>
      </c>
      <c r="E143" s="66" t="str">
        <f t="shared" si="17"/>
        <v/>
      </c>
      <c r="F143" s="14" t="str">
        <f t="shared" si="18"/>
        <v/>
      </c>
      <c r="G143" s="14" t="str">
        <f t="shared" si="19"/>
        <v/>
      </c>
      <c r="H143" s="67" t="str">
        <f t="shared" si="20"/>
        <v/>
      </c>
      <c r="I143" s="64"/>
      <c r="J143" s="67">
        <f t="shared" si="21"/>
        <v>0</v>
      </c>
      <c r="K143" s="67" t="str">
        <f t="shared" si="22"/>
        <v/>
      </c>
      <c r="L143" s="15" t="str">
        <f t="shared" si="23"/>
        <v/>
      </c>
    </row>
    <row r="144" spans="1:12" x14ac:dyDescent="0.35">
      <c r="A144" s="14">
        <v>138</v>
      </c>
      <c r="B144" s="64"/>
      <c r="C144" s="65"/>
      <c r="D144" s="66" t="str">
        <f t="shared" si="16"/>
        <v/>
      </c>
      <c r="E144" s="66" t="str">
        <f t="shared" si="17"/>
        <v/>
      </c>
      <c r="F144" s="14" t="str">
        <f t="shared" si="18"/>
        <v/>
      </c>
      <c r="G144" s="14" t="str">
        <f t="shared" si="19"/>
        <v/>
      </c>
      <c r="H144" s="67" t="str">
        <f t="shared" si="20"/>
        <v/>
      </c>
      <c r="I144" s="64"/>
      <c r="J144" s="67">
        <f t="shared" si="21"/>
        <v>0</v>
      </c>
      <c r="K144" s="67" t="str">
        <f t="shared" si="22"/>
        <v/>
      </c>
      <c r="L144" s="15" t="str">
        <f t="shared" si="23"/>
        <v/>
      </c>
    </row>
    <row r="145" spans="1:12" x14ac:dyDescent="0.35">
      <c r="A145" s="14">
        <v>139</v>
      </c>
      <c r="B145" s="64"/>
      <c r="C145" s="65"/>
      <c r="D145" s="66" t="str">
        <f t="shared" si="16"/>
        <v/>
      </c>
      <c r="E145" s="66" t="str">
        <f t="shared" si="17"/>
        <v/>
      </c>
      <c r="F145" s="14" t="str">
        <f t="shared" si="18"/>
        <v/>
      </c>
      <c r="G145" s="14" t="str">
        <f t="shared" si="19"/>
        <v/>
      </c>
      <c r="H145" s="67" t="str">
        <f t="shared" si="20"/>
        <v/>
      </c>
      <c r="I145" s="64"/>
      <c r="J145" s="67">
        <f t="shared" si="21"/>
        <v>0</v>
      </c>
      <c r="K145" s="67" t="str">
        <f t="shared" si="22"/>
        <v/>
      </c>
      <c r="L145" s="15" t="str">
        <f t="shared" si="23"/>
        <v/>
      </c>
    </row>
    <row r="146" spans="1:12" x14ac:dyDescent="0.35">
      <c r="A146" s="14">
        <v>140</v>
      </c>
      <c r="B146" s="64"/>
      <c r="C146" s="65"/>
      <c r="D146" s="66" t="str">
        <f t="shared" si="16"/>
        <v/>
      </c>
      <c r="E146" s="66" t="str">
        <f t="shared" si="17"/>
        <v/>
      </c>
      <c r="F146" s="14" t="str">
        <f t="shared" si="18"/>
        <v/>
      </c>
      <c r="G146" s="14" t="str">
        <f t="shared" si="19"/>
        <v/>
      </c>
      <c r="H146" s="67" t="str">
        <f t="shared" si="20"/>
        <v/>
      </c>
      <c r="I146" s="64"/>
      <c r="J146" s="67">
        <f t="shared" si="21"/>
        <v>0</v>
      </c>
      <c r="K146" s="67" t="str">
        <f t="shared" si="22"/>
        <v/>
      </c>
      <c r="L146" s="15" t="str">
        <f t="shared" si="23"/>
        <v/>
      </c>
    </row>
    <row r="147" spans="1:12" x14ac:dyDescent="0.35">
      <c r="A147" s="14">
        <v>141</v>
      </c>
      <c r="B147" s="64"/>
      <c r="C147" s="65"/>
      <c r="D147" s="66" t="str">
        <f t="shared" si="16"/>
        <v/>
      </c>
      <c r="E147" s="66" t="str">
        <f t="shared" si="17"/>
        <v/>
      </c>
      <c r="F147" s="14" t="str">
        <f t="shared" si="18"/>
        <v/>
      </c>
      <c r="G147" s="14" t="str">
        <f t="shared" si="19"/>
        <v/>
      </c>
      <c r="H147" s="67" t="str">
        <f t="shared" si="20"/>
        <v/>
      </c>
      <c r="I147" s="64"/>
      <c r="J147" s="67">
        <f t="shared" si="21"/>
        <v>0</v>
      </c>
      <c r="K147" s="67" t="str">
        <f t="shared" si="22"/>
        <v/>
      </c>
      <c r="L147" s="15" t="str">
        <f t="shared" si="23"/>
        <v/>
      </c>
    </row>
    <row r="148" spans="1:12" x14ac:dyDescent="0.35">
      <c r="A148" s="14">
        <v>142</v>
      </c>
      <c r="B148" s="64"/>
      <c r="C148" s="65"/>
      <c r="D148" s="66" t="str">
        <f t="shared" si="16"/>
        <v/>
      </c>
      <c r="E148" s="66" t="str">
        <f t="shared" si="17"/>
        <v/>
      </c>
      <c r="F148" s="14" t="str">
        <f t="shared" si="18"/>
        <v/>
      </c>
      <c r="G148" s="14" t="str">
        <f t="shared" si="19"/>
        <v/>
      </c>
      <c r="H148" s="67" t="str">
        <f t="shared" si="20"/>
        <v/>
      </c>
      <c r="I148" s="64"/>
      <c r="J148" s="67">
        <f t="shared" si="21"/>
        <v>0</v>
      </c>
      <c r="K148" s="67" t="str">
        <f t="shared" si="22"/>
        <v/>
      </c>
      <c r="L148" s="15" t="str">
        <f t="shared" si="23"/>
        <v/>
      </c>
    </row>
    <row r="149" spans="1:12" x14ac:dyDescent="0.35">
      <c r="A149" s="14">
        <v>143</v>
      </c>
      <c r="B149" s="64"/>
      <c r="C149" s="65"/>
      <c r="D149" s="66" t="str">
        <f t="shared" si="16"/>
        <v/>
      </c>
      <c r="E149" s="66" t="str">
        <f t="shared" si="17"/>
        <v/>
      </c>
      <c r="F149" s="14" t="str">
        <f t="shared" si="18"/>
        <v/>
      </c>
      <c r="G149" s="14" t="str">
        <f t="shared" si="19"/>
        <v/>
      </c>
      <c r="H149" s="67" t="str">
        <f t="shared" si="20"/>
        <v/>
      </c>
      <c r="I149" s="64"/>
      <c r="J149" s="67">
        <f t="shared" si="21"/>
        <v>0</v>
      </c>
      <c r="K149" s="67" t="str">
        <f t="shared" si="22"/>
        <v/>
      </c>
      <c r="L149" s="15" t="str">
        <f t="shared" si="23"/>
        <v/>
      </c>
    </row>
    <row r="150" spans="1:12" x14ac:dyDescent="0.35">
      <c r="A150" s="14">
        <v>144</v>
      </c>
      <c r="B150" s="64"/>
      <c r="C150" s="65"/>
      <c r="D150" s="66" t="str">
        <f t="shared" si="16"/>
        <v/>
      </c>
      <c r="E150" s="66" t="str">
        <f t="shared" si="17"/>
        <v/>
      </c>
      <c r="F150" s="14" t="str">
        <f t="shared" si="18"/>
        <v/>
      </c>
      <c r="G150" s="14" t="str">
        <f t="shared" si="19"/>
        <v/>
      </c>
      <c r="H150" s="67" t="str">
        <f t="shared" si="20"/>
        <v/>
      </c>
      <c r="I150" s="64"/>
      <c r="J150" s="67">
        <f t="shared" si="21"/>
        <v>0</v>
      </c>
      <c r="K150" s="67" t="str">
        <f t="shared" si="22"/>
        <v/>
      </c>
      <c r="L150" s="15" t="str">
        <f t="shared" si="23"/>
        <v/>
      </c>
    </row>
    <row r="151" spans="1:12" x14ac:dyDescent="0.35">
      <c r="A151" s="14">
        <v>145</v>
      </c>
      <c r="B151" s="64"/>
      <c r="C151" s="65"/>
      <c r="D151" s="66" t="str">
        <f t="shared" si="16"/>
        <v/>
      </c>
      <c r="E151" s="66" t="str">
        <f t="shared" si="17"/>
        <v/>
      </c>
      <c r="F151" s="14" t="str">
        <f t="shared" si="18"/>
        <v/>
      </c>
      <c r="G151" s="14" t="str">
        <f t="shared" si="19"/>
        <v/>
      </c>
      <c r="H151" s="67" t="str">
        <f t="shared" si="20"/>
        <v/>
      </c>
      <c r="I151" s="64"/>
      <c r="J151" s="67">
        <f t="shared" si="21"/>
        <v>0</v>
      </c>
      <c r="K151" s="67" t="str">
        <f t="shared" si="22"/>
        <v/>
      </c>
      <c r="L151" s="15" t="str">
        <f t="shared" si="23"/>
        <v/>
      </c>
    </row>
    <row r="152" spans="1:12" x14ac:dyDescent="0.35">
      <c r="A152" s="14">
        <v>146</v>
      </c>
      <c r="B152" s="64"/>
      <c r="C152" s="65"/>
      <c r="D152" s="66" t="str">
        <f t="shared" si="16"/>
        <v/>
      </c>
      <c r="E152" s="66" t="str">
        <f t="shared" si="17"/>
        <v/>
      </c>
      <c r="F152" s="14" t="str">
        <f t="shared" si="18"/>
        <v/>
      </c>
      <c r="G152" s="14" t="str">
        <f t="shared" si="19"/>
        <v/>
      </c>
      <c r="H152" s="67" t="str">
        <f t="shared" si="20"/>
        <v/>
      </c>
      <c r="I152" s="64"/>
      <c r="J152" s="67">
        <f t="shared" si="21"/>
        <v>0</v>
      </c>
      <c r="K152" s="67" t="str">
        <f t="shared" si="22"/>
        <v/>
      </c>
      <c r="L152" s="15" t="str">
        <f t="shared" si="23"/>
        <v/>
      </c>
    </row>
    <row r="153" spans="1:12" x14ac:dyDescent="0.35">
      <c r="A153" s="14">
        <v>147</v>
      </c>
      <c r="B153" s="64"/>
      <c r="C153" s="65"/>
      <c r="D153" s="66" t="str">
        <f t="shared" si="16"/>
        <v/>
      </c>
      <c r="E153" s="66" t="str">
        <f t="shared" si="17"/>
        <v/>
      </c>
      <c r="F153" s="14" t="str">
        <f t="shared" si="18"/>
        <v/>
      </c>
      <c r="G153" s="14" t="str">
        <f t="shared" si="19"/>
        <v/>
      </c>
      <c r="H153" s="67" t="str">
        <f t="shared" si="20"/>
        <v/>
      </c>
      <c r="I153" s="64"/>
      <c r="J153" s="67">
        <f t="shared" si="21"/>
        <v>0</v>
      </c>
      <c r="K153" s="67" t="str">
        <f t="shared" si="22"/>
        <v/>
      </c>
      <c r="L153" s="15" t="str">
        <f t="shared" si="23"/>
        <v/>
      </c>
    </row>
    <row r="154" spans="1:12" x14ac:dyDescent="0.35">
      <c r="A154" s="14">
        <v>148</v>
      </c>
      <c r="B154" s="64"/>
      <c r="C154" s="65"/>
      <c r="D154" s="66" t="str">
        <f t="shared" si="16"/>
        <v/>
      </c>
      <c r="E154" s="66" t="str">
        <f t="shared" si="17"/>
        <v/>
      </c>
      <c r="F154" s="14" t="str">
        <f t="shared" si="18"/>
        <v/>
      </c>
      <c r="G154" s="14" t="str">
        <f t="shared" si="19"/>
        <v/>
      </c>
      <c r="H154" s="67" t="str">
        <f t="shared" si="20"/>
        <v/>
      </c>
      <c r="I154" s="64"/>
      <c r="J154" s="67">
        <f t="shared" si="21"/>
        <v>0</v>
      </c>
      <c r="K154" s="67" t="str">
        <f t="shared" si="22"/>
        <v/>
      </c>
      <c r="L154" s="15" t="str">
        <f t="shared" si="23"/>
        <v/>
      </c>
    </row>
    <row r="155" spans="1:12" x14ac:dyDescent="0.35">
      <c r="A155" s="14">
        <v>149</v>
      </c>
      <c r="B155" s="64"/>
      <c r="C155" s="65"/>
      <c r="D155" s="66" t="str">
        <f t="shared" si="16"/>
        <v/>
      </c>
      <c r="E155" s="66" t="str">
        <f t="shared" si="17"/>
        <v/>
      </c>
      <c r="F155" s="14" t="str">
        <f t="shared" si="18"/>
        <v/>
      </c>
      <c r="G155" s="14" t="str">
        <f t="shared" si="19"/>
        <v/>
      </c>
      <c r="H155" s="67" t="str">
        <f t="shared" si="20"/>
        <v/>
      </c>
      <c r="I155" s="64"/>
      <c r="J155" s="67">
        <f t="shared" si="21"/>
        <v>0</v>
      </c>
      <c r="K155" s="67" t="str">
        <f t="shared" si="22"/>
        <v/>
      </c>
      <c r="L155" s="15" t="str">
        <f t="shared" si="23"/>
        <v/>
      </c>
    </row>
    <row r="156" spans="1:12" x14ac:dyDescent="0.35">
      <c r="A156" s="14">
        <v>150</v>
      </c>
      <c r="B156" s="64"/>
      <c r="C156" s="65"/>
      <c r="D156" s="66" t="str">
        <f t="shared" si="16"/>
        <v/>
      </c>
      <c r="E156" s="66" t="str">
        <f t="shared" si="17"/>
        <v/>
      </c>
      <c r="F156" s="14" t="str">
        <f t="shared" si="18"/>
        <v/>
      </c>
      <c r="G156" s="14" t="str">
        <f t="shared" si="19"/>
        <v/>
      </c>
      <c r="H156" s="67" t="str">
        <f t="shared" si="20"/>
        <v/>
      </c>
      <c r="I156" s="64"/>
      <c r="J156" s="67">
        <f t="shared" si="21"/>
        <v>0</v>
      </c>
      <c r="K156" s="67" t="str">
        <f t="shared" si="22"/>
        <v/>
      </c>
      <c r="L156" s="15" t="str">
        <f t="shared" si="23"/>
        <v/>
      </c>
    </row>
    <row r="157" spans="1:12" x14ac:dyDescent="0.35">
      <c r="A157" s="14">
        <v>151</v>
      </c>
      <c r="B157" s="64"/>
      <c r="C157" s="65"/>
      <c r="D157" s="66" t="str">
        <f t="shared" si="16"/>
        <v/>
      </c>
      <c r="E157" s="66" t="str">
        <f t="shared" si="17"/>
        <v/>
      </c>
      <c r="F157" s="14" t="str">
        <f t="shared" si="18"/>
        <v/>
      </c>
      <c r="G157" s="14" t="str">
        <f t="shared" si="19"/>
        <v/>
      </c>
      <c r="H157" s="67" t="str">
        <f t="shared" si="20"/>
        <v/>
      </c>
      <c r="I157" s="64"/>
      <c r="J157" s="67">
        <f t="shared" si="21"/>
        <v>0</v>
      </c>
      <c r="K157" s="67" t="str">
        <f t="shared" si="22"/>
        <v/>
      </c>
      <c r="L157" s="15" t="str">
        <f t="shared" si="23"/>
        <v/>
      </c>
    </row>
    <row r="158" spans="1:12" x14ac:dyDescent="0.35">
      <c r="A158" s="14">
        <v>152</v>
      </c>
      <c r="B158" s="64"/>
      <c r="C158" s="65"/>
      <c r="D158" s="66" t="str">
        <f t="shared" si="16"/>
        <v/>
      </c>
      <c r="E158" s="66" t="str">
        <f t="shared" si="17"/>
        <v/>
      </c>
      <c r="F158" s="14" t="str">
        <f t="shared" si="18"/>
        <v/>
      </c>
      <c r="G158" s="14" t="str">
        <f t="shared" si="19"/>
        <v/>
      </c>
      <c r="H158" s="67" t="str">
        <f t="shared" si="20"/>
        <v/>
      </c>
      <c r="I158" s="64"/>
      <c r="J158" s="67">
        <f t="shared" si="21"/>
        <v>0</v>
      </c>
      <c r="K158" s="67" t="str">
        <f t="shared" si="22"/>
        <v/>
      </c>
      <c r="L158" s="15" t="str">
        <f t="shared" si="23"/>
        <v/>
      </c>
    </row>
    <row r="159" spans="1:12" x14ac:dyDescent="0.35">
      <c r="A159" s="14">
        <v>153</v>
      </c>
      <c r="B159" s="64"/>
      <c r="C159" s="65"/>
      <c r="D159" s="66" t="str">
        <f t="shared" si="16"/>
        <v/>
      </c>
      <c r="E159" s="66" t="str">
        <f t="shared" si="17"/>
        <v/>
      </c>
      <c r="F159" s="14" t="str">
        <f t="shared" si="18"/>
        <v/>
      </c>
      <c r="G159" s="14" t="str">
        <f t="shared" si="19"/>
        <v/>
      </c>
      <c r="H159" s="67" t="str">
        <f t="shared" si="20"/>
        <v/>
      </c>
      <c r="I159" s="64"/>
      <c r="J159" s="67">
        <f t="shared" si="21"/>
        <v>0</v>
      </c>
      <c r="K159" s="67" t="str">
        <f t="shared" si="22"/>
        <v/>
      </c>
      <c r="L159" s="15" t="str">
        <f t="shared" si="23"/>
        <v/>
      </c>
    </row>
    <row r="160" spans="1:12" x14ac:dyDescent="0.35">
      <c r="A160" s="14">
        <v>154</v>
      </c>
      <c r="B160" s="64"/>
      <c r="C160" s="65"/>
      <c r="D160" s="66" t="str">
        <f t="shared" si="16"/>
        <v/>
      </c>
      <c r="E160" s="66" t="str">
        <f t="shared" si="17"/>
        <v/>
      </c>
      <c r="F160" s="14" t="str">
        <f t="shared" si="18"/>
        <v/>
      </c>
      <c r="G160" s="14" t="str">
        <f t="shared" si="19"/>
        <v/>
      </c>
      <c r="H160" s="67" t="str">
        <f t="shared" si="20"/>
        <v/>
      </c>
      <c r="I160" s="64"/>
      <c r="J160" s="67">
        <f t="shared" si="21"/>
        <v>0</v>
      </c>
      <c r="K160" s="67" t="str">
        <f t="shared" si="22"/>
        <v/>
      </c>
      <c r="L160" s="15" t="str">
        <f t="shared" si="23"/>
        <v/>
      </c>
    </row>
    <row r="161" spans="1:12" x14ac:dyDescent="0.35">
      <c r="A161" s="14">
        <v>155</v>
      </c>
      <c r="B161" s="64"/>
      <c r="C161" s="65"/>
      <c r="D161" s="66" t="str">
        <f t="shared" si="16"/>
        <v/>
      </c>
      <c r="E161" s="66" t="str">
        <f t="shared" si="17"/>
        <v/>
      </c>
      <c r="F161" s="14" t="str">
        <f t="shared" si="18"/>
        <v/>
      </c>
      <c r="G161" s="14" t="str">
        <f t="shared" si="19"/>
        <v/>
      </c>
      <c r="H161" s="67" t="str">
        <f t="shared" si="20"/>
        <v/>
      </c>
      <c r="I161" s="64"/>
      <c r="J161" s="67">
        <f t="shared" si="21"/>
        <v>0</v>
      </c>
      <c r="K161" s="67" t="str">
        <f t="shared" si="22"/>
        <v/>
      </c>
      <c r="L161" s="15" t="str">
        <f t="shared" si="23"/>
        <v/>
      </c>
    </row>
    <row r="162" spans="1:12" x14ac:dyDescent="0.35">
      <c r="A162" s="14">
        <v>156</v>
      </c>
      <c r="B162" s="64"/>
      <c r="C162" s="65"/>
      <c r="D162" s="66" t="str">
        <f t="shared" si="16"/>
        <v/>
      </c>
      <c r="E162" s="66" t="str">
        <f t="shared" si="17"/>
        <v/>
      </c>
      <c r="F162" s="14" t="str">
        <f t="shared" si="18"/>
        <v/>
      </c>
      <c r="G162" s="14" t="str">
        <f t="shared" si="19"/>
        <v/>
      </c>
      <c r="H162" s="67" t="str">
        <f t="shared" si="20"/>
        <v/>
      </c>
      <c r="I162" s="64"/>
      <c r="J162" s="67">
        <f t="shared" si="21"/>
        <v>0</v>
      </c>
      <c r="K162" s="67" t="str">
        <f t="shared" si="22"/>
        <v/>
      </c>
      <c r="L162" s="15" t="str">
        <f t="shared" si="23"/>
        <v/>
      </c>
    </row>
    <row r="163" spans="1:12" x14ac:dyDescent="0.35">
      <c r="A163" s="14">
        <v>157</v>
      </c>
      <c r="B163" s="64"/>
      <c r="C163" s="65"/>
      <c r="D163" s="66" t="str">
        <f t="shared" si="16"/>
        <v/>
      </c>
      <c r="E163" s="66" t="str">
        <f t="shared" si="17"/>
        <v/>
      </c>
      <c r="F163" s="14" t="str">
        <f t="shared" si="18"/>
        <v/>
      </c>
      <c r="G163" s="14" t="str">
        <f t="shared" si="19"/>
        <v/>
      </c>
      <c r="H163" s="67" t="str">
        <f t="shared" si="20"/>
        <v/>
      </c>
      <c r="I163" s="64"/>
      <c r="J163" s="67">
        <f t="shared" si="21"/>
        <v>0</v>
      </c>
      <c r="K163" s="67" t="str">
        <f t="shared" si="22"/>
        <v/>
      </c>
      <c r="L163" s="15" t="str">
        <f t="shared" si="23"/>
        <v/>
      </c>
    </row>
    <row r="164" spans="1:12" x14ac:dyDescent="0.35">
      <c r="A164" s="14">
        <v>158</v>
      </c>
      <c r="B164" s="64"/>
      <c r="C164" s="65"/>
      <c r="D164" s="66" t="str">
        <f t="shared" si="16"/>
        <v/>
      </c>
      <c r="E164" s="66" t="str">
        <f t="shared" si="17"/>
        <v/>
      </c>
      <c r="F164" s="14" t="str">
        <f t="shared" si="18"/>
        <v/>
      </c>
      <c r="G164" s="14" t="str">
        <f t="shared" si="19"/>
        <v/>
      </c>
      <c r="H164" s="67" t="str">
        <f t="shared" si="20"/>
        <v/>
      </c>
      <c r="I164" s="64"/>
      <c r="J164" s="67">
        <f t="shared" si="21"/>
        <v>0</v>
      </c>
      <c r="K164" s="67" t="str">
        <f t="shared" si="22"/>
        <v/>
      </c>
      <c r="L164" s="15" t="str">
        <f t="shared" si="23"/>
        <v/>
      </c>
    </row>
    <row r="165" spans="1:12" x14ac:dyDescent="0.35">
      <c r="A165" s="14">
        <v>159</v>
      </c>
      <c r="B165" s="64"/>
      <c r="C165" s="65"/>
      <c r="D165" s="66" t="str">
        <f t="shared" si="16"/>
        <v/>
      </c>
      <c r="E165" s="66" t="str">
        <f t="shared" si="17"/>
        <v/>
      </c>
      <c r="F165" s="14" t="str">
        <f t="shared" si="18"/>
        <v/>
      </c>
      <c r="G165" s="14" t="str">
        <f t="shared" si="19"/>
        <v/>
      </c>
      <c r="H165" s="67" t="str">
        <f t="shared" si="20"/>
        <v/>
      </c>
      <c r="I165" s="64"/>
      <c r="J165" s="67">
        <f t="shared" si="21"/>
        <v>0</v>
      </c>
      <c r="K165" s="67" t="str">
        <f t="shared" si="22"/>
        <v/>
      </c>
      <c r="L165" s="15" t="str">
        <f t="shared" si="23"/>
        <v/>
      </c>
    </row>
    <row r="166" spans="1:12" x14ac:dyDescent="0.35">
      <c r="A166" s="14">
        <v>160</v>
      </c>
      <c r="B166" s="64"/>
      <c r="C166" s="65"/>
      <c r="D166" s="66" t="str">
        <f t="shared" si="16"/>
        <v/>
      </c>
      <c r="E166" s="66" t="str">
        <f t="shared" si="17"/>
        <v/>
      </c>
      <c r="F166" s="14" t="str">
        <f t="shared" si="18"/>
        <v/>
      </c>
      <c r="G166" s="14" t="str">
        <f t="shared" si="19"/>
        <v/>
      </c>
      <c r="H166" s="67" t="str">
        <f t="shared" si="20"/>
        <v/>
      </c>
      <c r="I166" s="64"/>
      <c r="J166" s="67">
        <f t="shared" si="21"/>
        <v>0</v>
      </c>
      <c r="K166" s="67" t="str">
        <f t="shared" si="22"/>
        <v/>
      </c>
      <c r="L166" s="15" t="str">
        <f t="shared" si="23"/>
        <v/>
      </c>
    </row>
    <row r="167" spans="1:12" x14ac:dyDescent="0.35">
      <c r="A167" s="14">
        <v>161</v>
      </c>
      <c r="B167" s="64"/>
      <c r="C167" s="65"/>
      <c r="D167" s="66" t="str">
        <f t="shared" si="16"/>
        <v/>
      </c>
      <c r="E167" s="66" t="str">
        <f t="shared" si="17"/>
        <v/>
      </c>
      <c r="F167" s="14" t="str">
        <f t="shared" si="18"/>
        <v/>
      </c>
      <c r="G167" s="14" t="str">
        <f t="shared" si="19"/>
        <v/>
      </c>
      <c r="H167" s="67" t="str">
        <f t="shared" si="20"/>
        <v/>
      </c>
      <c r="I167" s="64"/>
      <c r="J167" s="67">
        <f t="shared" si="21"/>
        <v>0</v>
      </c>
      <c r="K167" s="67" t="str">
        <f t="shared" si="22"/>
        <v/>
      </c>
      <c r="L167" s="15" t="str">
        <f t="shared" si="23"/>
        <v/>
      </c>
    </row>
    <row r="168" spans="1:12" x14ac:dyDescent="0.35">
      <c r="A168" s="14">
        <v>162</v>
      </c>
      <c r="B168" s="64"/>
      <c r="C168" s="65"/>
      <c r="D168" s="66" t="str">
        <f t="shared" si="16"/>
        <v/>
      </c>
      <c r="E168" s="66" t="str">
        <f t="shared" si="17"/>
        <v/>
      </c>
      <c r="F168" s="14" t="str">
        <f t="shared" si="18"/>
        <v/>
      </c>
      <c r="G168" s="14" t="str">
        <f t="shared" si="19"/>
        <v/>
      </c>
      <c r="H168" s="67" t="str">
        <f t="shared" si="20"/>
        <v/>
      </c>
      <c r="I168" s="64"/>
      <c r="J168" s="67">
        <f t="shared" si="21"/>
        <v>0</v>
      </c>
      <c r="K168" s="67" t="str">
        <f t="shared" si="22"/>
        <v/>
      </c>
      <c r="L168" s="15" t="str">
        <f t="shared" si="23"/>
        <v/>
      </c>
    </row>
    <row r="169" spans="1:12" x14ac:dyDescent="0.35">
      <c r="A169" s="14">
        <v>163</v>
      </c>
      <c r="B169" s="64"/>
      <c r="C169" s="65"/>
      <c r="D169" s="66" t="str">
        <f t="shared" si="16"/>
        <v/>
      </c>
      <c r="E169" s="66" t="str">
        <f t="shared" si="17"/>
        <v/>
      </c>
      <c r="F169" s="14" t="str">
        <f t="shared" si="18"/>
        <v/>
      </c>
      <c r="G169" s="14" t="str">
        <f t="shared" si="19"/>
        <v/>
      </c>
      <c r="H169" s="67" t="str">
        <f t="shared" si="20"/>
        <v/>
      </c>
      <c r="I169" s="64"/>
      <c r="J169" s="67">
        <f t="shared" si="21"/>
        <v>0</v>
      </c>
      <c r="K169" s="67" t="str">
        <f t="shared" si="22"/>
        <v/>
      </c>
      <c r="L169" s="15" t="str">
        <f t="shared" si="23"/>
        <v/>
      </c>
    </row>
    <row r="170" spans="1:12" x14ac:dyDescent="0.35">
      <c r="A170" s="14">
        <v>164</v>
      </c>
      <c r="B170" s="64"/>
      <c r="C170" s="65"/>
      <c r="D170" s="66" t="str">
        <f t="shared" si="16"/>
        <v/>
      </c>
      <c r="E170" s="66" t="str">
        <f t="shared" si="17"/>
        <v/>
      </c>
      <c r="F170" s="14" t="str">
        <f t="shared" si="18"/>
        <v/>
      </c>
      <c r="G170" s="14" t="str">
        <f t="shared" si="19"/>
        <v/>
      </c>
      <c r="H170" s="67" t="str">
        <f t="shared" si="20"/>
        <v/>
      </c>
      <c r="I170" s="64"/>
      <c r="J170" s="67">
        <f t="shared" si="21"/>
        <v>0</v>
      </c>
      <c r="K170" s="67" t="str">
        <f t="shared" si="22"/>
        <v/>
      </c>
      <c r="L170" s="15" t="str">
        <f t="shared" si="23"/>
        <v/>
      </c>
    </row>
    <row r="171" spans="1:12" x14ac:dyDescent="0.35">
      <c r="A171" s="14">
        <v>165</v>
      </c>
      <c r="B171" s="64"/>
      <c r="C171" s="65"/>
      <c r="D171" s="66" t="str">
        <f t="shared" si="16"/>
        <v/>
      </c>
      <c r="E171" s="66" t="str">
        <f t="shared" si="17"/>
        <v/>
      </c>
      <c r="F171" s="14" t="str">
        <f t="shared" si="18"/>
        <v/>
      </c>
      <c r="G171" s="14" t="str">
        <f t="shared" si="19"/>
        <v/>
      </c>
      <c r="H171" s="67" t="str">
        <f t="shared" si="20"/>
        <v/>
      </c>
      <c r="I171" s="64"/>
      <c r="J171" s="67">
        <f t="shared" si="21"/>
        <v>0</v>
      </c>
      <c r="K171" s="67" t="str">
        <f t="shared" si="22"/>
        <v/>
      </c>
      <c r="L171" s="15" t="str">
        <f t="shared" si="23"/>
        <v/>
      </c>
    </row>
    <row r="172" spans="1:12" x14ac:dyDescent="0.35">
      <c r="A172" s="14">
        <v>166</v>
      </c>
      <c r="B172" s="64"/>
      <c r="C172" s="65"/>
      <c r="D172" s="66" t="str">
        <f t="shared" si="16"/>
        <v/>
      </c>
      <c r="E172" s="66" t="str">
        <f t="shared" si="17"/>
        <v/>
      </c>
      <c r="F172" s="14" t="str">
        <f t="shared" si="18"/>
        <v/>
      </c>
      <c r="G172" s="14" t="str">
        <f t="shared" si="19"/>
        <v/>
      </c>
      <c r="H172" s="67" t="str">
        <f t="shared" si="20"/>
        <v/>
      </c>
      <c r="I172" s="64"/>
      <c r="J172" s="67">
        <f t="shared" si="21"/>
        <v>0</v>
      </c>
      <c r="K172" s="67" t="str">
        <f t="shared" si="22"/>
        <v/>
      </c>
      <c r="L172" s="15" t="str">
        <f t="shared" si="23"/>
        <v/>
      </c>
    </row>
    <row r="173" spans="1:12" x14ac:dyDescent="0.35">
      <c r="A173" s="14">
        <v>167</v>
      </c>
      <c r="B173" s="64"/>
      <c r="C173" s="65"/>
      <c r="D173" s="66" t="str">
        <f t="shared" si="16"/>
        <v/>
      </c>
      <c r="E173" s="66" t="str">
        <f t="shared" si="17"/>
        <v/>
      </c>
      <c r="F173" s="14" t="str">
        <f t="shared" si="18"/>
        <v/>
      </c>
      <c r="G173" s="14" t="str">
        <f t="shared" si="19"/>
        <v/>
      </c>
      <c r="H173" s="67" t="str">
        <f t="shared" si="20"/>
        <v/>
      </c>
      <c r="I173" s="64"/>
      <c r="J173" s="67">
        <f t="shared" si="21"/>
        <v>0</v>
      </c>
      <c r="K173" s="67" t="str">
        <f t="shared" si="22"/>
        <v/>
      </c>
      <c r="L173" s="15" t="str">
        <f t="shared" si="23"/>
        <v/>
      </c>
    </row>
    <row r="174" spans="1:12" x14ac:dyDescent="0.35">
      <c r="A174" s="14">
        <v>168</v>
      </c>
      <c r="B174" s="64"/>
      <c r="C174" s="65"/>
      <c r="D174" s="66" t="str">
        <f t="shared" si="16"/>
        <v/>
      </c>
      <c r="E174" s="66" t="str">
        <f t="shared" si="17"/>
        <v/>
      </c>
      <c r="F174" s="14" t="str">
        <f t="shared" si="18"/>
        <v/>
      </c>
      <c r="G174" s="14" t="str">
        <f t="shared" si="19"/>
        <v/>
      </c>
      <c r="H174" s="67" t="str">
        <f t="shared" si="20"/>
        <v/>
      </c>
      <c r="I174" s="64"/>
      <c r="J174" s="67">
        <f t="shared" si="21"/>
        <v>0</v>
      </c>
      <c r="K174" s="67" t="str">
        <f t="shared" si="22"/>
        <v/>
      </c>
      <c r="L174" s="15" t="str">
        <f t="shared" si="23"/>
        <v/>
      </c>
    </row>
    <row r="175" spans="1:12" x14ac:dyDescent="0.35">
      <c r="A175" s="14">
        <v>169</v>
      </c>
      <c r="B175" s="64"/>
      <c r="C175" s="65"/>
      <c r="D175" s="66" t="str">
        <f t="shared" si="16"/>
        <v/>
      </c>
      <c r="E175" s="66" t="str">
        <f t="shared" si="17"/>
        <v/>
      </c>
      <c r="F175" s="14" t="str">
        <f t="shared" si="18"/>
        <v/>
      </c>
      <c r="G175" s="14" t="str">
        <f t="shared" si="19"/>
        <v/>
      </c>
      <c r="H175" s="67" t="str">
        <f t="shared" si="20"/>
        <v/>
      </c>
      <c r="I175" s="64"/>
      <c r="J175" s="67">
        <f t="shared" si="21"/>
        <v>0</v>
      </c>
      <c r="K175" s="67" t="str">
        <f t="shared" si="22"/>
        <v/>
      </c>
      <c r="L175" s="15" t="str">
        <f t="shared" si="23"/>
        <v/>
      </c>
    </row>
    <row r="176" spans="1:12" x14ac:dyDescent="0.35">
      <c r="A176" s="14">
        <v>170</v>
      </c>
      <c r="B176" s="64"/>
      <c r="C176" s="65"/>
      <c r="D176" s="66" t="str">
        <f t="shared" si="16"/>
        <v/>
      </c>
      <c r="E176" s="66" t="str">
        <f t="shared" si="17"/>
        <v/>
      </c>
      <c r="F176" s="14" t="str">
        <f t="shared" si="18"/>
        <v/>
      </c>
      <c r="G176" s="14" t="str">
        <f t="shared" si="19"/>
        <v/>
      </c>
      <c r="H176" s="67" t="str">
        <f t="shared" si="20"/>
        <v/>
      </c>
      <c r="I176" s="64"/>
      <c r="J176" s="67">
        <f t="shared" si="21"/>
        <v>0</v>
      </c>
      <c r="K176" s="67" t="str">
        <f t="shared" si="22"/>
        <v/>
      </c>
      <c r="L176" s="15" t="str">
        <f t="shared" si="23"/>
        <v/>
      </c>
    </row>
    <row r="177" spans="1:12" x14ac:dyDescent="0.35">
      <c r="A177" s="14">
        <v>171</v>
      </c>
      <c r="B177" s="64"/>
      <c r="C177" s="65"/>
      <c r="D177" s="66" t="str">
        <f t="shared" si="16"/>
        <v/>
      </c>
      <c r="E177" s="66" t="str">
        <f t="shared" si="17"/>
        <v/>
      </c>
      <c r="F177" s="14" t="str">
        <f t="shared" si="18"/>
        <v/>
      </c>
      <c r="G177" s="14" t="str">
        <f t="shared" si="19"/>
        <v/>
      </c>
      <c r="H177" s="67" t="str">
        <f t="shared" si="20"/>
        <v/>
      </c>
      <c r="I177" s="64"/>
      <c r="J177" s="67">
        <f t="shared" si="21"/>
        <v>0</v>
      </c>
      <c r="K177" s="67" t="str">
        <f t="shared" si="22"/>
        <v/>
      </c>
      <c r="L177" s="15" t="str">
        <f t="shared" si="23"/>
        <v/>
      </c>
    </row>
    <row r="178" spans="1:12" x14ac:dyDescent="0.35">
      <c r="A178" s="14">
        <v>172</v>
      </c>
      <c r="B178" s="64"/>
      <c r="C178" s="65"/>
      <c r="D178" s="66" t="str">
        <f t="shared" si="16"/>
        <v/>
      </c>
      <c r="E178" s="66" t="str">
        <f t="shared" si="17"/>
        <v/>
      </c>
      <c r="F178" s="14" t="str">
        <f t="shared" si="18"/>
        <v/>
      </c>
      <c r="G178" s="14" t="str">
        <f t="shared" si="19"/>
        <v/>
      </c>
      <c r="H178" s="67" t="str">
        <f t="shared" si="20"/>
        <v/>
      </c>
      <c r="I178" s="64"/>
      <c r="J178" s="67">
        <f t="shared" si="21"/>
        <v>0</v>
      </c>
      <c r="K178" s="67" t="str">
        <f t="shared" si="22"/>
        <v/>
      </c>
      <c r="L178" s="15" t="str">
        <f t="shared" si="23"/>
        <v/>
      </c>
    </row>
    <row r="179" spans="1:12" x14ac:dyDescent="0.35">
      <c r="A179" s="14">
        <v>173</v>
      </c>
      <c r="B179" s="64"/>
      <c r="C179" s="65"/>
      <c r="D179" s="66" t="str">
        <f t="shared" si="16"/>
        <v/>
      </c>
      <c r="E179" s="66" t="str">
        <f t="shared" si="17"/>
        <v/>
      </c>
      <c r="F179" s="14" t="str">
        <f t="shared" si="18"/>
        <v/>
      </c>
      <c r="G179" s="14" t="str">
        <f t="shared" si="19"/>
        <v/>
      </c>
      <c r="H179" s="67" t="str">
        <f t="shared" si="20"/>
        <v/>
      </c>
      <c r="I179" s="64"/>
      <c r="J179" s="67">
        <f t="shared" si="21"/>
        <v>0</v>
      </c>
      <c r="K179" s="67" t="str">
        <f t="shared" si="22"/>
        <v/>
      </c>
      <c r="L179" s="15" t="str">
        <f t="shared" si="23"/>
        <v/>
      </c>
    </row>
    <row r="180" spans="1:12" x14ac:dyDescent="0.35">
      <c r="A180" s="14">
        <v>174</v>
      </c>
      <c r="B180" s="64"/>
      <c r="C180" s="65"/>
      <c r="D180" s="66" t="str">
        <f t="shared" si="16"/>
        <v/>
      </c>
      <c r="E180" s="66" t="str">
        <f t="shared" si="17"/>
        <v/>
      </c>
      <c r="F180" s="14" t="str">
        <f t="shared" si="18"/>
        <v/>
      </c>
      <c r="G180" s="14" t="str">
        <f t="shared" si="19"/>
        <v/>
      </c>
      <c r="H180" s="67" t="str">
        <f t="shared" si="20"/>
        <v/>
      </c>
      <c r="I180" s="64"/>
      <c r="J180" s="67">
        <f t="shared" si="21"/>
        <v>0</v>
      </c>
      <c r="K180" s="67" t="str">
        <f t="shared" si="22"/>
        <v/>
      </c>
      <c r="L180" s="15" t="str">
        <f t="shared" si="23"/>
        <v/>
      </c>
    </row>
    <row r="181" spans="1:12" x14ac:dyDescent="0.35">
      <c r="A181" s="14">
        <v>175</v>
      </c>
      <c r="B181" s="64"/>
      <c r="C181" s="65"/>
      <c r="D181" s="66" t="str">
        <f t="shared" si="16"/>
        <v/>
      </c>
      <c r="E181" s="66" t="str">
        <f t="shared" si="17"/>
        <v/>
      </c>
      <c r="F181" s="14" t="str">
        <f t="shared" si="18"/>
        <v/>
      </c>
      <c r="G181" s="14" t="str">
        <f t="shared" si="19"/>
        <v/>
      </c>
      <c r="H181" s="67" t="str">
        <f t="shared" si="20"/>
        <v/>
      </c>
      <c r="I181" s="64"/>
      <c r="J181" s="67">
        <f t="shared" si="21"/>
        <v>0</v>
      </c>
      <c r="K181" s="67" t="str">
        <f t="shared" si="22"/>
        <v/>
      </c>
      <c r="L181" s="15" t="str">
        <f t="shared" si="23"/>
        <v/>
      </c>
    </row>
    <row r="182" spans="1:12" x14ac:dyDescent="0.35">
      <c r="A182" s="14">
        <v>176</v>
      </c>
      <c r="B182" s="64"/>
      <c r="C182" s="65"/>
      <c r="D182" s="66" t="str">
        <f t="shared" si="16"/>
        <v/>
      </c>
      <c r="E182" s="66" t="str">
        <f t="shared" si="17"/>
        <v/>
      </c>
      <c r="F182" s="14" t="str">
        <f t="shared" si="18"/>
        <v/>
      </c>
      <c r="G182" s="14" t="str">
        <f t="shared" si="19"/>
        <v/>
      </c>
      <c r="H182" s="67" t="str">
        <f t="shared" si="20"/>
        <v/>
      </c>
      <c r="I182" s="64"/>
      <c r="J182" s="67">
        <f t="shared" si="21"/>
        <v>0</v>
      </c>
      <c r="K182" s="67" t="str">
        <f t="shared" si="22"/>
        <v/>
      </c>
      <c r="L182" s="15" t="str">
        <f t="shared" si="23"/>
        <v/>
      </c>
    </row>
    <row r="183" spans="1:12" x14ac:dyDescent="0.35">
      <c r="A183" s="14">
        <v>177</v>
      </c>
      <c r="B183" s="64"/>
      <c r="C183" s="65"/>
      <c r="D183" s="66" t="str">
        <f t="shared" si="16"/>
        <v/>
      </c>
      <c r="E183" s="66" t="str">
        <f t="shared" si="17"/>
        <v/>
      </c>
      <c r="F183" s="14" t="str">
        <f t="shared" si="18"/>
        <v/>
      </c>
      <c r="G183" s="14" t="str">
        <f t="shared" si="19"/>
        <v/>
      </c>
      <c r="H183" s="67" t="str">
        <f t="shared" si="20"/>
        <v/>
      </c>
      <c r="I183" s="64"/>
      <c r="J183" s="67">
        <f t="shared" si="21"/>
        <v>0</v>
      </c>
      <c r="K183" s="67" t="str">
        <f t="shared" si="22"/>
        <v/>
      </c>
      <c r="L183" s="15" t="str">
        <f t="shared" si="23"/>
        <v/>
      </c>
    </row>
    <row r="184" spans="1:12" x14ac:dyDescent="0.35">
      <c r="A184" s="14">
        <v>178</v>
      </c>
      <c r="B184" s="64"/>
      <c r="C184" s="65"/>
      <c r="D184" s="66" t="str">
        <f t="shared" si="16"/>
        <v/>
      </c>
      <c r="E184" s="66" t="str">
        <f t="shared" si="17"/>
        <v/>
      </c>
      <c r="F184" s="14" t="str">
        <f t="shared" si="18"/>
        <v/>
      </c>
      <c r="G184" s="14" t="str">
        <f t="shared" si="19"/>
        <v/>
      </c>
      <c r="H184" s="67" t="str">
        <f t="shared" si="20"/>
        <v/>
      </c>
      <c r="I184" s="64"/>
      <c r="J184" s="67">
        <f t="shared" si="21"/>
        <v>0</v>
      </c>
      <c r="K184" s="67" t="str">
        <f t="shared" si="22"/>
        <v/>
      </c>
      <c r="L184" s="15" t="str">
        <f t="shared" si="23"/>
        <v/>
      </c>
    </row>
    <row r="185" spans="1:12" x14ac:dyDescent="0.35">
      <c r="A185" s="14">
        <v>179</v>
      </c>
      <c r="B185" s="64"/>
      <c r="C185" s="65"/>
      <c r="D185" s="66" t="str">
        <f t="shared" si="16"/>
        <v/>
      </c>
      <c r="E185" s="66" t="str">
        <f t="shared" si="17"/>
        <v/>
      </c>
      <c r="F185" s="14" t="str">
        <f t="shared" si="18"/>
        <v/>
      </c>
      <c r="G185" s="14" t="str">
        <f t="shared" si="19"/>
        <v/>
      </c>
      <c r="H185" s="67" t="str">
        <f t="shared" si="20"/>
        <v/>
      </c>
      <c r="I185" s="64"/>
      <c r="J185" s="67">
        <f t="shared" si="21"/>
        <v>0</v>
      </c>
      <c r="K185" s="67" t="str">
        <f t="shared" si="22"/>
        <v/>
      </c>
      <c r="L185" s="15" t="str">
        <f t="shared" si="23"/>
        <v/>
      </c>
    </row>
    <row r="186" spans="1:12" x14ac:dyDescent="0.35">
      <c r="A186" s="14">
        <v>180</v>
      </c>
      <c r="B186" s="64"/>
      <c r="C186" s="65"/>
      <c r="D186" s="66" t="str">
        <f t="shared" si="16"/>
        <v/>
      </c>
      <c r="E186" s="66" t="str">
        <f t="shared" si="17"/>
        <v/>
      </c>
      <c r="F186" s="14" t="str">
        <f t="shared" si="18"/>
        <v/>
      </c>
      <c r="G186" s="14" t="str">
        <f t="shared" si="19"/>
        <v/>
      </c>
      <c r="H186" s="67" t="str">
        <f t="shared" si="20"/>
        <v/>
      </c>
      <c r="I186" s="64"/>
      <c r="J186" s="67">
        <f t="shared" si="21"/>
        <v>0</v>
      </c>
      <c r="K186" s="67" t="str">
        <f t="shared" si="22"/>
        <v/>
      </c>
      <c r="L186" s="15" t="str">
        <f t="shared" si="23"/>
        <v/>
      </c>
    </row>
    <row r="187" spans="1:12" x14ac:dyDescent="0.35">
      <c r="A187" s="14">
        <v>181</v>
      </c>
      <c r="B187" s="64"/>
      <c r="C187" s="65"/>
      <c r="D187" s="66" t="str">
        <f t="shared" si="16"/>
        <v/>
      </c>
      <c r="E187" s="66" t="str">
        <f t="shared" si="17"/>
        <v/>
      </c>
      <c r="F187" s="14" t="str">
        <f t="shared" si="18"/>
        <v/>
      </c>
      <c r="G187" s="14" t="str">
        <f t="shared" si="19"/>
        <v/>
      </c>
      <c r="H187" s="67" t="str">
        <f t="shared" si="20"/>
        <v/>
      </c>
      <c r="I187" s="64"/>
      <c r="J187" s="67">
        <f t="shared" si="21"/>
        <v>0</v>
      </c>
      <c r="K187" s="67" t="str">
        <f t="shared" si="22"/>
        <v/>
      </c>
      <c r="L187" s="15" t="str">
        <f t="shared" si="23"/>
        <v/>
      </c>
    </row>
    <row r="188" spans="1:12" x14ac:dyDescent="0.35">
      <c r="A188" s="14">
        <v>182</v>
      </c>
      <c r="B188" s="64"/>
      <c r="C188" s="65"/>
      <c r="D188" s="66" t="str">
        <f t="shared" si="16"/>
        <v/>
      </c>
      <c r="E188" s="66" t="str">
        <f t="shared" si="17"/>
        <v/>
      </c>
      <c r="F188" s="14" t="str">
        <f t="shared" si="18"/>
        <v/>
      </c>
      <c r="G188" s="14" t="str">
        <f t="shared" si="19"/>
        <v/>
      </c>
      <c r="H188" s="67" t="str">
        <f t="shared" si="20"/>
        <v/>
      </c>
      <c r="I188" s="64"/>
      <c r="J188" s="67">
        <f t="shared" si="21"/>
        <v>0</v>
      </c>
      <c r="K188" s="67" t="str">
        <f t="shared" si="22"/>
        <v/>
      </c>
      <c r="L188" s="15" t="str">
        <f t="shared" si="23"/>
        <v/>
      </c>
    </row>
    <row r="189" spans="1:12" x14ac:dyDescent="0.35">
      <c r="A189" s="14">
        <v>183</v>
      </c>
      <c r="B189" s="64"/>
      <c r="C189" s="65"/>
      <c r="D189" s="66" t="str">
        <f t="shared" si="16"/>
        <v/>
      </c>
      <c r="E189" s="66" t="str">
        <f t="shared" si="17"/>
        <v/>
      </c>
      <c r="F189" s="14" t="str">
        <f t="shared" si="18"/>
        <v/>
      </c>
      <c r="G189" s="14" t="str">
        <f t="shared" si="19"/>
        <v/>
      </c>
      <c r="H189" s="67" t="str">
        <f t="shared" si="20"/>
        <v/>
      </c>
      <c r="I189" s="64"/>
      <c r="J189" s="67">
        <f t="shared" si="21"/>
        <v>0</v>
      </c>
      <c r="K189" s="67" t="str">
        <f t="shared" si="22"/>
        <v/>
      </c>
      <c r="L189" s="15" t="str">
        <f t="shared" si="23"/>
        <v/>
      </c>
    </row>
    <row r="190" spans="1:12" x14ac:dyDescent="0.35">
      <c r="A190" s="14">
        <v>184</v>
      </c>
      <c r="B190" s="64"/>
      <c r="C190" s="65"/>
      <c r="D190" s="66" t="str">
        <f t="shared" si="16"/>
        <v/>
      </c>
      <c r="E190" s="66" t="str">
        <f t="shared" si="17"/>
        <v/>
      </c>
      <c r="F190" s="14" t="str">
        <f t="shared" si="18"/>
        <v/>
      </c>
      <c r="G190" s="14" t="str">
        <f t="shared" si="19"/>
        <v/>
      </c>
      <c r="H190" s="67" t="str">
        <f t="shared" si="20"/>
        <v/>
      </c>
      <c r="I190" s="64"/>
      <c r="J190" s="67">
        <f t="shared" si="21"/>
        <v>0</v>
      </c>
      <c r="K190" s="67" t="str">
        <f t="shared" si="22"/>
        <v/>
      </c>
      <c r="L190" s="15" t="str">
        <f t="shared" si="23"/>
        <v/>
      </c>
    </row>
    <row r="191" spans="1:12" x14ac:dyDescent="0.35">
      <c r="A191" s="14">
        <v>185</v>
      </c>
      <c r="B191" s="64"/>
      <c r="C191" s="65"/>
      <c r="D191" s="66" t="str">
        <f t="shared" si="16"/>
        <v/>
      </c>
      <c r="E191" s="66" t="str">
        <f t="shared" si="17"/>
        <v/>
      </c>
      <c r="F191" s="14" t="str">
        <f t="shared" si="18"/>
        <v/>
      </c>
      <c r="G191" s="14" t="str">
        <f t="shared" si="19"/>
        <v/>
      </c>
      <c r="H191" s="67" t="str">
        <f t="shared" si="20"/>
        <v/>
      </c>
      <c r="I191" s="64"/>
      <c r="J191" s="67">
        <f t="shared" si="21"/>
        <v>0</v>
      </c>
      <c r="K191" s="67" t="str">
        <f t="shared" si="22"/>
        <v/>
      </c>
      <c r="L191" s="15" t="str">
        <f t="shared" si="23"/>
        <v/>
      </c>
    </row>
    <row r="192" spans="1:12" x14ac:dyDescent="0.35">
      <c r="A192" s="14">
        <v>186</v>
      </c>
      <c r="B192" s="64"/>
      <c r="C192" s="65"/>
      <c r="D192" s="66" t="str">
        <f t="shared" si="16"/>
        <v/>
      </c>
      <c r="E192" s="66" t="str">
        <f t="shared" si="17"/>
        <v/>
      </c>
      <c r="F192" s="14" t="str">
        <f t="shared" si="18"/>
        <v/>
      </c>
      <c r="G192" s="14" t="str">
        <f t="shared" si="19"/>
        <v/>
      </c>
      <c r="H192" s="67" t="str">
        <f t="shared" si="20"/>
        <v/>
      </c>
      <c r="I192" s="64"/>
      <c r="J192" s="67">
        <f t="shared" si="21"/>
        <v>0</v>
      </c>
      <c r="K192" s="67" t="str">
        <f t="shared" si="22"/>
        <v/>
      </c>
      <c r="L192" s="15" t="str">
        <f t="shared" si="23"/>
        <v/>
      </c>
    </row>
    <row r="193" spans="1:12" x14ac:dyDescent="0.35">
      <c r="A193" s="14">
        <v>187</v>
      </c>
      <c r="B193" s="64"/>
      <c r="C193" s="65"/>
      <c r="D193" s="66" t="str">
        <f t="shared" si="16"/>
        <v/>
      </c>
      <c r="E193" s="66" t="str">
        <f t="shared" si="17"/>
        <v/>
      </c>
      <c r="F193" s="14" t="str">
        <f t="shared" si="18"/>
        <v/>
      </c>
      <c r="G193" s="14" t="str">
        <f t="shared" si="19"/>
        <v/>
      </c>
      <c r="H193" s="67" t="str">
        <f t="shared" si="20"/>
        <v/>
      </c>
      <c r="I193" s="64"/>
      <c r="J193" s="67">
        <f t="shared" si="21"/>
        <v>0</v>
      </c>
      <c r="K193" s="67" t="str">
        <f t="shared" si="22"/>
        <v/>
      </c>
      <c r="L193" s="15" t="str">
        <f t="shared" si="23"/>
        <v/>
      </c>
    </row>
    <row r="194" spans="1:12" x14ac:dyDescent="0.35">
      <c r="A194" s="14">
        <v>188</v>
      </c>
      <c r="B194" s="64"/>
      <c r="C194" s="65"/>
      <c r="D194" s="66" t="str">
        <f t="shared" si="16"/>
        <v/>
      </c>
      <c r="E194" s="66" t="str">
        <f t="shared" si="17"/>
        <v/>
      </c>
      <c r="F194" s="14" t="str">
        <f t="shared" si="18"/>
        <v/>
      </c>
      <c r="G194" s="14" t="str">
        <f t="shared" si="19"/>
        <v/>
      </c>
      <c r="H194" s="67" t="str">
        <f t="shared" si="20"/>
        <v/>
      </c>
      <c r="I194" s="64"/>
      <c r="J194" s="67">
        <f t="shared" si="21"/>
        <v>0</v>
      </c>
      <c r="K194" s="67" t="str">
        <f t="shared" si="22"/>
        <v/>
      </c>
      <c r="L194" s="15" t="str">
        <f t="shared" si="23"/>
        <v/>
      </c>
    </row>
    <row r="195" spans="1:12" x14ac:dyDescent="0.35">
      <c r="A195" s="14">
        <v>189</v>
      </c>
      <c r="B195" s="64"/>
      <c r="C195" s="65"/>
      <c r="D195" s="66" t="str">
        <f t="shared" si="16"/>
        <v/>
      </c>
      <c r="E195" s="66" t="str">
        <f t="shared" si="17"/>
        <v/>
      </c>
      <c r="F195" s="14" t="str">
        <f t="shared" si="18"/>
        <v/>
      </c>
      <c r="G195" s="14" t="str">
        <f t="shared" si="19"/>
        <v/>
      </c>
      <c r="H195" s="67" t="str">
        <f t="shared" si="20"/>
        <v/>
      </c>
      <c r="I195" s="64"/>
      <c r="J195" s="67">
        <f t="shared" si="21"/>
        <v>0</v>
      </c>
      <c r="K195" s="67" t="str">
        <f t="shared" si="22"/>
        <v/>
      </c>
      <c r="L195" s="15" t="str">
        <f t="shared" si="23"/>
        <v/>
      </c>
    </row>
    <row r="196" spans="1:12" x14ac:dyDescent="0.35">
      <c r="A196" s="14">
        <v>190</v>
      </c>
      <c r="B196" s="64"/>
      <c r="C196" s="65"/>
      <c r="D196" s="66" t="str">
        <f t="shared" si="16"/>
        <v/>
      </c>
      <c r="E196" s="66" t="str">
        <f t="shared" si="17"/>
        <v/>
      </c>
      <c r="F196" s="14" t="str">
        <f t="shared" si="18"/>
        <v/>
      </c>
      <c r="G196" s="14" t="str">
        <f t="shared" si="19"/>
        <v/>
      </c>
      <c r="H196" s="67" t="str">
        <f t="shared" si="20"/>
        <v/>
      </c>
      <c r="I196" s="64"/>
      <c r="J196" s="67">
        <f t="shared" si="21"/>
        <v>0</v>
      </c>
      <c r="K196" s="67" t="str">
        <f t="shared" si="22"/>
        <v/>
      </c>
      <c r="L196" s="15" t="str">
        <f t="shared" si="23"/>
        <v/>
      </c>
    </row>
    <row r="197" spans="1:12" x14ac:dyDescent="0.35">
      <c r="A197" s="14">
        <v>191</v>
      </c>
      <c r="B197" s="64"/>
      <c r="C197" s="65"/>
      <c r="D197" s="66" t="str">
        <f t="shared" si="16"/>
        <v/>
      </c>
      <c r="E197" s="66" t="str">
        <f t="shared" si="17"/>
        <v/>
      </c>
      <c r="F197" s="14" t="str">
        <f t="shared" si="18"/>
        <v/>
      </c>
      <c r="G197" s="14" t="str">
        <f t="shared" si="19"/>
        <v/>
      </c>
      <c r="H197" s="67" t="str">
        <f t="shared" si="20"/>
        <v/>
      </c>
      <c r="I197" s="64"/>
      <c r="J197" s="67">
        <f t="shared" si="21"/>
        <v>0</v>
      </c>
      <c r="K197" s="67" t="str">
        <f t="shared" si="22"/>
        <v/>
      </c>
      <c r="L197" s="15" t="str">
        <f t="shared" si="23"/>
        <v/>
      </c>
    </row>
    <row r="198" spans="1:12" x14ac:dyDescent="0.35">
      <c r="A198" s="14">
        <v>192</v>
      </c>
      <c r="B198" s="64"/>
      <c r="C198" s="65"/>
      <c r="D198" s="66" t="str">
        <f t="shared" si="16"/>
        <v/>
      </c>
      <c r="E198" s="66" t="str">
        <f t="shared" si="17"/>
        <v/>
      </c>
      <c r="F198" s="14" t="str">
        <f t="shared" si="18"/>
        <v/>
      </c>
      <c r="G198" s="14" t="str">
        <f t="shared" si="19"/>
        <v/>
      </c>
      <c r="H198" s="67" t="str">
        <f t="shared" si="20"/>
        <v/>
      </c>
      <c r="I198" s="64"/>
      <c r="J198" s="67">
        <f t="shared" si="21"/>
        <v>0</v>
      </c>
      <c r="K198" s="67" t="str">
        <f t="shared" si="22"/>
        <v/>
      </c>
      <c r="L198" s="15" t="str">
        <f t="shared" si="23"/>
        <v/>
      </c>
    </row>
    <row r="199" spans="1:12" x14ac:dyDescent="0.35">
      <c r="A199" s="14">
        <v>193</v>
      </c>
      <c r="B199" s="64"/>
      <c r="C199" s="65"/>
      <c r="D199" s="66" t="str">
        <f t="shared" si="16"/>
        <v/>
      </c>
      <c r="E199" s="66" t="str">
        <f t="shared" si="17"/>
        <v/>
      </c>
      <c r="F199" s="14" t="str">
        <f t="shared" si="18"/>
        <v/>
      </c>
      <c r="G199" s="14" t="str">
        <f t="shared" si="19"/>
        <v/>
      </c>
      <c r="H199" s="67" t="str">
        <f t="shared" si="20"/>
        <v/>
      </c>
      <c r="I199" s="64"/>
      <c r="J199" s="67">
        <f t="shared" si="21"/>
        <v>0</v>
      </c>
      <c r="K199" s="67" t="str">
        <f t="shared" si="22"/>
        <v/>
      </c>
      <c r="L199" s="15" t="str">
        <f t="shared" si="23"/>
        <v/>
      </c>
    </row>
    <row r="200" spans="1:12" x14ac:dyDescent="0.35">
      <c r="A200" s="14">
        <v>194</v>
      </c>
      <c r="B200" s="64"/>
      <c r="C200" s="65"/>
      <c r="D200" s="66" t="str">
        <f t="shared" ref="D200:D206" si="24">IF(C200&lt;&gt;"",MIN($C$7:$C$206),"")</f>
        <v/>
      </c>
      <c r="E200" s="66" t="str">
        <f t="shared" ref="E200:E206" si="25">IF(C200&lt;&gt;"",$C200-$D200,"")</f>
        <v/>
      </c>
      <c r="F200" s="14" t="str">
        <f t="shared" ref="F200:F206" si="26">IFERROR($E200/$D200,"")</f>
        <v/>
      </c>
      <c r="G200" s="14" t="str">
        <f t="shared" ref="G200:G206" si="27">IFERROR(1-F200,"")</f>
        <v/>
      </c>
      <c r="H200" s="67" t="str">
        <f t="shared" ref="H200:H206" si="28">IFERROR(G200*80,"")</f>
        <v/>
      </c>
      <c r="I200" s="64"/>
      <c r="J200" s="67">
        <f t="shared" ref="J200:J206" si="29">IF($I200=$A$209,$C$209,IF($I200=$A$210,$C$210,IF($I200=$A$211,$C$211,IF($I200=$A$212,$C$212,IF($I200=$A$213,$C$213,IF($I200=$A$214,$C$214,IF($I200=$A$215,$C$215,IF($I200=$A$216,$C$216,$C$217))))))))</f>
        <v>0</v>
      </c>
      <c r="K200" s="67" t="str">
        <f t="shared" ref="K200:K206" si="30">IF(C200&lt;&gt;"",H200+J200,"")</f>
        <v/>
      </c>
      <c r="L200" s="15" t="str">
        <f t="shared" ref="L200:L206" si="31">IF(K200&lt;&gt;"",RANK($K200,$K$7:$K$206,0),"")</f>
        <v/>
      </c>
    </row>
    <row r="201" spans="1:12" x14ac:dyDescent="0.35">
      <c r="A201" s="14">
        <v>195</v>
      </c>
      <c r="B201" s="64"/>
      <c r="C201" s="65"/>
      <c r="D201" s="66" t="str">
        <f t="shared" si="24"/>
        <v/>
      </c>
      <c r="E201" s="66" t="str">
        <f t="shared" si="25"/>
        <v/>
      </c>
      <c r="F201" s="14" t="str">
        <f t="shared" si="26"/>
        <v/>
      </c>
      <c r="G201" s="14" t="str">
        <f t="shared" si="27"/>
        <v/>
      </c>
      <c r="H201" s="67" t="str">
        <f t="shared" si="28"/>
        <v/>
      </c>
      <c r="I201" s="64"/>
      <c r="J201" s="67">
        <f t="shared" si="29"/>
        <v>0</v>
      </c>
      <c r="K201" s="67" t="str">
        <f t="shared" si="30"/>
        <v/>
      </c>
      <c r="L201" s="15" t="str">
        <f t="shared" si="31"/>
        <v/>
      </c>
    </row>
    <row r="202" spans="1:12" x14ac:dyDescent="0.35">
      <c r="A202" s="14">
        <v>196</v>
      </c>
      <c r="B202" s="64"/>
      <c r="C202" s="65"/>
      <c r="D202" s="66" t="str">
        <f t="shared" si="24"/>
        <v/>
      </c>
      <c r="E202" s="66" t="str">
        <f t="shared" si="25"/>
        <v/>
      </c>
      <c r="F202" s="14" t="str">
        <f t="shared" si="26"/>
        <v/>
      </c>
      <c r="G202" s="14" t="str">
        <f t="shared" si="27"/>
        <v/>
      </c>
      <c r="H202" s="67" t="str">
        <f t="shared" si="28"/>
        <v/>
      </c>
      <c r="I202" s="64"/>
      <c r="J202" s="67">
        <f t="shared" si="29"/>
        <v>0</v>
      </c>
      <c r="K202" s="67" t="str">
        <f t="shared" si="30"/>
        <v/>
      </c>
      <c r="L202" s="15" t="str">
        <f t="shared" si="31"/>
        <v/>
      </c>
    </row>
    <row r="203" spans="1:12" x14ac:dyDescent="0.35">
      <c r="A203" s="14">
        <v>197</v>
      </c>
      <c r="B203" s="64"/>
      <c r="C203" s="65"/>
      <c r="D203" s="66" t="str">
        <f t="shared" si="24"/>
        <v/>
      </c>
      <c r="E203" s="66" t="str">
        <f t="shared" si="25"/>
        <v/>
      </c>
      <c r="F203" s="14" t="str">
        <f t="shared" si="26"/>
        <v/>
      </c>
      <c r="G203" s="14" t="str">
        <f t="shared" si="27"/>
        <v/>
      </c>
      <c r="H203" s="67" t="str">
        <f t="shared" si="28"/>
        <v/>
      </c>
      <c r="I203" s="64"/>
      <c r="J203" s="67">
        <f t="shared" si="29"/>
        <v>0</v>
      </c>
      <c r="K203" s="67" t="str">
        <f t="shared" si="30"/>
        <v/>
      </c>
      <c r="L203" s="15" t="str">
        <f t="shared" si="31"/>
        <v/>
      </c>
    </row>
    <row r="204" spans="1:12" x14ac:dyDescent="0.35">
      <c r="A204" s="14">
        <v>198</v>
      </c>
      <c r="B204" s="64"/>
      <c r="C204" s="65"/>
      <c r="D204" s="66" t="str">
        <f t="shared" si="24"/>
        <v/>
      </c>
      <c r="E204" s="66" t="str">
        <f t="shared" si="25"/>
        <v/>
      </c>
      <c r="F204" s="14" t="str">
        <f t="shared" si="26"/>
        <v/>
      </c>
      <c r="G204" s="14" t="str">
        <f t="shared" si="27"/>
        <v/>
      </c>
      <c r="H204" s="67" t="str">
        <f t="shared" si="28"/>
        <v/>
      </c>
      <c r="I204" s="64"/>
      <c r="J204" s="67">
        <f t="shared" si="29"/>
        <v>0</v>
      </c>
      <c r="K204" s="67" t="str">
        <f t="shared" si="30"/>
        <v/>
      </c>
      <c r="L204" s="15" t="str">
        <f t="shared" si="31"/>
        <v/>
      </c>
    </row>
    <row r="205" spans="1:12" x14ac:dyDescent="0.35">
      <c r="A205" s="14">
        <v>199</v>
      </c>
      <c r="B205" s="64"/>
      <c r="C205" s="65"/>
      <c r="D205" s="66" t="str">
        <f t="shared" si="24"/>
        <v/>
      </c>
      <c r="E205" s="66" t="str">
        <f t="shared" si="25"/>
        <v/>
      </c>
      <c r="F205" s="14" t="str">
        <f t="shared" si="26"/>
        <v/>
      </c>
      <c r="G205" s="14" t="str">
        <f t="shared" si="27"/>
        <v/>
      </c>
      <c r="H205" s="67" t="str">
        <f t="shared" si="28"/>
        <v/>
      </c>
      <c r="I205" s="64"/>
      <c r="J205" s="67">
        <f t="shared" si="29"/>
        <v>0</v>
      </c>
      <c r="K205" s="67" t="str">
        <f t="shared" si="30"/>
        <v/>
      </c>
      <c r="L205" s="15" t="str">
        <f t="shared" si="31"/>
        <v/>
      </c>
    </row>
    <row r="206" spans="1:12" x14ac:dyDescent="0.35">
      <c r="A206" s="14">
        <v>200</v>
      </c>
      <c r="B206" s="64"/>
      <c r="C206" s="65"/>
      <c r="D206" s="66" t="str">
        <f t="shared" si="24"/>
        <v/>
      </c>
      <c r="E206" s="66" t="str">
        <f t="shared" si="25"/>
        <v/>
      </c>
      <c r="F206" s="14" t="str">
        <f t="shared" si="26"/>
        <v/>
      </c>
      <c r="G206" s="14" t="str">
        <f t="shared" si="27"/>
        <v/>
      </c>
      <c r="H206" s="67" t="str">
        <f t="shared" si="28"/>
        <v/>
      </c>
      <c r="I206" s="64"/>
      <c r="J206" s="67">
        <f t="shared" si="29"/>
        <v>0</v>
      </c>
      <c r="K206" s="67" t="str">
        <f t="shared" si="30"/>
        <v/>
      </c>
      <c r="L206" s="15" t="str">
        <f t="shared" si="31"/>
        <v/>
      </c>
    </row>
    <row r="208" spans="1:12" ht="33" customHeight="1" x14ac:dyDescent="0.35">
      <c r="A208" s="68" t="s">
        <v>35</v>
      </c>
      <c r="B208" s="69"/>
      <c r="C208" s="70" t="s">
        <v>36</v>
      </c>
    </row>
    <row r="209" spans="1:3" x14ac:dyDescent="0.35">
      <c r="A209" s="71">
        <v>1</v>
      </c>
      <c r="B209" s="72"/>
      <c r="C209" s="15">
        <v>20</v>
      </c>
    </row>
    <row r="210" spans="1:3" x14ac:dyDescent="0.35">
      <c r="A210" s="71">
        <v>2</v>
      </c>
      <c r="B210" s="72"/>
      <c r="C210" s="15">
        <v>18</v>
      </c>
    </row>
    <row r="211" spans="1:3" x14ac:dyDescent="0.35">
      <c r="A211" s="71">
        <v>3</v>
      </c>
      <c r="B211" s="72"/>
      <c r="C211" s="15">
        <v>14</v>
      </c>
    </row>
    <row r="212" spans="1:3" x14ac:dyDescent="0.35">
      <c r="A212" s="71">
        <v>4</v>
      </c>
      <c r="B212" s="72"/>
      <c r="C212" s="15">
        <v>12</v>
      </c>
    </row>
    <row r="213" spans="1:3" x14ac:dyDescent="0.35">
      <c r="A213" s="71">
        <v>5</v>
      </c>
      <c r="B213" s="72"/>
      <c r="C213" s="15">
        <v>8</v>
      </c>
    </row>
    <row r="214" spans="1:3" x14ac:dyDescent="0.35">
      <c r="A214" s="71">
        <v>6</v>
      </c>
      <c r="B214" s="72"/>
      <c r="C214" s="15">
        <v>6</v>
      </c>
    </row>
    <row r="215" spans="1:3" x14ac:dyDescent="0.35">
      <c r="A215" s="71">
        <v>7</v>
      </c>
      <c r="B215" s="72"/>
      <c r="C215" s="15">
        <v>4</v>
      </c>
    </row>
    <row r="216" spans="1:3" x14ac:dyDescent="0.35">
      <c r="A216" s="71">
        <v>8</v>
      </c>
      <c r="B216" s="72"/>
      <c r="C216" s="15">
        <v>2</v>
      </c>
    </row>
    <row r="217" spans="1:3" x14ac:dyDescent="0.35">
      <c r="A217" s="71" t="s">
        <v>37</v>
      </c>
      <c r="B217" s="72"/>
      <c r="C217" s="15">
        <v>0</v>
      </c>
    </row>
  </sheetData>
  <mergeCells count="17">
    <mergeCell ref="A213:B213"/>
    <mergeCell ref="A214:B214"/>
    <mergeCell ref="A215:B215"/>
    <mergeCell ref="A216:B216"/>
    <mergeCell ref="A217:B217"/>
    <mergeCell ref="L5:L6"/>
    <mergeCell ref="A208:B208"/>
    <mergeCell ref="A209:B209"/>
    <mergeCell ref="A210:B210"/>
    <mergeCell ref="A211:B211"/>
    <mergeCell ref="A212:B212"/>
    <mergeCell ref="A1:H1"/>
    <mergeCell ref="A3:F3"/>
    <mergeCell ref="A5:A6"/>
    <mergeCell ref="B5:B6"/>
    <mergeCell ref="C5:H5"/>
    <mergeCell ref="I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1890-736C-4C71-968A-291DDDCD35B5}">
  <dimension ref="A1"/>
  <sheetViews>
    <sheetView workbookViewId="0">
      <selection activeCell="M8" sqref="M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Pricing</vt:lpstr>
      <vt:lpstr>80-20</vt:lpstr>
      <vt:lpstr>Sheet3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Dinat</dc:creator>
  <cp:lastModifiedBy>Fatima Dinat</cp:lastModifiedBy>
  <cp:lastPrinted>2026-02-09T12:54:08Z</cp:lastPrinted>
  <dcterms:created xsi:type="dcterms:W3CDTF">2026-02-02T07:14:51Z</dcterms:created>
  <dcterms:modified xsi:type="dcterms:W3CDTF">2026-02-10T08:47:51Z</dcterms:modified>
</cp:coreProperties>
</file>