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8"/>
  <workbookPr/>
  <mc:AlternateContent xmlns:mc="http://schemas.openxmlformats.org/markup-compatibility/2006">
    <mc:Choice Requires="x15">
      <x15ac:absPath xmlns:x15ac="http://schemas.microsoft.com/office/spreadsheetml/2010/11/ac" url="C:\Users\audreym\Documents\2022\Sole source\Cisco\SS 4450 - 2022\Publication\Published\"/>
    </mc:Choice>
  </mc:AlternateContent>
  <xr:revisionPtr revIDLastSave="0" documentId="13_ncr:1_{F0C996AF-DC1B-46FF-8562-AEF8735082B0}" xr6:coauthVersionLast="36" xr6:coauthVersionMax="36" xr10:uidLastSave="{00000000-0000-0000-0000-000000000000}"/>
  <bookViews>
    <workbookView xWindow="0" yWindow="0" windowWidth="7908" windowHeight="5976" xr2:uid="{00000000-000D-0000-FFFF-FFFF00000000}"/>
  </bookViews>
  <sheets>
    <sheet name="Sheet1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7" l="1"/>
  <c r="F25" i="7"/>
  <c r="F26" i="7"/>
  <c r="F27" i="7"/>
  <c r="F28" i="7"/>
  <c r="F23" i="7"/>
  <c r="F29" i="7" s="1"/>
  <c r="F30" i="7" l="1"/>
  <c r="F31" i="7" s="1"/>
</calcChain>
</file>

<file path=xl/sharedStrings.xml><?xml version="1.0" encoding="utf-8"?>
<sst xmlns="http://schemas.openxmlformats.org/spreadsheetml/2006/main" count="42" uniqueCount="42">
  <si>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</si>
  <si>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</si>
  <si>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</si>
  <si>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</si>
  <si>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</si>
  <si>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</si>
  <si>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</si>
  <si>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RFx No</t>
  </si>
  <si>
    <t>RFx Title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</si>
  <si>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</si>
  <si>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</si>
  <si>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</si>
  <si>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</si>
  <si>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</si>
  <si>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</si>
  <si>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</si>
  <si>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</si>
  <si>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</si>
  <si>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</si>
  <si>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</si>
  <si>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(c)  Unit and Line prices must be VAT EXCLUSIVE and in South African Rand (ZAR) currency.</t>
  </si>
  <si>
    <t>Signature (above)</t>
  </si>
  <si>
    <t>Pricing schedule</t>
  </si>
  <si>
    <t>Cisco DNA Subscription for Catalyst 8200 Series</t>
  </si>
  <si>
    <t>IOS XE Autonomous boot up mode for Unified image</t>
  </si>
  <si>
    <t>PE ProLiant ML350 Gen10 Servers</t>
  </si>
  <si>
    <r>
      <t xml:space="preserve">(b)  Bidder must complete/enter </t>
    </r>
    <r>
      <rPr>
        <b/>
        <sz val="11"/>
        <color theme="1"/>
        <rFont val="Calibri"/>
        <family val="2"/>
        <scheme val="minor"/>
      </rPr>
      <t xml:space="preserve">YELLOW </t>
    </r>
    <r>
      <rPr>
        <sz val="11"/>
        <color theme="1"/>
        <rFont val="Calibri"/>
        <family val="2"/>
        <scheme val="minor"/>
      </rPr>
      <t>cells only</t>
    </r>
  </si>
  <si>
    <r>
      <t xml:space="preserve">(f)  Prices that are dependent on </t>
    </r>
    <r>
      <rPr>
        <b/>
        <sz val="11"/>
        <color theme="1"/>
        <rFont val="Calibri"/>
        <family val="2"/>
        <scheme val="minor"/>
      </rPr>
      <t xml:space="preserve">Rate of Exchange (ROE) </t>
    </r>
    <r>
      <rPr>
        <sz val="11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</si>
  <si>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Unit Price</t>
  </si>
  <si>
    <t>SS 4450-2022</t>
  </si>
  <si>
    <t>PROCUREMENT OF CISCO ROUTERS, SWITCHES, SERVERS AND NETWORK MODULES FOR THE EASTERN CAPE OFFICE OF THE PREMIER</t>
  </si>
  <si>
    <t>Switch:
Catalyst 9200 48-port PoE+, Network Essentials Switches 
•	48 Port PoE+ (740W)
•	2 X 10G Uplink IP Base
Switch must support the following:
- stacking up to 8 units
•	Static, RIP, OSFP Routing, Tunnel Node, ACLs and robust QoS
- Role-based access 
- OpenFlow and REST APIs
-Segmentation for automated device onboarding and security integrated with ClearPass
- Zero Touch Provisioning
SNTC-8X5XNBD Catalyst 9200 48-port PoE+,
•	10GBASE-SR SFP Module, Enterprise-Class
•	Power Cord – South Africa localization</t>
  </si>
  <si>
    <t>Products</t>
  </si>
  <si>
    <t>Forex</t>
  </si>
  <si>
    <t>Quantity</t>
  </si>
  <si>
    <t>Total Price (Vat excl)</t>
  </si>
  <si>
    <t xml:space="preserve">Brand Model </t>
  </si>
  <si>
    <t>Price Clarification</t>
  </si>
  <si>
    <t>2.</t>
  </si>
  <si>
    <t>Router:
Cisco Catalyst C8200-1N-4T Routers 
•	Default Memory double-data rate (DDR3) error-correction-code (ECC) DRAM 4G
-Default Flash Memory 4G
-1x USB Type B mini Port 
-Aux, Serial and Management port
-Minimum Aggregate throughput 100Mbps
-Internal AC power supply
-Height 1RU
-8x5Xnbd Onsite for 36 Months
Router must support the following:
-IPv4 and IPv6
-IP routing (RFC 7868, RFC 4271, RFC 2328, RFC 5340, RFC 1723)
-IPv4 and IPv6 access lists
- SNMP v1, v2c, v3
-NTP
-QoS
-TACACS integration
-First Hop Redundancy Protocol</t>
  </si>
  <si>
    <t xml:space="preserve">• 1x Serial Port WAN Network Interface Module (WIC)
• AC power cord (South Africa) C13, BS 546, 1.8 (Dedicated plugs required)
• 1x DTE cable (3m)
Cisco DNA Essentials On-Prem Lic 3Y
</t>
  </si>
  <si>
    <t>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</si>
</sst>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_-[$R-1C09]* #,##0.00_-;\-[$R-1C09]* #,##0.00_-;_-[$R-1C09]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006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3" borderId="9" xfId="0" applyFont="1" applyFill="1" applyBorder="1" applyAlignment="1">
      <alignment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2" fillId="5" borderId="20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vertical="top"/>
    </xf>
    <xf numFmtId="0" fontId="2" fillId="5" borderId="4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 wrapText="1"/>
    </xf>
    <xf numFmtId="0" fontId="2" fillId="4" borderId="1" xfId="0" applyFont="1" applyFill="1" applyBorder="1" applyAlignment="1">
      <alignment horizontal="right" vertical="top"/>
    </xf>
    <xf numFmtId="0" fontId="3" fillId="0" borderId="1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center" vertical="top" wrapText="1"/>
    </xf>
    <xf numFmtId="0" fontId="3" fillId="3" borderId="0" xfId="0" applyFont="1" applyFill="1" applyBorder="1" applyAlignment="1">
      <alignment vertical="top"/>
    </xf>
    <xf numFmtId="0" fontId="2" fillId="4" borderId="3" xfId="0" applyFont="1" applyFill="1" applyBorder="1" applyAlignment="1">
      <alignment horizontal="right" vertical="top"/>
    </xf>
    <xf numFmtId="0" fontId="3" fillId="0" borderId="3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right" vertical="top" wrapText="1"/>
    </xf>
    <xf numFmtId="0" fontId="3" fillId="5" borderId="5" xfId="0" applyFont="1" applyFill="1" applyBorder="1" applyAlignment="1">
      <alignment horizontal="left" vertical="top" wrapText="1"/>
    </xf>
    <xf numFmtId="0" fontId="3" fillId="3" borderId="0" xfId="0" applyFont="1" applyFill="1" applyBorder="1" applyAlignment="1"/>
    <xf numFmtId="0" fontId="6" fillId="3" borderId="0" xfId="0" applyFont="1" applyFill="1" applyAlignment="1">
      <alignment horizontal="left" vertical="center"/>
    </xf>
    <xf numFmtId="0" fontId="0" fillId="3" borderId="0" xfId="0" applyFont="1" applyFill="1" applyBorder="1" applyAlignment="1">
      <alignment horizontal="left" vertical="center" wrapText="1"/>
    </xf>
    <xf numFmtId="44" fontId="0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/>
    </xf>
    <xf numFmtId="0" fontId="0" fillId="3" borderId="0" xfId="0" applyFont="1" applyFill="1" applyBorder="1" applyAlignment="1">
      <alignment horizontal="left" vertical="top"/>
    </xf>
    <xf numFmtId="0" fontId="2" fillId="3" borderId="0" xfId="0" applyFont="1" applyFill="1"/>
    <xf numFmtId="0" fontId="2" fillId="3" borderId="0" xfId="0" applyFont="1" applyFill="1" applyBorder="1" applyAlignment="1">
      <alignment vertical="top"/>
    </xf>
    <xf numFmtId="0" fontId="0" fillId="3" borderId="0" xfId="0" applyFont="1" applyFill="1" applyAlignment="1">
      <alignment horizontal="left" vertical="center"/>
    </xf>
    <xf numFmtId="0" fontId="0" fillId="3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3" fillId="0" borderId="0" xfId="0" applyFont="1" applyFill="1" applyBorder="1" applyAlignment="1"/>
    <xf numFmtId="0" fontId="0" fillId="4" borderId="1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4" borderId="1" xfId="0" applyFont="1" applyFill="1" applyBorder="1" applyAlignment="1">
      <alignment horizontal="center" vertical="top" wrapText="1"/>
    </xf>
    <xf numFmtId="164" fontId="0" fillId="3" borderId="1" xfId="0" applyNumberFormat="1" applyFont="1" applyFill="1" applyBorder="1" applyAlignment="1">
      <alignment vertical="top" wrapText="1"/>
    </xf>
    <xf numFmtId="0" fontId="1" fillId="3" borderId="7" xfId="0" applyFont="1" applyFill="1" applyBorder="1" applyAlignment="1">
      <alignment horizontal="center" vertical="top"/>
    </xf>
    <xf numFmtId="0" fontId="1" fillId="5" borderId="13" xfId="0" applyFont="1" applyFill="1" applyBorder="1" applyAlignment="1">
      <alignment horizontal="left" vertical="center" wrapText="1"/>
    </xf>
    <xf numFmtId="0" fontId="1" fillId="5" borderId="12" xfId="0" applyFont="1" applyFill="1" applyBorder="1" applyAlignment="1">
      <alignment horizontal="left" vertical="center" wrapText="1"/>
    </xf>
    <xf numFmtId="0" fontId="0" fillId="3" borderId="17" xfId="0" applyFont="1" applyFill="1" applyBorder="1" applyAlignment="1">
      <alignment horizontal="left" vertical="top" wrapText="1"/>
    </xf>
    <xf numFmtId="0" fontId="0" fillId="3" borderId="18" xfId="0" applyFont="1" applyFill="1" applyBorder="1" applyAlignment="1">
      <alignment horizontal="left" vertical="top" wrapText="1"/>
    </xf>
    <xf numFmtId="0" fontId="0" fillId="3" borderId="19" xfId="0" applyFont="1" applyFill="1" applyBorder="1" applyAlignment="1">
      <alignment horizontal="left" vertical="top" wrapText="1"/>
    </xf>
    <xf numFmtId="14" fontId="1" fillId="5" borderId="7" xfId="0" applyNumberFormat="1" applyFont="1" applyFill="1" applyBorder="1" applyAlignment="1">
      <alignment horizontal="left" vertical="center"/>
    </xf>
    <xf numFmtId="14" fontId="1" fillId="5" borderId="15" xfId="0" applyNumberFormat="1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left" vertical="center" wrapText="1"/>
    </xf>
    <xf numFmtId="0" fontId="1" fillId="5" borderId="16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top"/>
    </xf>
    <xf numFmtId="0" fontId="1" fillId="3" borderId="8" xfId="0" applyFont="1" applyFill="1" applyBorder="1" applyAlignment="1">
      <alignment horizontal="left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5" borderId="14" xfId="0" applyFont="1" applyFill="1" applyBorder="1" applyAlignment="1">
      <alignment horizontal="left"/>
    </xf>
    <xf numFmtId="0" fontId="1" fillId="5" borderId="10" xfId="0" applyFont="1" applyFill="1" applyBorder="1" applyAlignment="1">
      <alignment horizontal="left"/>
    </xf>
    <xf numFmtId="0" fontId="1" fillId="3" borderId="22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center" vertical="center" wrapText="1"/>
    </xf>
    <xf numFmtId="44" fontId="4" fillId="3" borderId="20" xfId="0" applyNumberFormat="1" applyFont="1" applyFill="1" applyBorder="1" applyAlignment="1">
      <alignment horizontal="center" vertical="center" wrapText="1"/>
    </xf>
    <xf numFmtId="44" fontId="4" fillId="3" borderId="21" xfId="0" applyNumberFormat="1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44" fontId="4" fillId="3" borderId="2" xfId="0" applyNumberFormat="1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1" fillId="0" borderId="23" xfId="0" applyFont="1" applyBorder="1"/>
    <xf numFmtId="0" fontId="0" fillId="0" borderId="23" xfId="0" applyBorder="1"/>
    <xf numFmtId="0" fontId="0" fillId="0" borderId="23" xfId="0" applyBorder="1" applyAlignment="1">
      <alignment wrapText="1"/>
    </xf>
    <xf numFmtId="0" fontId="0" fillId="0" borderId="23" xfId="0" applyBorder="1" applyAlignment="1">
      <alignment horizontal="center" vertical="center"/>
    </xf>
    <xf numFmtId="0" fontId="0" fillId="0" borderId="2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1</xdr:col>
      <xdr:colOff>79698</xdr:colOff>
      <xdr:row>3</xdr:row>
      <xdr:rowOff>122931</xdr:rowOff>
    </xdr:to>
    <xdr:pic>
      <xdr:nvPicPr>
        <xdr:cNvPr id="4" name="Picture 3" descr="SITA Logo">
          <a:extLst>
            <a:ext uri="{FF2B5EF4-FFF2-40B4-BE49-F238E27FC236}">
              <a16:creationId xmlns:a16="http://schemas.microsoft.com/office/drawing/2014/main" id="{3E581A0C-D0E0-473E-BFBB-58C47F50B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05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94D6D-ABD2-46FA-8B1C-E159BD1AAB51}">
  <dimension ref="A1:M36"/>
  <sheetViews>
    <sheetView tabSelected="1" topLeftCell="A21" workbookViewId="0">
      <selection activeCell="I23" sqref="I23"/>
    </sheetView>
  </sheetViews>
  <sheetFormatPr defaultRowHeight="14.4" x14ac:dyDescent="0.3"/>
  <cols>
    <col min="2" max="2" width="64" customWidth="1"/>
    <col min="6" max="6" width="21.44140625" customWidth="1"/>
    <col min="7" max="7" width="18.109375" customWidth="1"/>
    <col min="8" max="8" width="21" customWidth="1"/>
  </cols>
  <sheetData>
    <row r="1" spans="1:13" s="4" customFormat="1" x14ac:dyDescent="0.3">
      <c r="A1" s="2"/>
      <c r="B1" s="13" t="s">
        <v>9</v>
      </c>
      <c r="C1" s="14"/>
      <c r="D1" s="14"/>
      <c r="E1" s="3"/>
      <c r="F1" s="3"/>
      <c r="G1" s="3"/>
      <c r="H1" s="3"/>
    </row>
    <row r="2" spans="1:13" s="4" customFormat="1" ht="42" customHeight="1" x14ac:dyDescent="0.3">
      <c r="A2" s="2"/>
      <c r="B2" s="15" t="s">
        <v>22</v>
      </c>
      <c r="C2" s="14"/>
      <c r="D2" s="14"/>
      <c r="E2" s="3"/>
      <c r="F2" s="3"/>
      <c r="G2" s="3"/>
      <c r="H2" s="3"/>
    </row>
    <row r="5" spans="1:13" s="6" customFormat="1" x14ac:dyDescent="0.3">
      <c r="A5" s="16" t="s">
        <v>7</v>
      </c>
      <c r="B5" s="17" t="s">
        <v>29</v>
      </c>
      <c r="C5" s="18"/>
      <c r="D5" s="18"/>
      <c r="E5" s="19"/>
      <c r="F5" s="19"/>
      <c r="G5" s="5"/>
      <c r="H5" s="5"/>
      <c r="I5" s="5"/>
      <c r="J5" s="5"/>
      <c r="K5" s="5"/>
      <c r="L5" s="5"/>
      <c r="M5" s="5"/>
    </row>
    <row r="6" spans="1:13" s="6" customFormat="1" ht="28.8" x14ac:dyDescent="0.3">
      <c r="A6" s="20" t="s">
        <v>8</v>
      </c>
      <c r="B6" s="21" t="s">
        <v>30</v>
      </c>
      <c r="C6" s="18"/>
      <c r="D6" s="18"/>
      <c r="E6" s="22"/>
      <c r="F6" s="22"/>
      <c r="G6" s="5"/>
      <c r="H6" s="5"/>
      <c r="I6" s="5"/>
      <c r="J6" s="5"/>
      <c r="K6" s="5"/>
      <c r="L6" s="5"/>
      <c r="M6" s="5"/>
    </row>
    <row r="7" spans="1:13" s="6" customFormat="1" ht="28.8" x14ac:dyDescent="0.3">
      <c r="A7" s="23" t="s">
        <v>10</v>
      </c>
      <c r="B7" s="24"/>
      <c r="C7" s="18"/>
      <c r="D7" s="18"/>
      <c r="E7" s="25"/>
      <c r="F7" s="25"/>
      <c r="G7" s="5"/>
      <c r="H7" s="5"/>
      <c r="I7" s="5"/>
      <c r="J7" s="5"/>
      <c r="K7" s="5"/>
      <c r="L7" s="5"/>
      <c r="M7" s="5"/>
    </row>
    <row r="9" spans="1:13" s="5" customFormat="1" x14ac:dyDescent="0.3">
      <c r="A9" s="26" t="s">
        <v>5</v>
      </c>
      <c r="B9" s="27"/>
      <c r="C9" s="27"/>
      <c r="D9" s="28"/>
      <c r="E9" s="25"/>
      <c r="F9" s="25"/>
    </row>
    <row r="10" spans="1:13" s="5" customFormat="1" x14ac:dyDescent="0.3">
      <c r="A10" s="29" t="s">
        <v>11</v>
      </c>
      <c r="E10" s="25"/>
      <c r="F10" s="25"/>
    </row>
    <row r="11" spans="1:13" s="5" customFormat="1" x14ac:dyDescent="0.3">
      <c r="A11" s="30" t="s">
        <v>26</v>
      </c>
      <c r="B11" s="31"/>
      <c r="C11" s="32"/>
      <c r="D11" s="32"/>
      <c r="E11" s="25"/>
      <c r="F11" s="25"/>
    </row>
    <row r="12" spans="1:13" s="5" customFormat="1" x14ac:dyDescent="0.3">
      <c r="A12" s="33" t="s">
        <v>20</v>
      </c>
      <c r="E12" s="25"/>
      <c r="F12" s="25"/>
    </row>
    <row r="13" spans="1:13" s="5" customFormat="1" x14ac:dyDescent="0.3">
      <c r="A13" s="33" t="s">
        <v>17</v>
      </c>
      <c r="E13" s="25"/>
      <c r="F13" s="25"/>
    </row>
    <row r="14" spans="1:13" s="5" customFormat="1" x14ac:dyDescent="0.3">
      <c r="A14" s="34" t="s">
        <v>27</v>
      </c>
      <c r="E14" s="25"/>
      <c r="F14" s="25"/>
    </row>
    <row r="16" spans="1:13" s="5" customFormat="1" x14ac:dyDescent="0.3">
      <c r="B16" s="35" t="s">
        <v>1</v>
      </c>
      <c r="C16" s="63" t="s">
        <v>2</v>
      </c>
      <c r="D16" s="63"/>
      <c r="E16" s="36"/>
      <c r="F16" s="25"/>
    </row>
    <row r="17" spans="1:8" s="5" customFormat="1" x14ac:dyDescent="0.3">
      <c r="B17" s="37" t="s">
        <v>3</v>
      </c>
      <c r="C17" s="64"/>
      <c r="D17" s="65"/>
      <c r="E17" s="38"/>
      <c r="F17" s="68" t="s">
        <v>18</v>
      </c>
    </row>
    <row r="18" spans="1:8" s="5" customFormat="1" ht="15.6" customHeight="1" x14ac:dyDescent="0.3">
      <c r="B18" s="37" t="s">
        <v>4</v>
      </c>
      <c r="C18" s="66"/>
      <c r="D18" s="67"/>
      <c r="E18" s="38"/>
      <c r="F18" s="68"/>
    </row>
    <row r="19" spans="1:8" s="5" customFormat="1" x14ac:dyDescent="0.3">
      <c r="B19" s="39" t="s">
        <v>6</v>
      </c>
      <c r="C19" s="66"/>
      <c r="D19" s="67"/>
      <c r="E19" s="38"/>
      <c r="F19" s="68"/>
    </row>
    <row r="22" spans="1:8" x14ac:dyDescent="0.3">
      <c r="A22" s="69" t="s">
        <v>41</v>
      </c>
      <c r="B22" s="69" t="s">
        <v>32</v>
      </c>
      <c r="C22" s="69" t="s">
        <v>28</v>
      </c>
      <c r="D22" s="69" t="s">
        <v>33</v>
      </c>
      <c r="E22" s="69" t="s">
        <v>34</v>
      </c>
      <c r="F22" s="69" t="s">
        <v>35</v>
      </c>
      <c r="G22" s="69" t="s">
        <v>36</v>
      </c>
      <c r="H22" s="69" t="s">
        <v>37</v>
      </c>
    </row>
    <row r="23" spans="1:8" ht="219" customHeight="1" x14ac:dyDescent="0.3">
      <c r="A23" s="70">
        <v>1</v>
      </c>
      <c r="B23" s="71" t="s">
        <v>31</v>
      </c>
      <c r="C23" s="70"/>
      <c r="D23" s="70"/>
      <c r="E23" s="72">
        <v>10</v>
      </c>
      <c r="F23" s="70">
        <f>C23*E23</f>
        <v>0</v>
      </c>
      <c r="G23" s="70"/>
      <c r="H23" s="70"/>
    </row>
    <row r="24" spans="1:8" ht="288" x14ac:dyDescent="0.3">
      <c r="A24" s="70" t="s">
        <v>38</v>
      </c>
      <c r="B24" s="71" t="s">
        <v>39</v>
      </c>
      <c r="C24" s="70"/>
      <c r="D24" s="70"/>
      <c r="E24" s="72">
        <v>7</v>
      </c>
      <c r="F24" s="70">
        <f t="shared" ref="F24:F28" si="0">C24*E24</f>
        <v>0</v>
      </c>
      <c r="G24" s="70"/>
      <c r="H24" s="70"/>
    </row>
    <row r="25" spans="1:8" ht="72" x14ac:dyDescent="0.3">
      <c r="A25" s="70">
        <v>3</v>
      </c>
      <c r="B25" s="71" t="s">
        <v>40</v>
      </c>
      <c r="C25" s="72">
        <v>7</v>
      </c>
      <c r="D25" s="70"/>
      <c r="E25" s="70"/>
      <c r="F25" s="70">
        <f t="shared" si="0"/>
        <v>0</v>
      </c>
      <c r="G25" s="70"/>
      <c r="H25" s="70"/>
    </row>
    <row r="26" spans="1:8" x14ac:dyDescent="0.3">
      <c r="A26" s="70">
        <v>4</v>
      </c>
      <c r="B26" s="71" t="s">
        <v>23</v>
      </c>
      <c r="C26" s="73">
        <v>1</v>
      </c>
      <c r="D26" s="70"/>
      <c r="E26" s="70"/>
      <c r="F26" s="70">
        <f t="shared" si="0"/>
        <v>0</v>
      </c>
      <c r="G26" s="70"/>
      <c r="H26" s="70"/>
    </row>
    <row r="27" spans="1:8" x14ac:dyDescent="0.3">
      <c r="A27" s="70">
        <v>5</v>
      </c>
      <c r="B27" s="71" t="s">
        <v>24</v>
      </c>
      <c r="C27" s="73">
        <v>1</v>
      </c>
      <c r="D27" s="70"/>
      <c r="E27" s="70"/>
      <c r="F27" s="70">
        <f t="shared" si="0"/>
        <v>0</v>
      </c>
      <c r="G27" s="70"/>
      <c r="H27" s="70"/>
    </row>
    <row r="28" spans="1:8" x14ac:dyDescent="0.3">
      <c r="A28" s="70">
        <v>6</v>
      </c>
      <c r="B28" s="71" t="s">
        <v>25</v>
      </c>
      <c r="C28" s="73">
        <v>3</v>
      </c>
      <c r="D28" s="70"/>
      <c r="E28" s="70"/>
      <c r="F28" s="70">
        <f t="shared" si="0"/>
        <v>0</v>
      </c>
      <c r="G28" s="70"/>
      <c r="H28" s="70"/>
    </row>
    <row r="29" spans="1:8" s="7" customFormat="1" x14ac:dyDescent="0.3">
      <c r="A29" s="40"/>
      <c r="B29" s="41" t="s">
        <v>12</v>
      </c>
      <c r="C29" s="42"/>
      <c r="D29" s="42"/>
      <c r="E29" s="43"/>
      <c r="F29" s="44">
        <f>SUM(F23:F28)</f>
        <v>0</v>
      </c>
      <c r="G29" s="12"/>
      <c r="H29" s="8"/>
    </row>
    <row r="30" spans="1:8" s="7" customFormat="1" x14ac:dyDescent="0.3">
      <c r="A30" s="40"/>
      <c r="B30" s="41" t="s">
        <v>0</v>
      </c>
      <c r="C30" s="42"/>
      <c r="D30" s="42"/>
      <c r="E30" s="43"/>
      <c r="F30" s="44">
        <f>F29*15%</f>
        <v>0</v>
      </c>
      <c r="G30" s="9"/>
      <c r="H30" s="8"/>
    </row>
    <row r="31" spans="1:8" s="7" customFormat="1" x14ac:dyDescent="0.3">
      <c r="A31" s="40"/>
      <c r="B31" s="41" t="s">
        <v>13</v>
      </c>
      <c r="C31" s="42"/>
      <c r="D31" s="42"/>
      <c r="E31" s="43"/>
      <c r="F31" s="44">
        <f>SUM(F29:F30)</f>
        <v>0</v>
      </c>
      <c r="G31" s="9"/>
      <c r="H31" s="8"/>
    </row>
    <row r="32" spans="1:8" ht="15" thickBot="1" x14ac:dyDescent="0.35"/>
    <row r="33" spans="1:8" s="7" customFormat="1" ht="25.8" customHeight="1" x14ac:dyDescent="0.3">
      <c r="A33" s="10"/>
      <c r="B33" s="48" t="s">
        <v>19</v>
      </c>
      <c r="C33" s="46"/>
      <c r="D33" s="47"/>
      <c r="E33" s="53"/>
      <c r="F33" s="54"/>
      <c r="G33" s="11"/>
      <c r="H33" s="11"/>
    </row>
    <row r="34" spans="1:8" s="7" customFormat="1" ht="17.399999999999999" customHeight="1" x14ac:dyDescent="0.3">
      <c r="A34" s="10"/>
      <c r="B34" s="49"/>
      <c r="C34" s="55" t="s">
        <v>14</v>
      </c>
      <c r="D34" s="56"/>
      <c r="E34" s="45" t="s">
        <v>16</v>
      </c>
      <c r="F34" s="1"/>
      <c r="G34" s="11"/>
      <c r="H34" s="11"/>
    </row>
    <row r="35" spans="1:8" s="7" customFormat="1" ht="34.799999999999997" customHeight="1" x14ac:dyDescent="0.3">
      <c r="A35" s="10"/>
      <c r="B35" s="49"/>
      <c r="C35" s="57"/>
      <c r="D35" s="58"/>
      <c r="E35" s="51"/>
      <c r="F35" s="52"/>
      <c r="G35" s="11"/>
      <c r="H35" s="11"/>
    </row>
    <row r="36" spans="1:8" s="7" customFormat="1" ht="19.2" customHeight="1" thickBot="1" x14ac:dyDescent="0.35">
      <c r="A36" s="10"/>
      <c r="B36" s="50"/>
      <c r="C36" s="59" t="s">
        <v>21</v>
      </c>
      <c r="D36" s="60"/>
      <c r="E36" s="61" t="s">
        <v>15</v>
      </c>
      <c r="F36" s="62"/>
      <c r="G36" s="11"/>
      <c r="H36" s="11"/>
    </row>
  </sheetData>
  <protectedRanges>
    <protectedRange sqref="B5:B7" name="Range1_2"/>
    <protectedRange sqref="C17:E19" name="Range2_2"/>
    <protectedRange sqref="G29:H31" name="Range6"/>
    <protectedRange sqref="F29:F31" name="Range3"/>
    <protectedRange sqref="C33:F35" name="Range7"/>
  </protectedRanges>
  <mergeCells count="13">
    <mergeCell ref="B33:B36"/>
    <mergeCell ref="C33:D33"/>
    <mergeCell ref="E33:F33"/>
    <mergeCell ref="C34:D34"/>
    <mergeCell ref="C35:D35"/>
    <mergeCell ref="E35:F35"/>
    <mergeCell ref="C36:D36"/>
    <mergeCell ref="E36:F36"/>
    <mergeCell ref="C16:D16"/>
    <mergeCell ref="C17:D17"/>
    <mergeCell ref="F17:F19"/>
    <mergeCell ref="C18:D18"/>
    <mergeCell ref="C19:D19"/>
  </mergeCells>
  <dataValidations count="2">
    <dataValidation type="list" allowBlank="1" showInputMessage="1" showErrorMessage="1" sqref="E17:E19" xr:uid="{97129BD7-03CB-4EF3-887A-67C00311B044}">
      <formula1>" ,X"</formula1>
    </dataValidation>
    <dataValidation type="decimal" operator="greaterThanOrEqual" allowBlank="1" showInputMessage="1" showErrorMessage="1" sqref="C17:D19 F29:F31" xr:uid="{F675E1BA-A4DD-41C6-B562-0DC309264A75}">
      <formula1>0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Audrey Matlapeng</cp:lastModifiedBy>
  <cp:lastPrinted>2020-07-02T18:44:36Z</cp:lastPrinted>
  <dcterms:created xsi:type="dcterms:W3CDTF">2017-06-15T23:28:53Z</dcterms:created>
  <dcterms:modified xsi:type="dcterms:W3CDTF">2022-08-03T08:46:47Z</dcterms:modified>
</cp:coreProperties>
</file>