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026"/>
  <workbookPr defaultThemeVersion="124226"/>
  <mc:AlternateContent xmlns:mc="http://schemas.openxmlformats.org/markup-compatibility/2006">
    <mc:Choice Requires="x15">
      <x15ac:absPath xmlns:x15ac="http://schemas.microsoft.com/office/spreadsheetml/2010/11/ac" url="Z:\Business Service Folder\George RFQ 10181- Marclen\Bid documents\MS word\"/>
    </mc:Choice>
  </mc:AlternateContent>
  <xr:revisionPtr revIDLastSave="0" documentId="8_{488E5B5A-3ECD-4BDF-B810-C51D9AF47389}" xr6:coauthVersionLast="47" xr6:coauthVersionMax="47" xr10:uidLastSave="{00000000-0000-0000-0000-000000000000}"/>
  <bookViews>
    <workbookView xWindow="-108" yWindow="-108" windowWidth="23256" windowHeight="12576" xr2:uid="{00000000-000D-0000-FFFF-FFFF00000000}"/>
  </bookViews>
  <sheets>
    <sheet name="SUMMARY" sheetId="1" r:id="rId1"/>
    <sheet name="Permit" sheetId="2" r:id="rId2"/>
    <sheet name="MANAGEMENT FEE" sheetId="3" r:id="rId3"/>
    <sheet name="UNIFORMS" sheetId="4" r:id="rId4"/>
    <sheet name="MANAGEMENT AND ADMIN PERSONEL" sheetId="5" r:id="rId5"/>
    <sheet name="GENERAL CLEANING - LABOUR " sheetId="14" r:id="rId6"/>
    <sheet name="MACHINERY" sheetId="7" r:id="rId7"/>
    <sheet name="EQUIPMENT" sheetId="8" r:id="rId8"/>
    <sheet name="Chemicals &amp; Consumables" sheetId="9" r:id="rId9"/>
    <sheet name="HYGIENE" sheetId="13" r:id="rId10"/>
    <sheet name="High Access Cleaning Equipment" sheetId="11" r:id="rId11"/>
    <sheet name="High Access Cleaning Labour" sheetId="10" r:id="rId12"/>
  </sheets>
  <definedNames>
    <definedName name="_Hlk505310072" localSheetId="2">'MANAGEMENT FEE'!$A$5</definedName>
    <definedName name="_Hlk505331106" localSheetId="0">SUMMARY!$A$3</definedName>
    <definedName name="_Hlk505345200" localSheetId="6">MACHINERY!$A$5</definedName>
    <definedName name="_Hlk505346536" localSheetId="10">'High Access Cleaning Equipment'!#REF!</definedName>
    <definedName name="_Hlk505713448" localSheetId="1">Permit!$A$3</definedName>
    <definedName name="_Hlk505722268" localSheetId="9">HYGIENE!$A$18</definedName>
    <definedName name="_Hlk505724437" localSheetId="4">'MANAGEMENT AND ADMIN PERSONEL'!$A$3</definedName>
    <definedName name="_Hlk506034768" localSheetId="5">'GENERAL CLEANING - LABOUR '!#REF!</definedName>
    <definedName name="_Hlk506035046" localSheetId="4">'MANAGEMENT AND ADMIN PERSONEL'!$A$13</definedName>
    <definedName name="_Hlk506036983" localSheetId="5">'GENERAL CLEANING - LABOUR '!$A$4</definedName>
    <definedName name="_Hlk506040694" localSheetId="5">'GENERAL CLEANING - LABOUR '!$A$49</definedName>
    <definedName name="_Hlk506040743" localSheetId="5">'GENERAL CLEANING - LABOUR '!$A$48</definedName>
    <definedName name="_Hlk506041514" localSheetId="11">'High Access Cleaning Labour'!#REF!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6" i="9" l="1"/>
  <c r="F16" i="9" s="1"/>
  <c r="E18" i="9"/>
  <c r="F18" i="9" s="1"/>
  <c r="G12" i="7"/>
  <c r="H12" i="7" s="1"/>
  <c r="G13" i="7"/>
  <c r="H13" i="7" s="1"/>
  <c r="F12" i="3"/>
  <c r="B37" i="1" l="1"/>
  <c r="D27" i="1" l="1"/>
  <c r="D32" i="1" s="1"/>
  <c r="E48" i="9"/>
  <c r="F48" i="9" s="1"/>
  <c r="E12" i="13"/>
  <c r="F12" i="13" s="1"/>
  <c r="D28" i="1" l="1"/>
  <c r="D29" i="1" s="1"/>
  <c r="D30" i="1" s="1"/>
  <c r="D31" i="1" s="1"/>
  <c r="F7" i="2" l="1"/>
  <c r="F6" i="2"/>
  <c r="E5" i="2"/>
  <c r="D7" i="10"/>
  <c r="E7" i="10" s="1"/>
  <c r="G6" i="11"/>
  <c r="H6" i="11" s="1"/>
  <c r="I6" i="11" s="1"/>
  <c r="D17" i="13"/>
  <c r="E15" i="13"/>
  <c r="F15" i="13" s="1"/>
  <c r="F14" i="13"/>
  <c r="E11" i="13"/>
  <c r="F11" i="13" s="1"/>
  <c r="E10" i="13"/>
  <c r="F10" i="13" s="1"/>
  <c r="E9" i="13"/>
  <c r="F9" i="13" s="1"/>
  <c r="E8" i="13"/>
  <c r="F8" i="13" s="1"/>
  <c r="E7" i="13"/>
  <c r="F7" i="13" s="1"/>
  <c r="E6" i="13"/>
  <c r="F6" i="13" s="1"/>
  <c r="E5" i="13"/>
  <c r="F5" i="13" s="1"/>
  <c r="E4" i="13"/>
  <c r="F4" i="13" s="1"/>
  <c r="E47" i="9"/>
  <c r="F47" i="9" s="1"/>
  <c r="E46" i="9"/>
  <c r="F46" i="9" s="1"/>
  <c r="E45" i="9"/>
  <c r="F45" i="9" s="1"/>
  <c r="E42" i="9"/>
  <c r="F42" i="9" s="1"/>
  <c r="E41" i="9"/>
  <c r="F41" i="9" s="1"/>
  <c r="E40" i="9"/>
  <c r="F40" i="9" s="1"/>
  <c r="E39" i="9"/>
  <c r="F39" i="9" s="1"/>
  <c r="E38" i="9"/>
  <c r="F38" i="9" s="1"/>
  <c r="E37" i="9"/>
  <c r="F37" i="9" s="1"/>
  <c r="E36" i="9"/>
  <c r="F36" i="9" s="1"/>
  <c r="E35" i="9"/>
  <c r="F35" i="9" s="1"/>
  <c r="E34" i="9"/>
  <c r="F34" i="9" s="1"/>
  <c r="E33" i="9"/>
  <c r="F33" i="9" s="1"/>
  <c r="E31" i="9"/>
  <c r="F31" i="9" s="1"/>
  <c r="E30" i="9"/>
  <c r="F30" i="9" s="1"/>
  <c r="E29" i="9"/>
  <c r="F29" i="9" s="1"/>
  <c r="E28" i="9"/>
  <c r="F28" i="9" s="1"/>
  <c r="E27" i="9"/>
  <c r="F27" i="9" s="1"/>
  <c r="E25" i="9"/>
  <c r="F25" i="9" s="1"/>
  <c r="E24" i="9"/>
  <c r="F24" i="9" s="1"/>
  <c r="E19" i="9"/>
  <c r="F19" i="9" s="1"/>
  <c r="E17" i="9"/>
  <c r="F17" i="9" s="1"/>
  <c r="E15" i="9"/>
  <c r="F15" i="9" s="1"/>
  <c r="E14" i="9"/>
  <c r="F14" i="9" s="1"/>
  <c r="E13" i="9"/>
  <c r="F13" i="9" s="1"/>
  <c r="E12" i="9"/>
  <c r="F12" i="9" s="1"/>
  <c r="E11" i="9"/>
  <c r="F11" i="9" s="1"/>
  <c r="E10" i="9"/>
  <c r="F10" i="9" s="1"/>
  <c r="E9" i="9"/>
  <c r="F9" i="9" s="1"/>
  <c r="E8" i="9"/>
  <c r="F8" i="9" s="1"/>
  <c r="E7" i="9"/>
  <c r="F7" i="9" s="1"/>
  <c r="E6" i="9"/>
  <c r="F6" i="9" s="1"/>
  <c r="E25" i="8"/>
  <c r="F25" i="8" s="1"/>
  <c r="E24" i="8"/>
  <c r="F24" i="8" s="1"/>
  <c r="E23" i="8"/>
  <c r="F23" i="8" s="1"/>
  <c r="E22" i="8"/>
  <c r="F22" i="8" s="1"/>
  <c r="E21" i="8"/>
  <c r="F21" i="8" s="1"/>
  <c r="E20" i="8"/>
  <c r="F20" i="8" s="1"/>
  <c r="E19" i="8"/>
  <c r="F19" i="8" s="1"/>
  <c r="E18" i="8"/>
  <c r="F18" i="8" s="1"/>
  <c r="E17" i="8"/>
  <c r="F17" i="8" s="1"/>
  <c r="E16" i="8"/>
  <c r="F16" i="8" s="1"/>
  <c r="E15" i="8"/>
  <c r="F15" i="8" s="1"/>
  <c r="E14" i="8"/>
  <c r="F14" i="8" s="1"/>
  <c r="E13" i="8"/>
  <c r="F13" i="8" s="1"/>
  <c r="E12" i="8"/>
  <c r="F12" i="8" s="1"/>
  <c r="E11" i="8"/>
  <c r="F11" i="8" s="1"/>
  <c r="E10" i="8"/>
  <c r="F10" i="8" s="1"/>
  <c r="E9" i="8"/>
  <c r="F9" i="8" s="1"/>
  <c r="E8" i="8"/>
  <c r="F8" i="8" s="1"/>
  <c r="E7" i="8"/>
  <c r="F7" i="8" s="1"/>
  <c r="E6" i="8"/>
  <c r="F6" i="8" s="1"/>
  <c r="E5" i="8"/>
  <c r="F5" i="8" s="1"/>
  <c r="G11" i="7"/>
  <c r="H11" i="7" s="1"/>
  <c r="G10" i="7"/>
  <c r="H10" i="7" s="1"/>
  <c r="G9" i="7"/>
  <c r="H9" i="7" s="1"/>
  <c r="G8" i="7"/>
  <c r="H8" i="7" s="1"/>
  <c r="G7" i="7"/>
  <c r="H7" i="7" s="1"/>
  <c r="G6" i="7"/>
  <c r="H6" i="7" s="1"/>
  <c r="E36" i="14"/>
  <c r="F36" i="14" s="1"/>
  <c r="E35" i="14"/>
  <c r="F35" i="14" s="1"/>
  <c r="F37" i="14" s="1"/>
  <c r="E32" i="14"/>
  <c r="F32" i="14" s="1"/>
  <c r="E31" i="14"/>
  <c r="F31" i="14" s="1"/>
  <c r="E30" i="14"/>
  <c r="F30" i="14" s="1"/>
  <c r="E29" i="14"/>
  <c r="F29" i="14" s="1"/>
  <c r="E28" i="14"/>
  <c r="F28" i="14" s="1"/>
  <c r="E27" i="14"/>
  <c r="F27" i="14" s="1"/>
  <c r="E26" i="14"/>
  <c r="F26" i="14" s="1"/>
  <c r="E25" i="14"/>
  <c r="F25" i="14" s="1"/>
  <c r="E24" i="14"/>
  <c r="F24" i="14" s="1"/>
  <c r="E23" i="14"/>
  <c r="F23" i="14" s="1"/>
  <c r="E22" i="14"/>
  <c r="F22" i="14" s="1"/>
  <c r="E21" i="14"/>
  <c r="F21" i="14" s="1"/>
  <c r="E18" i="14"/>
  <c r="F18" i="14" s="1"/>
  <c r="E17" i="14"/>
  <c r="F17" i="14" s="1"/>
  <c r="E16" i="14"/>
  <c r="F16" i="14" s="1"/>
  <c r="E15" i="14"/>
  <c r="F15" i="14" s="1"/>
  <c r="E14" i="14"/>
  <c r="F14" i="14" s="1"/>
  <c r="E13" i="14"/>
  <c r="F13" i="14" s="1"/>
  <c r="E12" i="14"/>
  <c r="F12" i="14" s="1"/>
  <c r="E11" i="14"/>
  <c r="F11" i="14" s="1"/>
  <c r="E10" i="14"/>
  <c r="F10" i="14" s="1"/>
  <c r="E9" i="14"/>
  <c r="F9" i="14" s="1"/>
  <c r="E8" i="14"/>
  <c r="F8" i="14" s="1"/>
  <c r="E7" i="14"/>
  <c r="F7" i="14" s="1"/>
  <c r="E9" i="5"/>
  <c r="D9" i="5"/>
  <c r="E8" i="5"/>
  <c r="D8" i="5"/>
  <c r="E7" i="5"/>
  <c r="D7" i="5"/>
  <c r="E6" i="5"/>
  <c r="D6" i="5"/>
  <c r="J6" i="4"/>
  <c r="K6" i="4" s="1"/>
  <c r="J5" i="4"/>
  <c r="J4" i="4"/>
  <c r="K4" i="4" s="1"/>
  <c r="E13" i="3"/>
  <c r="F13" i="3" s="1"/>
  <c r="E11" i="3"/>
  <c r="F11" i="3" s="1"/>
  <c r="E10" i="3"/>
  <c r="F10" i="3" s="1"/>
  <c r="E9" i="3"/>
  <c r="F9" i="3" s="1"/>
  <c r="E8" i="3"/>
  <c r="F8" i="3" s="1"/>
  <c r="F5" i="2"/>
  <c r="D8" i="2"/>
  <c r="F33" i="14" l="1"/>
  <c r="E37" i="14"/>
  <c r="F17" i="13"/>
  <c r="E33" i="14"/>
  <c r="F19" i="14"/>
  <c r="E19" i="14"/>
  <c r="G5" i="2"/>
  <c r="J8" i="4"/>
  <c r="C8" i="1" s="1"/>
  <c r="D8" i="1" s="1"/>
  <c r="K5" i="4"/>
  <c r="I37" i="14" l="1"/>
  <c r="H37" i="14"/>
  <c r="C37" i="14"/>
  <c r="J35" i="14"/>
  <c r="K35" i="14" s="1"/>
  <c r="I33" i="14"/>
  <c r="H33" i="14"/>
  <c r="D33" i="14"/>
  <c r="C33" i="14"/>
  <c r="J32" i="14"/>
  <c r="K32" i="14" s="1"/>
  <c r="J31" i="14"/>
  <c r="K31" i="14" s="1"/>
  <c r="J30" i="14"/>
  <c r="K30" i="14" s="1"/>
  <c r="J29" i="14"/>
  <c r="K29" i="14" s="1"/>
  <c r="J28" i="14"/>
  <c r="K28" i="14" s="1"/>
  <c r="J27" i="14"/>
  <c r="K27" i="14" s="1"/>
  <c r="J26" i="14"/>
  <c r="K26" i="14" s="1"/>
  <c r="J25" i="14"/>
  <c r="K25" i="14" s="1"/>
  <c r="J24" i="14"/>
  <c r="K24" i="14" s="1"/>
  <c r="J23" i="14"/>
  <c r="K23" i="14" s="1"/>
  <c r="J22" i="14"/>
  <c r="K22" i="14" s="1"/>
  <c r="J21" i="14"/>
  <c r="I19" i="14"/>
  <c r="H19" i="14"/>
  <c r="D19" i="14"/>
  <c r="C19" i="14"/>
  <c r="J18" i="14"/>
  <c r="K18" i="14" s="1"/>
  <c r="J17" i="14"/>
  <c r="K17" i="14" s="1"/>
  <c r="J16" i="14"/>
  <c r="K16" i="14" s="1"/>
  <c r="J15" i="14"/>
  <c r="K15" i="14" s="1"/>
  <c r="J14" i="14"/>
  <c r="K14" i="14" s="1"/>
  <c r="J13" i="14"/>
  <c r="K13" i="14" s="1"/>
  <c r="J12" i="14"/>
  <c r="K12" i="14" s="1"/>
  <c r="J11" i="14"/>
  <c r="K11" i="14" s="1"/>
  <c r="J10" i="14"/>
  <c r="K10" i="14" s="1"/>
  <c r="J9" i="14"/>
  <c r="K9" i="14" s="1"/>
  <c r="J8" i="14"/>
  <c r="K8" i="14" s="1"/>
  <c r="J7" i="14"/>
  <c r="C40" i="14" l="1"/>
  <c r="H40" i="14"/>
  <c r="I40" i="14"/>
  <c r="K21" i="14"/>
  <c r="K33" i="14" s="1"/>
  <c r="L33" i="14" s="1"/>
  <c r="J33" i="14"/>
  <c r="K7" i="14"/>
  <c r="K19" i="14" s="1"/>
  <c r="J19" i="14"/>
  <c r="L19" i="14" l="1"/>
  <c r="F8" i="2" l="1"/>
  <c r="C6" i="1" s="1"/>
  <c r="D6" i="1" s="1"/>
  <c r="E7" i="2"/>
  <c r="G7" i="2" s="1"/>
  <c r="E6" i="2"/>
  <c r="G6" i="2" s="1"/>
  <c r="G8" i="2" l="1"/>
  <c r="K6" i="11" l="1"/>
  <c r="I7" i="11" l="1"/>
  <c r="C15" i="1" s="1"/>
  <c r="D15" i="1" s="1"/>
  <c r="G14" i="7"/>
  <c r="F43" i="9" l="1"/>
  <c r="F20" i="9"/>
  <c r="H8" i="5"/>
  <c r="I8" i="5" s="1"/>
  <c r="F52" i="9" l="1"/>
  <c r="C13" i="1" s="1"/>
  <c r="D13" i="1" s="1"/>
  <c r="H7" i="5"/>
  <c r="I7" i="5" s="1"/>
  <c r="H9" i="5"/>
  <c r="I9" i="5" s="1"/>
  <c r="H6" i="5"/>
  <c r="H11" i="5" l="1"/>
  <c r="I6" i="5"/>
  <c r="E11" i="5"/>
  <c r="E8" i="2" l="1"/>
  <c r="F14" i="3" l="1"/>
  <c r="C7" i="1" s="1"/>
  <c r="D7" i="1" s="1"/>
  <c r="H14" i="7"/>
  <c r="C11" i="1" s="1"/>
  <c r="D11" i="1" s="1"/>
  <c r="F26" i="8"/>
  <c r="C12" i="1" s="1"/>
  <c r="D12" i="1" s="1"/>
  <c r="I7" i="10"/>
  <c r="J7" i="10" s="1"/>
  <c r="C14" i="1"/>
  <c r="D14" i="1" s="1"/>
  <c r="E12" i="10"/>
  <c r="I11" i="5"/>
  <c r="C9" i="1" s="1"/>
  <c r="D9" i="1" s="1"/>
  <c r="J12" i="10" l="1"/>
  <c r="C16" i="1" s="1"/>
  <c r="D16" i="1" s="1"/>
  <c r="C27" i="1" l="1"/>
  <c r="C28" i="1" s="1"/>
  <c r="C29" i="1" s="1"/>
  <c r="C30" i="1" s="1"/>
  <c r="C31" i="1" s="1"/>
  <c r="C32" i="1" l="1"/>
  <c r="J36" i="14" l="1"/>
  <c r="K36" i="14" s="1"/>
  <c r="K37" i="14" s="1"/>
  <c r="K40" i="14" s="1"/>
  <c r="D37" i="14"/>
  <c r="D40" i="14" s="1"/>
  <c r="L37" i="14" l="1"/>
  <c r="L40" i="14" s="1"/>
  <c r="C10" i="1" s="1"/>
  <c r="D10" i="1" s="1"/>
  <c r="D19" i="1" s="1"/>
  <c r="F40" i="14" l="1"/>
  <c r="K8" i="4"/>
  <c r="C19" i="1" s="1"/>
</calcChain>
</file>

<file path=xl/sharedStrings.xml><?xml version="1.0" encoding="utf-8"?>
<sst xmlns="http://schemas.openxmlformats.org/spreadsheetml/2006/main" count="553" uniqueCount="369">
  <si>
    <t>ACTIVITY BASED PRICING SCHEDULE – CLEANING COST SUMMARY</t>
  </si>
  <si>
    <t>UOM</t>
  </si>
  <si>
    <t>TOTAL MONTHLY AMOUNT</t>
  </si>
  <si>
    <t>DESCRIPTION</t>
  </si>
  <si>
    <r>
      <t>1.1.</t>
    </r>
    <r>
      <rPr>
        <sz val="7"/>
        <color theme="1"/>
        <rFont val="Times New Roman"/>
        <family val="1"/>
      </rPr>
      <t xml:space="preserve"> </t>
    </r>
    <r>
      <rPr>
        <sz val="10"/>
        <color theme="1"/>
        <rFont val="Arial"/>
        <family val="2"/>
      </rPr>
      <t>Permits/Induction</t>
    </r>
  </si>
  <si>
    <t>1.2. Administration overheads/expenses breakdown - monthly costs</t>
  </si>
  <si>
    <t>Monthly</t>
  </si>
  <si>
    <r>
      <t>1.3.</t>
    </r>
    <r>
      <rPr>
        <sz val="7"/>
        <color theme="1"/>
        <rFont val="Times New Roman"/>
        <family val="1"/>
      </rPr>
      <t xml:space="preserve"> </t>
    </r>
    <r>
      <rPr>
        <sz val="10"/>
        <color theme="1"/>
        <rFont val="Arial"/>
        <family val="2"/>
      </rPr>
      <t xml:space="preserve">Uniforms* </t>
    </r>
    <r>
      <rPr>
        <i/>
        <sz val="10"/>
        <color theme="1"/>
        <rFont val="Arial"/>
        <family val="2"/>
      </rPr>
      <t>[specify replacement cycle in months]</t>
    </r>
  </si>
  <si>
    <r>
      <t>1.4.</t>
    </r>
    <r>
      <rPr>
        <sz val="7"/>
        <color theme="1"/>
        <rFont val="Times New Roman"/>
        <family val="1"/>
      </rPr>
      <t xml:space="preserve"> </t>
    </r>
    <r>
      <rPr>
        <sz val="10"/>
        <color theme="1"/>
        <rFont val="Arial"/>
        <family val="2"/>
      </rPr>
      <t>Management and administration personnel cost</t>
    </r>
  </si>
  <si>
    <r>
      <t>1.5.</t>
    </r>
    <r>
      <rPr>
        <sz val="7"/>
        <color theme="1"/>
        <rFont val="Times New Roman"/>
        <family val="1"/>
      </rPr>
      <t xml:space="preserve"> </t>
    </r>
    <r>
      <rPr>
        <sz val="10"/>
        <color theme="1"/>
        <rFont val="Arial"/>
        <family val="2"/>
      </rPr>
      <t>General Cleaning Labour -  New Rate</t>
    </r>
  </si>
  <si>
    <r>
      <t>1.6.</t>
    </r>
    <r>
      <rPr>
        <sz val="7"/>
        <color theme="1"/>
        <rFont val="Times New Roman"/>
        <family val="1"/>
      </rPr>
      <t xml:space="preserve"> </t>
    </r>
    <r>
      <rPr>
        <sz val="10"/>
        <color theme="1"/>
        <rFont val="Arial"/>
        <family val="2"/>
      </rPr>
      <t>Machinery costs</t>
    </r>
  </si>
  <si>
    <r>
      <t>1.7.</t>
    </r>
    <r>
      <rPr>
        <sz val="7"/>
        <color theme="1"/>
        <rFont val="Times New Roman"/>
        <family val="1"/>
      </rPr>
      <t xml:space="preserve"> </t>
    </r>
    <r>
      <rPr>
        <sz val="10"/>
        <color theme="1"/>
        <rFont val="Arial"/>
        <family val="2"/>
      </rPr>
      <t>Equipment costs</t>
    </r>
  </si>
  <si>
    <t>1.8. Chemicals &amp; Consumables</t>
  </si>
  <si>
    <r>
      <t>1.9.</t>
    </r>
    <r>
      <rPr>
        <sz val="7"/>
        <color theme="1"/>
        <rFont val="Times New Roman"/>
        <family val="1"/>
      </rPr>
      <t xml:space="preserve"> </t>
    </r>
    <r>
      <rPr>
        <sz val="10"/>
        <color theme="1"/>
        <rFont val="Arial"/>
        <family val="2"/>
      </rPr>
      <t>Hygiene services</t>
    </r>
  </si>
  <si>
    <r>
      <t>1.10.</t>
    </r>
    <r>
      <rPr>
        <sz val="7"/>
        <color theme="1"/>
        <rFont val="Times New Roman"/>
        <family val="1"/>
      </rPr>
      <t> </t>
    </r>
    <r>
      <rPr>
        <sz val="10"/>
        <color theme="1"/>
        <rFont val="Arial"/>
        <family val="2"/>
      </rPr>
      <t>High Access Cleaning Equipment</t>
    </r>
  </si>
  <si>
    <r>
      <t>1.11.</t>
    </r>
    <r>
      <rPr>
        <sz val="7"/>
        <color theme="1"/>
        <rFont val="Times New Roman"/>
        <family val="1"/>
      </rPr>
      <t>  </t>
    </r>
    <r>
      <rPr>
        <sz val="10"/>
        <color theme="1"/>
        <rFont val="Arial"/>
        <family val="2"/>
      </rPr>
      <t>High Access Cleaning Labour costs</t>
    </r>
  </si>
  <si>
    <t>Total (Excl. VAT)</t>
  </si>
  <si>
    <r>
      <t>·</t>
    </r>
    <r>
      <rPr>
        <sz val="7"/>
        <color theme="1"/>
        <rFont val="Times New Roman"/>
        <family val="1"/>
      </rPr>
      <t xml:space="preserve">         </t>
    </r>
    <r>
      <rPr>
        <i/>
        <sz val="10"/>
        <color theme="1"/>
        <rFont val="Arial"/>
        <family val="2"/>
      </rPr>
      <t xml:space="preserve">Bidders must only price in accordance with the pricing schedule above, this will enable ACSA to compare priced offers. </t>
    </r>
  </si>
  <si>
    <r>
      <t>·</t>
    </r>
    <r>
      <rPr>
        <sz val="7"/>
        <color theme="1"/>
        <rFont val="Times New Roman"/>
        <family val="1"/>
      </rPr>
      <t xml:space="preserve">         </t>
    </r>
    <r>
      <rPr>
        <i/>
        <sz val="10"/>
        <color theme="1"/>
        <rFont val="Arial"/>
        <family val="2"/>
      </rPr>
      <t>Failure to submit a priced offer using the prescribed schedule will make the bid liable for disqualification.</t>
    </r>
  </si>
  <si>
    <t>Total contract value</t>
  </si>
  <si>
    <t>Period</t>
  </si>
  <si>
    <t>Rand value</t>
  </si>
  <si>
    <t>Annual escalation</t>
  </si>
  <si>
    <t>Year 0 to 1</t>
  </si>
  <si>
    <t>Year 1 to 2</t>
  </si>
  <si>
    <t>Year 2 to 3</t>
  </si>
  <si>
    <t>Year 3 to 4</t>
  </si>
  <si>
    <t>Year 4 to 5</t>
  </si>
  <si>
    <r>
      <t>Total contract value for 5 year contract</t>
    </r>
    <r>
      <rPr>
        <i/>
        <sz val="10"/>
        <color theme="1"/>
        <rFont val="Arial"/>
        <family val="2"/>
      </rPr>
      <t>(to be carried to the Form of offer)</t>
    </r>
  </si>
  <si>
    <r>
      <t>·</t>
    </r>
    <r>
      <rPr>
        <sz val="7"/>
        <color theme="1"/>
        <rFont val="Times New Roman"/>
        <family val="1"/>
      </rPr>
      <t xml:space="preserve">         </t>
    </r>
    <r>
      <rPr>
        <i/>
        <sz val="10"/>
        <color theme="1"/>
        <rFont val="Arial"/>
        <family val="2"/>
      </rPr>
      <t>Bidders are required to carry down the annual contract value from the Activity Based price Schedule – Cleaning Cost Summary. The value must be carried down under period Year 0 to 1.</t>
    </r>
  </si>
  <si>
    <r>
      <t>·</t>
    </r>
    <r>
      <rPr>
        <sz val="7"/>
        <color theme="1"/>
        <rFont val="Times New Roman"/>
        <family val="1"/>
      </rPr>
      <t xml:space="preserve">         </t>
    </r>
    <r>
      <rPr>
        <i/>
        <sz val="10"/>
        <color theme="1"/>
        <rFont val="Arial"/>
        <family val="2"/>
      </rPr>
      <t xml:space="preserve">Escalations to be added to the annual contract value going forward will be approximately 6% per annum. This will be subject to subject to published Consumer Price Index (CPI) increases. </t>
    </r>
  </si>
  <si>
    <r>
      <t>·</t>
    </r>
    <r>
      <rPr>
        <sz val="7"/>
        <color theme="1"/>
        <rFont val="Times New Roman"/>
        <family val="1"/>
      </rPr>
      <t xml:space="preserve">         </t>
    </r>
    <r>
      <rPr>
        <i/>
        <sz val="10"/>
        <color theme="1"/>
        <rFont val="Arial"/>
        <family val="2"/>
      </rPr>
      <t xml:space="preserve">Price adjustments will take place on the anniversary of the contract each year, however the escalation will not be an automatic adjustment. ACSA reserves the right to negotiate such contract price adjustment. </t>
    </r>
  </si>
  <si>
    <r>
      <t>·</t>
    </r>
    <r>
      <rPr>
        <sz val="7"/>
        <color theme="1"/>
        <rFont val="Times New Roman"/>
        <family val="1"/>
      </rPr>
      <t xml:space="preserve">         </t>
    </r>
    <r>
      <rPr>
        <i/>
        <sz val="10"/>
        <color theme="1"/>
        <rFont val="Arial"/>
        <family val="2"/>
      </rPr>
      <t>Bidders are required to submit proof of changes in prices as supporting documentation for the request for contract price adjustment. Supporting documentation may include: Bargaining council increase confirmation, Sectoral determination gazettedlabour increase, supplier increase letters etc..</t>
    </r>
  </si>
  <si>
    <t>ACSA</t>
  </si>
  <si>
    <t>Name</t>
  </si>
  <si>
    <t>Positions</t>
  </si>
  <si>
    <t>Signature</t>
  </si>
  <si>
    <t>Date</t>
  </si>
  <si>
    <r>
      <t>1.</t>
    </r>
    <r>
      <rPr>
        <b/>
        <sz val="7"/>
        <color rgb="FF000000"/>
        <rFont val="Times New Roman"/>
        <family val="1"/>
      </rPr>
      <t xml:space="preserve">     </t>
    </r>
    <r>
      <rPr>
        <b/>
        <i/>
        <sz val="10"/>
        <color theme="1"/>
        <rFont val="Arial"/>
        <family val="2"/>
      </rPr>
      <t>Preliminary, Generals &amp; Contract Administration</t>
    </r>
  </si>
  <si>
    <t>CPI</t>
  </si>
  <si>
    <r>
      <t>1.1.</t>
    </r>
    <r>
      <rPr>
        <sz val="7"/>
        <color theme="1"/>
        <rFont val="Times New Roman"/>
        <family val="1"/>
      </rPr>
      <t xml:space="preserve">   </t>
    </r>
    <r>
      <rPr>
        <sz val="10"/>
        <color theme="1"/>
        <rFont val="Arial"/>
        <family val="2"/>
      </rPr>
      <t>Permit Costs – Once Off</t>
    </r>
  </si>
  <si>
    <t>Description</t>
  </si>
  <si>
    <t>Qty</t>
  </si>
  <si>
    <t>Rate</t>
  </si>
  <si>
    <t>Total Amount Per annum - Remainder</t>
  </si>
  <si>
    <t>Service Manager Comments (ACSA)</t>
  </si>
  <si>
    <t>Personnel Permits</t>
  </si>
  <si>
    <t>Per Person</t>
  </si>
  <si>
    <t>Airside Induction Course - for the cleaners and Shift Supervisors</t>
  </si>
  <si>
    <t>Airside induction course - for Management. All Supervisorsand Managers and at least one office based senior management person who will attend scheduled meetings and inspections</t>
  </si>
  <si>
    <t xml:space="preserve">Total </t>
  </si>
  <si>
    <r>
      <t>·</t>
    </r>
    <r>
      <rPr>
        <sz val="7"/>
        <color theme="1"/>
        <rFont val="Times New Roman"/>
        <family val="1"/>
      </rPr>
      <t xml:space="preserve">         </t>
    </r>
    <r>
      <rPr>
        <i/>
        <sz val="10"/>
        <color theme="1"/>
        <rFont val="Arial"/>
        <family val="2"/>
      </rPr>
      <t>Please provide proof of payment prior to claiming for this on the payment certificate</t>
    </r>
  </si>
  <si>
    <t>PAGE 3</t>
  </si>
  <si>
    <r>
      <t>1.2.</t>
    </r>
    <r>
      <rPr>
        <sz val="7"/>
        <color theme="1"/>
        <rFont val="Times New Roman"/>
        <family val="1"/>
      </rPr>
      <t xml:space="preserve">   </t>
    </r>
    <r>
      <rPr>
        <sz val="10"/>
        <color theme="1"/>
        <rFont val="Arial"/>
        <family val="2"/>
      </rPr>
      <t>Management Fee - Administration overheads/expenses breakdown – Monthly Costs</t>
    </r>
  </si>
  <si>
    <t>Please state the management fee as percentage of total contract value ……...%. Absolute value, R…………</t>
  </si>
  <si>
    <t>Administration activity</t>
  </si>
  <si>
    <t>Quantity (Required)</t>
  </si>
  <si>
    <t xml:space="preserve">Unit cost </t>
  </si>
  <si>
    <t xml:space="preserve">Total monthly fee </t>
  </si>
  <si>
    <t>and/or</t>
  </si>
  <si>
    <t>Overheads/expenses</t>
  </si>
  <si>
    <t>Insurance</t>
  </si>
  <si>
    <t>Safety file</t>
  </si>
  <si>
    <t>Once-off</t>
  </si>
  <si>
    <t xml:space="preserve">Fee for OHS requirements </t>
  </si>
  <si>
    <t>Biometric time and attendance system</t>
  </si>
  <si>
    <t>Other: Specified by bidder</t>
  </si>
  <si>
    <r>
      <t>·</t>
    </r>
    <r>
      <rPr>
        <sz val="7"/>
        <color theme="1"/>
        <rFont val="Times New Roman"/>
        <family val="1"/>
      </rPr>
      <t xml:space="preserve">         </t>
    </r>
    <r>
      <rPr>
        <i/>
        <sz val="10"/>
        <color theme="1"/>
        <rFont val="Arial"/>
        <family val="2"/>
      </rPr>
      <t>Please provide a management fee breakdown in terms of related direct/indirect overheads and expenses</t>
    </r>
  </si>
  <si>
    <r>
      <t>·</t>
    </r>
    <r>
      <rPr>
        <sz val="7"/>
        <color theme="1"/>
        <rFont val="Times New Roman"/>
        <family val="1"/>
      </rPr>
      <t xml:space="preserve">         </t>
    </r>
    <r>
      <rPr>
        <i/>
        <sz val="10"/>
        <color theme="1"/>
        <rFont val="Arial"/>
        <family val="2"/>
      </rPr>
      <t>#Please provide the equivalent (Pro Rata) monthly charge</t>
    </r>
  </si>
  <si>
    <r>
      <t>·</t>
    </r>
    <r>
      <rPr>
        <sz val="7"/>
        <color theme="1"/>
        <rFont val="Times New Roman"/>
        <family val="1"/>
      </rPr>
      <t xml:space="preserve">         </t>
    </r>
    <r>
      <rPr>
        <i/>
        <sz val="10"/>
        <color theme="1"/>
        <rFont val="Arial"/>
        <family val="2"/>
      </rPr>
      <t>#In order to claim for the safety file = a valid permit to work must be issued by the ACSA safety department</t>
    </r>
  </si>
  <si>
    <r>
      <t>·</t>
    </r>
    <r>
      <rPr>
        <sz val="7"/>
        <color theme="1"/>
        <rFont val="Times New Roman"/>
        <family val="1"/>
      </rPr>
      <t xml:space="preserve">         </t>
    </r>
    <r>
      <rPr>
        <i/>
        <sz val="10"/>
        <color theme="1"/>
        <rFont val="Arial"/>
        <family val="2"/>
      </rPr>
      <t>#In order to claim for a biometric system - the reporst produced by such system must be in the formas defined by the service manager which will facilitate efficient evaluation of the payment certificate with reference to labour costs</t>
    </r>
  </si>
  <si>
    <r>
      <t>1.3.</t>
    </r>
    <r>
      <rPr>
        <sz val="7"/>
        <color theme="1"/>
        <rFont val="Times New Roman"/>
        <family val="1"/>
      </rPr>
      <t xml:space="preserve">   </t>
    </r>
    <r>
      <rPr>
        <sz val="10"/>
        <color theme="1"/>
        <rFont val="Arial"/>
        <family val="2"/>
      </rPr>
      <t>Uniforms – Monthly (replacement cycle in months every 24 months</t>
    </r>
  </si>
  <si>
    <t>Quantity of overalls per individual</t>
  </si>
  <si>
    <t xml:space="preserve">Total monthly fee# </t>
  </si>
  <si>
    <t xml:space="preserve">General Cleaners </t>
  </si>
  <si>
    <t>No</t>
  </si>
  <si>
    <t xml:space="preserve">Administration &amp; Management Staff </t>
  </si>
  <si>
    <t>Supervisors</t>
  </si>
  <si>
    <t>Total</t>
  </si>
  <si>
    <t>The number of uniforms required will be based on the total number of staff, which includes supervisors, all cleaners, including relievers and anyone else required</t>
  </si>
  <si>
    <t>Please use the replacement cycle specified i.e 2 pairs per person every 24 months</t>
  </si>
  <si>
    <t>There are other areas that will require a shorter replacement cycle e.g outside areas</t>
  </si>
  <si>
    <t>The uniform design and fabric will require ACSA approval</t>
  </si>
  <si>
    <t>Please provide the equivalent (Pro rata monthly Charge</t>
  </si>
  <si>
    <t>Please allow for relievers in calculating number of uniforms</t>
  </si>
  <si>
    <t>In order to claim for these overalls a monthly overall sign-off sheet must be submitted which will justify the quantities claimed for</t>
  </si>
  <si>
    <r>
      <t>1.4.</t>
    </r>
    <r>
      <rPr>
        <sz val="7"/>
        <color theme="1"/>
        <rFont val="Times New Roman"/>
        <family val="1"/>
      </rPr>
      <t xml:space="preserve">   </t>
    </r>
    <r>
      <rPr>
        <sz val="10"/>
        <color theme="1"/>
        <rFont val="Arial"/>
        <family val="2"/>
      </rPr>
      <t>Management &amp; Administration Personnel</t>
    </r>
  </si>
  <si>
    <t>Description of management</t>
  </si>
  <si>
    <t>Hours per month per resource</t>
  </si>
  <si>
    <t>Resource rate/hour</t>
  </si>
  <si>
    <t>Total Amount per Resource per Month</t>
  </si>
  <si>
    <t>Number of Resources</t>
  </si>
  <si>
    <t>Monthly Rate per Resource (Total amount per resource per month)</t>
  </si>
  <si>
    <t>Total monthly fee</t>
  </si>
  <si>
    <t>Required</t>
  </si>
  <si>
    <t>(Measured in Number)</t>
  </si>
  <si>
    <t>Site Manager (on-site)</t>
  </si>
  <si>
    <t>Shift Supervisor 1 (6:00am – 14:00pm) (optional)</t>
  </si>
  <si>
    <t>Shift Supervisor 2 (14:00pm – 22:00pm) (optional)</t>
  </si>
  <si>
    <t>Administrator (storeman activities)</t>
  </si>
  <si>
    <t>Shift times are specified in C3</t>
  </si>
  <si>
    <t>Please provide a management and administration cost breakdown in terms of human resource cost</t>
  </si>
  <si>
    <t>This fee will be inclusive of public holidays, weekends and overtime and night shift allowance for night shift workers</t>
  </si>
  <si>
    <t>Payment will be subject to proven costs</t>
  </si>
  <si>
    <t>There should always be a full staff compliment for the shifts. The onus will be upon the service provider to ensure that the shift is serviced without employees working overtime</t>
  </si>
  <si>
    <t>On every weekend there must be a senior duty manager on-site who can either be the site manager or someone senior from Operations office</t>
  </si>
  <si>
    <t>Hourly Calculations</t>
  </si>
  <si>
    <t>Hours per week will be the service delivery time rendered to ACSA by the contractor and not necessarily the total hours for a shift of workers. ACSA has taken into consideration that the total number of hours worked by a cleaner per week are regulated and capped.</t>
  </si>
  <si>
    <t>Shift operational hours to cover:</t>
  </si>
  <si>
    <t>Morning Shift:</t>
  </si>
  <si>
    <t>Monday to Sunday</t>
  </si>
  <si>
    <t>06H00-14H00</t>
  </si>
  <si>
    <t>Afternoon Shift:</t>
  </si>
  <si>
    <t>14H00 - 06H00</t>
  </si>
  <si>
    <t>Site Manager Shift:</t>
  </si>
  <si>
    <t>Monday to Friday</t>
  </si>
  <si>
    <t>07H00-16H00</t>
  </si>
  <si>
    <t>Administrator Shift:</t>
  </si>
  <si>
    <t>This is applicable to all public holidays</t>
  </si>
  <si>
    <r>
      <t>1.5</t>
    </r>
    <r>
      <rPr>
        <sz val="7"/>
        <color theme="1"/>
        <rFont val="Times New Roman"/>
        <family val="1"/>
      </rPr>
      <t xml:space="preserve">   </t>
    </r>
    <r>
      <rPr>
        <sz val="10"/>
        <color theme="1"/>
        <rFont val="Arial"/>
        <family val="2"/>
      </rPr>
      <t>General Labour Costs</t>
    </r>
  </si>
  <si>
    <t>General Labour by Shift</t>
  </si>
  <si>
    <t>Initial &amp; Surname</t>
  </si>
  <si>
    <t>Hours per month per resource (Required)</t>
  </si>
  <si>
    <t>Number of Resources (Required)</t>
  </si>
  <si>
    <t>Number of Resources (Actual)</t>
  </si>
  <si>
    <t>Comparision Between Total hours worked and toal resources required</t>
  </si>
  <si>
    <t>Morning Shift (06:00am–14:00pm Mon–Sun) General Labourer 1</t>
  </si>
  <si>
    <t>Morning Shift (06:00am–14:00pm Mon–Sun) General Labourer 2</t>
  </si>
  <si>
    <t>Morning Shift (06:00am–14:00pm Mon–Sun) General Labourer 3</t>
  </si>
  <si>
    <t>Morning Shift (06:00am–14:00pm Mon–Sun) General Labourer 4</t>
  </si>
  <si>
    <t>Morning Shift (06:00am–14:00pm Mon–Sun) General Labourer 5</t>
  </si>
  <si>
    <t>Morning Shift (06:00am–14:00pm Mon–Sun) General Labourer 6</t>
  </si>
  <si>
    <t>Morning Shift (06:00am–14:00pm Mon–Sun) General Labourer 7</t>
  </si>
  <si>
    <t>Morning Shift (06:00am–14:00pm Mon–Sun) General Labourer 8</t>
  </si>
  <si>
    <t>Morning Shift (06:00am–14:00pm Mon–Sun) General Labourer 9</t>
  </si>
  <si>
    <t>Morning Shift (06:00am–14:00pm Mon–Sun) General Labourer 10</t>
  </si>
  <si>
    <t>Morning Shift (06:00am–14:00pm Mon–Sun) General Labourer 11</t>
  </si>
  <si>
    <t>Morning Shift (06:00am–14:00pm Mon–Sun) General Labourer 12</t>
  </si>
  <si>
    <t>Afternoon Shift (14:00am–22:00pm Mon–Sun) Labourer 1</t>
  </si>
  <si>
    <t>Afternoon Shift (14:00am–22:00pm Mon–Sun) Labourer 2</t>
  </si>
  <si>
    <t>Afternoon Shift (14:00am–22:00pm Mon–Sun) Labourer 3</t>
  </si>
  <si>
    <t>Afternoon Shift (14:00am–22:00pm Mon–Sun) Labourer 4</t>
  </si>
  <si>
    <t>Afternoon Shift (14:00am–22:00pm Mon–Sun) Labourer 5</t>
  </si>
  <si>
    <t>Afternoon Shift (14:00am–22:00pm Mon–Sun) Labourer 6</t>
  </si>
  <si>
    <t>Afternoon Shift (14:00am–22:00pm Mon–Sun) Labourer 7</t>
  </si>
  <si>
    <t>Afternoon Shift (14:00am–22:00pm Mon–Sun) Labourer 8</t>
  </si>
  <si>
    <t>Afternoon Shift (14:00am–22:00pm Mon–Sun) Labourer 9</t>
  </si>
  <si>
    <t>Afternoon Shift (14:00am–22:00pm Mon–Sun) Labourer 10</t>
  </si>
  <si>
    <t>Afternoon Shift (14:00am–22:00pm Mon–Sun) Labourer 11</t>
  </si>
  <si>
    <t>Afternoon Shift (14:00am–22:00pm Mon–Sun) Labourer 12</t>
  </si>
  <si>
    <t>Day Shift - Admin (06:00am–16:00pm Mon–Fri) Labourer 1</t>
  </si>
  <si>
    <t>Day Shift - Admin (06:00am–16:00pm Mon–Fri) Labourer 2</t>
  </si>
  <si>
    <t>Total Final</t>
  </si>
  <si>
    <t>Comparision of hours and totals</t>
  </si>
  <si>
    <t>The above implies that all the labourers together have to work a total of 4275.97 hours. This need to corrispond to the total hours which is reported by the biometric system</t>
  </si>
  <si>
    <t>In the event that there is a difference (either higher or lower) then the contractor must explain in detail why</t>
  </si>
  <si>
    <t>In the event that the values are lower a risk will be lodged and only the actual hours will be paid.</t>
  </si>
  <si>
    <t>In the event that is higher it will be for the contracto's own account as it clearly stipulates below the guidelines with reference to hourly calculations</t>
  </si>
  <si>
    <t>Please provide a management fee breakdown in terms of human resource cost</t>
  </si>
  <si>
    <t>This fee will be inclusive of public holidays, weekends and overtime</t>
  </si>
  <si>
    <t>Payment will be subject to proven costs - monthly reconciliation of invoice to staff attendance</t>
  </si>
  <si>
    <t>Hours per week are the service delivery time rendered to ACSA by the Contractor and not necessarily the total hours worked by the same shift of workers. ACSA has taken into consideration that the total number of hours worked by a cleaner are regulated and capped.</t>
  </si>
  <si>
    <t>Please note that ACSA reserves the right to revise the number of staff requirements in line with changing operational requirements.</t>
  </si>
  <si>
    <r>
      <t>2.2.</t>
    </r>
    <r>
      <rPr>
        <sz val="7"/>
        <color theme="1"/>
        <rFont val="Times New Roman"/>
        <family val="1"/>
      </rPr>
      <t xml:space="preserve">   </t>
    </r>
    <r>
      <rPr>
        <sz val="10"/>
        <color theme="1"/>
        <rFont val="Arial"/>
        <family val="2"/>
      </rPr>
      <t xml:space="preserve">Cleaning Service Labour Rate breakdown </t>
    </r>
  </si>
  <si>
    <t xml:space="preserve">Description </t>
  </si>
  <si>
    <t xml:space="preserve">General </t>
  </si>
  <si>
    <t>Supervisor/</t>
  </si>
  <si>
    <t>Storeman</t>
  </si>
  <si>
    <t>Administrator</t>
  </si>
  <si>
    <t>Shift Managers</t>
  </si>
  <si>
    <t>Contract Manager</t>
  </si>
  <si>
    <t xml:space="preserve">Cleaners/ </t>
  </si>
  <si>
    <t xml:space="preserve">Team </t>
  </si>
  <si>
    <t xml:space="preserve">Toilets </t>
  </si>
  <si>
    <t>Leaders</t>
  </si>
  <si>
    <t>Attendants</t>
  </si>
  <si>
    <t xml:space="preserve">Basic Salary  </t>
  </si>
  <si>
    <t>Hourly Rate</t>
  </si>
  <si>
    <t>40 hours a week</t>
  </si>
  <si>
    <t>Daily Rate</t>
  </si>
  <si>
    <t>8 hours a day</t>
  </si>
  <si>
    <t>Weekly Wage Cost</t>
  </si>
  <si>
    <t>Hourly wage x 40 hours</t>
  </si>
  <si>
    <t>Monthly Wage Cost</t>
  </si>
  <si>
    <t xml:space="preserve">4.33 weeks a month </t>
  </si>
  <si>
    <t>Provisions</t>
  </si>
  <si>
    <t>Annual Leave Provisions</t>
  </si>
  <si>
    <t>15 Days per year</t>
  </si>
  <si>
    <t>Sick Pay</t>
  </si>
  <si>
    <t>10 Days per year</t>
  </si>
  <si>
    <t>Family Responsibility Leave</t>
  </si>
  <si>
    <t>3 Days per year</t>
  </si>
  <si>
    <t>Other</t>
  </si>
  <si>
    <t xml:space="preserve">Pension / Provident Fund </t>
  </si>
  <si>
    <t>5.25% Contribution Monthly</t>
  </si>
  <si>
    <t>Bonus</t>
  </si>
  <si>
    <t>4.33 Weeks for a full 12 Months</t>
  </si>
  <si>
    <t>Severance Pay</t>
  </si>
  <si>
    <t>1,92%</t>
  </si>
  <si>
    <t xml:space="preserve">COID </t>
  </si>
  <si>
    <t>1.6% of total monthly wage</t>
  </si>
  <si>
    <t>UIF</t>
  </si>
  <si>
    <t>1% of basic monthly wage</t>
  </si>
  <si>
    <t xml:space="preserve">Medical Aid </t>
  </si>
  <si>
    <t xml:space="preserve">Overtime </t>
  </si>
  <si>
    <t xml:space="preserve">Skills Deployment Levy </t>
  </si>
  <si>
    <t>1% of monthly wage</t>
  </si>
  <si>
    <t xml:space="preserve">Operators Allowance </t>
  </si>
  <si>
    <t xml:space="preserve">Other Benefits </t>
  </si>
  <si>
    <t xml:space="preserve">Monthly Total </t>
  </si>
  <si>
    <r>
      <t>·</t>
    </r>
    <r>
      <rPr>
        <sz val="7"/>
        <color theme="1"/>
        <rFont val="Times New Roman"/>
        <family val="1"/>
      </rPr>
      <t xml:space="preserve">         </t>
    </r>
    <r>
      <rPr>
        <i/>
        <sz val="10"/>
        <color theme="1"/>
        <rFont val="Arial"/>
        <family val="2"/>
      </rPr>
      <t>The escalation will be in line with the annual sectorial determination rates</t>
    </r>
  </si>
  <si>
    <r>
      <t>·</t>
    </r>
    <r>
      <rPr>
        <sz val="7"/>
        <color theme="1"/>
        <rFont val="Times New Roman"/>
        <family val="1"/>
      </rPr>
      <t xml:space="preserve">         </t>
    </r>
    <r>
      <rPr>
        <i/>
        <sz val="10"/>
        <color theme="1"/>
        <rFont val="Arial"/>
        <family val="2"/>
      </rPr>
      <t>Leave blank where non-applicable</t>
    </r>
  </si>
  <si>
    <r>
      <t>·</t>
    </r>
    <r>
      <rPr>
        <sz val="7"/>
        <color theme="1"/>
        <rFont val="Times New Roman"/>
        <family val="1"/>
      </rPr>
      <t xml:space="preserve">         </t>
    </r>
    <r>
      <rPr>
        <i/>
        <sz val="10"/>
        <color theme="1"/>
        <rFont val="Arial"/>
        <family val="2"/>
      </rPr>
      <t>An allowance for relievers must be made on the rate quoted</t>
    </r>
  </si>
  <si>
    <r>
      <t>·</t>
    </r>
    <r>
      <rPr>
        <sz val="7"/>
        <color theme="1"/>
        <rFont val="Times New Roman"/>
        <family val="1"/>
      </rPr>
      <t xml:space="preserve">         </t>
    </r>
    <r>
      <rPr>
        <i/>
        <sz val="10"/>
        <color theme="1"/>
        <rFont val="Arial"/>
        <family val="2"/>
      </rPr>
      <t>This fee will be inclusive of public holidays, weekends and overtime</t>
    </r>
  </si>
  <si>
    <t>PAGE 7</t>
  </si>
  <si>
    <r>
      <t>1.1</t>
    </r>
    <r>
      <rPr>
        <sz val="7"/>
        <color theme="1"/>
        <rFont val="Times New Roman"/>
        <family val="1"/>
      </rPr>
      <t xml:space="preserve">   </t>
    </r>
    <r>
      <rPr>
        <sz val="10"/>
        <color theme="1"/>
        <rFont val="Arial"/>
        <family val="2"/>
      </rPr>
      <t>General Cleaning - Machinery cost breakdown</t>
    </r>
  </si>
  <si>
    <t>Specification</t>
  </si>
  <si>
    <t>New</t>
  </si>
  <si>
    <t>Used</t>
  </si>
  <si>
    <t>Manufacturer /model</t>
  </si>
  <si>
    <t xml:space="preserve">Monthly rate/unit </t>
  </si>
  <si>
    <t>Total monthly cost</t>
  </si>
  <si>
    <t>X</t>
  </si>
  <si>
    <t>Walk behind scrubber</t>
  </si>
  <si>
    <t>Tennant T500</t>
  </si>
  <si>
    <t>Upright Industrial Vacuum Cleaners</t>
  </si>
  <si>
    <t>Nilfisk VU500 15 INCH</t>
  </si>
  <si>
    <t>Industrial Wet &amp; Dry Vacuum Cleaners (40lt)</t>
  </si>
  <si>
    <t>Ghibli AS40 Wet &amp; Dry Vacuum</t>
  </si>
  <si>
    <t>Brushboy/Floorboy (Pavements)</t>
  </si>
  <si>
    <t>Tennant S3 Push Sweeper</t>
  </si>
  <si>
    <t>Dual speed Buffing Machines</t>
  </si>
  <si>
    <t>Ghibli Dual Speed Buffing Machine</t>
  </si>
  <si>
    <t>Push Sweepers</t>
  </si>
  <si>
    <t>x</t>
  </si>
  <si>
    <r>
      <t>·</t>
    </r>
    <r>
      <rPr>
        <sz val="7"/>
        <color theme="1"/>
        <rFont val="Times New Roman"/>
        <family val="1"/>
      </rPr>
      <t xml:space="preserve">         </t>
    </r>
    <r>
      <rPr>
        <i/>
        <sz val="10"/>
        <color theme="1"/>
        <rFont val="Arial"/>
        <family val="2"/>
      </rPr>
      <t>All machinery being provided on the contract must still be within its serviceable life and used in accordance with the Service Levels outlined in Section C4. Annexure C. Payments will be made based on the application of these Service Levels.</t>
    </r>
  </si>
  <si>
    <r>
      <t>·</t>
    </r>
    <r>
      <rPr>
        <sz val="7"/>
        <color theme="1"/>
        <rFont val="Times New Roman"/>
        <family val="1"/>
      </rPr>
      <t xml:space="preserve">         </t>
    </r>
    <r>
      <rPr>
        <i/>
        <sz val="10"/>
        <color theme="1"/>
        <rFont val="Arial"/>
        <family val="2"/>
      </rPr>
      <t>In the event that any machinery breaks down, the said machinery shall be replaced in line with agreed SLAs at the rate quoted in this schedule.</t>
    </r>
  </si>
  <si>
    <r>
      <t>·</t>
    </r>
    <r>
      <rPr>
        <sz val="7"/>
        <color theme="1"/>
        <rFont val="Times New Roman"/>
        <family val="1"/>
      </rPr>
      <t xml:space="preserve">         </t>
    </r>
    <r>
      <rPr>
        <i/>
        <sz val="10"/>
        <color theme="1"/>
        <rFont val="Arial"/>
        <family val="2"/>
      </rPr>
      <t>Rate per month should include service and maintenance costs of the machinery for the duration of the contract as no additional charges will be accepted.</t>
    </r>
  </si>
  <si>
    <t>PAGE 9</t>
  </si>
  <si>
    <r>
      <t>1.7</t>
    </r>
    <r>
      <rPr>
        <sz val="7"/>
        <color theme="1"/>
        <rFont val="Times New Roman"/>
        <family val="1"/>
      </rPr>
      <t xml:space="preserve">   </t>
    </r>
    <r>
      <rPr>
        <sz val="10"/>
        <color theme="1"/>
        <rFont val="Arial"/>
        <family val="2"/>
      </rPr>
      <t>General Cleaning Equipment Cost Breakdown</t>
    </r>
  </si>
  <si>
    <t>Replacement Cycle(months)</t>
  </si>
  <si>
    <t>Long Handle Dust Pans including whisk brooms</t>
  </si>
  <si>
    <t>Long Feather Dusters</t>
  </si>
  <si>
    <t>Short Feather Dusters</t>
  </si>
  <si>
    <t>Microfibre Mops</t>
  </si>
  <si>
    <t>Window Squeegee’s with tele poles</t>
  </si>
  <si>
    <t>Big Rectangular Buckets for Window Squeegees</t>
  </si>
  <si>
    <t>Metal Scrapers</t>
  </si>
  <si>
    <t>Scrubbing Brushes &amp;Scourers</t>
  </si>
  <si>
    <t>Pulse Mops</t>
  </si>
  <si>
    <t>Spray Bottles 750ml</t>
  </si>
  <si>
    <t>10 Step/ approximately 3m high Mount Ladder</t>
  </si>
  <si>
    <t>Ladders 3m high</t>
  </si>
  <si>
    <t>Colour coded split buckets on wheels with wringer</t>
  </si>
  <si>
    <t>Aluminium long handle jumbo mops (long hair)</t>
  </si>
  <si>
    <t>Toilet kit (portable) public areas/high traffic</t>
  </si>
  <si>
    <t>Janitorial Trolleys (twin bucket)</t>
  </si>
  <si>
    <t>30m x 2mm Extension cords</t>
  </si>
  <si>
    <t>Big outdoor brooms hard and soft bristles</t>
  </si>
  <si>
    <t>Wet Floor Signs</t>
  </si>
  <si>
    <t>Toilet Brushes (+ Holders) located in each cubical</t>
  </si>
  <si>
    <t>Maslin Tools</t>
  </si>
  <si>
    <r>
      <t>1.8</t>
    </r>
    <r>
      <rPr>
        <sz val="7"/>
        <color theme="1"/>
        <rFont val="Times New Roman"/>
        <family val="1"/>
      </rPr>
      <t xml:space="preserve"> </t>
    </r>
    <r>
      <rPr>
        <sz val="10"/>
        <color theme="1"/>
        <rFont val="Arial"/>
        <family val="2"/>
      </rPr>
      <t>List of Chemicals and Consumables</t>
    </r>
  </si>
  <si>
    <t>Unit</t>
  </si>
  <si>
    <t>Monthly Cost</t>
  </si>
  <si>
    <t xml:space="preserve">Chemicals </t>
  </si>
  <si>
    <t>Approved list of chemicals</t>
  </si>
  <si>
    <t>Each</t>
  </si>
  <si>
    <t>3M stainless steel polish</t>
  </si>
  <si>
    <t>Furniture polish (no oil furniture polish)</t>
  </si>
  <si>
    <t>Elfspray per 20 lt (Mondo floor cleaner where applicable)</t>
  </si>
  <si>
    <t>Traffic Lane for carpets per 20 lt</t>
  </si>
  <si>
    <t>Consumables</t>
  </si>
  <si>
    <t>bale</t>
  </si>
  <si>
    <t>Refuse Bags (Clear)</t>
  </si>
  <si>
    <t>300m Maslin Cloth x 1 off</t>
  </si>
  <si>
    <t>Green - Basins</t>
  </si>
  <si>
    <t>Blue - Mirrors</t>
  </si>
  <si>
    <t>Red - Bathrooms</t>
  </si>
  <si>
    <t>Dust Masks x 100 off</t>
  </si>
  <si>
    <t>Auto flusher (site specific qty)</t>
  </si>
  <si>
    <t>Total - Final</t>
  </si>
  <si>
    <r>
      <t>·</t>
    </r>
    <r>
      <rPr>
        <sz val="7"/>
        <color theme="1"/>
        <rFont val="Times New Roman"/>
        <family val="1"/>
      </rPr>
      <t xml:space="preserve">         </t>
    </r>
    <r>
      <rPr>
        <i/>
        <sz val="10"/>
        <color theme="1"/>
        <rFont val="Arial"/>
        <family val="2"/>
      </rPr>
      <t>"Rate per Unit is to be net cost with no mark-up added</t>
    </r>
  </si>
  <si>
    <r>
      <t>·</t>
    </r>
    <r>
      <rPr>
        <sz val="7"/>
        <color theme="1"/>
        <rFont val="Times New Roman"/>
        <family val="1"/>
      </rPr>
      <t xml:space="preserve">         </t>
    </r>
    <r>
      <rPr>
        <i/>
        <sz val="10"/>
        <color theme="1"/>
        <rFont val="Arial"/>
        <family val="2"/>
      </rPr>
      <t>Therefore, the rate quoted in this schedule will be the same rate that will apply at invoicing"</t>
    </r>
  </si>
  <si>
    <r>
      <t>·</t>
    </r>
    <r>
      <rPr>
        <sz val="7"/>
        <color theme="1"/>
        <rFont val="Times New Roman"/>
        <family val="1"/>
      </rPr>
      <t xml:space="preserve">         </t>
    </r>
    <r>
      <rPr>
        <i/>
        <sz val="10"/>
        <color theme="1"/>
        <rFont val="Arial"/>
        <family val="2"/>
      </rPr>
      <t>ACSA reserves the right to replace any of the above items with a chemical of equivalent specifications</t>
    </r>
  </si>
  <si>
    <r>
      <t>·</t>
    </r>
    <r>
      <rPr>
        <sz val="7"/>
        <color theme="1"/>
        <rFont val="Times New Roman"/>
        <family val="1"/>
      </rPr>
      <t xml:space="preserve">         </t>
    </r>
    <r>
      <rPr>
        <i/>
        <sz val="10"/>
        <color theme="1"/>
        <rFont val="Arial"/>
        <family val="2"/>
      </rPr>
      <t>ACSA reserves the right to apply price and usage benchmarking/referencing in order to keep the prices in line with fair market pricing</t>
    </r>
  </si>
  <si>
    <r>
      <t>·</t>
    </r>
    <r>
      <rPr>
        <sz val="7"/>
        <color theme="1"/>
        <rFont val="Times New Roman"/>
        <family val="1"/>
      </rPr>
      <t xml:space="preserve">         </t>
    </r>
    <r>
      <rPr>
        <i/>
        <sz val="10"/>
        <color theme="1"/>
        <rFont val="Arial"/>
        <family val="2"/>
      </rPr>
      <t>All chemicals must be SANS approved</t>
    </r>
  </si>
  <si>
    <r>
      <t>·</t>
    </r>
    <r>
      <rPr>
        <sz val="7"/>
        <color theme="1"/>
        <rFont val="Times New Roman"/>
        <family val="1"/>
      </rPr>
      <t xml:space="preserve">         </t>
    </r>
    <r>
      <rPr>
        <i/>
        <sz val="10"/>
        <color theme="1"/>
        <rFont val="Arial"/>
        <family val="2"/>
      </rPr>
      <t>Items must be billed on proven/actual consumption cost</t>
    </r>
  </si>
  <si>
    <r>
      <t>1.9</t>
    </r>
    <r>
      <rPr>
        <sz val="7"/>
        <color theme="1"/>
        <rFont val="Times New Roman"/>
        <family val="1"/>
      </rPr>
      <t xml:space="preserve">     </t>
    </r>
    <r>
      <rPr>
        <sz val="10"/>
        <color theme="1"/>
        <rFont val="Arial"/>
        <family val="2"/>
      </rPr>
      <t>Hygiene services breakdown (Equipment owned by ACSA)</t>
    </r>
  </si>
  <si>
    <t>Consumable</t>
  </si>
  <si>
    <t>Monthly rate</t>
  </si>
  <si>
    <t xml:space="preserve"> Included</t>
  </si>
  <si>
    <t>Included</t>
  </si>
  <si>
    <t>Toilet seat sanitizer dispenser - wipes</t>
  </si>
  <si>
    <t>SHE Bin packet – Stainless steel dispensers</t>
  </si>
  <si>
    <t>Stainless steel Lockable TR5 toilet roll holder</t>
  </si>
  <si>
    <t>Excluded</t>
  </si>
  <si>
    <t>Anti Theft bracket Air freshner</t>
  </si>
  <si>
    <t>Foam soap dispenser</t>
  </si>
  <si>
    <t>*Bidders are requested to provide details of the product type and/or brand used for the servicing of the Sanitary Bins.</t>
  </si>
  <si>
    <t>*For SHE bins, the service provider is required to have a permit for legal disposal of bio hazardous waste</t>
  </si>
  <si>
    <t>*Contractor must submit a report (monthly with locations) from 3rd party outsourced service provider of the units which was servicesd as per the requirements defined. This will assist in the quantities claimed for</t>
  </si>
  <si>
    <r>
      <t>1.10</t>
    </r>
    <r>
      <rPr>
        <sz val="7"/>
        <color theme="1"/>
        <rFont val="Times New Roman"/>
        <family val="1"/>
      </rPr>
      <t xml:space="preserve">   </t>
    </r>
    <r>
      <rPr>
        <sz val="10"/>
        <color theme="1"/>
        <rFont val="Arial"/>
        <family val="2"/>
      </rPr>
      <t>Specialised Cleaning Equipment</t>
    </r>
  </si>
  <si>
    <t>Age</t>
  </si>
  <si>
    <t>Quantity of kits (Required)</t>
  </si>
  <si>
    <t>Quantity of days / occurance (Required)</t>
  </si>
  <si>
    <t>Quantity of days / occurance (Actual)</t>
  </si>
  <si>
    <t xml:space="preserve">Pro rata Monthly rate / day </t>
  </si>
  <si>
    <t xml:space="preserve">Pro rata Monthly rate </t>
  </si>
  <si>
    <t xml:space="preserve">Quarterly rate </t>
  </si>
  <si>
    <t xml:space="preserve">Yearly rate </t>
  </si>
  <si>
    <t>Rope access kit, equipment and PPE as required by OHS Act and SANS guidelines</t>
  </si>
  <si>
    <t>new</t>
  </si>
  <si>
    <t>·        High access cleaning will be done qaurterly, for two days at a time which totals eight (8) days a year</t>
  </si>
  <si>
    <r>
      <t>1.11</t>
    </r>
    <r>
      <rPr>
        <sz val="7"/>
        <color theme="1"/>
        <rFont val="Times New Roman"/>
        <family val="1"/>
      </rPr>
      <t xml:space="preserve">   </t>
    </r>
    <r>
      <rPr>
        <sz val="10"/>
        <color theme="1"/>
        <rFont val="Arial"/>
        <family val="2"/>
      </rPr>
      <t>High access cleaning Labour costs</t>
    </r>
  </si>
  <si>
    <t xml:space="preserve">Resource rate / hour </t>
  </si>
  <si>
    <t>(Required)</t>
  </si>
  <si>
    <t>Two days per quarter (06H00 - 18H00)</t>
  </si>
  <si>
    <t>Provisional Sum</t>
  </si>
  <si>
    <t>Total Amount Per month</t>
  </si>
  <si>
    <t>Bidder Comments</t>
  </si>
  <si>
    <t>Bidder to provide detailed list with pricing</t>
  </si>
  <si>
    <t>Full uniform = Top &amp; Bottom (x2) + reflector (x1) + Safety shoes (x1). Only actuals will be paid for.</t>
  </si>
  <si>
    <t>Total sets of full uniform (Required)</t>
  </si>
  <si>
    <t>Rate / Qty</t>
  </si>
  <si>
    <t xml:space="preserve">Total Yearly fee# </t>
  </si>
  <si>
    <t>Other - Masks (Covid-19) - type 1-box(50)</t>
  </si>
  <si>
    <t>Other - Masks (Covid-19) - type 2-box(50)</t>
  </si>
  <si>
    <t>Other - Pine Gel-5litre</t>
  </si>
  <si>
    <t>Other - Chem Drain-5litre</t>
  </si>
  <si>
    <t>Oxy Air fresheners - 60 Day cycles – Service and supply</t>
  </si>
  <si>
    <t>Handdryer</t>
  </si>
  <si>
    <t>n/a</t>
  </si>
  <si>
    <t>Other -</t>
  </si>
  <si>
    <t>Bidder</t>
  </si>
  <si>
    <t>rate = price per single cloth</t>
  </si>
  <si>
    <t>Gloves (1 x pair) off (General purpose)</t>
  </si>
  <si>
    <t>Provisional Sum for items that is not clarified. Permission of Service Manager iss Required. Contractor is allowed to add a 10% markup. Original invoice is required.</t>
  </si>
  <si>
    <t xml:space="preserve">Hand soaps - 5 Litre </t>
  </si>
  <si>
    <t xml:space="preserve">400g Roll mutton cloth </t>
  </si>
  <si>
    <t xml:space="preserve">Urinal Matts </t>
  </si>
  <si>
    <t xml:space="preserve">FINAL TOTAL AMOUNT - </t>
  </si>
  <si>
    <t>MONTHS</t>
  </si>
  <si>
    <t>Toilet paper per Bale - 1 Ply x 550 sheets per roll &amp; 48 rolls per bale. Sheets size = 100mm x 110mm. 19gsm paper thickness.</t>
  </si>
  <si>
    <t>Pricing Schedule Approval for Cleaning SLA - Period =</t>
  </si>
  <si>
    <t>Months</t>
  </si>
  <si>
    <t>High ceilings in the corridoors</t>
  </si>
  <si>
    <t>Provisional Sum office rental</t>
  </si>
  <si>
    <t>Bidder will apply to ACSA commertial after award</t>
  </si>
  <si>
    <t>Bidder to specify and motivate why?</t>
  </si>
  <si>
    <r>
      <t>·</t>
    </r>
    <r>
      <rPr>
        <sz val="7"/>
        <color theme="1"/>
        <rFont val="Times New Roman"/>
        <family val="1"/>
      </rPr>
      <t xml:space="preserve">         </t>
    </r>
    <r>
      <rPr>
        <i/>
        <sz val="10"/>
        <color theme="1"/>
        <rFont val="Arial"/>
        <family val="2"/>
      </rPr>
      <t>Rate is for the supply of new. No monthly prorata rate for leasing the equipment is applicable. Quantities are just an indicator / minimum. The onus is upon the service provider to ensure availability of sufficient quantities of equipment at all times</t>
    </r>
  </si>
  <si>
    <r>
      <t>·</t>
    </r>
    <r>
      <rPr>
        <sz val="7"/>
        <color theme="1"/>
        <rFont val="Times New Roman"/>
        <family val="1"/>
      </rPr>
      <t xml:space="preserve">         </t>
    </r>
    <r>
      <rPr>
        <i/>
        <sz val="10"/>
        <color theme="1"/>
        <rFont val="Arial"/>
        <family val="2"/>
      </rPr>
      <t>Equipment will be replaced when required. The contractor will supply new equipment. Replacement of equipment will be approved by the Service Manager after a condition assessment.</t>
    </r>
  </si>
  <si>
    <t>Proscrub scrubber per 5lt</t>
  </si>
  <si>
    <t>Probio per 5lt</t>
  </si>
  <si>
    <t>Prosan per 5lt</t>
  </si>
  <si>
    <t>Procal Urinal cleaner per 5lt</t>
  </si>
  <si>
    <t>Progen (Window cleaner) per 5lt</t>
  </si>
  <si>
    <t>Spotter per 5lt</t>
  </si>
  <si>
    <t>Liquid hand soap per 5lt</t>
  </si>
  <si>
    <t>Medium x 200 off (750x900mm)</t>
  </si>
  <si>
    <t>Small x 200 off</t>
  </si>
  <si>
    <t>Large x 200 off</t>
  </si>
  <si>
    <t xml:space="preserve">Microfibre Cloths </t>
  </si>
  <si>
    <t xml:space="preserve">Microfibre Sleeves </t>
  </si>
  <si>
    <t>Vacuum Bags x 1 pack off 10 bags</t>
  </si>
  <si>
    <t>Gloves Nitrile/Industrial/heavy duty (dependent on no. of areas requiring the use thereof) (1x pair)</t>
  </si>
  <si>
    <t>Sanitary Bins - Once a week- *Service and supply</t>
  </si>
  <si>
    <t>General Bins - Once a week- *Service and supply</t>
  </si>
  <si>
    <t>Bidder to specify clearly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</si>
</sst>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4" formatCode="_-&quot;R&quot;* #,##0.00_-;\-&quot;R&quot;* #,##0.00_-;_-&quot;R&quot;* &quot;-&quot;??_-;_-@_-"/>
    <numFmt numFmtId="164" formatCode="_(* #,##0.00_);_(* \(#,##0.00\);_(* &quot;-&quot;??_);_(@_)"/>
    <numFmt numFmtId="165" formatCode="[$R-435]\ #,##0.00"/>
    <numFmt numFmtId="166" formatCode="[$R-1C09]\ #,##0.00"/>
    <numFmt numFmtId="167" formatCode="[$R-1C09]#,##0.00"/>
    <numFmt numFmtId="168" formatCode="[$R-46C]\ #,##0.00"/>
    <numFmt numFmtId="169" formatCode="&quot;R&quot;#,##0.00"/>
    <numFmt numFmtId="170" formatCode="[$R-432]#,##0.00"/>
    <numFmt numFmtId="171" formatCode="_ &quot;R&quot;\ * #,##0.00_ ;_ &quot;R&quot;\ * \-#,##0.00_ ;_ &quot;R&quot;\ * &quot;-&quot;??_ ;_ @_ "/>
    <numFmt numFmtId="172" formatCode="_ * #,##0.00_ ;_ * \-#,##0.00_ ;_ * &quot;-&quot;??_ ;_ @_ "/>
    <numFmt numFmtId="173" formatCode="#,##0_ ;\-#,##0\ "/>
  </numFmts>
  <fonts count="28" x14ac:knownFonts="1">
    <font>
      <sz val="11"/>
      <color theme="1"/>
      <name val="Calibri"/>
      <family val="2"/>
      <scheme val="minor"/>
    </font>
    <font>
      <b/>
      <u/>
      <sz val="10"/>
      <color theme="1"/>
      <name val="Arial"/>
      <family val="2"/>
    </font>
    <font>
      <sz val="10"/>
      <color theme="1"/>
      <name val="Arial"/>
      <family val="2"/>
    </font>
    <font>
      <b/>
      <sz val="10"/>
      <color theme="1"/>
      <name val="Arial"/>
      <family val="2"/>
    </font>
    <font>
      <sz val="7"/>
      <color theme="1"/>
      <name val="Times New Roman"/>
      <family val="1"/>
    </font>
    <font>
      <i/>
      <sz val="10"/>
      <color theme="1"/>
      <name val="Arial"/>
      <family val="2"/>
    </font>
    <font>
      <sz val="10"/>
      <color theme="1"/>
      <name val="Symbol"/>
      <family val="1"/>
      <charset val="2"/>
    </font>
    <font>
      <b/>
      <i/>
      <sz val="10"/>
      <color theme="1"/>
      <name val="Arial"/>
      <family val="2"/>
    </font>
    <font>
      <b/>
      <sz val="10"/>
      <color rgb="FF000000"/>
      <name val="Arial"/>
      <family val="2"/>
    </font>
    <font>
      <b/>
      <sz val="7"/>
      <color rgb="FF000000"/>
      <name val="Times New Roman"/>
      <family val="1"/>
    </font>
    <font>
      <i/>
      <sz val="9"/>
      <color theme="1"/>
      <name val="Arial"/>
      <family val="2"/>
    </font>
    <font>
      <sz val="11"/>
      <color theme="1"/>
      <name val="Calibri"/>
      <family val="2"/>
      <scheme val="minor"/>
    </font>
    <font>
      <b/>
      <sz val="11"/>
      <color theme="1"/>
      <name val="Calibri"/>
      <family val="2"/>
      <scheme val="minor"/>
    </font>
    <font>
      <sz val="11"/>
      <color rgb="FFFF0000"/>
      <name val="Calibri"/>
      <family val="2"/>
      <scheme val="minor"/>
    </font>
    <font>
      <sz val="10"/>
      <color rgb="FFFF0000"/>
      <name val="Arial"/>
      <family val="2"/>
    </font>
    <font>
      <sz val="10"/>
      <name val="Arial"/>
      <family val="2"/>
    </font>
    <font>
      <b/>
      <sz val="12"/>
      <color theme="1"/>
      <name val="Arial"/>
      <family val="2"/>
    </font>
    <font>
      <b/>
      <sz val="12"/>
      <color rgb="FFFF0000"/>
      <name val="Arial"/>
      <family val="2"/>
    </font>
    <font>
      <b/>
      <sz val="12"/>
      <name val="Arial"/>
      <family val="2"/>
    </font>
    <font>
      <b/>
      <sz val="12"/>
      <color theme="1"/>
      <name val="Calibri"/>
      <family val="2"/>
      <scheme val="minor"/>
    </font>
    <font>
      <b/>
      <sz val="14"/>
      <color theme="1"/>
      <name val="Arial"/>
      <family val="2"/>
    </font>
    <font>
      <b/>
      <sz val="14"/>
      <color rgb="FFFF0000"/>
      <name val="Arial"/>
      <family val="2"/>
    </font>
    <font>
      <b/>
      <sz val="14"/>
      <name val="Arial"/>
      <family val="2"/>
    </font>
    <font>
      <b/>
      <sz val="14"/>
      <color theme="1"/>
      <name val="Calibri"/>
      <family val="2"/>
      <scheme val="minor"/>
    </font>
    <font>
      <sz val="8"/>
      <color theme="1"/>
      <name val="Calibri"/>
      <family val="2"/>
      <scheme val="minor"/>
    </font>
    <font>
      <sz val="8"/>
      <color theme="1"/>
      <name val="Arial"/>
      <family val="2"/>
    </font>
    <font>
      <b/>
      <sz val="8"/>
      <color theme="1"/>
      <name val="Calibri"/>
      <family val="2"/>
      <scheme val="minor"/>
    </font>
    <font>
      <u/>
      <sz val="11"/>
      <color theme="10"/>
      <name val="Calibri"/>
      <family val="2"/>
      <scheme val="minor"/>
    </font>
  </fonts>
  <fills count="6">
    <fill>
      <patternFill patternType="none"/>
    </fill>
    <fill>
      <patternFill patternType="gray125"/>
    </fill>
    <fill>
      <patternFill patternType="solid">
        <fgColor rgb="FFBFBFBF"/>
        <bgColor indexed="64"/>
      </patternFill>
    </fill>
    <fill>
      <patternFill patternType="solid">
        <fgColor rgb="FFFFFF00"/>
        <bgColor indexed="64"/>
      </patternFill>
    </fill>
    <fill>
      <patternFill patternType="solid">
        <fgColor theme="0"/>
        <bgColor indexed="64"/>
      </patternFill>
    </fill>
    <fill>
      <patternFill patternType="solid">
        <fgColor rgb="FF00B0F0"/>
        <bgColor indexed="64"/>
      </patternFill>
    </fill>
  </fills>
  <borders count="4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bottom style="medium">
        <color indexed="64"/>
      </bottom>
      <diagonal/>
    </border>
    <border>
      <left/>
      <right/>
      <top style="medium">
        <color rgb="FF000000"/>
      </top>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rgb="FF000000"/>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indexed="64"/>
      </top>
      <bottom/>
      <diagonal/>
    </border>
    <border>
      <left style="medium">
        <color indexed="64"/>
      </left>
      <right/>
      <top/>
      <bottom style="medium">
        <color indexed="64"/>
      </bottom>
      <diagonal/>
    </border>
    <border>
      <left style="thin">
        <color rgb="FF000000"/>
      </left>
      <right style="thin">
        <color rgb="FF000000"/>
      </right>
      <top/>
      <bottom style="thin">
        <color rgb="FF000000"/>
      </bottom>
      <diagonal/>
    </border>
    <border>
      <left/>
      <right style="thin">
        <color rgb="FF000000"/>
      </right>
      <top/>
      <bottom/>
      <diagonal/>
    </border>
  </borders>
  <cellStyleXfs count="6">
    <xf numFmtId="0" fontId="0" fillId="0" borderId="0"/>
    <xf numFmtId="164" fontId="11" fillId="0" borderId="0" applyFont="0" applyFill="0" applyBorder="0" applyAlignment="0" applyProtection="0"/>
    <xf numFmtId="172"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0" fontId="27" fillId="0" borderId="0" applyNumberFormat="0" applyFill="0" applyBorder="0" applyAlignment="0" applyProtection="0"/>
  </cellStyleXfs>
  <cellXfs count="377">
    <xf numFmtId="0" fontId="0" fillId="0" borderId="0" xfId="0"/>
    <xf numFmtId="0" fontId="2" fillId="0" borderId="0" xfId="0" applyFont="1" applyProtection="1">
      <protection locked="0"/>
    </xf>
    <xf numFmtId="0" fontId="0" fillId="0" borderId="0" xfId="0" applyProtection="1">
      <protection locked="0"/>
    </xf>
    <xf numFmtId="0" fontId="2" fillId="0" borderId="0" xfId="0" applyFont="1" applyAlignment="1" applyProtection="1">
      <alignment horizontal="left" indent="3"/>
      <protection locked="0"/>
    </xf>
    <xf numFmtId="0" fontId="15" fillId="3" borderId="8" xfId="0" applyFont="1" applyFill="1" applyBorder="1" applyAlignment="1" applyProtection="1">
      <alignment horizontal="center" vertical="center" wrapText="1"/>
      <protection locked="0"/>
    </xf>
    <xf numFmtId="0" fontId="19" fillId="0" borderId="0" xfId="0" applyFont="1" applyProtection="1">
      <protection locked="0"/>
    </xf>
    <xf numFmtId="0" fontId="2" fillId="0" borderId="9" xfId="0" applyFont="1" applyBorder="1" applyAlignment="1" applyProtection="1">
      <alignment horizontal="center" vertical="center" wrapText="1"/>
      <protection locked="0"/>
    </xf>
    <xf numFmtId="0" fontId="2" fillId="3" borderId="8" xfId="0" applyFont="1" applyFill="1" applyBorder="1" applyAlignment="1" applyProtection="1">
      <alignment horizontal="center" vertical="center" wrapText="1"/>
      <protection locked="0"/>
    </xf>
    <xf numFmtId="0" fontId="16" fillId="0" borderId="4" xfId="0" applyFont="1" applyBorder="1" applyAlignment="1" applyProtection="1">
      <alignment horizontal="center" vertical="top" wrapText="1"/>
      <protection locked="0"/>
    </xf>
    <xf numFmtId="0" fontId="20" fillId="0" borderId="1" xfId="0" applyFont="1" applyBorder="1" applyAlignment="1" applyProtection="1">
      <alignment horizontal="center" vertical="top" wrapText="1"/>
      <protection locked="0"/>
    </xf>
    <xf numFmtId="0" fontId="3" fillId="2" borderId="0" xfId="0" applyFont="1" applyFill="1" applyAlignment="1" applyProtection="1">
      <alignment horizontal="center" wrapText="1"/>
      <protection locked="0"/>
    </xf>
    <xf numFmtId="0" fontId="2" fillId="2" borderId="6" xfId="0" applyFont="1" applyFill="1" applyBorder="1" applyAlignment="1" applyProtection="1">
      <alignment wrapText="1"/>
      <protection locked="0"/>
    </xf>
    <xf numFmtId="0" fontId="2" fillId="2" borderId="7" xfId="0" applyFont="1" applyFill="1" applyBorder="1" applyAlignment="1" applyProtection="1">
      <alignment wrapText="1"/>
      <protection locked="0"/>
    </xf>
    <xf numFmtId="0" fontId="2" fillId="2" borderId="8" xfId="0" applyFont="1" applyFill="1" applyBorder="1" applyAlignment="1" applyProtection="1">
      <alignment wrapText="1"/>
      <protection locked="0"/>
    </xf>
    <xf numFmtId="0" fontId="0" fillId="2" borderId="8" xfId="0" applyFill="1" applyBorder="1" applyAlignment="1" applyProtection="1">
      <alignment wrapText="1"/>
      <protection locked="0"/>
    </xf>
    <xf numFmtId="0" fontId="2" fillId="0" borderId="4" xfId="0" applyFont="1" applyBorder="1" applyAlignment="1" applyProtection="1">
      <alignment wrapText="1"/>
      <protection locked="0"/>
    </xf>
    <xf numFmtId="0" fontId="2" fillId="0" borderId="8" xfId="0" applyFont="1" applyBorder="1" applyAlignment="1" applyProtection="1">
      <alignment wrapText="1"/>
      <protection locked="0"/>
    </xf>
    <xf numFmtId="0" fontId="2" fillId="0" borderId="4" xfId="0" applyFont="1" applyBorder="1" applyAlignment="1" applyProtection="1">
      <alignment horizontal="left" wrapText="1" indent="4"/>
      <protection locked="0"/>
    </xf>
    <xf numFmtId="0" fontId="3" fillId="0" borderId="4" xfId="0" applyFont="1" applyBorder="1" applyAlignment="1" applyProtection="1">
      <alignment wrapText="1"/>
      <protection locked="0"/>
    </xf>
    <xf numFmtId="0" fontId="6" fillId="0" borderId="0" xfId="0" applyFont="1" applyAlignment="1" applyProtection="1">
      <alignment horizontal="justify"/>
      <protection locked="0"/>
    </xf>
    <xf numFmtId="0" fontId="2" fillId="0" borderId="4" xfId="0" applyFont="1" applyBorder="1" applyAlignment="1">
      <alignment vertical="top" wrapText="1"/>
    </xf>
    <xf numFmtId="0" fontId="14" fillId="0" borderId="8" xfId="0" applyFont="1" applyBorder="1" applyAlignment="1">
      <alignment horizontal="center" vertical="center" wrapText="1"/>
    </xf>
    <xf numFmtId="166" fontId="2" fillId="0" borderId="8" xfId="0" applyNumberFormat="1" applyFont="1" applyBorder="1" applyAlignment="1">
      <alignment horizontal="center" vertical="center" wrapText="1"/>
    </xf>
    <xf numFmtId="0" fontId="2" fillId="0" borderId="8" xfId="0" applyFont="1" applyBorder="1" applyAlignment="1">
      <alignment horizontal="center" vertical="center" wrapText="1"/>
    </xf>
    <xf numFmtId="166" fontId="2" fillId="0" borderId="8" xfId="0" applyNumberFormat="1" applyFont="1" applyBorder="1" applyAlignment="1">
      <alignment vertical="center" wrapText="1"/>
    </xf>
    <xf numFmtId="0" fontId="16" fillId="0" borderId="4" xfId="0" applyFont="1" applyBorder="1" applyAlignment="1">
      <alignment vertical="top" wrapText="1"/>
    </xf>
    <xf numFmtId="0" fontId="17" fillId="0" borderId="8" xfId="0" applyFont="1" applyBorder="1" applyAlignment="1">
      <alignment horizontal="center" vertical="center" wrapText="1"/>
    </xf>
    <xf numFmtId="0" fontId="18" fillId="0" borderId="8" xfId="0" applyFont="1" applyBorder="1" applyAlignment="1">
      <alignment horizontal="center" vertical="center" wrapText="1"/>
    </xf>
    <xf numFmtId="44" fontId="18" fillId="0" borderId="8" xfId="3" applyFont="1" applyFill="1" applyBorder="1" applyAlignment="1" applyProtection="1">
      <alignment horizontal="center" vertical="center" wrapText="1"/>
    </xf>
    <xf numFmtId="0" fontId="2" fillId="0" borderId="9" xfId="0" applyFont="1" applyBorder="1" applyAlignment="1">
      <alignment vertical="top" wrapText="1"/>
    </xf>
    <xf numFmtId="0" fontId="14" fillId="0" borderId="9" xfId="0" applyFont="1" applyBorder="1" applyAlignment="1">
      <alignment horizontal="center" vertical="center" wrapText="1"/>
    </xf>
    <xf numFmtId="166" fontId="2" fillId="0" borderId="9" xfId="0" applyNumberFormat="1" applyFont="1" applyBorder="1" applyAlignment="1">
      <alignment horizontal="center" vertical="center" wrapText="1"/>
    </xf>
    <xf numFmtId="0" fontId="2" fillId="0" borderId="9" xfId="0" applyFont="1" applyBorder="1" applyAlignment="1">
      <alignment horizontal="center" vertical="center" wrapText="1"/>
    </xf>
    <xf numFmtId="166" fontId="2" fillId="0" borderId="9" xfId="0" applyNumberFormat="1" applyFont="1" applyBorder="1" applyAlignment="1">
      <alignment vertical="center" wrapText="1"/>
    </xf>
    <xf numFmtId="0" fontId="18" fillId="3" borderId="8" xfId="0" applyFont="1" applyFill="1" applyBorder="1" applyAlignment="1">
      <alignment horizontal="center" vertical="center" wrapText="1"/>
    </xf>
    <xf numFmtId="0" fontId="2" fillId="0" borderId="0" xfId="0" applyFont="1"/>
    <xf numFmtId="0" fontId="2" fillId="0" borderId="0" xfId="0" applyFont="1" applyAlignment="1">
      <alignment horizontal="left" indent="3"/>
    </xf>
    <xf numFmtId="166" fontId="16" fillId="0" borderId="8" xfId="0" applyNumberFormat="1" applyFont="1" applyBorder="1" applyAlignment="1">
      <alignment horizontal="center" vertical="top" wrapText="1"/>
    </xf>
    <xf numFmtId="0" fontId="20" fillId="0" borderId="1" xfId="0" applyFont="1" applyBorder="1" applyAlignment="1">
      <alignment vertical="top" wrapText="1"/>
    </xf>
    <xf numFmtId="166" fontId="20" fillId="0" borderId="5" xfId="0" applyNumberFormat="1" applyFont="1" applyBorder="1" applyAlignment="1">
      <alignment vertical="top" wrapText="1"/>
    </xf>
    <xf numFmtId="166" fontId="20" fillId="0" borderId="5" xfId="0" applyNumberFormat="1" applyFont="1" applyBorder="1" applyAlignment="1">
      <alignment horizontal="center" vertical="top" wrapText="1"/>
    </xf>
    <xf numFmtId="0" fontId="3" fillId="0" borderId="0" xfId="0" applyFont="1"/>
    <xf numFmtId="0" fontId="5" fillId="0" borderId="0" xfId="0" applyFont="1" applyAlignment="1">
      <alignment horizontal="left" indent="1"/>
    </xf>
    <xf numFmtId="0" fontId="2" fillId="0" borderId="4" xfId="0" applyFont="1" applyBorder="1" applyAlignment="1">
      <alignment wrapText="1"/>
    </xf>
    <xf numFmtId="0" fontId="2" fillId="0" borderId="8" xfId="0" applyFont="1" applyBorder="1" applyAlignment="1">
      <alignment wrapText="1"/>
    </xf>
    <xf numFmtId="0" fontId="3" fillId="0" borderId="4" xfId="0" applyFont="1" applyBorder="1" applyAlignment="1">
      <alignment wrapText="1"/>
    </xf>
    <xf numFmtId="0" fontId="6" fillId="0" borderId="0" xfId="0" applyFont="1" applyAlignment="1">
      <alignment horizontal="justify"/>
    </xf>
    <xf numFmtId="0" fontId="2" fillId="0" borderId="8" xfId="0" applyFont="1" applyBorder="1" applyAlignment="1" applyProtection="1">
      <alignment horizontal="center" wrapText="1"/>
      <protection locked="0"/>
    </xf>
    <xf numFmtId="0" fontId="2" fillId="0" borderId="8" xfId="0" applyFont="1" applyBorder="1" applyAlignment="1" applyProtection="1">
      <alignment vertical="top" wrapText="1"/>
      <protection locked="0"/>
    </xf>
    <xf numFmtId="0" fontId="2" fillId="0" borderId="8" xfId="0" applyFont="1" applyBorder="1" applyAlignment="1">
      <alignment horizontal="center" wrapText="1"/>
    </xf>
    <xf numFmtId="166" fontId="2" fillId="0" borderId="8" xfId="0" applyNumberFormat="1" applyFont="1" applyBorder="1" applyAlignment="1">
      <alignment wrapText="1"/>
    </xf>
    <xf numFmtId="0" fontId="3" fillId="0" borderId="4" xfId="0" applyFont="1" applyBorder="1" applyAlignment="1">
      <alignment vertical="top" wrapText="1"/>
    </xf>
    <xf numFmtId="0" fontId="2" fillId="0" borderId="8" xfId="0" applyFont="1" applyBorder="1" applyAlignment="1">
      <alignment vertical="top" wrapText="1"/>
    </xf>
    <xf numFmtId="166" fontId="3" fillId="0" borderId="8" xfId="0" applyNumberFormat="1" applyFont="1" applyBorder="1" applyAlignment="1">
      <alignment wrapText="1"/>
    </xf>
    <xf numFmtId="0" fontId="1" fillId="0" borderId="0" xfId="0" applyFont="1"/>
    <xf numFmtId="164" fontId="0" fillId="0" borderId="0" xfId="1" applyFont="1" applyProtection="1"/>
    <xf numFmtId="0" fontId="0" fillId="2" borderId="4" xfId="0" applyFill="1" applyBorder="1" applyAlignment="1">
      <alignment wrapText="1"/>
    </xf>
    <xf numFmtId="0" fontId="2" fillId="0" borderId="4" xfId="0" applyFont="1" applyBorder="1" applyAlignment="1">
      <alignment horizontal="left" wrapText="1"/>
    </xf>
    <xf numFmtId="0" fontId="2" fillId="0" borderId="3" xfId="0" applyFont="1" applyBorder="1" applyAlignment="1">
      <alignment wrapText="1"/>
    </xf>
    <xf numFmtId="0" fontId="2" fillId="0" borderId="11" xfId="0" applyFont="1" applyBorder="1" applyAlignment="1">
      <alignment wrapText="1"/>
    </xf>
    <xf numFmtId="0" fontId="3" fillId="0" borderId="0" xfId="0" applyFont="1" applyAlignment="1">
      <alignment horizontal="left" indent="5"/>
    </xf>
    <xf numFmtId="0" fontId="2" fillId="2" borderId="6" xfId="0" applyFont="1" applyFill="1" applyBorder="1" applyAlignment="1">
      <alignment horizontal="center" vertical="top" wrapText="1"/>
    </xf>
    <xf numFmtId="0" fontId="2" fillId="2" borderId="8" xfId="0" applyFont="1" applyFill="1" applyBorder="1" applyAlignment="1">
      <alignment horizontal="center" vertical="top" wrapText="1"/>
    </xf>
    <xf numFmtId="9" fontId="2" fillId="0" borderId="8" xfId="0" applyNumberFormat="1" applyFont="1" applyBorder="1" applyAlignment="1">
      <alignment horizontal="center" vertical="top" wrapText="1"/>
    </xf>
    <xf numFmtId="170" fontId="2" fillId="0" borderId="8" xfId="0" applyNumberFormat="1" applyFont="1" applyBorder="1" applyAlignment="1">
      <alignment wrapText="1"/>
    </xf>
    <xf numFmtId="170" fontId="2" fillId="0" borderId="8" xfId="0" applyNumberFormat="1" applyFont="1" applyBorder="1" applyAlignment="1">
      <alignment vertical="top" wrapText="1"/>
    </xf>
    <xf numFmtId="0" fontId="2" fillId="0" borderId="8" xfId="0" applyFont="1" applyBorder="1" applyAlignment="1">
      <alignment horizontal="center" vertical="top" wrapText="1"/>
    </xf>
    <xf numFmtId="0" fontId="14" fillId="0" borderId="8" xfId="0" applyFont="1" applyBorder="1" applyAlignment="1">
      <alignment horizontal="center" wrapText="1"/>
    </xf>
    <xf numFmtId="0" fontId="2" fillId="2" borderId="5" xfId="0" applyFont="1" applyFill="1" applyBorder="1" applyAlignment="1" applyProtection="1">
      <alignment horizontal="center" vertical="top" wrapText="1"/>
      <protection locked="0"/>
    </xf>
    <xf numFmtId="0" fontId="2" fillId="2" borderId="1" xfId="0" applyFont="1" applyFill="1" applyBorder="1" applyAlignment="1">
      <alignment horizontal="center" vertical="top" wrapText="1"/>
    </xf>
    <xf numFmtId="0" fontId="2" fillId="2" borderId="5" xfId="0" applyFont="1" applyFill="1" applyBorder="1" applyAlignment="1">
      <alignment horizontal="center" vertical="top" wrapText="1"/>
    </xf>
    <xf numFmtId="0" fontId="10" fillId="0" borderId="0" xfId="0" applyFont="1"/>
    <xf numFmtId="0" fontId="2" fillId="2" borderId="6" xfId="0" applyFont="1" applyFill="1" applyBorder="1" applyAlignment="1" applyProtection="1">
      <alignment horizontal="center" wrapText="1"/>
      <protection locked="0"/>
    </xf>
    <xf numFmtId="0" fontId="2" fillId="3" borderId="8" xfId="0" applyFont="1" applyFill="1" applyBorder="1" applyAlignment="1" applyProtection="1">
      <alignment horizontal="center" wrapText="1"/>
      <protection locked="0"/>
    </xf>
    <xf numFmtId="0" fontId="2" fillId="0" borderId="0" xfId="0" applyFont="1" applyAlignment="1" applyProtection="1">
      <alignment vertical="top" wrapText="1"/>
      <protection locked="0"/>
    </xf>
    <xf numFmtId="166" fontId="3" fillId="0" borderId="0" xfId="0" applyNumberFormat="1" applyFont="1" applyAlignment="1" applyProtection="1">
      <alignment wrapText="1"/>
      <protection locked="0"/>
    </xf>
    <xf numFmtId="166" fontId="2" fillId="0" borderId="0" xfId="0" applyNumberFormat="1" applyFont="1" applyAlignment="1" applyProtection="1">
      <alignment wrapText="1"/>
      <protection locked="0"/>
    </xf>
    <xf numFmtId="0" fontId="2" fillId="2" borderId="6" xfId="0" applyFont="1" applyFill="1" applyBorder="1" applyAlignment="1">
      <alignment horizontal="center" wrapText="1"/>
    </xf>
    <xf numFmtId="167" fontId="2" fillId="0" borderId="8" xfId="0" applyNumberFormat="1" applyFont="1" applyBorder="1" applyAlignment="1">
      <alignment horizontal="center" vertical="top" wrapText="1"/>
    </xf>
    <xf numFmtId="167" fontId="2" fillId="0" borderId="8" xfId="0" applyNumberFormat="1" applyFont="1" applyBorder="1" applyAlignment="1">
      <alignment vertical="top" wrapText="1"/>
    </xf>
    <xf numFmtId="0" fontId="2" fillId="2" borderId="30" xfId="0" applyFont="1" applyFill="1" applyBorder="1" applyAlignment="1" applyProtection="1">
      <alignment horizontal="center" wrapText="1"/>
      <protection locked="0"/>
    </xf>
    <xf numFmtId="0" fontId="12" fillId="0" borderId="0" xfId="0" applyFont="1" applyProtection="1">
      <protection locked="0"/>
    </xf>
    <xf numFmtId="0" fontId="2" fillId="0" borderId="30" xfId="0" applyFont="1" applyBorder="1" applyAlignment="1" applyProtection="1">
      <alignment horizontal="center" wrapText="1"/>
      <protection locked="0"/>
    </xf>
    <xf numFmtId="167" fontId="0" fillId="0" borderId="0" xfId="0" applyNumberFormat="1" applyProtection="1">
      <protection locked="0"/>
    </xf>
    <xf numFmtId="168" fontId="12" fillId="0" borderId="0" xfId="0" applyNumberFormat="1" applyFont="1" applyProtection="1">
      <protection locked="0"/>
    </xf>
    <xf numFmtId="10" fontId="12" fillId="0" borderId="0" xfId="0" applyNumberFormat="1" applyFont="1" applyProtection="1">
      <protection locked="0"/>
    </xf>
    <xf numFmtId="0" fontId="2" fillId="0" borderId="0" xfId="0" applyFont="1" applyAlignment="1">
      <alignment horizontal="left" indent="6"/>
    </xf>
    <xf numFmtId="0" fontId="2" fillId="2" borderId="11" xfId="0" applyFont="1" applyFill="1" applyBorder="1" applyAlignment="1">
      <alignment wrapText="1"/>
    </xf>
    <xf numFmtId="0" fontId="2" fillId="2" borderId="31" xfId="0" applyFont="1" applyFill="1" applyBorder="1" applyAlignment="1">
      <alignment wrapText="1"/>
    </xf>
    <xf numFmtId="0" fontId="2" fillId="2" borderId="30" xfId="0" applyFont="1" applyFill="1" applyBorder="1" applyAlignment="1">
      <alignment wrapText="1"/>
    </xf>
    <xf numFmtId="0" fontId="2" fillId="2" borderId="30" xfId="0" applyFont="1" applyFill="1" applyBorder="1" applyAlignment="1">
      <alignment horizontal="center" wrapText="1"/>
    </xf>
    <xf numFmtId="0" fontId="2" fillId="0" borderId="32" xfId="0" applyFont="1" applyBorder="1" applyAlignment="1">
      <alignment wrapText="1"/>
    </xf>
    <xf numFmtId="0" fontId="0" fillId="0" borderId="31" xfId="0" applyBorder="1" applyAlignment="1">
      <alignment horizontal="center"/>
    </xf>
    <xf numFmtId="0" fontId="2" fillId="0" borderId="30" xfId="0" applyFont="1" applyBorder="1" applyAlignment="1">
      <alignment wrapText="1"/>
    </xf>
    <xf numFmtId="0" fontId="14" fillId="0" borderId="30" xfId="0" applyFont="1" applyBorder="1" applyAlignment="1">
      <alignment horizontal="center" wrapText="1"/>
    </xf>
    <xf numFmtId="0" fontId="2" fillId="0" borderId="31" xfId="0" applyFont="1" applyBorder="1" applyAlignment="1">
      <alignment horizontal="center" wrapText="1"/>
    </xf>
    <xf numFmtId="0" fontId="3" fillId="0" borderId="11" xfId="0" applyFont="1" applyBorder="1" applyAlignment="1">
      <alignment wrapText="1"/>
    </xf>
    <xf numFmtId="0" fontId="2" fillId="0" borderId="31" xfId="0" applyFont="1" applyBorder="1" applyAlignment="1">
      <alignment wrapText="1"/>
    </xf>
    <xf numFmtId="0" fontId="2" fillId="0" borderId="30" xfId="0" applyFont="1" applyBorder="1" applyAlignment="1">
      <alignment horizontal="center" wrapText="1"/>
    </xf>
    <xf numFmtId="169" fontId="0" fillId="0" borderId="30" xfId="0" applyNumberFormat="1" applyBorder="1"/>
    <xf numFmtId="166" fontId="2" fillId="0" borderId="30" xfId="0" applyNumberFormat="1" applyFont="1" applyBorder="1" applyAlignment="1">
      <alignment wrapText="1"/>
    </xf>
    <xf numFmtId="166" fontId="3" fillId="0" borderId="30" xfId="0" applyNumberFormat="1" applyFont="1" applyBorder="1" applyAlignment="1">
      <alignment wrapText="1"/>
    </xf>
    <xf numFmtId="0" fontId="15" fillId="3" borderId="1" xfId="0" applyFont="1" applyFill="1" applyBorder="1" applyAlignment="1" applyProtection="1">
      <alignment horizontal="center" wrapText="1"/>
      <protection locked="0"/>
    </xf>
    <xf numFmtId="0" fontId="3" fillId="0" borderId="8" xfId="0" applyFont="1" applyBorder="1" applyAlignment="1" applyProtection="1">
      <alignment wrapText="1"/>
      <protection locked="0"/>
    </xf>
    <xf numFmtId="0" fontId="2" fillId="0" borderId="1" xfId="0" applyFont="1" applyBorder="1" applyAlignment="1">
      <alignment horizontal="center" vertical="top" wrapText="1"/>
    </xf>
    <xf numFmtId="0" fontId="14" fillId="0" borderId="1" xfId="0" applyFont="1" applyBorder="1" applyAlignment="1">
      <alignment horizontal="center" wrapText="1"/>
    </xf>
    <xf numFmtId="0" fontId="3" fillId="0" borderId="8" xfId="0" applyFont="1" applyBorder="1" applyAlignment="1">
      <alignment wrapText="1"/>
    </xf>
    <xf numFmtId="169" fontId="0" fillId="4" borderId="1" xfId="0" applyNumberFormat="1" applyFill="1" applyBorder="1" applyAlignment="1">
      <alignment horizontal="center"/>
    </xf>
    <xf numFmtId="166" fontId="3" fillId="0" borderId="9" xfId="0" applyNumberFormat="1" applyFont="1" applyBorder="1" applyAlignment="1">
      <alignment wrapText="1"/>
    </xf>
    <xf numFmtId="0" fontId="13" fillId="0" borderId="0" xfId="0" applyFont="1" applyProtection="1">
      <protection locked="0"/>
    </xf>
    <xf numFmtId="0" fontId="2" fillId="0" borderId="1" xfId="0" applyFont="1" applyBorder="1" applyAlignment="1" applyProtection="1">
      <alignment wrapText="1"/>
      <protection locked="0"/>
    </xf>
    <xf numFmtId="0" fontId="2" fillId="3" borderId="1" xfId="0" applyFont="1" applyFill="1" applyBorder="1" applyAlignment="1" applyProtection="1">
      <alignment horizontal="center" vertical="center" wrapText="1"/>
      <protection locked="0"/>
    </xf>
    <xf numFmtId="166" fontId="2" fillId="0" borderId="0" xfId="0" applyNumberFormat="1" applyFont="1" applyAlignment="1" applyProtection="1">
      <alignment vertical="top" wrapText="1"/>
      <protection locked="0"/>
    </xf>
    <xf numFmtId="0" fontId="2" fillId="0" borderId="29" xfId="0" applyFont="1" applyBorder="1" applyAlignment="1" applyProtection="1">
      <alignment vertical="top" wrapText="1"/>
      <protection locked="0"/>
    </xf>
    <xf numFmtId="0" fontId="3" fillId="0" borderId="0" xfId="0" applyFont="1" applyAlignment="1" applyProtection="1">
      <alignment horizontal="left" vertical="top"/>
      <protection locked="0"/>
    </xf>
    <xf numFmtId="0" fontId="2" fillId="0" borderId="0" xfId="0" applyFont="1" applyAlignment="1">
      <alignment horizontal="left" indent="9"/>
    </xf>
    <xf numFmtId="0" fontId="13" fillId="0" borderId="0" xfId="0" applyFont="1"/>
    <xf numFmtId="0" fontId="3" fillId="2" borderId="1" xfId="0" applyFont="1" applyFill="1" applyBorder="1" applyAlignment="1">
      <alignment horizontal="center" wrapText="1"/>
    </xf>
    <xf numFmtId="0" fontId="3"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vertical="top" wrapText="1"/>
    </xf>
    <xf numFmtId="0" fontId="2" fillId="0" borderId="1" xfId="0" applyFont="1" applyBorder="1" applyAlignment="1">
      <alignment horizontal="center" vertical="center" wrapText="1"/>
    </xf>
    <xf numFmtId="166" fontId="2" fillId="0" borderId="1" xfId="0" applyNumberFormat="1" applyFont="1" applyBorder="1" applyAlignment="1">
      <alignment vertical="top" wrapText="1"/>
    </xf>
    <xf numFmtId="0" fontId="3" fillId="2" borderId="5" xfId="0" applyFont="1" applyFill="1" applyBorder="1" applyAlignment="1">
      <alignment horizontal="center" wrapText="1"/>
    </xf>
    <xf numFmtId="0" fontId="3" fillId="0" borderId="1" xfId="0" applyFont="1" applyBorder="1" applyAlignment="1">
      <alignment vertical="top" wrapText="1"/>
    </xf>
    <xf numFmtId="0" fontId="3" fillId="2" borderId="11" xfId="0" applyFont="1" applyFill="1" applyBorder="1" applyAlignment="1">
      <alignment horizontal="center" wrapText="1"/>
    </xf>
    <xf numFmtId="166" fontId="2" fillId="0" borderId="11" xfId="0" applyNumberFormat="1" applyFont="1" applyBorder="1" applyAlignment="1">
      <alignment vertical="top" wrapText="1"/>
    </xf>
    <xf numFmtId="0" fontId="2" fillId="0" borderId="0" xfId="0" applyFont="1" applyAlignment="1" applyProtection="1">
      <alignment horizontal="left" indent="2"/>
      <protection locked="0"/>
    </xf>
    <xf numFmtId="166" fontId="0" fillId="0" borderId="0" xfId="0" applyNumberFormat="1" applyProtection="1">
      <protection locked="0"/>
    </xf>
    <xf numFmtId="0" fontId="2" fillId="0" borderId="0" xfId="0" applyFont="1" applyAlignment="1">
      <alignment horizontal="left" indent="2"/>
    </xf>
    <xf numFmtId="166" fontId="2" fillId="0" borderId="8" xfId="0" applyNumberFormat="1" applyFont="1" applyBorder="1" applyAlignment="1">
      <alignment vertical="top" wrapText="1"/>
    </xf>
    <xf numFmtId="166" fontId="2" fillId="0" borderId="20" xfId="0" applyNumberFormat="1" applyFont="1" applyBorder="1" applyAlignment="1" applyProtection="1">
      <alignment wrapText="1"/>
      <protection locked="0"/>
    </xf>
    <xf numFmtId="0" fontId="2" fillId="0" borderId="0" xfId="0" applyFont="1" applyAlignment="1" applyProtection="1">
      <alignment wrapText="1"/>
      <protection locked="0"/>
    </xf>
    <xf numFmtId="0" fontId="10" fillId="0" borderId="0" xfId="0" applyFont="1" applyAlignment="1">
      <alignment horizontal="left" indent="2"/>
    </xf>
    <xf numFmtId="0" fontId="2" fillId="0" borderId="0" xfId="0" applyFont="1" applyAlignment="1">
      <alignment wrapText="1"/>
    </xf>
    <xf numFmtId="0" fontId="14" fillId="0" borderId="9" xfId="0" applyFont="1" applyBorder="1" applyAlignment="1">
      <alignment horizontal="center" wrapText="1"/>
    </xf>
    <xf numFmtId="171" fontId="0" fillId="0" borderId="11" xfId="0" applyNumberFormat="1" applyBorder="1"/>
    <xf numFmtId="0" fontId="2" fillId="2" borderId="21" xfId="0" applyFont="1" applyFill="1" applyBorder="1" applyAlignment="1" applyProtection="1">
      <alignment horizontal="center" vertical="top" wrapText="1"/>
      <protection locked="0"/>
    </xf>
    <xf numFmtId="0" fontId="2" fillId="2" borderId="7" xfId="0" applyFont="1" applyFill="1" applyBorder="1" applyAlignment="1" applyProtection="1">
      <alignment horizontal="center" vertical="top" wrapText="1"/>
      <protection locked="0"/>
    </xf>
    <xf numFmtId="0" fontId="2" fillId="2" borderId="22" xfId="0" applyFont="1" applyFill="1" applyBorder="1" applyAlignment="1" applyProtection="1">
      <alignment horizontal="center" vertical="top" wrapText="1"/>
      <protection locked="0"/>
    </xf>
    <xf numFmtId="0" fontId="16" fillId="0" borderId="8" xfId="0" applyFont="1" applyBorder="1" applyAlignment="1">
      <alignment vertical="top" wrapText="1"/>
    </xf>
    <xf numFmtId="0" fontId="20" fillId="0" borderId="5" xfId="0" applyFont="1" applyBorder="1" applyAlignment="1">
      <alignment vertical="top" wrapText="1"/>
    </xf>
    <xf numFmtId="0" fontId="2" fillId="0" borderId="8" xfId="0" applyFont="1" applyBorder="1" applyAlignment="1" applyProtection="1">
      <alignment horizontal="left" wrapText="1" indent="4"/>
      <protection locked="0"/>
    </xf>
    <xf numFmtId="0" fontId="3" fillId="0" borderId="0" xfId="0" applyFont="1" applyAlignment="1" applyProtection="1">
      <alignment horizontal="left" wrapText="1"/>
      <protection locked="0"/>
    </xf>
    <xf numFmtId="0" fontId="6" fillId="0" borderId="0" xfId="0" applyFont="1" applyAlignment="1">
      <alignment horizontal="left" wrapText="1"/>
    </xf>
    <xf numFmtId="0" fontId="6" fillId="0" borderId="0" xfId="0" applyFont="1" applyAlignment="1" applyProtection="1">
      <alignment horizontal="left" wrapText="1"/>
      <protection locked="0"/>
    </xf>
    <xf numFmtId="0" fontId="0" fillId="0" borderId="0" xfId="0" applyAlignment="1" applyProtection="1">
      <alignment wrapText="1"/>
      <protection locked="0"/>
    </xf>
    <xf numFmtId="0" fontId="0" fillId="0" borderId="0" xfId="0" applyAlignment="1" applyProtection="1">
      <alignment vertical="top"/>
      <protection locked="0"/>
    </xf>
    <xf numFmtId="0" fontId="0" fillId="0" borderId="0" xfId="0" applyAlignment="1" applyProtection="1">
      <alignment horizontal="left" vertical="top" wrapText="1"/>
      <protection locked="0"/>
    </xf>
    <xf numFmtId="166" fontId="14" fillId="0" borderId="8" xfId="0" applyNumberFormat="1" applyFont="1" applyBorder="1" applyAlignment="1">
      <alignment vertical="top" wrapText="1"/>
    </xf>
    <xf numFmtId="166" fontId="14" fillId="3" borderId="8" xfId="0" applyNumberFormat="1" applyFont="1" applyFill="1" applyBorder="1" applyAlignment="1" applyProtection="1">
      <alignment vertical="top" wrapText="1"/>
      <protection locked="0"/>
    </xf>
    <xf numFmtId="166" fontId="3" fillId="0" borderId="8" xfId="0" applyNumberFormat="1" applyFont="1" applyBorder="1" applyAlignment="1">
      <alignment vertical="top" wrapText="1"/>
    </xf>
    <xf numFmtId="0" fontId="14" fillId="0" borderId="8" xfId="0" applyFont="1" applyBorder="1" applyAlignment="1">
      <alignment horizontal="center" vertical="top" wrapText="1"/>
    </xf>
    <xf numFmtId="0" fontId="15" fillId="3" borderId="8" xfId="0" applyFont="1" applyFill="1" applyBorder="1" applyAlignment="1" applyProtection="1">
      <alignment horizontal="center" vertical="top" wrapText="1"/>
      <protection locked="0"/>
    </xf>
    <xf numFmtId="166" fontId="2" fillId="0" borderId="8" xfId="0" applyNumberFormat="1" applyFont="1" applyBorder="1" applyAlignment="1">
      <alignment horizontal="center" vertical="top" wrapText="1"/>
    </xf>
    <xf numFmtId="0" fontId="0" fillId="0" borderId="0" xfId="0" applyAlignment="1" applyProtection="1">
      <alignment horizontal="center" vertical="top"/>
      <protection locked="0"/>
    </xf>
    <xf numFmtId="0" fontId="3" fillId="0" borderId="4" xfId="0" applyFont="1" applyBorder="1" applyAlignment="1">
      <alignment horizontal="center" vertical="top" wrapText="1"/>
    </xf>
    <xf numFmtId="0" fontId="2" fillId="0" borderId="8" xfId="0" applyFont="1" applyBorder="1" applyAlignment="1" applyProtection="1">
      <alignment horizontal="center" vertical="top" wrapText="1"/>
      <protection locked="0"/>
    </xf>
    <xf numFmtId="166" fontId="3" fillId="0" borderId="8" xfId="0" applyNumberFormat="1" applyFont="1" applyBorder="1" applyAlignment="1">
      <alignment horizontal="center" vertical="top" wrapText="1"/>
    </xf>
    <xf numFmtId="0" fontId="2" fillId="0" borderId="4" xfId="0" applyFont="1" applyBorder="1" applyAlignment="1">
      <alignment horizontal="left" vertical="top" wrapText="1"/>
    </xf>
    <xf numFmtId="0" fontId="24" fillId="0" borderId="37" xfId="0" applyFont="1" applyBorder="1" applyAlignment="1" applyProtection="1">
      <alignment horizontal="left" vertical="top" wrapText="1"/>
      <protection locked="0"/>
    </xf>
    <xf numFmtId="0" fontId="24" fillId="0" borderId="38" xfId="0" applyFont="1" applyBorder="1" applyAlignment="1" applyProtection="1">
      <alignment horizontal="left" vertical="top" wrapText="1"/>
      <protection locked="0"/>
    </xf>
    <xf numFmtId="0" fontId="24" fillId="0" borderId="39" xfId="0" applyFont="1" applyBorder="1" applyAlignment="1" applyProtection="1">
      <alignment horizontal="left" vertical="top" wrapText="1"/>
      <protection locked="0"/>
    </xf>
    <xf numFmtId="0" fontId="24" fillId="0" borderId="40" xfId="0" applyFont="1" applyBorder="1" applyAlignment="1" applyProtection="1">
      <alignment horizontal="left" vertical="top" wrapText="1"/>
      <protection locked="0"/>
    </xf>
    <xf numFmtId="0" fontId="24" fillId="0" borderId="41" xfId="0" applyFont="1" applyBorder="1" applyAlignment="1" applyProtection="1">
      <alignment horizontal="left" vertical="top" wrapText="1"/>
      <protection locked="0"/>
    </xf>
    <xf numFmtId="0" fontId="24" fillId="0" borderId="42" xfId="0" applyFont="1" applyBorder="1" applyAlignment="1" applyProtection="1">
      <alignment horizontal="left" vertical="top" wrapText="1"/>
      <protection locked="0"/>
    </xf>
    <xf numFmtId="166" fontId="25" fillId="0" borderId="8" xfId="0" applyNumberFormat="1" applyFont="1" applyBorder="1" applyAlignment="1">
      <alignment horizontal="left" vertical="top" wrapText="1"/>
    </xf>
    <xf numFmtId="166" fontId="2" fillId="0" borderId="8" xfId="0" applyNumberFormat="1" applyFont="1" applyBorder="1" applyAlignment="1" applyProtection="1">
      <alignment vertical="top" wrapText="1"/>
      <protection locked="0"/>
    </xf>
    <xf numFmtId="0" fontId="2" fillId="2" borderId="6" xfId="0" applyFont="1" applyFill="1" applyBorder="1" applyAlignment="1" applyProtection="1">
      <alignment horizontal="center" vertical="top" wrapText="1"/>
      <protection locked="0"/>
    </xf>
    <xf numFmtId="0" fontId="2" fillId="2" borderId="8" xfId="0" applyFont="1" applyFill="1" applyBorder="1" applyAlignment="1" applyProtection="1">
      <alignment horizontal="center" vertical="top" wrapText="1"/>
      <protection locked="0"/>
    </xf>
    <xf numFmtId="0" fontId="2" fillId="3" borderId="8" xfId="0" applyFont="1" applyFill="1" applyBorder="1" applyAlignment="1" applyProtection="1">
      <alignment horizontal="center" vertical="top" wrapText="1"/>
      <protection locked="0"/>
    </xf>
    <xf numFmtId="0" fontId="2" fillId="3" borderId="4" xfId="0" applyFont="1" applyFill="1" applyBorder="1" applyAlignment="1" applyProtection="1">
      <alignment horizontal="center" vertical="top" wrapText="1"/>
      <protection locked="0"/>
    </xf>
    <xf numFmtId="166" fontId="2" fillId="0" borderId="9" xfId="0" applyNumberFormat="1" applyFont="1" applyBorder="1" applyAlignment="1">
      <alignment vertical="top" wrapText="1"/>
    </xf>
    <xf numFmtId="0" fontId="0" fillId="0" borderId="43" xfId="0" applyBorder="1" applyAlignment="1" applyProtection="1">
      <alignment horizontal="left" vertical="top" wrapText="1"/>
      <protection locked="0"/>
    </xf>
    <xf numFmtId="0" fontId="21" fillId="0" borderId="5" xfId="0" applyFont="1" applyBorder="1" applyAlignment="1">
      <alignment horizontal="center" vertical="top" wrapText="1"/>
    </xf>
    <xf numFmtId="0" fontId="20" fillId="0" borderId="5" xfId="0" applyFont="1" applyBorder="1" applyAlignment="1">
      <alignment horizontal="center" vertical="top" wrapText="1"/>
    </xf>
    <xf numFmtId="0" fontId="20" fillId="3" borderId="5" xfId="0" applyFont="1" applyFill="1" applyBorder="1" applyAlignment="1">
      <alignment horizontal="center" vertical="top" wrapText="1"/>
    </xf>
    <xf numFmtId="0" fontId="23" fillId="0" borderId="0" xfId="0" applyFont="1" applyAlignment="1" applyProtection="1">
      <alignment vertical="top"/>
      <protection locked="0"/>
    </xf>
    <xf numFmtId="0" fontId="0" fillId="0" borderId="43" xfId="0" applyBorder="1" applyProtection="1">
      <protection locked="0"/>
    </xf>
    <xf numFmtId="44" fontId="18" fillId="0" borderId="9" xfId="3" applyFont="1" applyFill="1" applyBorder="1" applyAlignment="1" applyProtection="1">
      <alignment horizontal="center" vertical="center" wrapText="1"/>
    </xf>
    <xf numFmtId="0" fontId="19" fillId="0" borderId="43" xfId="0" applyFont="1" applyBorder="1" applyProtection="1">
      <protection locked="0"/>
    </xf>
    <xf numFmtId="166" fontId="20" fillId="0" borderId="10" xfId="0" applyNumberFormat="1" applyFont="1" applyBorder="1" applyAlignment="1">
      <alignment horizontal="center" vertical="top" wrapText="1"/>
    </xf>
    <xf numFmtId="0" fontId="23" fillId="0" borderId="43" xfId="0" applyFont="1" applyBorder="1" applyAlignment="1" applyProtection="1">
      <alignment vertical="top"/>
      <protection locked="0"/>
    </xf>
    <xf numFmtId="0" fontId="17" fillId="0" borderId="8" xfId="0" applyFont="1" applyBorder="1" applyAlignment="1">
      <alignment horizontal="center" vertical="top" wrapText="1"/>
    </xf>
    <xf numFmtId="0" fontId="16" fillId="0" borderId="8" xfId="0" applyFont="1" applyBorder="1" applyAlignment="1">
      <alignment horizontal="center" vertical="top" wrapText="1"/>
    </xf>
    <xf numFmtId="0" fontId="16" fillId="3" borderId="8" xfId="0" applyFont="1" applyFill="1" applyBorder="1" applyAlignment="1">
      <alignment horizontal="center" vertical="top" wrapText="1"/>
    </xf>
    <xf numFmtId="166" fontId="16" fillId="0" borderId="8" xfId="0" applyNumberFormat="1" applyFont="1" applyBorder="1" applyAlignment="1">
      <alignment vertical="top" wrapText="1"/>
    </xf>
    <xf numFmtId="44" fontId="18" fillId="0" borderId="9" xfId="3" applyFont="1" applyFill="1" applyBorder="1" applyAlignment="1" applyProtection="1">
      <alignment horizontal="center" vertical="top" wrapText="1"/>
    </xf>
    <xf numFmtId="0" fontId="19" fillId="0" borderId="43" xfId="0" applyFont="1" applyBorder="1" applyAlignment="1" applyProtection="1">
      <alignment vertical="top"/>
      <protection locked="0"/>
    </xf>
    <xf numFmtId="0" fontId="19" fillId="0" borderId="0" xfId="0" applyFont="1" applyAlignment="1" applyProtection="1">
      <alignment vertical="top"/>
      <protection locked="0"/>
    </xf>
    <xf numFmtId="0" fontId="0" fillId="0" borderId="30" xfId="0" applyBorder="1" applyAlignment="1">
      <alignment vertical="top" wrapText="1"/>
    </xf>
    <xf numFmtId="0" fontId="2" fillId="2" borderId="30" xfId="0" applyFont="1" applyFill="1" applyBorder="1" applyAlignment="1">
      <alignment horizontal="center" vertical="top" wrapText="1"/>
    </xf>
    <xf numFmtId="166" fontId="25" fillId="0" borderId="30" xfId="0" applyNumberFormat="1" applyFont="1" applyBorder="1" applyAlignment="1">
      <alignment vertical="top" wrapText="1"/>
    </xf>
    <xf numFmtId="0" fontId="2" fillId="2" borderId="1" xfId="0" applyFont="1" applyFill="1" applyBorder="1" applyAlignment="1">
      <alignment horizontal="left" vertical="top" wrapText="1"/>
    </xf>
    <xf numFmtId="0" fontId="3" fillId="0" borderId="4" xfId="0" applyFont="1" applyBorder="1" applyAlignment="1">
      <alignment horizontal="left" vertical="top" wrapText="1"/>
    </xf>
    <xf numFmtId="0" fontId="5" fillId="0" borderId="0" xfId="0" applyFont="1" applyAlignment="1" applyProtection="1">
      <alignment horizontal="left" vertical="top" wrapText="1"/>
      <protection locked="0"/>
    </xf>
    <xf numFmtId="166" fontId="2" fillId="0" borderId="29" xfId="0" applyNumberFormat="1" applyFont="1" applyBorder="1" applyAlignment="1">
      <alignment wrapText="1"/>
    </xf>
    <xf numFmtId="166" fontId="3" fillId="0" borderId="45" xfId="0" applyNumberFormat="1" applyFont="1" applyBorder="1" applyAlignment="1">
      <alignment wrapText="1"/>
    </xf>
    <xf numFmtId="0" fontId="24" fillId="0" borderId="30" xfId="0" applyFont="1" applyBorder="1" applyAlignment="1" applyProtection="1">
      <alignment horizontal="left" vertical="top"/>
      <protection locked="0"/>
    </xf>
    <xf numFmtId="0" fontId="26" fillId="0" borderId="30" xfId="0" applyFont="1" applyBorder="1" applyAlignment="1" applyProtection="1">
      <alignment horizontal="left" vertical="top"/>
      <protection locked="0"/>
    </xf>
    <xf numFmtId="168" fontId="26" fillId="0" borderId="30" xfId="0" applyNumberFormat="1" applyFont="1" applyBorder="1" applyAlignment="1" applyProtection="1">
      <alignment horizontal="left" vertical="top"/>
      <protection locked="0"/>
    </xf>
    <xf numFmtId="0" fontId="3" fillId="2" borderId="1" xfId="0" applyFont="1" applyFill="1" applyBorder="1" applyAlignment="1">
      <alignment horizontal="center" vertical="top" wrapText="1"/>
    </xf>
    <xf numFmtId="0" fontId="3" fillId="2" borderId="1" xfId="0" applyFont="1" applyFill="1" applyBorder="1" applyAlignment="1" applyProtection="1">
      <alignment horizontal="center" vertical="top" wrapText="1"/>
      <protection locked="0"/>
    </xf>
    <xf numFmtId="0" fontId="24" fillId="0" borderId="0" xfId="0" applyFont="1" applyAlignment="1" applyProtection="1">
      <alignment horizontal="left" vertical="top"/>
      <protection locked="0"/>
    </xf>
    <xf numFmtId="0" fontId="0" fillId="0" borderId="29" xfId="0" applyBorder="1"/>
    <xf numFmtId="167" fontId="12" fillId="0" borderId="29" xfId="0" applyNumberFormat="1" applyFont="1" applyBorder="1"/>
    <xf numFmtId="0" fontId="24" fillId="0" borderId="43" xfId="0" applyFont="1" applyBorder="1" applyAlignment="1" applyProtection="1">
      <alignment horizontal="left" vertical="top"/>
      <protection locked="0"/>
    </xf>
    <xf numFmtId="167" fontId="24" fillId="0" borderId="43" xfId="0" applyNumberFormat="1" applyFont="1" applyBorder="1" applyAlignment="1" applyProtection="1">
      <alignment horizontal="left" vertical="top"/>
      <protection locked="0"/>
    </xf>
    <xf numFmtId="0" fontId="3" fillId="2" borderId="34" xfId="0" applyFont="1" applyFill="1" applyBorder="1" applyAlignment="1">
      <alignment horizontal="center" wrapText="1"/>
    </xf>
    <xf numFmtId="167" fontId="0" fillId="0" borderId="34" xfId="0" applyNumberFormat="1" applyBorder="1"/>
    <xf numFmtId="166" fontId="3" fillId="0" borderId="9" xfId="0" applyNumberFormat="1" applyFont="1" applyBorder="1" applyAlignment="1">
      <alignment vertical="top" wrapText="1"/>
    </xf>
    <xf numFmtId="0" fontId="24" fillId="0" borderId="43" xfId="0" applyFont="1" applyBorder="1" applyAlignment="1" applyProtection="1">
      <alignment horizontal="left" vertical="top" wrapText="1"/>
      <protection locked="0"/>
    </xf>
    <xf numFmtId="0" fontId="2" fillId="5" borderId="6" xfId="0" applyFont="1" applyFill="1" applyBorder="1" applyAlignment="1">
      <alignment horizontal="center" vertical="top" wrapText="1"/>
    </xf>
    <xf numFmtId="0" fontId="2" fillId="5" borderId="5" xfId="0" applyFont="1" applyFill="1" applyBorder="1" applyAlignment="1">
      <alignment horizontal="center" vertical="top" wrapText="1"/>
    </xf>
    <xf numFmtId="0" fontId="2" fillId="5" borderId="2" xfId="0" applyFont="1" applyFill="1" applyBorder="1" applyAlignment="1">
      <alignment vertical="top" wrapText="1"/>
    </xf>
    <xf numFmtId="0" fontId="2" fillId="5" borderId="6" xfId="0" applyFont="1" applyFill="1" applyBorder="1" applyAlignment="1">
      <alignment horizontal="center" wrapText="1"/>
    </xf>
    <xf numFmtId="0" fontId="3" fillId="5" borderId="2" xfId="0" applyFont="1" applyFill="1" applyBorder="1" applyAlignment="1" applyProtection="1">
      <alignment horizontal="center" vertical="top" wrapText="1"/>
      <protection locked="0"/>
    </xf>
    <xf numFmtId="0" fontId="2" fillId="2" borderId="1" xfId="0" applyFont="1" applyFill="1" applyBorder="1" applyAlignment="1">
      <alignment vertical="top" wrapText="1"/>
    </xf>
    <xf numFmtId="0" fontId="2" fillId="2" borderId="5" xfId="0" applyFont="1" applyFill="1" applyBorder="1" applyAlignment="1">
      <alignment vertical="top" wrapText="1"/>
    </xf>
    <xf numFmtId="166" fontId="2" fillId="0" borderId="9" xfId="0" applyNumberFormat="1" applyFont="1" applyBorder="1" applyAlignment="1">
      <alignment wrapText="1"/>
    </xf>
    <xf numFmtId="166" fontId="2" fillId="0" borderId="28" xfId="0" applyNumberFormat="1" applyFont="1" applyBorder="1" applyAlignment="1">
      <alignment wrapText="1"/>
    </xf>
    <xf numFmtId="0" fontId="12" fillId="0" borderId="43" xfId="0" applyFont="1" applyBorder="1" applyAlignment="1" applyProtection="1">
      <alignment horizontal="center"/>
      <protection locked="0"/>
    </xf>
    <xf numFmtId="168" fontId="12" fillId="0" borderId="43" xfId="0" applyNumberFormat="1" applyFont="1" applyBorder="1" applyProtection="1">
      <protection locked="0"/>
    </xf>
    <xf numFmtId="165" fontId="2" fillId="0" borderId="9" xfId="0" applyNumberFormat="1" applyFont="1" applyBorder="1" applyAlignment="1">
      <alignment wrapText="1"/>
    </xf>
    <xf numFmtId="165" fontId="2" fillId="0" borderId="28" xfId="0" applyNumberFormat="1" applyFont="1" applyBorder="1" applyAlignment="1">
      <alignment wrapText="1"/>
    </xf>
    <xf numFmtId="165" fontId="3" fillId="0" borderId="9" xfId="0" applyNumberFormat="1" applyFont="1" applyBorder="1" applyAlignment="1">
      <alignment wrapText="1"/>
    </xf>
    <xf numFmtId="164" fontId="24" fillId="0" borderId="43" xfId="1" applyFont="1" applyBorder="1" applyAlignment="1" applyProtection="1">
      <alignment horizontal="left" vertical="top"/>
    </xf>
    <xf numFmtId="0" fontId="24" fillId="0" borderId="43" xfId="0" applyFont="1" applyBorder="1" applyAlignment="1">
      <alignment horizontal="left" vertical="top"/>
    </xf>
    <xf numFmtId="164" fontId="24" fillId="0" borderId="46" xfId="1" applyFont="1" applyBorder="1" applyAlignment="1" applyProtection="1">
      <alignment horizontal="left" vertical="top"/>
    </xf>
    <xf numFmtId="0" fontId="24" fillId="0" borderId="46" xfId="0" applyFont="1" applyBorder="1" applyAlignment="1">
      <alignment horizontal="left" vertical="top"/>
    </xf>
    <xf numFmtId="0" fontId="3" fillId="0" borderId="0" xfId="0" applyFont="1" applyAlignment="1">
      <alignment horizontal="left" vertical="top"/>
    </xf>
    <xf numFmtId="167" fontId="0" fillId="0" borderId="0" xfId="0" applyNumberFormat="1"/>
    <xf numFmtId="0" fontId="2" fillId="5" borderId="4" xfId="0" applyFont="1" applyFill="1" applyBorder="1" applyAlignment="1">
      <alignment vertical="top" wrapText="1"/>
    </xf>
    <xf numFmtId="0" fontId="0" fillId="0" borderId="11" xfId="0" applyBorder="1"/>
    <xf numFmtId="0" fontId="0" fillId="0" borderId="30" xfId="0" applyBorder="1"/>
    <xf numFmtId="0" fontId="0" fillId="0" borderId="0" xfId="0" applyAlignment="1">
      <alignment horizontal="right"/>
    </xf>
    <xf numFmtId="0" fontId="2" fillId="0" borderId="0" xfId="0" applyFont="1" applyAlignment="1">
      <alignment horizontal="left" vertical="top"/>
    </xf>
    <xf numFmtId="10" fontId="2" fillId="0" borderId="0" xfId="4" applyNumberFormat="1" applyFont="1" applyBorder="1" applyAlignment="1" applyProtection="1">
      <alignment horizontal="left" vertical="top"/>
    </xf>
    <xf numFmtId="9" fontId="0" fillId="0" borderId="0" xfId="4" applyFont="1" applyProtection="1">
      <protection locked="0"/>
    </xf>
    <xf numFmtId="0" fontId="0" fillId="0" borderId="0" xfId="0" applyAlignment="1">
      <alignment wrapText="1"/>
    </xf>
    <xf numFmtId="0" fontId="3" fillId="2" borderId="3" xfId="0" applyFont="1" applyFill="1" applyBorder="1" applyAlignment="1">
      <alignment horizontal="center" wrapText="1"/>
    </xf>
    <xf numFmtId="0" fontId="2" fillId="2" borderId="2" xfId="0" applyFont="1" applyFill="1" applyBorder="1" applyAlignment="1">
      <alignment horizontal="center" wrapText="1"/>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4" xfId="0" applyFont="1" applyFill="1" applyBorder="1" applyAlignment="1">
      <alignment horizontal="center" vertical="top" wrapText="1"/>
    </xf>
    <xf numFmtId="0" fontId="2" fillId="0" borderId="0" xfId="0" applyFont="1" applyAlignment="1" applyProtection="1">
      <alignment horizontal="left" vertical="top" wrapText="1"/>
      <protection locked="0"/>
    </xf>
    <xf numFmtId="0" fontId="2" fillId="0" borderId="3" xfId="0" applyFont="1" applyBorder="1" applyAlignment="1" applyProtection="1">
      <alignment horizontal="center" vertical="top" wrapText="1"/>
      <protection locked="0"/>
    </xf>
    <xf numFmtId="0" fontId="3" fillId="2" borderId="10" xfId="0" applyFont="1" applyFill="1" applyBorder="1" applyAlignment="1" applyProtection="1">
      <alignment horizontal="center" wrapText="1"/>
      <protection locked="0"/>
    </xf>
    <xf numFmtId="0" fontId="2" fillId="2" borderId="7" xfId="0" applyFont="1" applyFill="1" applyBorder="1" applyAlignment="1">
      <alignment horizontal="center" vertical="top" wrapText="1"/>
    </xf>
    <xf numFmtId="44" fontId="2" fillId="3" borderId="1" xfId="3" applyFont="1" applyFill="1" applyBorder="1" applyAlignment="1" applyProtection="1">
      <alignment horizontal="center" vertical="center" wrapText="1"/>
      <protection locked="0"/>
    </xf>
    <xf numFmtId="44" fontId="15" fillId="3" borderId="8" xfId="3" applyFont="1" applyFill="1" applyBorder="1" applyAlignment="1" applyProtection="1">
      <alignment horizontal="center" vertical="top" wrapText="1"/>
      <protection locked="0"/>
    </xf>
    <xf numFmtId="173" fontId="15" fillId="3" borderId="8" xfId="3" applyNumberFormat="1" applyFont="1" applyFill="1" applyBorder="1" applyAlignment="1" applyProtection="1">
      <alignment horizontal="center" vertical="top" wrapText="1"/>
      <protection locked="0"/>
    </xf>
    <xf numFmtId="44" fontId="15" fillId="3" borderId="8" xfId="3" applyFont="1" applyFill="1" applyBorder="1" applyAlignment="1" applyProtection="1">
      <alignment horizontal="center" vertical="center" wrapText="1"/>
      <protection locked="0"/>
    </xf>
    <xf numFmtId="44" fontId="0" fillId="0" borderId="0" xfId="3" applyFont="1" applyProtection="1">
      <protection locked="0"/>
    </xf>
    <xf numFmtId="44" fontId="15" fillId="0" borderId="9" xfId="3" applyFont="1" applyFill="1" applyBorder="1" applyAlignment="1" applyProtection="1">
      <alignment horizontal="center" vertical="center" wrapText="1"/>
      <protection locked="0"/>
    </xf>
    <xf numFmtId="44" fontId="18" fillId="3" borderId="8" xfId="3" applyFont="1" applyFill="1" applyBorder="1" applyAlignment="1" applyProtection="1">
      <alignment horizontal="center" vertical="center" wrapText="1"/>
    </xf>
    <xf numFmtId="44" fontId="18" fillId="3" borderId="8" xfId="3" applyFont="1" applyFill="1" applyBorder="1" applyAlignment="1" applyProtection="1">
      <alignment horizontal="center" vertical="top" wrapText="1"/>
    </xf>
    <xf numFmtId="44" fontId="22" fillId="3" borderId="5" xfId="3" applyFont="1" applyFill="1" applyBorder="1" applyAlignment="1" applyProtection="1">
      <alignment horizontal="center" vertical="top" wrapText="1"/>
    </xf>
    <xf numFmtId="44" fontId="2" fillId="0" borderId="8" xfId="3" applyFont="1" applyBorder="1" applyAlignment="1" applyProtection="1">
      <alignment wrapText="1"/>
      <protection locked="0"/>
    </xf>
    <xf numFmtId="166" fontId="18" fillId="0" borderId="8" xfId="3" applyNumberFormat="1" applyFont="1" applyFill="1" applyBorder="1" applyAlignment="1" applyProtection="1">
      <alignment horizontal="center" vertical="center" wrapText="1"/>
    </xf>
    <xf numFmtId="166" fontId="18" fillId="0" borderId="8" xfId="3" applyNumberFormat="1" applyFont="1" applyFill="1" applyBorder="1" applyAlignment="1" applyProtection="1">
      <alignment horizontal="center" vertical="top" wrapText="1"/>
    </xf>
    <xf numFmtId="44" fontId="15" fillId="3" borderId="30" xfId="3" applyFont="1" applyFill="1" applyBorder="1" applyAlignment="1" applyProtection="1">
      <alignment horizontal="center" wrapText="1"/>
      <protection locked="0"/>
    </xf>
    <xf numFmtId="44" fontId="15" fillId="3" borderId="8" xfId="3" applyFont="1" applyFill="1" applyBorder="1" applyAlignment="1" applyProtection="1">
      <alignment horizontal="center" wrapText="1"/>
      <protection locked="0"/>
    </xf>
    <xf numFmtId="44" fontId="15" fillId="5" borderId="8" xfId="3" applyFont="1" applyFill="1" applyBorder="1" applyAlignment="1" applyProtection="1">
      <alignment horizontal="center" vertical="top" wrapText="1"/>
      <protection locked="0"/>
    </xf>
    <xf numFmtId="44" fontId="2" fillId="3" borderId="8" xfId="3" applyFont="1" applyFill="1" applyBorder="1" applyAlignment="1" applyProtection="1">
      <alignment horizontal="center" wrapText="1"/>
      <protection locked="0"/>
    </xf>
    <xf numFmtId="44" fontId="14" fillId="3" borderId="9" xfId="3" applyFont="1" applyFill="1" applyBorder="1" applyAlignment="1" applyProtection="1">
      <alignment horizontal="center" wrapText="1"/>
      <protection locked="0"/>
    </xf>
    <xf numFmtId="0" fontId="2" fillId="0" borderId="4" xfId="0" applyFont="1" applyBorder="1" applyAlignment="1">
      <alignment horizontal="left" vertical="top" wrapText="1" indent="5"/>
    </xf>
    <xf numFmtId="0" fontId="3" fillId="2" borderId="2" xfId="0" applyFont="1" applyFill="1" applyBorder="1" applyAlignment="1">
      <alignment vertical="top" wrapText="1"/>
    </xf>
    <xf numFmtId="0" fontId="3" fillId="2" borderId="4"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7" fillId="0" borderId="30" xfId="5" applyBorder="1" applyAlignment="1" applyProtection="1">
      <alignment horizontal="left" vertical="top"/>
      <protection locked="0"/>
    </xf>
    <xf numFmtId="0" fontId="2" fillId="3" borderId="4" xfId="0" applyFont="1" applyFill="1" applyBorder="1" applyAlignment="1">
      <alignment horizontal="left" vertical="top" wrapText="1"/>
    </xf>
    <xf numFmtId="0" fontId="2" fillId="5" borderId="2" xfId="0" applyFont="1" applyFill="1" applyBorder="1" applyAlignment="1">
      <alignment horizontal="center" vertical="top" wrapText="1"/>
    </xf>
    <xf numFmtId="0" fontId="2" fillId="5" borderId="3" xfId="0" applyFont="1" applyFill="1" applyBorder="1" applyAlignment="1">
      <alignment horizontal="center" vertical="top" wrapText="1"/>
    </xf>
    <xf numFmtId="0" fontId="2" fillId="5" borderId="4" xfId="0" applyFont="1" applyFill="1" applyBorder="1" applyAlignment="1">
      <alignment horizontal="center" vertical="top" wrapText="1"/>
    </xf>
    <xf numFmtId="0" fontId="6" fillId="0" borderId="0" xfId="0" applyFont="1" applyAlignment="1">
      <alignment horizontal="justify" wrapText="1"/>
    </xf>
    <xf numFmtId="0" fontId="0" fillId="0" borderId="0" xfId="0" applyAlignment="1">
      <alignment wrapText="1"/>
    </xf>
    <xf numFmtId="0" fontId="3" fillId="2" borderId="2" xfId="0" applyFont="1" applyFill="1" applyBorder="1" applyAlignment="1">
      <alignment horizontal="center"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0" fillId="0" borderId="10" xfId="0" applyBorder="1" applyAlignment="1">
      <alignment wrapText="1"/>
    </xf>
    <xf numFmtId="0" fontId="0" fillId="0" borderId="5" xfId="0" applyBorder="1" applyAlignment="1">
      <alignment wrapText="1"/>
    </xf>
    <xf numFmtId="0" fontId="2" fillId="2" borderId="2" xfId="0" applyFont="1" applyFill="1" applyBorder="1" applyAlignment="1">
      <alignment horizontal="center" wrapText="1"/>
    </xf>
    <xf numFmtId="0" fontId="2" fillId="2" borderId="4" xfId="0" applyFont="1" applyFill="1" applyBorder="1" applyAlignment="1">
      <alignment horizontal="center" wrapText="1"/>
    </xf>
    <xf numFmtId="0" fontId="8" fillId="0" borderId="0" xfId="0" applyFont="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2" fillId="0" borderId="20" xfId="0" applyFont="1" applyBorder="1" applyAlignment="1" applyProtection="1">
      <alignment horizontal="left" vertical="top" wrapText="1"/>
      <protection locked="0"/>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2" fillId="2" borderId="4" xfId="0" applyFont="1" applyFill="1" applyBorder="1" applyAlignment="1">
      <alignment horizontal="center" vertical="top" wrapText="1"/>
    </xf>
    <xf numFmtId="0" fontId="2" fillId="2" borderId="2" xfId="0" applyFont="1" applyFill="1" applyBorder="1" applyAlignment="1" applyProtection="1">
      <alignment horizontal="center" vertical="top" wrapText="1"/>
      <protection locked="0"/>
    </xf>
    <xf numFmtId="0" fontId="2" fillId="2" borderId="3" xfId="0" applyFont="1" applyFill="1" applyBorder="1" applyAlignment="1" applyProtection="1">
      <alignment horizontal="center" vertical="top" wrapText="1"/>
      <protection locked="0"/>
    </xf>
    <xf numFmtId="0" fontId="2" fillId="2" borderId="4" xfId="0" applyFont="1" applyFill="1" applyBorder="1" applyAlignment="1" applyProtection="1">
      <alignment horizontal="center" vertical="top" wrapText="1"/>
      <protection locked="0"/>
    </xf>
    <xf numFmtId="0" fontId="2" fillId="5" borderId="2" xfId="0" applyFont="1" applyFill="1" applyBorder="1" applyAlignment="1" applyProtection="1">
      <alignment vertical="top" wrapText="1"/>
      <protection locked="0"/>
    </xf>
    <xf numFmtId="0" fontId="2" fillId="5" borderId="3" xfId="0" applyFont="1" applyFill="1" applyBorder="1" applyAlignment="1" applyProtection="1">
      <alignment vertical="top" wrapText="1"/>
      <protection locked="0"/>
    </xf>
    <xf numFmtId="0" fontId="2" fillId="5" borderId="4" xfId="0" applyFont="1" applyFill="1" applyBorder="1" applyAlignment="1" applyProtection="1">
      <alignment vertical="top" wrapText="1"/>
      <protection locked="0"/>
    </xf>
    <xf numFmtId="0" fontId="2" fillId="0" borderId="9" xfId="0" applyFont="1" applyBorder="1" applyAlignment="1">
      <alignment horizontal="left" vertical="top"/>
    </xf>
    <xf numFmtId="166" fontId="25" fillId="0" borderId="2" xfId="0" applyNumberFormat="1" applyFont="1" applyBorder="1" applyAlignment="1">
      <alignment horizontal="left" vertical="top" wrapText="1"/>
    </xf>
    <xf numFmtId="166" fontId="25" fillId="0" borderId="3" xfId="0" applyNumberFormat="1" applyFont="1" applyBorder="1" applyAlignment="1">
      <alignment horizontal="left" vertical="top" wrapText="1"/>
    </xf>
    <xf numFmtId="166" fontId="25" fillId="0" borderId="4" xfId="0" applyNumberFormat="1" applyFont="1" applyBorder="1" applyAlignment="1">
      <alignment horizontal="left" vertical="top" wrapText="1"/>
    </xf>
    <xf numFmtId="0" fontId="5" fillId="0" borderId="0" xfId="0" applyFont="1" applyAlignment="1">
      <alignment horizontal="left" vertical="top"/>
    </xf>
    <xf numFmtId="0" fontId="5" fillId="0" borderId="20" xfId="0" applyFont="1" applyBorder="1" applyAlignment="1">
      <alignment horizontal="left" vertical="top"/>
    </xf>
    <xf numFmtId="0" fontId="0" fillId="0" borderId="3" xfId="0" applyBorder="1" applyAlignment="1">
      <alignment vertical="top" wrapText="1"/>
    </xf>
    <xf numFmtId="0" fontId="0" fillId="0" borderId="4" xfId="0" applyBorder="1" applyAlignment="1">
      <alignment vertical="top" wrapText="1"/>
    </xf>
    <xf numFmtId="0" fontId="2" fillId="0" borderId="2" xfId="0" applyFont="1" applyBorder="1" applyAlignment="1" applyProtection="1">
      <alignment horizontal="center" vertical="top" wrapText="1"/>
      <protection locked="0"/>
    </xf>
    <xf numFmtId="0" fontId="2" fillId="0" borderId="3" xfId="0" applyFont="1" applyBorder="1" applyAlignment="1" applyProtection="1">
      <alignment horizontal="center" vertical="top" wrapText="1"/>
      <protection locked="0"/>
    </xf>
    <xf numFmtId="0" fontId="2" fillId="0" borderId="4" xfId="0" applyFont="1" applyBorder="1" applyAlignment="1" applyProtection="1">
      <alignment horizontal="center" vertical="top" wrapText="1"/>
      <protection locked="0"/>
    </xf>
    <xf numFmtId="0" fontId="2" fillId="2" borderId="2" xfId="0" applyFont="1" applyFill="1" applyBorder="1" applyAlignment="1" applyProtection="1">
      <alignment wrapText="1"/>
      <protection locked="0"/>
    </xf>
    <xf numFmtId="0" fontId="2" fillId="2" borderId="3" xfId="0" applyFont="1" applyFill="1" applyBorder="1" applyAlignment="1" applyProtection="1">
      <alignment wrapText="1"/>
      <protection locked="0"/>
    </xf>
    <xf numFmtId="0" fontId="2" fillId="2" borderId="4" xfId="0" applyFont="1" applyFill="1" applyBorder="1" applyAlignment="1" applyProtection="1">
      <alignment wrapText="1"/>
      <protection locked="0"/>
    </xf>
    <xf numFmtId="0" fontId="3" fillId="2" borderId="26" xfId="0" applyFont="1" applyFill="1" applyBorder="1" applyAlignment="1" applyProtection="1">
      <alignment wrapText="1"/>
      <protection locked="0"/>
    </xf>
    <xf numFmtId="0" fontId="3" fillId="2" borderId="20" xfId="0" applyFont="1" applyFill="1" applyBorder="1" applyAlignment="1" applyProtection="1">
      <alignment wrapText="1"/>
      <protection locked="0"/>
    </xf>
    <xf numFmtId="0" fontId="3" fillId="2" borderId="6" xfId="0" applyFont="1" applyFill="1" applyBorder="1" applyAlignment="1" applyProtection="1">
      <alignment wrapText="1"/>
      <protection locked="0"/>
    </xf>
    <xf numFmtId="0" fontId="3" fillId="2" borderId="27" xfId="0" applyFont="1" applyFill="1" applyBorder="1" applyAlignment="1" applyProtection="1">
      <alignment wrapText="1"/>
      <protection locked="0"/>
    </xf>
    <xf numFmtId="0" fontId="3" fillId="2" borderId="0" xfId="0" applyFont="1" applyFill="1" applyAlignment="1" applyProtection="1">
      <alignment wrapText="1"/>
      <protection locked="0"/>
    </xf>
    <xf numFmtId="0" fontId="3" fillId="2" borderId="7" xfId="0" applyFont="1" applyFill="1" applyBorder="1" applyAlignment="1" applyProtection="1">
      <alignment wrapText="1"/>
      <protection locked="0"/>
    </xf>
    <xf numFmtId="0" fontId="3" fillId="2" borderId="28" xfId="0" applyFont="1" applyFill="1" applyBorder="1" applyAlignment="1" applyProtection="1">
      <alignment wrapText="1"/>
      <protection locked="0"/>
    </xf>
    <xf numFmtId="0" fontId="3" fillId="2" borderId="9" xfId="0" applyFont="1" applyFill="1" applyBorder="1" applyAlignment="1" applyProtection="1">
      <alignment wrapText="1"/>
      <protection locked="0"/>
    </xf>
    <xf numFmtId="0" fontId="3" fillId="2" borderId="8" xfId="0" applyFont="1" applyFill="1" applyBorder="1" applyAlignment="1" applyProtection="1">
      <alignment wrapText="1"/>
      <protection locked="0"/>
    </xf>
    <xf numFmtId="0" fontId="3" fillId="2" borderId="29" xfId="0" applyFont="1" applyFill="1" applyBorder="1" applyAlignment="1" applyProtection="1">
      <alignment horizontal="center" wrapText="1"/>
      <protection locked="0"/>
    </xf>
    <xf numFmtId="0" fontId="3" fillId="2" borderId="10" xfId="0" applyFont="1" applyFill="1" applyBorder="1" applyAlignment="1" applyProtection="1">
      <alignment horizontal="center" wrapText="1"/>
      <protection locked="0"/>
    </xf>
    <xf numFmtId="0" fontId="3" fillId="2" borderId="5" xfId="0" applyFont="1" applyFill="1" applyBorder="1" applyAlignment="1" applyProtection="1">
      <alignment horizontal="center" wrapText="1"/>
      <protection locked="0"/>
    </xf>
    <xf numFmtId="0" fontId="2" fillId="0" borderId="0" xfId="0" applyFont="1" applyAlignment="1">
      <alignment horizontal="left" vertical="top"/>
    </xf>
    <xf numFmtId="166" fontId="2" fillId="0" borderId="44" xfId="0" applyNumberFormat="1" applyFont="1" applyBorder="1" applyAlignment="1">
      <alignment horizontal="center" vertical="center" wrapText="1"/>
    </xf>
    <xf numFmtId="166" fontId="2" fillId="0" borderId="27" xfId="0" applyNumberFormat="1" applyFont="1" applyBorder="1" applyAlignment="1">
      <alignment horizontal="center" vertical="center" wrapText="1"/>
    </xf>
    <xf numFmtId="166" fontId="2" fillId="0" borderId="28" xfId="0" applyNumberFormat="1" applyFont="1" applyBorder="1" applyAlignment="1">
      <alignment horizontal="center" vertical="center" wrapText="1"/>
    </xf>
    <xf numFmtId="0" fontId="2" fillId="2" borderId="12" xfId="0" applyFont="1" applyFill="1" applyBorder="1" applyAlignment="1" applyProtection="1">
      <alignment horizontal="center" vertical="top" wrapText="1"/>
      <protection locked="0"/>
    </xf>
    <xf numFmtId="0" fontId="2" fillId="2" borderId="15" xfId="0" applyFont="1" applyFill="1" applyBorder="1" applyAlignment="1" applyProtection="1">
      <alignment horizontal="center" vertical="top" wrapText="1"/>
      <protection locked="0"/>
    </xf>
    <xf numFmtId="0" fontId="2" fillId="2" borderId="17" xfId="0" applyFont="1" applyFill="1" applyBorder="1" applyAlignment="1" applyProtection="1">
      <alignment horizontal="center" vertical="top" wrapText="1"/>
      <protection locked="0"/>
    </xf>
    <xf numFmtId="0" fontId="2" fillId="2" borderId="13" xfId="0" applyFont="1" applyFill="1" applyBorder="1" applyAlignment="1" applyProtection="1">
      <alignment horizontal="center" vertical="top" wrapText="1"/>
      <protection locked="0"/>
    </xf>
    <xf numFmtId="0" fontId="0" fillId="0" borderId="3" xfId="0" applyBorder="1" applyAlignment="1" applyProtection="1">
      <alignment horizontal="center" vertical="top" wrapText="1"/>
      <protection locked="0"/>
    </xf>
    <xf numFmtId="0" fontId="0" fillId="0" borderId="18" xfId="0" applyBorder="1" applyAlignment="1" applyProtection="1">
      <alignment horizontal="center" vertical="top" wrapText="1"/>
      <protection locked="0"/>
    </xf>
    <xf numFmtId="44" fontId="2" fillId="2" borderId="13" xfId="3" applyFont="1" applyFill="1" applyBorder="1" applyAlignment="1" applyProtection="1">
      <alignment horizontal="center" vertical="top" wrapText="1"/>
      <protection locked="0"/>
    </xf>
    <xf numFmtId="44" fontId="0" fillId="0" borderId="3" xfId="3" applyFont="1" applyBorder="1" applyAlignment="1" applyProtection="1">
      <alignment horizontal="center" vertical="top" wrapText="1"/>
      <protection locked="0"/>
    </xf>
    <xf numFmtId="44" fontId="0" fillId="0" borderId="18" xfId="3" applyFont="1" applyBorder="1" applyAlignment="1" applyProtection="1">
      <alignment horizontal="center" vertical="top" wrapText="1"/>
      <protection locked="0"/>
    </xf>
    <xf numFmtId="0" fontId="2" fillId="2" borderId="13" xfId="0" applyFont="1" applyFill="1" applyBorder="1" applyAlignment="1">
      <alignment horizontal="center" vertical="top" wrapText="1"/>
    </xf>
    <xf numFmtId="0" fontId="2" fillId="2" borderId="18" xfId="0" applyFont="1" applyFill="1" applyBorder="1" applyAlignment="1">
      <alignment horizontal="center" vertical="top" wrapText="1"/>
    </xf>
    <xf numFmtId="0" fontId="2" fillId="2" borderId="14" xfId="0" applyFont="1" applyFill="1" applyBorder="1" applyAlignment="1">
      <alignment horizontal="center" vertical="top" wrapText="1"/>
    </xf>
    <xf numFmtId="0" fontId="2" fillId="2" borderId="16" xfId="0" applyFont="1" applyFill="1" applyBorder="1" applyAlignment="1">
      <alignment horizontal="center" vertical="top" wrapText="1"/>
    </xf>
    <xf numFmtId="0" fontId="2" fillId="2" borderId="19" xfId="0" applyFont="1" applyFill="1" applyBorder="1" applyAlignment="1">
      <alignment horizontal="center" vertical="top" wrapText="1"/>
    </xf>
    <xf numFmtId="0" fontId="2" fillId="0" borderId="20"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2" borderId="23" xfId="0" applyFont="1" applyFill="1" applyBorder="1" applyAlignment="1">
      <alignment horizontal="center" vertical="top" wrapText="1"/>
    </xf>
    <xf numFmtId="0" fontId="2" fillId="2" borderId="24" xfId="0" applyFont="1" applyFill="1" applyBorder="1" applyAlignment="1">
      <alignment horizontal="center" vertical="top" wrapText="1"/>
    </xf>
    <xf numFmtId="0" fontId="2" fillId="2" borderId="25" xfId="0" applyFont="1" applyFill="1" applyBorder="1" applyAlignment="1">
      <alignment horizontal="center" vertical="top" wrapText="1"/>
    </xf>
    <xf numFmtId="0" fontId="2" fillId="2" borderId="23" xfId="0" applyFont="1" applyFill="1" applyBorder="1" applyAlignment="1" applyProtection="1">
      <alignment horizontal="center" vertical="top" wrapText="1"/>
      <protection locked="0"/>
    </xf>
    <xf numFmtId="0" fontId="2" fillId="2" borderId="24" xfId="0" applyFont="1" applyFill="1" applyBorder="1" applyAlignment="1" applyProtection="1">
      <alignment horizontal="center" vertical="top" wrapText="1"/>
      <protection locked="0"/>
    </xf>
    <xf numFmtId="0" fontId="2" fillId="2" borderId="25" xfId="0" applyFont="1" applyFill="1" applyBorder="1" applyAlignment="1" applyProtection="1">
      <alignment horizontal="center" vertical="top" wrapText="1"/>
      <protection locked="0"/>
    </xf>
    <xf numFmtId="0" fontId="2" fillId="2" borderId="21" xfId="0" applyFont="1" applyFill="1" applyBorder="1" applyAlignment="1">
      <alignment horizontal="center" vertical="top" wrapText="1"/>
    </xf>
    <xf numFmtId="0" fontId="2" fillId="2" borderId="7" xfId="0" applyFont="1" applyFill="1" applyBorder="1" applyAlignment="1">
      <alignment horizontal="center" vertical="top" wrapText="1"/>
    </xf>
    <xf numFmtId="0" fontId="2" fillId="2" borderId="22" xfId="0" applyFont="1" applyFill="1" applyBorder="1" applyAlignment="1">
      <alignment horizontal="center" vertical="top" wrapText="1"/>
    </xf>
    <xf numFmtId="166" fontId="2" fillId="0" borderId="26" xfId="0" applyNumberFormat="1" applyFont="1" applyBorder="1" applyAlignment="1">
      <alignment horizontal="center" vertical="center" wrapText="1"/>
    </xf>
    <xf numFmtId="0" fontId="2" fillId="0" borderId="0" xfId="0" applyFont="1" applyAlignment="1" applyProtection="1">
      <alignment horizontal="left" vertical="top"/>
      <protection locked="0"/>
    </xf>
    <xf numFmtId="0" fontId="7" fillId="0" borderId="0" xfId="0" applyFont="1" applyAlignment="1" applyProtection="1">
      <alignment horizontal="left" vertical="top"/>
      <protection locked="0"/>
    </xf>
    <xf numFmtId="0" fontId="6" fillId="0" borderId="0" xfId="0" applyFont="1" applyAlignment="1">
      <alignment horizontal="left" vertical="top" wrapText="1"/>
    </xf>
    <xf numFmtId="0" fontId="6" fillId="0" borderId="0" xfId="0" applyFont="1" applyAlignment="1">
      <alignment horizontal="left" vertical="top"/>
    </xf>
    <xf numFmtId="0" fontId="7" fillId="0" borderId="0" xfId="0" applyFont="1" applyAlignment="1">
      <alignment horizontal="left" vertical="top"/>
    </xf>
    <xf numFmtId="0" fontId="3" fillId="0" borderId="34" xfId="0" applyFont="1" applyBorder="1" applyAlignment="1">
      <alignment horizontal="left" vertical="top"/>
    </xf>
    <xf numFmtId="0" fontId="3" fillId="0" borderId="35" xfId="0" applyFont="1" applyBorder="1" applyAlignment="1">
      <alignment horizontal="left" vertical="top"/>
    </xf>
    <xf numFmtId="0" fontId="3" fillId="0" borderId="36" xfId="0" applyFont="1" applyBorder="1" applyAlignment="1">
      <alignment horizontal="left" vertical="top"/>
    </xf>
    <xf numFmtId="0" fontId="3" fillId="0" borderId="0" xfId="0" applyFont="1" applyAlignment="1">
      <alignment horizontal="left" vertical="top"/>
    </xf>
    <xf numFmtId="0" fontId="3" fillId="0" borderId="33" xfId="0" applyFont="1" applyBorder="1" applyAlignment="1">
      <alignment horizontal="left" vertical="top"/>
    </xf>
    <xf numFmtId="0" fontId="3" fillId="0" borderId="1" xfId="0" applyFont="1" applyBorder="1" applyAlignment="1">
      <alignment horizontal="left" vertical="top" wrapText="1"/>
    </xf>
    <xf numFmtId="0" fontId="2" fillId="0" borderId="27" xfId="0" applyFont="1" applyBorder="1" applyAlignment="1">
      <alignment horizontal="center" vertical="top" wrapText="1"/>
    </xf>
    <xf numFmtId="0" fontId="2" fillId="0" borderId="0" xfId="0" applyFont="1" applyAlignment="1">
      <alignment horizontal="center" vertical="top" wrapText="1"/>
    </xf>
    <xf numFmtId="0" fontId="2" fillId="0" borderId="47" xfId="0" applyFont="1" applyBorder="1" applyAlignment="1">
      <alignment horizontal="center" vertical="top" wrapText="1"/>
    </xf>
    <xf numFmtId="0" fontId="3" fillId="5" borderId="26" xfId="0" applyFont="1" applyFill="1" applyBorder="1" applyAlignment="1" applyProtection="1">
      <alignment horizontal="center" vertical="top" wrapText="1"/>
      <protection locked="0"/>
    </xf>
    <xf numFmtId="0" fontId="3" fillId="5" borderId="27" xfId="0" applyFont="1" applyFill="1" applyBorder="1" applyAlignment="1" applyProtection="1">
      <alignment horizontal="center" vertical="top" wrapText="1"/>
      <protection locked="0"/>
    </xf>
    <xf numFmtId="0" fontId="3" fillId="5" borderId="20" xfId="0" applyFont="1" applyFill="1" applyBorder="1" applyAlignment="1" applyProtection="1">
      <alignment horizontal="center" vertical="top" wrapText="1"/>
      <protection locked="0"/>
    </xf>
    <xf numFmtId="0" fontId="3" fillId="5" borderId="0" xfId="0" applyFont="1" applyFill="1" applyAlignment="1" applyProtection="1">
      <alignment horizontal="center" vertical="top" wrapText="1"/>
      <protection locked="0"/>
    </xf>
    <xf numFmtId="0" fontId="2" fillId="2" borderId="2" xfId="0" applyFont="1" applyFill="1" applyBorder="1" applyAlignment="1">
      <alignment wrapText="1"/>
    </xf>
    <xf numFmtId="0" fontId="2" fillId="2" borderId="4" xfId="0" applyFont="1" applyFill="1" applyBorder="1" applyAlignment="1">
      <alignment wrapText="1"/>
    </xf>
    <xf numFmtId="0" fontId="3" fillId="5" borderId="43" xfId="0" applyFont="1" applyFill="1" applyBorder="1" applyAlignment="1" applyProtection="1">
      <alignment horizontal="center" vertical="top" wrapText="1"/>
      <protection locked="0"/>
    </xf>
    <xf numFmtId="0" fontId="2" fillId="2" borderId="26" xfId="0" applyFont="1" applyFill="1" applyBorder="1" applyAlignment="1">
      <alignment horizontal="center" vertical="top" wrapText="1"/>
    </xf>
    <xf numFmtId="0" fontId="2" fillId="2" borderId="27" xfId="0" applyFont="1" applyFill="1" applyBorder="1" applyAlignment="1">
      <alignment horizontal="center" vertical="top" wrapText="1"/>
    </xf>
    <xf numFmtId="0" fontId="2" fillId="2" borderId="28" xfId="0" applyFont="1" applyFill="1" applyBorder="1" applyAlignment="1">
      <alignment horizontal="center" vertical="top" wrapText="1"/>
    </xf>
  </cellXfs>
  <cellStyles count="6">
    <cellStyle name="Comma" xfId="1" builtinId="3"/>
    <cellStyle name="Comma 2" xfId="2" xr:uid="{00000000-0005-0000-0000-000001000000}"/>
    <cellStyle name="Currency" xfId="3" builtinId="4"/>
    <cellStyle name="Hyperlink" xfId="5" builtinId="8"/>
    <cellStyle name="Normal" xfId="0" builtinId="0"/>
    <cellStyle name="Percent" xfId="4" builtinId="5"/>
  </cellStyles>
  <dxfs count="0"/>
  <tableStyles count="1" defaultTableStyle="TableStyleMedium9"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F43"/>
  <sheetViews>
    <sheetView tabSelected="1" topLeftCell="B1" zoomScaleNormal="100" workbookViewId="0">
      <selection activeCell="B12" sqref="B12"/>
    </sheetView>
  </sheetViews>
  <sheetFormatPr defaultColWidth="9.109375" defaultRowHeight="14.4" x14ac:dyDescent="0.3"/>
  <cols>
    <col min="1" max="1" width="59.109375" customWidth="1"/>
    <col min="2" max="2" width="36" customWidth="1"/>
    <col min="3" max="4" width="27.6640625" customWidth="1"/>
    <col min="5" max="5" width="21.109375" style="55" customWidth="1"/>
    <col min="6" max="6" width="19.33203125" customWidth="1"/>
  </cols>
  <sheetData>
    <row r="2" spans="1:6" ht="15" thickBot="1" x14ac:dyDescent="0.35">
      <c r="A2" s="54" t="s">
        <v>0</v>
      </c>
    </row>
    <row r="3" spans="1:6" ht="15" customHeight="1" x14ac:dyDescent="0.3">
      <c r="A3" s="241"/>
      <c r="B3" s="277" t="s">
        <v>1</v>
      </c>
      <c r="C3" s="277" t="s">
        <v>2</v>
      </c>
      <c r="D3" s="267" t="s">
        <v>341</v>
      </c>
      <c r="E3" s="272"/>
      <c r="F3" s="272"/>
    </row>
    <row r="4" spans="1:6" ht="15" customHeight="1" x14ac:dyDescent="0.3">
      <c r="A4" s="240" t="s">
        <v>3</v>
      </c>
      <c r="B4" s="278"/>
      <c r="C4" s="278"/>
      <c r="D4" s="269">
        <v>6</v>
      </c>
      <c r="E4" s="273"/>
      <c r="F4" s="273"/>
    </row>
    <row r="5" spans="1:6" ht="15" customHeight="1" thickBot="1" x14ac:dyDescent="0.35">
      <c r="A5" s="56"/>
      <c r="B5" s="279"/>
      <c r="C5" s="279"/>
      <c r="D5" s="268" t="s">
        <v>342</v>
      </c>
      <c r="E5" s="274"/>
      <c r="F5" s="274"/>
    </row>
    <row r="6" spans="1:6" ht="15" customHeight="1" thickBot="1" x14ac:dyDescent="0.35">
      <c r="A6" s="43" t="s">
        <v>4</v>
      </c>
      <c r="B6" s="49" t="s">
        <v>63</v>
      </c>
      <c r="C6" s="223">
        <f>Permit!F8</f>
        <v>8000</v>
      </c>
      <c r="D6" s="223">
        <f>C6</f>
        <v>8000</v>
      </c>
      <c r="E6" s="228"/>
      <c r="F6" s="229"/>
    </row>
    <row r="7" spans="1:6" ht="15" customHeight="1" thickBot="1" x14ac:dyDescent="0.35">
      <c r="A7" s="57" t="s">
        <v>5</v>
      </c>
      <c r="B7" s="49" t="s">
        <v>6</v>
      </c>
      <c r="C7" s="223">
        <f>+'MANAGEMENT FEE'!F14</f>
        <v>2500</v>
      </c>
      <c r="D7" s="223">
        <f t="shared" ref="D7:D16" si="0">C7*$D$4</f>
        <v>15000</v>
      </c>
      <c r="E7" s="226"/>
      <c r="F7" s="227"/>
    </row>
    <row r="8" spans="1:6" ht="15" customHeight="1" thickBot="1" x14ac:dyDescent="0.35">
      <c r="A8" s="58" t="s">
        <v>7</v>
      </c>
      <c r="B8" s="49" t="s">
        <v>6</v>
      </c>
      <c r="C8" s="223">
        <f>UNIFORMS!J8</f>
        <v>0</v>
      </c>
      <c r="D8" s="223">
        <f t="shared" si="0"/>
        <v>0</v>
      </c>
      <c r="E8" s="226"/>
      <c r="F8" s="227"/>
    </row>
    <row r="9" spans="1:6" ht="15" customHeight="1" thickBot="1" x14ac:dyDescent="0.35">
      <c r="A9" s="59" t="s">
        <v>8</v>
      </c>
      <c r="B9" s="49" t="s">
        <v>6</v>
      </c>
      <c r="C9" s="223">
        <f>'MANAGEMENT AND ADMIN PERSONEL'!I11</f>
        <v>0</v>
      </c>
      <c r="D9" s="223">
        <f t="shared" si="0"/>
        <v>0</v>
      </c>
      <c r="E9" s="226"/>
      <c r="F9" s="227"/>
    </row>
    <row r="10" spans="1:6" ht="15" customHeight="1" thickBot="1" x14ac:dyDescent="0.35">
      <c r="A10" s="43" t="s">
        <v>9</v>
      </c>
      <c r="B10" s="49" t="s">
        <v>6</v>
      </c>
      <c r="C10" s="223">
        <f>'GENERAL CLEANING - LABOUR '!L40</f>
        <v>0</v>
      </c>
      <c r="D10" s="223">
        <f t="shared" si="0"/>
        <v>0</v>
      </c>
      <c r="E10" s="226"/>
      <c r="F10" s="227"/>
    </row>
    <row r="11" spans="1:6" ht="15" customHeight="1" thickBot="1" x14ac:dyDescent="0.35">
      <c r="A11" s="43" t="s">
        <v>10</v>
      </c>
      <c r="B11" s="49" t="s">
        <v>6</v>
      </c>
      <c r="C11" s="223">
        <f>MACHINERY!H14</f>
        <v>0</v>
      </c>
      <c r="D11" s="223">
        <f t="shared" si="0"/>
        <v>0</v>
      </c>
      <c r="E11" s="226"/>
      <c r="F11" s="227"/>
    </row>
    <row r="12" spans="1:6" ht="15" customHeight="1" thickBot="1" x14ac:dyDescent="0.35">
      <c r="A12" s="43" t="s">
        <v>11</v>
      </c>
      <c r="B12" s="49" t="s">
        <v>6</v>
      </c>
      <c r="C12" s="223">
        <f>EQUIPMENT!F26</f>
        <v>0</v>
      </c>
      <c r="D12" s="223">
        <f t="shared" si="0"/>
        <v>0</v>
      </c>
      <c r="E12" s="226"/>
      <c r="F12" s="227"/>
    </row>
    <row r="13" spans="1:6" ht="15" customHeight="1" thickBot="1" x14ac:dyDescent="0.35">
      <c r="A13" s="57" t="s">
        <v>12</v>
      </c>
      <c r="B13" s="49" t="s">
        <v>6</v>
      </c>
      <c r="C13" s="223">
        <f>'Chemicals &amp; Consumables'!F52</f>
        <v>5000</v>
      </c>
      <c r="D13" s="223">
        <f t="shared" si="0"/>
        <v>30000</v>
      </c>
      <c r="E13" s="226"/>
      <c r="F13" s="227"/>
    </row>
    <row r="14" spans="1:6" ht="15" customHeight="1" thickBot="1" x14ac:dyDescent="0.35">
      <c r="A14" s="43" t="s">
        <v>13</v>
      </c>
      <c r="B14" s="49" t="s">
        <v>6</v>
      </c>
      <c r="C14" s="223">
        <f>HYGIENE!F17</f>
        <v>10000</v>
      </c>
      <c r="D14" s="223">
        <f t="shared" si="0"/>
        <v>60000</v>
      </c>
      <c r="E14" s="226"/>
      <c r="F14" s="227"/>
    </row>
    <row r="15" spans="1:6" ht="15" customHeight="1" thickBot="1" x14ac:dyDescent="0.35">
      <c r="A15" s="43" t="s">
        <v>14</v>
      </c>
      <c r="B15" s="49" t="s">
        <v>6</v>
      </c>
      <c r="C15" s="223">
        <f>'High Access Cleaning Equipment'!I7</f>
        <v>0</v>
      </c>
      <c r="D15" s="223">
        <f t="shared" si="0"/>
        <v>0</v>
      </c>
      <c r="E15" s="226"/>
      <c r="F15" s="227"/>
    </row>
    <row r="16" spans="1:6" ht="15" customHeight="1" thickBot="1" x14ac:dyDescent="0.35">
      <c r="A16" s="43" t="s">
        <v>15</v>
      </c>
      <c r="B16" s="49" t="s">
        <v>6</v>
      </c>
      <c r="C16" s="223">
        <f>'High Access Cleaning Labour'!J12</f>
        <v>0</v>
      </c>
      <c r="D16" s="223">
        <f t="shared" si="0"/>
        <v>0</v>
      </c>
      <c r="E16" s="226"/>
      <c r="F16" s="227"/>
    </row>
    <row r="17" spans="1:6" ht="15" customHeight="1" thickBot="1" x14ac:dyDescent="0.35">
      <c r="A17" s="280"/>
      <c r="B17" s="281"/>
      <c r="C17" s="224"/>
      <c r="D17" s="224"/>
      <c r="E17" s="226"/>
      <c r="F17" s="227"/>
    </row>
    <row r="18" spans="1:6" ht="15" customHeight="1" thickBot="1" x14ac:dyDescent="0.35">
      <c r="A18" s="280"/>
      <c r="B18" s="281"/>
      <c r="C18" s="223"/>
      <c r="D18" s="223"/>
      <c r="E18" s="226"/>
      <c r="F18" s="227"/>
    </row>
    <row r="19" spans="1:6" ht="15" customHeight="1" thickBot="1" x14ac:dyDescent="0.35">
      <c r="A19" s="45" t="s">
        <v>16</v>
      </c>
      <c r="B19" s="49"/>
      <c r="C19" s="225">
        <f>SUM(C6:C18)</f>
        <v>25500</v>
      </c>
      <c r="D19" s="225">
        <f>SUM(D6:D18)</f>
        <v>113000</v>
      </c>
      <c r="E19" s="226"/>
      <c r="F19" s="227"/>
    </row>
    <row r="21" spans="1:6" x14ac:dyDescent="0.3">
      <c r="A21" s="275" t="s">
        <v>17</v>
      </c>
      <c r="B21" s="276"/>
      <c r="C21" s="276"/>
      <c r="D21" s="239"/>
    </row>
    <row r="22" spans="1:6" x14ac:dyDescent="0.3">
      <c r="A22" s="275" t="s">
        <v>18</v>
      </c>
      <c r="B22" s="276"/>
      <c r="C22" s="276"/>
      <c r="D22" s="239"/>
    </row>
    <row r="23" spans="1:6" ht="15" thickBot="1" x14ac:dyDescent="0.35"/>
    <row r="24" spans="1:6" ht="15" hidden="1" thickBot="1" x14ac:dyDescent="0.35">
      <c r="A24" s="60" t="s">
        <v>19</v>
      </c>
    </row>
    <row r="25" spans="1:6" ht="15" hidden="1" thickBot="1" x14ac:dyDescent="0.35">
      <c r="A25" s="282" t="s">
        <v>20</v>
      </c>
      <c r="B25" s="61"/>
      <c r="C25" s="282" t="s">
        <v>21</v>
      </c>
      <c r="D25" s="282" t="s">
        <v>21</v>
      </c>
    </row>
    <row r="26" spans="1:6" ht="15" hidden="1" thickBot="1" x14ac:dyDescent="0.35">
      <c r="A26" s="283"/>
      <c r="B26" s="62" t="s">
        <v>22</v>
      </c>
      <c r="C26" s="283"/>
      <c r="D26" s="283"/>
    </row>
    <row r="27" spans="1:6" ht="15" hidden="1" thickBot="1" x14ac:dyDescent="0.35">
      <c r="A27" s="43" t="s">
        <v>23</v>
      </c>
      <c r="B27" s="63">
        <v>0</v>
      </c>
      <c r="C27" s="64" t="e">
        <f>#REF!</f>
        <v>#REF!</v>
      </c>
      <c r="D27" s="64" t="e">
        <f>#REF!</f>
        <v>#REF!</v>
      </c>
    </row>
    <row r="28" spans="1:6" ht="15" hidden="1" thickBot="1" x14ac:dyDescent="0.35">
      <c r="A28" s="43" t="s">
        <v>24</v>
      </c>
      <c r="B28" s="63">
        <v>0.06</v>
      </c>
      <c r="C28" s="65" t="e">
        <f>C27*1.06</f>
        <v>#REF!</v>
      </c>
      <c r="D28" s="65" t="e">
        <f>D27*1.06</f>
        <v>#REF!</v>
      </c>
    </row>
    <row r="29" spans="1:6" ht="15" hidden="1" thickBot="1" x14ac:dyDescent="0.35">
      <c r="A29" s="20" t="s">
        <v>25</v>
      </c>
      <c r="B29" s="63">
        <v>0.06</v>
      </c>
      <c r="C29" s="65" t="e">
        <f t="shared" ref="C29:D31" si="1">C28*1.06</f>
        <v>#REF!</v>
      </c>
      <c r="D29" s="65" t="e">
        <f t="shared" si="1"/>
        <v>#REF!</v>
      </c>
    </row>
    <row r="30" spans="1:6" ht="15" hidden="1" thickBot="1" x14ac:dyDescent="0.35">
      <c r="A30" s="20" t="s">
        <v>26</v>
      </c>
      <c r="B30" s="63">
        <v>0.06</v>
      </c>
      <c r="C30" s="65" t="e">
        <f t="shared" si="1"/>
        <v>#REF!</v>
      </c>
      <c r="D30" s="65" t="e">
        <f t="shared" si="1"/>
        <v>#REF!</v>
      </c>
    </row>
    <row r="31" spans="1:6" ht="15" hidden="1" thickBot="1" x14ac:dyDescent="0.35">
      <c r="A31" s="20" t="s">
        <v>27</v>
      </c>
      <c r="B31" s="63">
        <v>0.06</v>
      </c>
      <c r="C31" s="65" t="e">
        <f t="shared" si="1"/>
        <v>#REF!</v>
      </c>
      <c r="D31" s="65" t="e">
        <f t="shared" si="1"/>
        <v>#REF!</v>
      </c>
    </row>
    <row r="32" spans="1:6" ht="27" hidden="1" thickBot="1" x14ac:dyDescent="0.35">
      <c r="A32" s="51" t="s">
        <v>28</v>
      </c>
      <c r="B32" s="66"/>
      <c r="C32" s="65" t="e">
        <f>SUM(C27:C31)</f>
        <v>#REF!</v>
      </c>
      <c r="D32" s="65" t="e">
        <f>SUM(D27:D31)</f>
        <v>#REF!</v>
      </c>
    </row>
    <row r="33" spans="1:4" ht="39.75" hidden="1" customHeight="1" x14ac:dyDescent="0.3">
      <c r="A33" s="275" t="s">
        <v>29</v>
      </c>
      <c r="B33" s="276"/>
      <c r="C33" s="276"/>
      <c r="D33" s="239"/>
    </row>
    <row r="34" spans="1:4" ht="38.25" hidden="1" customHeight="1" x14ac:dyDescent="0.3">
      <c r="A34" s="275" t="s">
        <v>30</v>
      </c>
      <c r="B34" s="276"/>
      <c r="C34" s="276"/>
      <c r="D34" s="239"/>
    </row>
    <row r="35" spans="1:4" ht="15" hidden="1" thickBot="1" x14ac:dyDescent="0.35">
      <c r="A35" s="275" t="s">
        <v>31</v>
      </c>
      <c r="B35" s="276"/>
      <c r="C35" s="276"/>
      <c r="D35" s="239"/>
    </row>
    <row r="36" spans="1:4" ht="67.2" hidden="1" thickBot="1" x14ac:dyDescent="0.35">
      <c r="A36" s="46" t="s">
        <v>32</v>
      </c>
    </row>
    <row r="37" spans="1:4" ht="15" thickBot="1" x14ac:dyDescent="0.35">
      <c r="A37" s="233" t="s">
        <v>344</v>
      </c>
      <c r="B37" s="233">
        <f>D4</f>
        <v>6</v>
      </c>
      <c r="C37" t="s">
        <v>345</v>
      </c>
    </row>
    <row r="39" spans="1:4" x14ac:dyDescent="0.3">
      <c r="B39" s="234" t="s">
        <v>33</v>
      </c>
      <c r="C39" s="234" t="s">
        <v>334</v>
      </c>
      <c r="D39" s="234" t="s">
        <v>334</v>
      </c>
    </row>
    <row r="40" spans="1:4" x14ac:dyDescent="0.3">
      <c r="A40" s="235" t="s">
        <v>34</v>
      </c>
      <c r="B40" s="234"/>
      <c r="C40" s="234"/>
      <c r="D40" s="234"/>
    </row>
    <row r="41" spans="1:4" x14ac:dyDescent="0.3">
      <c r="A41" s="235" t="s">
        <v>35</v>
      </c>
      <c r="B41" s="234"/>
      <c r="C41" s="234"/>
      <c r="D41" s="234"/>
    </row>
    <row r="42" spans="1:4" x14ac:dyDescent="0.3">
      <c r="A42" s="235" t="s">
        <v>36</v>
      </c>
      <c r="B42" s="234"/>
      <c r="C42" s="234"/>
      <c r="D42" s="234"/>
    </row>
    <row r="43" spans="1:4" x14ac:dyDescent="0.3">
      <c r="A43" s="235" t="s">
        <v>37</v>
      </c>
      <c r="B43" s="234"/>
      <c r="C43" s="234"/>
      <c r="D43" s="234"/>
    </row>
  </sheetData>
  <sheetProtection algorithmName="SHA-512" hashValue="RSe15+kJlxi/6jcWFLTpwfMZy3KrnWbNb5bwmQ2ZuJhLhJ0KjIWa3iTXU/HiWe/4rr+oloCPKIfJVxvbrZNsuw==" saltValue="XDp1BtUHjIq0LkXkDnnhZg==" spinCount="100000" sheet="1" objects="1" scenarios="1"/>
  <mergeCells count="14">
    <mergeCell ref="E3:E5"/>
    <mergeCell ref="F3:F5"/>
    <mergeCell ref="A35:C35"/>
    <mergeCell ref="B3:B5"/>
    <mergeCell ref="C3:C5"/>
    <mergeCell ref="A17:B17"/>
    <mergeCell ref="A21:C21"/>
    <mergeCell ref="A22:C22"/>
    <mergeCell ref="A25:A26"/>
    <mergeCell ref="C25:C26"/>
    <mergeCell ref="A33:C33"/>
    <mergeCell ref="A34:C34"/>
    <mergeCell ref="A18:B18"/>
    <mergeCell ref="D25:D26"/>
  </mergeCells>
  <pageMargins left="0.7" right="0.7" top="0.75" bottom="0.75" header="0.3" footer="0.3"/>
  <pageSetup paperSize="9" scale="80" orientation="landscape" r:id="rId1"/>
  <headerFooter>
    <oddHeader>&amp;C&amp;"Calibri"&amp;10&amp;K000000Confidential&amp;1#</oddHeader>
    <oddFooter>&amp;R&amp;1#&amp;"Calibri"&amp;10&amp;K000000Confidential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1"/>
  <sheetViews>
    <sheetView topLeftCell="A15" zoomScaleNormal="100" workbookViewId="0">
      <selection activeCell="C12" sqref="C12"/>
    </sheetView>
  </sheetViews>
  <sheetFormatPr defaultColWidth="9.109375" defaultRowHeight="14.4" x14ac:dyDescent="0.3"/>
  <cols>
    <col min="1" max="1" width="41.109375" style="2" customWidth="1"/>
    <col min="2" max="2" width="23.109375" style="2" customWidth="1"/>
    <col min="3" max="3" width="14.33203125" style="2" customWidth="1"/>
    <col min="4" max="4" width="13.109375" style="2" customWidth="1"/>
    <col min="5" max="5" width="13.6640625" style="2" customWidth="1"/>
    <col min="6" max="6" width="17.6640625" style="2" customWidth="1"/>
    <col min="7" max="7" width="20.109375" style="2" customWidth="1"/>
    <col min="8" max="8" width="19.109375" style="2" customWidth="1"/>
    <col min="9" max="16384" width="9.109375" style="2"/>
  </cols>
  <sheetData>
    <row r="1" spans="1:10" x14ac:dyDescent="0.3">
      <c r="A1" s="129" t="s">
        <v>288</v>
      </c>
      <c r="B1"/>
      <c r="C1"/>
    </row>
    <row r="2" spans="1:10" ht="15" thickBot="1" x14ac:dyDescent="0.35">
      <c r="A2" s="236" t="s">
        <v>39</v>
      </c>
      <c r="B2" s="237">
        <v>0</v>
      </c>
      <c r="C2" s="237">
        <v>0</v>
      </c>
      <c r="D2" s="237">
        <v>0</v>
      </c>
      <c r="E2" s="236"/>
      <c r="F2" s="236"/>
      <c r="G2" s="236"/>
      <c r="H2" s="236"/>
      <c r="I2" s="236"/>
      <c r="J2" s="2">
        <v>100</v>
      </c>
    </row>
    <row r="3" spans="1:10" ht="27" thickBot="1" x14ac:dyDescent="0.35">
      <c r="A3" s="217" t="s">
        <v>216</v>
      </c>
      <c r="B3" s="70" t="s">
        <v>289</v>
      </c>
      <c r="C3" s="70" t="s">
        <v>56</v>
      </c>
      <c r="D3" s="68" t="s">
        <v>290</v>
      </c>
      <c r="E3" s="70" t="s">
        <v>290</v>
      </c>
      <c r="F3" s="218" t="s">
        <v>221</v>
      </c>
      <c r="G3" s="216" t="s">
        <v>45</v>
      </c>
      <c r="H3" s="216" t="s">
        <v>320</v>
      </c>
    </row>
    <row r="4" spans="1:10" ht="28.5" customHeight="1" thickBot="1" x14ac:dyDescent="0.35">
      <c r="A4" s="20" t="s">
        <v>366</v>
      </c>
      <c r="B4" s="66" t="s">
        <v>291</v>
      </c>
      <c r="C4" s="67">
        <v>40</v>
      </c>
      <c r="D4" s="262"/>
      <c r="E4" s="50">
        <f>D4</f>
        <v>0</v>
      </c>
      <c r="F4" s="219">
        <f>E4*C4</f>
        <v>0</v>
      </c>
      <c r="G4" s="178"/>
      <c r="H4" s="178"/>
    </row>
    <row r="5" spans="1:10" ht="28.5" customHeight="1" thickBot="1" x14ac:dyDescent="0.35">
      <c r="A5" s="20" t="s">
        <v>367</v>
      </c>
      <c r="B5" s="66" t="s">
        <v>291</v>
      </c>
      <c r="C5" s="67">
        <v>40</v>
      </c>
      <c r="D5" s="262"/>
      <c r="E5" s="50">
        <f t="shared" ref="E5:E15" si="0">D5</f>
        <v>0</v>
      </c>
      <c r="F5" s="219">
        <f t="shared" ref="F5:F11" si="1">E5*C5</f>
        <v>0</v>
      </c>
      <c r="G5" s="178"/>
      <c r="H5" s="178"/>
    </row>
    <row r="6" spans="1:10" ht="28.5" customHeight="1" thickBot="1" x14ac:dyDescent="0.35">
      <c r="A6" s="20" t="s">
        <v>330</v>
      </c>
      <c r="B6" s="66" t="s">
        <v>292</v>
      </c>
      <c r="C6" s="67">
        <v>40</v>
      </c>
      <c r="D6" s="262"/>
      <c r="E6" s="50">
        <f t="shared" si="0"/>
        <v>0</v>
      </c>
      <c r="F6" s="219">
        <f t="shared" si="1"/>
        <v>0</v>
      </c>
      <c r="G6" s="178"/>
      <c r="H6" s="178"/>
    </row>
    <row r="7" spans="1:10" ht="28.5" customHeight="1" thickBot="1" x14ac:dyDescent="0.35">
      <c r="A7" s="20" t="s">
        <v>293</v>
      </c>
      <c r="B7" s="66" t="s">
        <v>292</v>
      </c>
      <c r="C7" s="67">
        <v>65</v>
      </c>
      <c r="D7" s="262"/>
      <c r="E7" s="50">
        <f t="shared" si="0"/>
        <v>0</v>
      </c>
      <c r="F7" s="219">
        <f t="shared" si="1"/>
        <v>0</v>
      </c>
      <c r="G7" s="178"/>
      <c r="H7" s="178"/>
    </row>
    <row r="8" spans="1:10" ht="28.5" customHeight="1" thickBot="1" x14ac:dyDescent="0.35">
      <c r="A8" s="20" t="s">
        <v>294</v>
      </c>
      <c r="B8" s="66" t="s">
        <v>292</v>
      </c>
      <c r="C8" s="67">
        <v>40</v>
      </c>
      <c r="D8" s="262"/>
      <c r="E8" s="50">
        <f t="shared" si="0"/>
        <v>0</v>
      </c>
      <c r="F8" s="219">
        <f t="shared" si="1"/>
        <v>0</v>
      </c>
      <c r="G8" s="178"/>
      <c r="H8" s="178"/>
    </row>
    <row r="9" spans="1:10" ht="28.5" customHeight="1" thickBot="1" x14ac:dyDescent="0.35">
      <c r="A9" s="20" t="s">
        <v>295</v>
      </c>
      <c r="B9" s="66" t="s">
        <v>296</v>
      </c>
      <c r="C9" s="67">
        <v>65</v>
      </c>
      <c r="D9" s="262"/>
      <c r="E9" s="50">
        <f t="shared" si="0"/>
        <v>0</v>
      </c>
      <c r="F9" s="219">
        <f t="shared" si="1"/>
        <v>0</v>
      </c>
      <c r="G9" s="178"/>
      <c r="H9" s="178"/>
    </row>
    <row r="10" spans="1:10" ht="28.5" customHeight="1" thickBot="1" x14ac:dyDescent="0.35">
      <c r="A10" s="20" t="s">
        <v>297</v>
      </c>
      <c r="B10" s="66" t="s">
        <v>292</v>
      </c>
      <c r="C10" s="67">
        <v>40</v>
      </c>
      <c r="D10" s="262"/>
      <c r="E10" s="50">
        <f t="shared" si="0"/>
        <v>0</v>
      </c>
      <c r="F10" s="219">
        <f t="shared" si="1"/>
        <v>0</v>
      </c>
      <c r="G10" s="178"/>
      <c r="H10" s="178"/>
    </row>
    <row r="11" spans="1:10" ht="28.5" customHeight="1" thickBot="1" x14ac:dyDescent="0.35">
      <c r="A11" s="20" t="s">
        <v>298</v>
      </c>
      <c r="B11" s="66" t="s">
        <v>292</v>
      </c>
      <c r="C11" s="67">
        <v>80</v>
      </c>
      <c r="D11" s="262"/>
      <c r="E11" s="50">
        <f t="shared" si="0"/>
        <v>0</v>
      </c>
      <c r="F11" s="219">
        <f t="shared" si="1"/>
        <v>0</v>
      </c>
      <c r="G11" s="178"/>
      <c r="H11" s="178"/>
    </row>
    <row r="12" spans="1:10" ht="28.5" customHeight="1" thickBot="1" x14ac:dyDescent="0.35">
      <c r="A12" s="20" t="s">
        <v>331</v>
      </c>
      <c r="B12" s="66" t="s">
        <v>332</v>
      </c>
      <c r="C12" s="67">
        <v>50</v>
      </c>
      <c r="D12" s="262"/>
      <c r="E12" s="50">
        <f t="shared" ref="E12" si="2">D12</f>
        <v>0</v>
      </c>
      <c r="F12" s="219">
        <f t="shared" ref="F12" si="3">E12*C12</f>
        <v>0</v>
      </c>
      <c r="G12" s="178"/>
      <c r="H12" s="178"/>
    </row>
    <row r="13" spans="1:10" ht="15.75" customHeight="1" x14ac:dyDescent="0.3">
      <c r="A13" s="364"/>
      <c r="B13" s="365"/>
      <c r="C13" s="365"/>
      <c r="D13" s="365"/>
      <c r="E13" s="365"/>
      <c r="F13" s="365"/>
      <c r="G13" s="365"/>
      <c r="H13" s="366"/>
    </row>
    <row r="14" spans="1:10" ht="105.75" customHeight="1" thickBot="1" x14ac:dyDescent="0.35">
      <c r="A14" s="20" t="s">
        <v>337</v>
      </c>
      <c r="B14" s="66"/>
      <c r="C14" s="152">
        <v>1</v>
      </c>
      <c r="D14" s="263">
        <v>0</v>
      </c>
      <c r="E14" s="130">
        <v>10000</v>
      </c>
      <c r="F14" s="172">
        <f t="shared" ref="F14" si="4">E14*C14</f>
        <v>10000</v>
      </c>
      <c r="G14" s="173"/>
      <c r="H14" s="178"/>
    </row>
    <row r="15" spans="1:10" ht="105.75" customHeight="1" thickBot="1" x14ac:dyDescent="0.35">
      <c r="A15" s="232" t="s">
        <v>333</v>
      </c>
      <c r="B15" s="66"/>
      <c r="C15" s="67"/>
      <c r="D15" s="263">
        <v>0</v>
      </c>
      <c r="E15" s="130">
        <f t="shared" si="0"/>
        <v>0</v>
      </c>
      <c r="F15" s="172">
        <f t="shared" ref="F15" si="5">E15*C15</f>
        <v>0</v>
      </c>
      <c r="G15" s="173" t="s">
        <v>368</v>
      </c>
      <c r="H15" s="178"/>
    </row>
    <row r="16" spans="1:10" ht="17.25" customHeight="1" x14ac:dyDescent="0.3">
      <c r="A16" s="364"/>
      <c r="B16" s="365"/>
      <c r="C16" s="365"/>
      <c r="D16" s="365"/>
      <c r="E16" s="365"/>
      <c r="F16" s="365"/>
      <c r="G16" s="365"/>
      <c r="H16" s="366"/>
    </row>
    <row r="17" spans="1:8" ht="28.5" customHeight="1" thickBot="1" x14ac:dyDescent="0.35">
      <c r="A17" s="45" t="s">
        <v>50</v>
      </c>
      <c r="B17" s="44"/>
      <c r="C17" s="44"/>
      <c r="D17" s="172">
        <f>SUM(D4:D15)</f>
        <v>0</v>
      </c>
      <c r="E17" s="50"/>
      <c r="F17" s="172">
        <f>SUM(F4:F15)</f>
        <v>10000</v>
      </c>
      <c r="G17" s="178"/>
      <c r="H17" s="178"/>
    </row>
    <row r="18" spans="1:8" x14ac:dyDescent="0.3">
      <c r="A18" s="41"/>
      <c r="B18"/>
      <c r="C18"/>
      <c r="F18" s="128"/>
    </row>
    <row r="19" spans="1:8" x14ac:dyDescent="0.3">
      <c r="A19" s="71" t="s">
        <v>299</v>
      </c>
      <c r="B19"/>
      <c r="C19"/>
    </row>
    <row r="20" spans="1:8" x14ac:dyDescent="0.3">
      <c r="A20" s="71" t="s">
        <v>300</v>
      </c>
      <c r="B20"/>
      <c r="C20"/>
    </row>
    <row r="21" spans="1:8" x14ac:dyDescent="0.3">
      <c r="A21" s="71" t="s">
        <v>301</v>
      </c>
      <c r="B21"/>
      <c r="C21"/>
    </row>
  </sheetData>
  <sheetProtection algorithmName="SHA-512" hashValue="OuNVzXpqk/M5WtUxwCNI8Xo8iXNTzPHmKggpQlDsbDJtK0Kvzr2wny2AP2tvsZB+bMge9uEreEtpVujb+p0b3A==" saltValue="Pm3KVm2SIE789oWzwAaCww==" spinCount="100000" sheet="1" objects="1" scenarios="1"/>
  <mergeCells count="2">
    <mergeCell ref="A13:H13"/>
    <mergeCell ref="A16:H16"/>
  </mergeCells>
  <pageMargins left="0.7" right="0.7" top="0.75" bottom="0.75" header="0.3" footer="0.3"/>
  <pageSetup scale="50" orientation="portrait" r:id="rId1"/>
  <headerFooter>
    <oddHeader>&amp;C&amp;"Calibri"&amp;10&amp;K000000Confidential&amp;1#</oddHeader>
    <oddFooter>&amp;R&amp;1#&amp;"Calibri"&amp;10&amp;K000000Confidential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M8"/>
  <sheetViews>
    <sheetView zoomScale="85" zoomScaleNormal="85" workbookViewId="0">
      <selection activeCell="D6" sqref="D6"/>
    </sheetView>
  </sheetViews>
  <sheetFormatPr defaultColWidth="9.109375" defaultRowHeight="14.4" x14ac:dyDescent="0.3"/>
  <cols>
    <col min="1" max="1" width="26.109375" style="2" customWidth="1"/>
    <col min="2" max="2" width="6.44140625" style="2" bestFit="1" customWidth="1"/>
    <col min="3" max="3" width="13.109375" style="2" customWidth="1"/>
    <col min="4" max="4" width="13.6640625" style="2" customWidth="1"/>
    <col min="5" max="5" width="13.109375" style="2" customWidth="1"/>
    <col min="6" max="6" width="13.6640625" style="2" customWidth="1"/>
    <col min="7" max="9" width="13.109375" style="2" customWidth="1"/>
    <col min="10" max="10" width="2.6640625" style="2" customWidth="1"/>
    <col min="11" max="11" width="13.109375" style="2" customWidth="1"/>
    <col min="12" max="12" width="21.88671875" style="2" customWidth="1"/>
    <col min="13" max="13" width="22.44140625" style="2" customWidth="1"/>
    <col min="14" max="16384" width="9.109375" style="2"/>
  </cols>
  <sheetData>
    <row r="2" spans="1:13" x14ac:dyDescent="0.3">
      <c r="A2" s="236" t="s">
        <v>39</v>
      </c>
      <c r="B2" s="237">
        <v>0</v>
      </c>
      <c r="C2" s="237">
        <v>0</v>
      </c>
      <c r="D2" s="237">
        <v>0</v>
      </c>
      <c r="E2" s="236"/>
      <c r="F2" s="236"/>
      <c r="G2" s="236"/>
      <c r="H2" s="236"/>
      <c r="I2" s="236"/>
      <c r="J2" s="2">
        <v>100</v>
      </c>
    </row>
    <row r="3" spans="1:13" ht="15" thickBot="1" x14ac:dyDescent="0.35">
      <c r="A3" s="36" t="s">
        <v>302</v>
      </c>
      <c r="B3"/>
      <c r="C3"/>
    </row>
    <row r="4" spans="1:13" ht="26.25" customHeight="1" x14ac:dyDescent="0.3">
      <c r="A4" s="371" t="s">
        <v>216</v>
      </c>
      <c r="B4" s="282" t="s">
        <v>303</v>
      </c>
      <c r="C4" s="288" t="s">
        <v>304</v>
      </c>
      <c r="D4" s="288" t="s">
        <v>307</v>
      </c>
      <c r="E4" s="288" t="s">
        <v>305</v>
      </c>
      <c r="F4" s="288" t="s">
        <v>306</v>
      </c>
      <c r="G4" s="288" t="s">
        <v>307</v>
      </c>
      <c r="H4" s="288" t="s">
        <v>308</v>
      </c>
      <c r="I4" s="288" t="s">
        <v>309</v>
      </c>
      <c r="K4" s="288" t="s">
        <v>310</v>
      </c>
      <c r="L4" s="367" t="s">
        <v>45</v>
      </c>
      <c r="M4" s="369" t="s">
        <v>320</v>
      </c>
    </row>
    <row r="5" spans="1:13" ht="33.75" customHeight="1" thickBot="1" x14ac:dyDescent="0.35">
      <c r="A5" s="372"/>
      <c r="B5" s="283"/>
      <c r="C5" s="290"/>
      <c r="D5" s="290"/>
      <c r="E5" s="290"/>
      <c r="F5" s="290"/>
      <c r="G5" s="290"/>
      <c r="H5" s="290"/>
      <c r="I5" s="290"/>
      <c r="K5" s="290"/>
      <c r="L5" s="368"/>
      <c r="M5" s="370"/>
    </row>
    <row r="6" spans="1:13" ht="40.799999999999997" thickBot="1" x14ac:dyDescent="0.35">
      <c r="A6" s="43" t="s">
        <v>311</v>
      </c>
      <c r="B6" s="66" t="s">
        <v>312</v>
      </c>
      <c r="C6" s="49">
        <v>2</v>
      </c>
      <c r="D6" s="264"/>
      <c r="E6" s="49">
        <v>2</v>
      </c>
      <c r="F6" s="73">
        <v>0</v>
      </c>
      <c r="G6" s="50">
        <f>D6</f>
        <v>0</v>
      </c>
      <c r="H6" s="50">
        <f>G6*C6</f>
        <v>0</v>
      </c>
      <c r="I6" s="50">
        <f>H6*3</f>
        <v>0</v>
      </c>
      <c r="K6" s="220">
        <f>I6*4</f>
        <v>0</v>
      </c>
      <c r="L6" s="178"/>
      <c r="M6" s="178"/>
    </row>
    <row r="7" spans="1:13" ht="15" thickBot="1" x14ac:dyDescent="0.35">
      <c r="A7" s="45" t="s">
        <v>50</v>
      </c>
      <c r="B7" s="44"/>
      <c r="C7" s="44"/>
      <c r="D7" s="44"/>
      <c r="E7" s="44"/>
      <c r="F7" s="44"/>
      <c r="G7" s="50"/>
      <c r="H7" s="50"/>
      <c r="I7" s="50">
        <f>SUM(I6)</f>
        <v>0</v>
      </c>
      <c r="K7" s="131"/>
    </row>
    <row r="8" spans="1:13" ht="18" customHeight="1" x14ac:dyDescent="0.3">
      <c r="A8" s="133" t="s">
        <v>313</v>
      </c>
      <c r="B8" s="134"/>
      <c r="C8" s="134"/>
      <c r="D8" s="132"/>
      <c r="E8" s="132"/>
      <c r="F8" s="132"/>
      <c r="G8" s="76"/>
      <c r="H8" s="76"/>
      <c r="I8" s="76"/>
      <c r="K8" s="76"/>
    </row>
  </sheetData>
  <sheetProtection algorithmName="SHA-512" hashValue="Cqd3lqZF1igaItBEeoZNzgmY9dpfU5VqSqx6nfHnRQMN+MX58k4wnX7g4yNfzfMxB+6BGebN4Iya0wuQRp/moA==" saltValue="o0mIgxZAqoz1UENl72TFqg==" spinCount="100000" sheet="1" objects="1" scenarios="1"/>
  <mergeCells count="12">
    <mergeCell ref="L4:L5"/>
    <mergeCell ref="M4:M5"/>
    <mergeCell ref="A4:A5"/>
    <mergeCell ref="B4:B5"/>
    <mergeCell ref="F4:F5"/>
    <mergeCell ref="I4:I5"/>
    <mergeCell ref="K4:K5"/>
    <mergeCell ref="E4:E5"/>
    <mergeCell ref="H4:H5"/>
    <mergeCell ref="C4:C5"/>
    <mergeCell ref="D4:D5"/>
    <mergeCell ref="G4:G5"/>
  </mergeCells>
  <pageMargins left="0.7" right="0.7" top="0.75" bottom="0.75" header="0.3" footer="0.3"/>
  <pageSetup scale="66" orientation="landscape" r:id="rId1"/>
  <headerFooter>
    <oddHeader>&amp;C&amp;"Calibri"&amp;10&amp;K000000Confidential&amp;1#</oddHeader>
    <oddFooter>&amp;R&amp;1#&amp;"Calibri"&amp;10&amp;K000000Confidential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15"/>
  <sheetViews>
    <sheetView zoomScale="93" zoomScaleNormal="93" workbookViewId="0">
      <selection activeCell="C7" sqref="C7"/>
    </sheetView>
  </sheetViews>
  <sheetFormatPr defaultColWidth="9.109375" defaultRowHeight="14.4" x14ac:dyDescent="0.3"/>
  <cols>
    <col min="1" max="1" width="20.33203125" style="2" customWidth="1"/>
    <col min="2" max="2" width="18.6640625" style="2" customWidth="1"/>
    <col min="3" max="3" width="16.88671875" style="2" customWidth="1"/>
    <col min="4" max="4" width="12.6640625" style="2" customWidth="1"/>
    <col min="5" max="5" width="14.44140625" style="2" customWidth="1"/>
    <col min="6" max="6" width="2.44140625" style="2" customWidth="1"/>
    <col min="7" max="7" width="13.44140625" style="2" customWidth="1"/>
    <col min="8" max="8" width="11.44140625" style="2" customWidth="1"/>
    <col min="9" max="9" width="18.44140625" style="2" customWidth="1"/>
    <col min="10" max="10" width="15.109375" style="2" customWidth="1"/>
    <col min="11" max="11" width="24.44140625" style="2" customWidth="1"/>
    <col min="12" max="12" width="22.33203125" style="2" customWidth="1"/>
    <col min="13" max="13" width="14.33203125" style="2" customWidth="1"/>
    <col min="14" max="16384" width="9.109375" style="2"/>
  </cols>
  <sheetData>
    <row r="1" spans="1:14" x14ac:dyDescent="0.3">
      <c r="A1" s="127"/>
    </row>
    <row r="2" spans="1:14" x14ac:dyDescent="0.3">
      <c r="A2" s="236" t="s">
        <v>39</v>
      </c>
      <c r="B2" s="237">
        <v>4.1000000000000002E-2</v>
      </c>
      <c r="C2" s="237">
        <v>3.2000000000000001E-2</v>
      </c>
      <c r="D2" s="237">
        <v>6.5000000000000002E-2</v>
      </c>
      <c r="E2" s="236"/>
      <c r="F2" s="236"/>
      <c r="G2" s="236"/>
      <c r="H2" s="236"/>
      <c r="I2" s="236"/>
    </row>
    <row r="3" spans="1:14" ht="15" thickBot="1" x14ac:dyDescent="0.35">
      <c r="A3" s="36" t="s">
        <v>314</v>
      </c>
      <c r="B3"/>
    </row>
    <row r="4" spans="1:14" s="146" customFormat="1" ht="25.5" customHeight="1" x14ac:dyDescent="0.3">
      <c r="A4" s="288" t="s">
        <v>120</v>
      </c>
      <c r="B4" s="61" t="s">
        <v>88</v>
      </c>
      <c r="C4" s="61" t="s">
        <v>315</v>
      </c>
      <c r="D4" s="288" t="s">
        <v>315</v>
      </c>
      <c r="E4" s="288" t="s">
        <v>90</v>
      </c>
      <c r="F4" s="305"/>
      <c r="G4" s="288" t="s">
        <v>123</v>
      </c>
      <c r="H4" s="288" t="s">
        <v>124</v>
      </c>
      <c r="I4" s="288" t="s">
        <v>92</v>
      </c>
      <c r="J4" s="374" t="s">
        <v>93</v>
      </c>
      <c r="K4" s="373" t="s">
        <v>45</v>
      </c>
      <c r="L4" s="373" t="s">
        <v>320</v>
      </c>
    </row>
    <row r="5" spans="1:14" s="146" customFormat="1" x14ac:dyDescent="0.3">
      <c r="A5" s="289"/>
      <c r="B5" s="248" t="s">
        <v>316</v>
      </c>
      <c r="C5" s="248"/>
      <c r="D5" s="289"/>
      <c r="E5" s="289"/>
      <c r="F5" s="306"/>
      <c r="G5" s="289"/>
      <c r="H5" s="289"/>
      <c r="I5" s="289"/>
      <c r="J5" s="375"/>
      <c r="K5" s="373"/>
      <c r="L5" s="373"/>
    </row>
    <row r="6" spans="1:14" s="146" customFormat="1" ht="15" thickBot="1" x14ac:dyDescent="0.35">
      <c r="A6" s="290"/>
      <c r="B6" s="62"/>
      <c r="C6" s="62"/>
      <c r="D6" s="289"/>
      <c r="E6" s="290"/>
      <c r="F6" s="306"/>
      <c r="G6" s="290"/>
      <c r="H6" s="290"/>
      <c r="I6" s="290"/>
      <c r="J6" s="376"/>
      <c r="K6" s="373"/>
      <c r="L6" s="373"/>
    </row>
    <row r="7" spans="1:14" ht="27.75" customHeight="1" thickBot="1" x14ac:dyDescent="0.35">
      <c r="A7" s="43" t="s">
        <v>317</v>
      </c>
      <c r="B7" s="135">
        <v>7.33</v>
      </c>
      <c r="C7" s="265"/>
      <c r="D7" s="136">
        <f>C7</f>
        <v>0</v>
      </c>
      <c r="E7" s="50">
        <f>D7*B7</f>
        <v>0</v>
      </c>
      <c r="F7" s="306"/>
      <c r="G7" s="49">
        <v>2</v>
      </c>
      <c r="H7" s="73">
        <v>2</v>
      </c>
      <c r="I7" s="50">
        <f>+E7</f>
        <v>0</v>
      </c>
      <c r="J7" s="219">
        <f t="shared" ref="J7" si="0">I7*H7</f>
        <v>0</v>
      </c>
      <c r="K7" s="178"/>
      <c r="L7" s="178"/>
    </row>
    <row r="8" spans="1:14" ht="20.100000000000001" customHeight="1" thickBot="1" x14ac:dyDescent="0.35">
      <c r="A8" s="43"/>
      <c r="B8" s="49"/>
      <c r="C8" s="47"/>
      <c r="D8" s="50"/>
      <c r="E8" s="50"/>
      <c r="F8" s="306"/>
      <c r="G8" s="49"/>
      <c r="H8" s="47"/>
      <c r="I8" s="50"/>
      <c r="J8" s="219"/>
      <c r="K8" s="178"/>
      <c r="L8" s="178"/>
    </row>
    <row r="9" spans="1:14" ht="20.100000000000001" customHeight="1" thickBot="1" x14ac:dyDescent="0.35">
      <c r="A9" s="43"/>
      <c r="B9" s="49"/>
      <c r="C9" s="47"/>
      <c r="D9" s="50"/>
      <c r="E9" s="50"/>
      <c r="F9" s="306"/>
      <c r="G9" s="49"/>
      <c r="H9" s="47"/>
      <c r="I9" s="50"/>
      <c r="J9" s="219"/>
      <c r="K9" s="178"/>
      <c r="L9" s="178"/>
    </row>
    <row r="10" spans="1:14" ht="20.100000000000001" customHeight="1" thickBot="1" x14ac:dyDescent="0.35">
      <c r="A10" s="43"/>
      <c r="B10" s="49"/>
      <c r="C10" s="47"/>
      <c r="D10" s="50"/>
      <c r="E10" s="50"/>
      <c r="F10" s="306"/>
      <c r="G10" s="49"/>
      <c r="H10" s="47"/>
      <c r="I10" s="50"/>
      <c r="J10" s="219"/>
      <c r="K10" s="178"/>
      <c r="L10" s="178"/>
    </row>
    <row r="11" spans="1:14" ht="20.100000000000001" customHeight="1" thickBot="1" x14ac:dyDescent="0.35">
      <c r="A11" s="43"/>
      <c r="B11" s="49"/>
      <c r="C11" s="47"/>
      <c r="D11" s="50"/>
      <c r="E11" s="50"/>
      <c r="F11" s="306"/>
      <c r="G11" s="49"/>
      <c r="H11" s="47"/>
      <c r="I11" s="50"/>
      <c r="J11" s="219"/>
      <c r="K11" s="178"/>
      <c r="L11" s="221"/>
      <c r="M11" s="81"/>
      <c r="N11" s="81"/>
    </row>
    <row r="12" spans="1:14" ht="20.100000000000001" customHeight="1" thickBot="1" x14ac:dyDescent="0.35">
      <c r="A12" s="51" t="s">
        <v>50</v>
      </c>
      <c r="B12" s="52"/>
      <c r="C12" s="48"/>
      <c r="D12" s="50"/>
      <c r="E12" s="53">
        <f>SUM(E7:E11)</f>
        <v>0</v>
      </c>
      <c r="F12" s="307"/>
      <c r="G12" s="52"/>
      <c r="H12" s="48"/>
      <c r="I12" s="53"/>
      <c r="J12" s="108">
        <f>SUM(J7:J11)</f>
        <v>0</v>
      </c>
      <c r="K12" s="178"/>
      <c r="L12" s="222"/>
      <c r="M12" s="84"/>
      <c r="N12" s="85"/>
    </row>
    <row r="13" spans="1:14" x14ac:dyDescent="0.3">
      <c r="A13" s="35"/>
      <c r="B13"/>
    </row>
    <row r="14" spans="1:14" x14ac:dyDescent="0.3">
      <c r="A14" s="133" t="s">
        <v>313</v>
      </c>
      <c r="B14"/>
    </row>
    <row r="15" spans="1:14" x14ac:dyDescent="0.3">
      <c r="A15"/>
      <c r="B15"/>
    </row>
  </sheetData>
  <sheetProtection algorithmName="SHA-512" hashValue="sBptYV4vjorONBLTX9Lu/t+YmUgNp3ivceAjaCY55UywLZwlh93JecF2+IxEGDnK3ymzBB1Ni9rvB5x9vHRyEQ==" saltValue="aeLxQtMxPOWs6g7J71URIw==" spinCount="100000" sheet="1" objects="1" scenarios="1"/>
  <mergeCells count="11">
    <mergeCell ref="K4:K6"/>
    <mergeCell ref="L4:L6"/>
    <mergeCell ref="J4:J6"/>
    <mergeCell ref="F8:F12"/>
    <mergeCell ref="A4:A6"/>
    <mergeCell ref="D4:D6"/>
    <mergeCell ref="E4:E6"/>
    <mergeCell ref="F4:F7"/>
    <mergeCell ref="H4:H6"/>
    <mergeCell ref="I4:I6"/>
    <mergeCell ref="G4:G6"/>
  </mergeCells>
  <pageMargins left="0.7" right="0.7" top="0.75" bottom="0.75" header="0.3" footer="0.3"/>
  <pageSetup scale="64" orientation="landscape" r:id="rId1"/>
  <headerFooter>
    <oddHeader>&amp;C&amp;"Calibri"&amp;10&amp;K000000Confidential&amp;1#</oddHeader>
    <oddFooter>&amp;R&amp;1#&amp;"Calibri"&amp;10&amp;K000000Confidential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5"/>
  <sheetViews>
    <sheetView zoomScale="85" zoomScaleNormal="85" workbookViewId="0">
      <selection activeCell="D7" sqref="D7"/>
    </sheetView>
  </sheetViews>
  <sheetFormatPr defaultColWidth="9.109375" defaultRowHeight="14.4" x14ac:dyDescent="0.3"/>
  <cols>
    <col min="1" max="1" width="16.109375" style="146" customWidth="1"/>
    <col min="2" max="2" width="10.33203125" style="2" bestFit="1" customWidth="1"/>
    <col min="3" max="3" width="7.109375" style="2" bestFit="1" customWidth="1"/>
    <col min="4" max="4" width="10" style="2" bestFit="1" customWidth="1"/>
    <col min="5" max="5" width="13.88671875" style="2" customWidth="1"/>
    <col min="6" max="6" width="12.44140625" style="2" customWidth="1"/>
    <col min="7" max="7" width="13.44140625" style="2" customWidth="1"/>
    <col min="8" max="9" width="18.88671875" style="148" customWidth="1"/>
    <col min="10" max="16384" width="9.109375" style="2"/>
  </cols>
  <sheetData>
    <row r="1" spans="1:9" x14ac:dyDescent="0.3">
      <c r="A1" s="284" t="s">
        <v>38</v>
      </c>
      <c r="B1" s="284"/>
      <c r="C1" s="284"/>
      <c r="D1" s="284"/>
      <c r="E1" s="284"/>
      <c r="F1" s="284"/>
      <c r="G1" s="284"/>
      <c r="H1" s="284"/>
      <c r="I1" s="284"/>
    </row>
    <row r="2" spans="1:9" x14ac:dyDescent="0.3">
      <c r="A2" s="236" t="s">
        <v>39</v>
      </c>
      <c r="B2" s="237">
        <v>0</v>
      </c>
      <c r="C2" s="237">
        <v>0</v>
      </c>
      <c r="D2" s="237">
        <v>0</v>
      </c>
      <c r="E2" s="237"/>
      <c r="F2" s="236"/>
      <c r="G2" s="236"/>
      <c r="H2" s="236"/>
      <c r="I2" s="236"/>
    </row>
    <row r="3" spans="1:9" ht="15" thickBot="1" x14ac:dyDescent="0.35">
      <c r="A3" s="285" t="s">
        <v>40</v>
      </c>
      <c r="B3" s="285"/>
      <c r="C3" s="285"/>
      <c r="D3" s="285"/>
      <c r="E3" s="285"/>
      <c r="F3" s="285"/>
      <c r="G3" s="285"/>
      <c r="H3" s="285"/>
      <c r="I3" s="285"/>
    </row>
    <row r="4" spans="1:9" s="147" customFormat="1" ht="40.200000000000003" thickBot="1" x14ac:dyDescent="0.35">
      <c r="A4" s="69" t="s">
        <v>41</v>
      </c>
      <c r="B4" s="70" t="s">
        <v>1</v>
      </c>
      <c r="C4" s="70" t="s">
        <v>42</v>
      </c>
      <c r="D4" s="70" t="s">
        <v>318</v>
      </c>
      <c r="E4" s="70" t="s">
        <v>319</v>
      </c>
      <c r="F4" s="70" t="s">
        <v>43</v>
      </c>
      <c r="G4" s="70" t="s">
        <v>44</v>
      </c>
      <c r="H4" s="212" t="s">
        <v>45</v>
      </c>
      <c r="I4" s="212" t="s">
        <v>320</v>
      </c>
    </row>
    <row r="5" spans="1:9" s="147" customFormat="1" x14ac:dyDescent="0.3">
      <c r="A5" s="20" t="s">
        <v>46</v>
      </c>
      <c r="B5" s="66" t="s">
        <v>47</v>
      </c>
      <c r="C5" s="66">
        <v>1</v>
      </c>
      <c r="D5" s="149">
        <v>3000</v>
      </c>
      <c r="E5" s="130">
        <f t="shared" ref="E5:E7" si="0">D5*C5</f>
        <v>3000</v>
      </c>
      <c r="F5" s="150">
        <f>D5</f>
        <v>3000</v>
      </c>
      <c r="G5" s="172">
        <f>E5-F5</f>
        <v>0</v>
      </c>
      <c r="H5" s="211"/>
      <c r="I5" s="211"/>
    </row>
    <row r="6" spans="1:9" s="147" customFormat="1" ht="53.4" thickBot="1" x14ac:dyDescent="0.35">
      <c r="A6" s="20" t="s">
        <v>48</v>
      </c>
      <c r="B6" s="66" t="s">
        <v>47</v>
      </c>
      <c r="C6" s="66">
        <v>1</v>
      </c>
      <c r="D6" s="149">
        <v>3000</v>
      </c>
      <c r="E6" s="130">
        <f t="shared" si="0"/>
        <v>3000</v>
      </c>
      <c r="F6" s="150">
        <f t="shared" ref="F6:F7" si="1">D6</f>
        <v>3000</v>
      </c>
      <c r="G6" s="172">
        <f t="shared" ref="G6:G7" si="2">E6-F6</f>
        <v>0</v>
      </c>
      <c r="H6" s="173"/>
      <c r="I6" s="173"/>
    </row>
    <row r="7" spans="1:9" s="147" customFormat="1" ht="159" thickBot="1" x14ac:dyDescent="0.35">
      <c r="A7" s="20" t="s">
        <v>49</v>
      </c>
      <c r="B7" s="66" t="s">
        <v>47</v>
      </c>
      <c r="C7" s="66">
        <v>1</v>
      </c>
      <c r="D7" s="149">
        <v>2000</v>
      </c>
      <c r="E7" s="130">
        <f t="shared" si="0"/>
        <v>2000</v>
      </c>
      <c r="F7" s="150">
        <f t="shared" si="1"/>
        <v>2000</v>
      </c>
      <c r="G7" s="172">
        <f t="shared" si="2"/>
        <v>0</v>
      </c>
      <c r="H7" s="173"/>
      <c r="I7" s="173"/>
    </row>
    <row r="8" spans="1:9" s="147" customFormat="1" ht="15" thickBot="1" x14ac:dyDescent="0.35">
      <c r="A8" s="51" t="s">
        <v>50</v>
      </c>
      <c r="B8" s="52"/>
      <c r="C8" s="52"/>
      <c r="D8" s="130">
        <f>SUM(D5:D7)</f>
        <v>8000</v>
      </c>
      <c r="E8" s="151">
        <f>SUM(E5:E7)</f>
        <v>8000</v>
      </c>
      <c r="F8" s="151">
        <f>SUM(F5:F7)</f>
        <v>8000</v>
      </c>
      <c r="G8" s="210">
        <f>SUM(G5:G7)</f>
        <v>0</v>
      </c>
      <c r="H8" s="173"/>
      <c r="I8" s="173"/>
    </row>
    <row r="9" spans="1:9" x14ac:dyDescent="0.3">
      <c r="A9" s="143"/>
    </row>
    <row r="10" spans="1:9" ht="79.8" x14ac:dyDescent="0.3">
      <c r="A10" s="144" t="s">
        <v>51</v>
      </c>
    </row>
    <row r="11" spans="1:9" x14ac:dyDescent="0.3">
      <c r="A11" s="145"/>
    </row>
    <row r="12" spans="1:9" x14ac:dyDescent="0.3">
      <c r="A12" s="145"/>
    </row>
    <row r="13" spans="1:9" x14ac:dyDescent="0.3">
      <c r="A13" s="143"/>
    </row>
    <row r="14" spans="1:9" x14ac:dyDescent="0.3">
      <c r="A14" s="143"/>
    </row>
    <row r="15" spans="1:9" x14ac:dyDescent="0.3">
      <c r="A15" s="143"/>
    </row>
    <row r="16" spans="1:9" x14ac:dyDescent="0.3">
      <c r="A16" s="143"/>
    </row>
    <row r="17" spans="1:3" x14ac:dyDescent="0.3">
      <c r="A17" s="143"/>
      <c r="C17" s="2" t="s">
        <v>52</v>
      </c>
    </row>
    <row r="18" spans="1:3" x14ac:dyDescent="0.3">
      <c r="A18" s="143"/>
    </row>
    <row r="19" spans="1:3" x14ac:dyDescent="0.3">
      <c r="A19" s="143"/>
    </row>
    <row r="20" spans="1:3" x14ac:dyDescent="0.3">
      <c r="A20" s="143"/>
    </row>
    <row r="21" spans="1:3" x14ac:dyDescent="0.3">
      <c r="A21" s="143"/>
    </row>
    <row r="22" spans="1:3" x14ac:dyDescent="0.3">
      <c r="A22" s="143"/>
    </row>
    <row r="23" spans="1:3" x14ac:dyDescent="0.3">
      <c r="A23" s="143"/>
    </row>
    <row r="24" spans="1:3" x14ac:dyDescent="0.3">
      <c r="A24" s="143"/>
    </row>
    <row r="25" spans="1:3" x14ac:dyDescent="0.3">
      <c r="A25" s="143"/>
    </row>
  </sheetData>
  <sheetProtection algorithmName="SHA-512" hashValue="Y5a30dQYXPlECe6APkxYLQKsVcpg/ktRhA+oel20lHvfR+qM3lKkHr5n1UqgW2/VMR0O26k1i8MUEeHjwJOuJg==" saltValue="U3V9g57Cz6X5q/P5BfWG+A==" spinCount="100000" sheet="1" objects="1" scenarios="1"/>
  <mergeCells count="2">
    <mergeCell ref="A1:I1"/>
    <mergeCell ref="A3:I3"/>
  </mergeCells>
  <pageMargins left="0.7" right="0.7" top="0.75" bottom="0.75" header="0.3" footer="0.3"/>
  <pageSetup scale="94" orientation="landscape" r:id="rId1"/>
  <headerFooter>
    <oddHeader>&amp;C&amp;"Calibri"&amp;10&amp;K000000Confidential&amp;1#</oddHeader>
    <oddFooter>&amp;R&amp;1#&amp;"Calibri"&amp;10&amp;K000000Confidential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8"/>
  <sheetViews>
    <sheetView topLeftCell="A3" zoomScale="115" zoomScaleNormal="115" workbookViewId="0">
      <selection activeCell="D10" sqref="D10"/>
    </sheetView>
  </sheetViews>
  <sheetFormatPr defaultColWidth="9.109375" defaultRowHeight="14.4" x14ac:dyDescent="0.3"/>
  <cols>
    <col min="1" max="1" width="26" style="146" customWidth="1"/>
    <col min="2" max="2" width="8.44140625" style="2" customWidth="1"/>
    <col min="3" max="4" width="9.33203125" style="2" customWidth="1"/>
    <col min="5" max="5" width="10" style="2" bestFit="1" customWidth="1"/>
    <col min="6" max="6" width="10.88671875" style="2" customWidth="1"/>
    <col min="7" max="7" width="15.33203125" style="2" customWidth="1"/>
    <col min="8" max="8" width="17.6640625" style="2" customWidth="1"/>
    <col min="9" max="16384" width="9.109375" style="2"/>
  </cols>
  <sheetData>
    <row r="1" spans="1:12" x14ac:dyDescent="0.3">
      <c r="A1" s="286" t="s">
        <v>53</v>
      </c>
      <c r="B1" s="286"/>
      <c r="C1" s="286"/>
      <c r="D1" s="286"/>
      <c r="E1" s="286"/>
      <c r="F1" s="286"/>
      <c r="G1" s="286"/>
    </row>
    <row r="2" spans="1:12" x14ac:dyDescent="0.3">
      <c r="A2" s="236" t="s">
        <v>39</v>
      </c>
      <c r="B2" s="237">
        <v>0</v>
      </c>
      <c r="C2" s="237">
        <v>0</v>
      </c>
      <c r="D2" s="237">
        <v>0</v>
      </c>
      <c r="E2" s="236"/>
      <c r="F2" s="236"/>
      <c r="G2" s="236"/>
      <c r="H2" s="236"/>
      <c r="I2" s="236"/>
    </row>
    <row r="3" spans="1:12" ht="15" thickBot="1" x14ac:dyDescent="0.35">
      <c r="A3" s="285" t="s">
        <v>54</v>
      </c>
      <c r="B3" s="285"/>
      <c r="C3" s="285"/>
      <c r="D3" s="285"/>
      <c r="E3" s="285"/>
      <c r="F3" s="285"/>
      <c r="G3" s="285"/>
      <c r="K3" s="238"/>
      <c r="L3" s="238"/>
    </row>
    <row r="4" spans="1:12" ht="15" thickBot="1" x14ac:dyDescent="0.35">
      <c r="A4" s="245"/>
      <c r="B4" s="245"/>
      <c r="C4" s="245"/>
      <c r="D4" s="245"/>
      <c r="E4" s="245"/>
      <c r="F4" s="245"/>
      <c r="G4" s="245"/>
    </row>
    <row r="5" spans="1:12" x14ac:dyDescent="0.3">
      <c r="A5" s="242" t="s">
        <v>55</v>
      </c>
      <c r="B5" s="288" t="s">
        <v>1</v>
      </c>
      <c r="C5" s="288" t="s">
        <v>56</v>
      </c>
      <c r="D5" s="291" t="s">
        <v>43</v>
      </c>
      <c r="E5" s="288" t="s">
        <v>57</v>
      </c>
      <c r="F5" s="288" t="s">
        <v>58</v>
      </c>
      <c r="G5" s="294" t="s">
        <v>45</v>
      </c>
      <c r="H5" s="294" t="s">
        <v>320</v>
      </c>
    </row>
    <row r="6" spans="1:12" x14ac:dyDescent="0.3">
      <c r="A6" s="243" t="s">
        <v>59</v>
      </c>
      <c r="B6" s="289"/>
      <c r="C6" s="289"/>
      <c r="D6" s="292"/>
      <c r="E6" s="289"/>
      <c r="F6" s="289"/>
      <c r="G6" s="295"/>
      <c r="H6" s="295"/>
    </row>
    <row r="7" spans="1:12" ht="18.75" customHeight="1" thickBot="1" x14ac:dyDescent="0.35">
      <c r="A7" s="244" t="s">
        <v>60</v>
      </c>
      <c r="B7" s="290"/>
      <c r="C7" s="290"/>
      <c r="D7" s="293"/>
      <c r="E7" s="290"/>
      <c r="F7" s="290"/>
      <c r="G7" s="296"/>
      <c r="H7" s="296"/>
    </row>
    <row r="8" spans="1:12" s="155" customFormat="1" ht="15" thickBot="1" x14ac:dyDescent="0.35">
      <c r="A8" s="159" t="s">
        <v>61</v>
      </c>
      <c r="B8" s="66" t="s">
        <v>6</v>
      </c>
      <c r="C8" s="152">
        <v>1</v>
      </c>
      <c r="D8" s="153"/>
      <c r="E8" s="154">
        <f>D8</f>
        <v>0</v>
      </c>
      <c r="F8" s="154">
        <f>E8*C8</f>
        <v>0</v>
      </c>
      <c r="G8" s="160"/>
      <c r="H8" s="161"/>
    </row>
    <row r="9" spans="1:12" s="155" customFormat="1" ht="15" thickBot="1" x14ac:dyDescent="0.35">
      <c r="A9" s="159" t="s">
        <v>62</v>
      </c>
      <c r="B9" s="66" t="s">
        <v>63</v>
      </c>
      <c r="C9" s="152">
        <v>1</v>
      </c>
      <c r="D9" s="153"/>
      <c r="E9" s="154">
        <f t="shared" ref="E9:E13" si="0">D9</f>
        <v>0</v>
      </c>
      <c r="F9" s="154">
        <f t="shared" ref="F9:F13" si="1">E9*C9</f>
        <v>0</v>
      </c>
      <c r="G9" s="162"/>
      <c r="H9" s="163"/>
    </row>
    <row r="10" spans="1:12" s="155" customFormat="1" ht="31.2" thickBot="1" x14ac:dyDescent="0.35">
      <c r="A10" s="159" t="s">
        <v>64</v>
      </c>
      <c r="B10" s="66" t="s">
        <v>63</v>
      </c>
      <c r="C10" s="152">
        <v>1</v>
      </c>
      <c r="D10" s="153"/>
      <c r="E10" s="154">
        <f t="shared" si="0"/>
        <v>0</v>
      </c>
      <c r="F10" s="154">
        <f t="shared" si="1"/>
        <v>0</v>
      </c>
      <c r="G10" s="162" t="s">
        <v>321</v>
      </c>
      <c r="H10" s="163"/>
    </row>
    <row r="11" spans="1:12" s="155" customFormat="1" ht="27" thickBot="1" x14ac:dyDescent="0.35">
      <c r="A11" s="159" t="s">
        <v>65</v>
      </c>
      <c r="B11" s="66" t="s">
        <v>6</v>
      </c>
      <c r="C11" s="152">
        <v>1</v>
      </c>
      <c r="D11" s="153"/>
      <c r="E11" s="154">
        <f t="shared" si="0"/>
        <v>0</v>
      </c>
      <c r="F11" s="154">
        <f t="shared" si="1"/>
        <v>0</v>
      </c>
      <c r="G11" s="162"/>
      <c r="H11" s="163"/>
    </row>
    <row r="12" spans="1:12" s="155" customFormat="1" ht="38.25" customHeight="1" thickBot="1" x14ac:dyDescent="0.35">
      <c r="A12" s="159" t="s">
        <v>347</v>
      </c>
      <c r="B12" s="66" t="s">
        <v>6</v>
      </c>
      <c r="C12" s="152">
        <v>1</v>
      </c>
      <c r="D12" s="153"/>
      <c r="E12" s="154">
        <v>2500</v>
      </c>
      <c r="F12" s="154">
        <f t="shared" ref="F12" si="2">E12*C12</f>
        <v>2500</v>
      </c>
      <c r="G12" s="162" t="s">
        <v>348</v>
      </c>
      <c r="H12" s="163"/>
    </row>
    <row r="13" spans="1:12" s="155" customFormat="1" ht="26.25" customHeight="1" thickBot="1" x14ac:dyDescent="0.35">
      <c r="A13" s="159" t="s">
        <v>66</v>
      </c>
      <c r="B13" s="66" t="s">
        <v>6</v>
      </c>
      <c r="C13" s="152">
        <v>1</v>
      </c>
      <c r="D13" s="153"/>
      <c r="E13" s="154">
        <f t="shared" si="0"/>
        <v>0</v>
      </c>
      <c r="F13" s="154">
        <f t="shared" si="1"/>
        <v>0</v>
      </c>
      <c r="G13" s="162" t="s">
        <v>321</v>
      </c>
      <c r="H13" s="163"/>
    </row>
    <row r="14" spans="1:12" s="155" customFormat="1" ht="20.100000000000001" customHeight="1" thickBot="1" x14ac:dyDescent="0.35">
      <c r="A14" s="156" t="s">
        <v>50</v>
      </c>
      <c r="B14" s="66"/>
      <c r="C14" s="66"/>
      <c r="D14" s="157"/>
      <c r="E14" s="158"/>
      <c r="F14" s="158">
        <f>SUM(F8:F13)</f>
        <v>2500</v>
      </c>
      <c r="G14" s="164"/>
      <c r="H14" s="165"/>
    </row>
    <row r="15" spans="1:12" x14ac:dyDescent="0.3">
      <c r="A15" s="287" t="s">
        <v>67</v>
      </c>
      <c r="B15" s="287"/>
      <c r="C15" s="287"/>
      <c r="D15" s="287"/>
      <c r="E15" s="287"/>
      <c r="F15" s="287"/>
      <c r="G15" s="287"/>
    </row>
    <row r="16" spans="1:12" x14ac:dyDescent="0.3">
      <c r="A16" s="286" t="s">
        <v>68</v>
      </c>
      <c r="B16" s="286"/>
      <c r="C16" s="286"/>
      <c r="D16" s="286"/>
      <c r="E16" s="286"/>
      <c r="F16" s="286"/>
      <c r="G16" s="286"/>
    </row>
    <row r="17" spans="1:7" x14ac:dyDescent="0.3">
      <c r="A17" s="286" t="s">
        <v>69</v>
      </c>
      <c r="B17" s="286"/>
      <c r="C17" s="286"/>
      <c r="D17" s="286"/>
      <c r="E17" s="286"/>
      <c r="F17" s="286"/>
      <c r="G17" s="286"/>
    </row>
    <row r="18" spans="1:7" ht="30.75" customHeight="1" x14ac:dyDescent="0.3">
      <c r="A18" s="286" t="s">
        <v>70</v>
      </c>
      <c r="B18" s="286"/>
      <c r="C18" s="286"/>
      <c r="D18" s="286"/>
      <c r="E18" s="286"/>
      <c r="F18" s="286"/>
      <c r="G18" s="286"/>
    </row>
  </sheetData>
  <sheetProtection algorithmName="SHA-512" hashValue="zcbqKNkcuM/47/FdcP2xFvDyRBlJ5p5fk7xAlfbo6V3QXgHtMZ0DtUdxtKPnfjPqyXE0Hf/etolTj3B8tuZZCw==" saltValue="MpjE7rDSaj7QCWzg/LHX2w==" spinCount="100000" sheet="1" objects="1" scenarios="1"/>
  <mergeCells count="13">
    <mergeCell ref="A16:G16"/>
    <mergeCell ref="A17:G17"/>
    <mergeCell ref="A18:G18"/>
    <mergeCell ref="G5:G7"/>
    <mergeCell ref="H5:H7"/>
    <mergeCell ref="A1:G1"/>
    <mergeCell ref="A3:G3"/>
    <mergeCell ref="A15:G15"/>
    <mergeCell ref="B5:B7"/>
    <mergeCell ref="D5:D7"/>
    <mergeCell ref="E5:E7"/>
    <mergeCell ref="F5:F7"/>
    <mergeCell ref="C5:C7"/>
  </mergeCells>
  <pageMargins left="0.7" right="0.7" top="0.75" bottom="0.75" header="0.3" footer="0.3"/>
  <pageSetup scale="85" orientation="landscape" r:id="rId1"/>
  <headerFooter>
    <oddHeader>&amp;C&amp;"Calibri"&amp;10&amp;K000000Confidential&amp;1#</oddHeader>
    <oddFooter>&amp;R&amp;1#&amp;"Calibri"&amp;10&amp;K000000Confidential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16"/>
  <sheetViews>
    <sheetView zoomScaleNormal="100" workbookViewId="0">
      <selection activeCell="G4" sqref="G4"/>
    </sheetView>
  </sheetViews>
  <sheetFormatPr defaultColWidth="9.109375" defaultRowHeight="14.4" x14ac:dyDescent="0.3"/>
  <cols>
    <col min="1" max="1" width="18.109375" style="2" customWidth="1"/>
    <col min="2" max="2" width="6.44140625" style="2" customWidth="1"/>
    <col min="3" max="3" width="9.6640625" style="2" customWidth="1"/>
    <col min="4" max="4" width="12" style="2" customWidth="1"/>
    <col min="5" max="5" width="4.88671875" style="2" customWidth="1"/>
    <col min="6" max="6" width="5.44140625" style="2" customWidth="1"/>
    <col min="7" max="7" width="12" style="2" customWidth="1"/>
    <col min="8" max="9" width="11.109375" style="2" customWidth="1"/>
    <col min="10" max="11" width="11.44140625" style="2" customWidth="1"/>
    <col min="12" max="13" width="14" style="2" customWidth="1"/>
    <col min="14" max="16384" width="9.109375" style="2"/>
  </cols>
  <sheetData>
    <row r="1" spans="1:13" ht="15" thickBot="1" x14ac:dyDescent="0.35">
      <c r="A1" s="297" t="s">
        <v>71</v>
      </c>
      <c r="B1" s="297"/>
      <c r="C1" s="297"/>
      <c r="D1" s="297"/>
      <c r="E1" s="297"/>
      <c r="F1" s="297"/>
      <c r="G1" s="297"/>
      <c r="H1" s="297"/>
      <c r="I1" s="297"/>
      <c r="J1" s="297"/>
      <c r="K1" s="297"/>
    </row>
    <row r="2" spans="1:13" ht="15" thickBot="1" x14ac:dyDescent="0.35">
      <c r="A2" s="236" t="s">
        <v>39</v>
      </c>
      <c r="B2" s="237">
        <v>0</v>
      </c>
      <c r="C2" s="237">
        <v>0</v>
      </c>
      <c r="D2" s="237">
        <v>0</v>
      </c>
      <c r="E2" s="236"/>
      <c r="F2" s="236"/>
      <c r="G2" s="236"/>
      <c r="H2" s="236"/>
      <c r="I2" s="236"/>
      <c r="J2" s="236"/>
      <c r="K2" s="236"/>
      <c r="L2" s="2">
        <v>100</v>
      </c>
    </row>
    <row r="3" spans="1:13" ht="39" customHeight="1" thickBot="1" x14ac:dyDescent="0.35">
      <c r="A3" s="69"/>
      <c r="B3" s="70" t="s">
        <v>1</v>
      </c>
      <c r="C3" s="70" t="s">
        <v>56</v>
      </c>
      <c r="D3" s="70" t="s">
        <v>72</v>
      </c>
      <c r="E3" s="70"/>
      <c r="F3" s="70"/>
      <c r="G3" s="70" t="s">
        <v>323</v>
      </c>
      <c r="H3" s="70" t="s">
        <v>56</v>
      </c>
      <c r="I3" s="68" t="s">
        <v>324</v>
      </c>
      <c r="J3" s="70" t="s">
        <v>73</v>
      </c>
      <c r="K3" s="70" t="s">
        <v>325</v>
      </c>
      <c r="L3" s="213" t="s">
        <v>45</v>
      </c>
      <c r="M3" s="213" t="s">
        <v>320</v>
      </c>
    </row>
    <row r="4" spans="1:13" ht="78.75" customHeight="1" thickBot="1" x14ac:dyDescent="0.35">
      <c r="A4" s="20" t="s">
        <v>74</v>
      </c>
      <c r="B4" s="66" t="s">
        <v>75</v>
      </c>
      <c r="C4" s="152">
        <v>19</v>
      </c>
      <c r="D4" s="152">
        <v>2</v>
      </c>
      <c r="E4" s="130"/>
      <c r="F4" s="130"/>
      <c r="G4" s="152">
        <v>19</v>
      </c>
      <c r="H4" s="251">
        <v>19</v>
      </c>
      <c r="I4" s="250"/>
      <c r="J4" s="130">
        <f>H4*I4</f>
        <v>0</v>
      </c>
      <c r="K4" s="130">
        <f>J4*12</f>
        <v>0</v>
      </c>
      <c r="L4" s="298" t="s">
        <v>322</v>
      </c>
      <c r="M4" s="166"/>
    </row>
    <row r="5" spans="1:13" ht="30.75" customHeight="1" thickBot="1" x14ac:dyDescent="0.35">
      <c r="A5" s="20" t="s">
        <v>76</v>
      </c>
      <c r="B5" s="66" t="s">
        <v>75</v>
      </c>
      <c r="C5" s="152">
        <v>2</v>
      </c>
      <c r="D5" s="152">
        <v>2</v>
      </c>
      <c r="E5" s="130"/>
      <c r="F5" s="130"/>
      <c r="G5" s="152">
        <v>2</v>
      </c>
      <c r="H5" s="251">
        <v>2</v>
      </c>
      <c r="I5" s="250"/>
      <c r="J5" s="130">
        <f t="shared" ref="J5:J6" si="0">H5*I5</f>
        <v>0</v>
      </c>
      <c r="K5" s="130">
        <f t="shared" ref="K5:K6" si="1">J5*12</f>
        <v>0</v>
      </c>
      <c r="L5" s="299"/>
      <c r="M5" s="166"/>
    </row>
    <row r="6" spans="1:13" ht="20.100000000000001" customHeight="1" thickBot="1" x14ac:dyDescent="0.35">
      <c r="A6" s="20" t="s">
        <v>77</v>
      </c>
      <c r="B6" s="66" t="s">
        <v>75</v>
      </c>
      <c r="C6" s="152">
        <v>2</v>
      </c>
      <c r="D6" s="152">
        <v>2</v>
      </c>
      <c r="E6" s="130"/>
      <c r="F6" s="130"/>
      <c r="G6" s="152">
        <v>2</v>
      </c>
      <c r="H6" s="251">
        <v>2</v>
      </c>
      <c r="I6" s="250"/>
      <c r="J6" s="130">
        <f t="shared" si="0"/>
        <v>0</v>
      </c>
      <c r="K6" s="130">
        <f t="shared" si="1"/>
        <v>0</v>
      </c>
      <c r="L6" s="300"/>
      <c r="M6" s="166"/>
    </row>
    <row r="7" spans="1:13" ht="42" customHeight="1" thickBot="1" x14ac:dyDescent="0.35">
      <c r="A7" s="20"/>
      <c r="B7" s="52"/>
      <c r="C7" s="52"/>
      <c r="D7" s="130"/>
      <c r="E7" s="130"/>
      <c r="F7" s="130"/>
      <c r="G7" s="130"/>
      <c r="H7" s="167"/>
      <c r="I7" s="167"/>
      <c r="J7" s="130"/>
      <c r="K7" s="130"/>
      <c r="L7" s="166"/>
      <c r="M7" s="166"/>
    </row>
    <row r="8" spans="1:13" ht="20.100000000000001" customHeight="1" thickBot="1" x14ac:dyDescent="0.35">
      <c r="A8" s="51" t="s">
        <v>78</v>
      </c>
      <c r="B8" s="52"/>
      <c r="C8" s="52"/>
      <c r="D8" s="130"/>
      <c r="E8" s="130"/>
      <c r="F8" s="130"/>
      <c r="G8" s="130"/>
      <c r="H8" s="167"/>
      <c r="I8" s="167"/>
      <c r="J8" s="130">
        <f>SUM(J4:J7)</f>
        <v>0</v>
      </c>
      <c r="K8" s="130">
        <f>SUM(K4:K7)</f>
        <v>0</v>
      </c>
      <c r="L8" s="166"/>
      <c r="M8" s="166"/>
    </row>
    <row r="9" spans="1:13" x14ac:dyDescent="0.3">
      <c r="A9"/>
      <c r="B9"/>
      <c r="C9"/>
      <c r="D9"/>
      <c r="E9"/>
      <c r="F9"/>
      <c r="G9"/>
    </row>
    <row r="10" spans="1:13" x14ac:dyDescent="0.3">
      <c r="A10" s="286" t="s">
        <v>79</v>
      </c>
      <c r="B10" s="286"/>
      <c r="C10" s="286"/>
      <c r="D10" s="286"/>
      <c r="E10" s="286"/>
      <c r="F10" s="286"/>
      <c r="G10" s="286"/>
    </row>
    <row r="11" spans="1:13" x14ac:dyDescent="0.3">
      <c r="A11" s="286" t="s">
        <v>80</v>
      </c>
      <c r="B11" s="286"/>
      <c r="C11" s="286"/>
      <c r="D11" s="286"/>
      <c r="E11" s="286"/>
      <c r="F11" s="286"/>
      <c r="G11" s="286"/>
    </row>
    <row r="12" spans="1:13" x14ac:dyDescent="0.3">
      <c r="A12" s="286" t="s">
        <v>81</v>
      </c>
      <c r="B12" s="286"/>
      <c r="C12" s="286"/>
      <c r="D12" s="286"/>
      <c r="E12" s="286"/>
      <c r="F12" s="286"/>
      <c r="G12" s="286"/>
    </row>
    <row r="13" spans="1:13" x14ac:dyDescent="0.3">
      <c r="A13" s="286" t="s">
        <v>82</v>
      </c>
      <c r="B13" s="286"/>
      <c r="C13" s="286"/>
      <c r="D13" s="286"/>
      <c r="E13" s="286"/>
      <c r="F13" s="286"/>
      <c r="G13" s="286"/>
    </row>
    <row r="14" spans="1:13" x14ac:dyDescent="0.3">
      <c r="A14" s="286" t="s">
        <v>83</v>
      </c>
      <c r="B14" s="286"/>
      <c r="C14" s="286"/>
      <c r="D14" s="286"/>
      <c r="E14" s="286"/>
      <c r="F14" s="286"/>
      <c r="G14" s="286"/>
    </row>
    <row r="15" spans="1:13" x14ac:dyDescent="0.3">
      <c r="A15" s="286" t="s">
        <v>84</v>
      </c>
      <c r="B15" s="286"/>
      <c r="C15" s="286"/>
      <c r="D15" s="286"/>
      <c r="E15" s="286"/>
      <c r="F15" s="286"/>
      <c r="G15" s="286"/>
    </row>
    <row r="16" spans="1:13" ht="15" customHeight="1" x14ac:dyDescent="0.3">
      <c r="A16" s="286" t="s">
        <v>85</v>
      </c>
      <c r="B16" s="286"/>
      <c r="C16" s="286"/>
      <c r="D16" s="286"/>
      <c r="E16" s="286"/>
      <c r="F16" s="286"/>
      <c r="G16" s="286"/>
      <c r="H16" s="286"/>
      <c r="I16" s="286"/>
      <c r="J16" s="286"/>
      <c r="K16" s="286"/>
      <c r="L16" s="286"/>
      <c r="M16" s="286"/>
    </row>
  </sheetData>
  <sheetProtection algorithmName="SHA-512" hashValue="7rRX9noosvdyNyijdaA0xgyEAUI6UJ8rS61CM6AWAbIwC4cmkJYBuzoHc0cCT0yq+22beHz1qD614brfbH3qtg==" saltValue="UTEbjbn7mA86nsLLNCTD+A==" spinCount="100000" sheet="1" objects="1" scenarios="1"/>
  <mergeCells count="9">
    <mergeCell ref="A1:K1"/>
    <mergeCell ref="A16:M16"/>
    <mergeCell ref="A10:G10"/>
    <mergeCell ref="A11:G11"/>
    <mergeCell ref="A12:G12"/>
    <mergeCell ref="A13:G13"/>
    <mergeCell ref="A14:G14"/>
    <mergeCell ref="A15:G15"/>
    <mergeCell ref="L4:L6"/>
  </mergeCells>
  <pageMargins left="0.7" right="0.7" top="0.75" bottom="0.75" header="0.3" footer="0.3"/>
  <pageSetup scale="94" orientation="landscape" r:id="rId1"/>
  <headerFooter>
    <oddHeader>&amp;C&amp;"Calibri"&amp;10&amp;K000000Confidential&amp;1#</oddHeader>
    <oddFooter>&amp;R&amp;1#&amp;"Calibri"&amp;10&amp;K000000Confidential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6"/>
  <sheetViews>
    <sheetView zoomScaleNormal="100" workbookViewId="0">
      <selection activeCell="C10" sqref="C10"/>
    </sheetView>
  </sheetViews>
  <sheetFormatPr defaultColWidth="9.109375" defaultRowHeight="14.4" x14ac:dyDescent="0.3"/>
  <cols>
    <col min="1" max="1" width="26.6640625" style="2" customWidth="1"/>
    <col min="2" max="2" width="20.44140625" style="2" customWidth="1"/>
    <col min="3" max="3" width="20" style="2" customWidth="1"/>
    <col min="4" max="4" width="19" style="2" customWidth="1"/>
    <col min="5" max="5" width="15.88671875" style="2" customWidth="1"/>
    <col min="6" max="6" width="2.44140625" style="2" customWidth="1"/>
    <col min="7" max="7" width="12.44140625" style="2" customWidth="1"/>
    <col min="8" max="8" width="20.44140625" style="2" customWidth="1"/>
    <col min="9" max="9" width="17.44140625" style="2" customWidth="1"/>
    <col min="10" max="10" width="24" style="2" customWidth="1"/>
    <col min="11" max="11" width="22.6640625" style="2" customWidth="1"/>
    <col min="12" max="16384" width="9.109375" style="2"/>
  </cols>
  <sheetData>
    <row r="1" spans="1:11" ht="15" thickBot="1" x14ac:dyDescent="0.35">
      <c r="A1" s="297" t="s">
        <v>86</v>
      </c>
      <c r="B1" s="297"/>
      <c r="C1" s="297"/>
      <c r="D1" s="297"/>
      <c r="E1" s="297"/>
      <c r="F1" s="297"/>
      <c r="G1" s="297"/>
      <c r="H1" s="297"/>
      <c r="I1" s="297"/>
    </row>
    <row r="2" spans="1:11" ht="15" thickBot="1" x14ac:dyDescent="0.35">
      <c r="A2" s="236" t="s">
        <v>39</v>
      </c>
      <c r="B2" s="237">
        <v>0</v>
      </c>
      <c r="C2" s="237">
        <v>0</v>
      </c>
      <c r="D2" s="237">
        <v>0</v>
      </c>
      <c r="E2" s="236"/>
      <c r="F2" s="236"/>
      <c r="G2" s="236"/>
      <c r="H2" s="236"/>
      <c r="I2" s="236"/>
    </row>
    <row r="3" spans="1:11" ht="15" customHeight="1" x14ac:dyDescent="0.3">
      <c r="A3" s="288" t="s">
        <v>87</v>
      </c>
      <c r="B3" s="61" t="s">
        <v>88</v>
      </c>
      <c r="C3" s="168" t="s">
        <v>89</v>
      </c>
      <c r="D3" s="288" t="s">
        <v>89</v>
      </c>
      <c r="E3" s="288" t="s">
        <v>90</v>
      </c>
      <c r="F3" s="305"/>
      <c r="G3" s="291" t="s">
        <v>91</v>
      </c>
      <c r="H3" s="288" t="s">
        <v>92</v>
      </c>
      <c r="I3" s="288" t="s">
        <v>93</v>
      </c>
      <c r="J3" s="272" t="s">
        <v>45</v>
      </c>
      <c r="K3" s="272" t="s">
        <v>320</v>
      </c>
    </row>
    <row r="4" spans="1:11" x14ac:dyDescent="0.3">
      <c r="A4" s="303"/>
      <c r="B4" s="248" t="s">
        <v>94</v>
      </c>
      <c r="C4" s="138"/>
      <c r="D4" s="289"/>
      <c r="E4" s="289"/>
      <c r="F4" s="306"/>
      <c r="G4" s="292"/>
      <c r="H4" s="289"/>
      <c r="I4" s="289"/>
      <c r="J4" s="273"/>
      <c r="K4" s="273"/>
    </row>
    <row r="5" spans="1:11" ht="27" customHeight="1" thickBot="1" x14ac:dyDescent="0.35">
      <c r="A5" s="304"/>
      <c r="B5" s="62" t="s">
        <v>95</v>
      </c>
      <c r="C5" s="169"/>
      <c r="D5" s="290"/>
      <c r="E5" s="290"/>
      <c r="F5" s="306"/>
      <c r="G5" s="293"/>
      <c r="H5" s="290"/>
      <c r="I5" s="290"/>
      <c r="J5" s="273"/>
      <c r="K5" s="273"/>
    </row>
    <row r="6" spans="1:11" ht="20.100000000000001" customHeight="1" thickBot="1" x14ac:dyDescent="0.35">
      <c r="A6" s="20" t="s">
        <v>96</v>
      </c>
      <c r="B6" s="152">
        <v>184.03</v>
      </c>
      <c r="C6" s="250">
        <v>0</v>
      </c>
      <c r="D6" s="78">
        <f>C6</f>
        <v>0</v>
      </c>
      <c r="E6" s="78">
        <f>C6*B6</f>
        <v>0</v>
      </c>
      <c r="F6" s="306"/>
      <c r="G6" s="170">
        <v>1</v>
      </c>
      <c r="H6" s="130">
        <f>E6</f>
        <v>0</v>
      </c>
      <c r="I6" s="172">
        <f>H6*G6</f>
        <v>0</v>
      </c>
      <c r="J6" s="173"/>
      <c r="K6" s="173"/>
    </row>
    <row r="7" spans="1:11" ht="30.75" customHeight="1" thickBot="1" x14ac:dyDescent="0.35">
      <c r="A7" s="20" t="s">
        <v>97</v>
      </c>
      <c r="B7" s="152">
        <v>227.33</v>
      </c>
      <c r="C7" s="250">
        <v>0</v>
      </c>
      <c r="D7" s="78">
        <f t="shared" ref="D7:D9" si="0">C7</f>
        <v>0</v>
      </c>
      <c r="E7" s="78">
        <f t="shared" ref="E7:E9" si="1">C7*B7</f>
        <v>0</v>
      </c>
      <c r="F7" s="306"/>
      <c r="G7" s="171">
        <v>1</v>
      </c>
      <c r="H7" s="130">
        <f t="shared" ref="H7:H9" si="2">E7</f>
        <v>0</v>
      </c>
      <c r="I7" s="172">
        <f>H7*G7</f>
        <v>0</v>
      </c>
      <c r="J7" s="173"/>
      <c r="K7" s="173"/>
    </row>
    <row r="8" spans="1:11" ht="89.25" customHeight="1" thickBot="1" x14ac:dyDescent="0.35">
      <c r="A8" s="20" t="s">
        <v>98</v>
      </c>
      <c r="B8" s="152">
        <v>227.33</v>
      </c>
      <c r="C8" s="250">
        <v>0</v>
      </c>
      <c r="D8" s="78">
        <f t="shared" si="0"/>
        <v>0</v>
      </c>
      <c r="E8" s="78">
        <f t="shared" si="1"/>
        <v>0</v>
      </c>
      <c r="F8" s="306"/>
      <c r="G8" s="170">
        <v>1</v>
      </c>
      <c r="H8" s="130">
        <f t="shared" ref="H8" si="3">E8</f>
        <v>0</v>
      </c>
      <c r="I8" s="172">
        <f t="shared" ref="I8" si="4">H8*G8</f>
        <v>0</v>
      </c>
      <c r="J8" s="173"/>
      <c r="K8" s="173"/>
    </row>
    <row r="9" spans="1:11" ht="27.75" customHeight="1" thickBot="1" x14ac:dyDescent="0.35">
      <c r="A9" s="20" t="s">
        <v>99</v>
      </c>
      <c r="B9" s="152">
        <v>184.03</v>
      </c>
      <c r="C9" s="250">
        <v>0</v>
      </c>
      <c r="D9" s="78">
        <f t="shared" si="0"/>
        <v>0</v>
      </c>
      <c r="E9" s="78">
        <f t="shared" si="1"/>
        <v>0</v>
      </c>
      <c r="F9" s="306"/>
      <c r="G9" s="170">
        <v>1</v>
      </c>
      <c r="H9" s="130">
        <f t="shared" si="2"/>
        <v>0</v>
      </c>
      <c r="I9" s="172">
        <f t="shared" ref="I9" si="5">H9*G9</f>
        <v>0</v>
      </c>
      <c r="J9" s="173"/>
      <c r="K9" s="173"/>
    </row>
    <row r="10" spans="1:11" ht="20.100000000000001" customHeight="1" thickBot="1" x14ac:dyDescent="0.35">
      <c r="A10" s="20"/>
      <c r="B10" s="52"/>
      <c r="C10" s="250"/>
      <c r="D10" s="79"/>
      <c r="E10" s="79"/>
      <c r="F10" s="306"/>
      <c r="G10" s="48"/>
      <c r="H10" s="130"/>
      <c r="I10" s="172"/>
      <c r="J10" s="173"/>
      <c r="K10" s="173"/>
    </row>
    <row r="11" spans="1:11" ht="173.25" customHeight="1" thickBot="1" x14ac:dyDescent="0.35">
      <c r="A11" s="51" t="s">
        <v>50</v>
      </c>
      <c r="B11" s="52"/>
      <c r="C11" s="48"/>
      <c r="D11" s="79"/>
      <c r="E11" s="79">
        <f>SUM(E6:E10)</f>
        <v>0</v>
      </c>
      <c r="F11" s="307"/>
      <c r="G11" s="48"/>
      <c r="H11" s="151">
        <f>SUM(H6:H10)</f>
        <v>0</v>
      </c>
      <c r="I11" s="172">
        <f>SUM(I6:I10)</f>
        <v>0</v>
      </c>
      <c r="J11" s="173"/>
      <c r="K11" s="173"/>
    </row>
    <row r="12" spans="1:11" ht="20.100000000000001" customHeight="1" x14ac:dyDescent="0.3">
      <c r="A12" s="302" t="s">
        <v>100</v>
      </c>
      <c r="B12" s="302"/>
      <c r="C12" s="302"/>
      <c r="D12" s="302"/>
      <c r="E12" s="302"/>
      <c r="F12" s="302"/>
      <c r="G12" s="302"/>
      <c r="H12" s="302"/>
      <c r="I12" s="302"/>
    </row>
    <row r="13" spans="1:11" x14ac:dyDescent="0.3">
      <c r="A13" s="301" t="s">
        <v>101</v>
      </c>
      <c r="B13" s="301"/>
      <c r="C13" s="301"/>
      <c r="D13" s="301"/>
      <c r="E13" s="301"/>
      <c r="F13" s="301"/>
      <c r="G13" s="301"/>
      <c r="H13" s="301"/>
      <c r="I13" s="301"/>
    </row>
    <row r="14" spans="1:11" x14ac:dyDescent="0.3">
      <c r="A14" s="301" t="s">
        <v>102</v>
      </c>
      <c r="B14" s="301"/>
      <c r="C14" s="301"/>
      <c r="D14" s="301"/>
      <c r="E14" s="301"/>
      <c r="F14" s="301"/>
      <c r="G14" s="301"/>
      <c r="H14" s="301"/>
      <c r="I14" s="301"/>
    </row>
    <row r="15" spans="1:11" x14ac:dyDescent="0.3">
      <c r="A15" s="301" t="s">
        <v>103</v>
      </c>
      <c r="B15" s="301"/>
      <c r="C15" s="301"/>
      <c r="D15" s="301"/>
      <c r="E15" s="301"/>
      <c r="F15" s="301"/>
      <c r="G15" s="301"/>
      <c r="H15" s="301"/>
      <c r="I15" s="301"/>
    </row>
    <row r="16" spans="1:11" x14ac:dyDescent="0.3">
      <c r="A16" s="301" t="s">
        <v>104</v>
      </c>
      <c r="B16" s="301"/>
      <c r="C16" s="301"/>
      <c r="D16" s="301"/>
      <c r="E16" s="301"/>
      <c r="F16" s="301"/>
      <c r="G16" s="301"/>
      <c r="H16" s="301"/>
      <c r="I16" s="301"/>
    </row>
    <row r="17" spans="1:9" x14ac:dyDescent="0.3">
      <c r="A17" s="301" t="s">
        <v>105</v>
      </c>
      <c r="B17" s="301"/>
      <c r="C17" s="301"/>
      <c r="D17" s="301"/>
      <c r="E17" s="301"/>
      <c r="F17" s="301"/>
      <c r="G17" s="301"/>
      <c r="H17" s="301"/>
      <c r="I17" s="301"/>
    </row>
    <row r="18" spans="1:9" x14ac:dyDescent="0.3">
      <c r="A18" s="301" t="s">
        <v>106</v>
      </c>
      <c r="B18" s="301"/>
      <c r="C18" s="301"/>
      <c r="D18" s="301"/>
      <c r="E18" s="301"/>
      <c r="F18" s="301"/>
      <c r="G18" s="301"/>
      <c r="H18" s="301"/>
      <c r="I18" s="301"/>
    </row>
    <row r="19" spans="1:9" x14ac:dyDescent="0.3">
      <c r="A19" s="301" t="s">
        <v>107</v>
      </c>
      <c r="B19" s="301"/>
      <c r="C19" s="301"/>
      <c r="D19" s="301"/>
      <c r="E19" s="301"/>
      <c r="F19" s="301"/>
      <c r="G19" s="301"/>
      <c r="H19" s="301"/>
      <c r="I19" s="301"/>
    </row>
    <row r="20" spans="1:9" x14ac:dyDescent="0.3">
      <c r="A20" s="301" t="s">
        <v>108</v>
      </c>
      <c r="B20" s="301"/>
      <c r="C20" s="301"/>
      <c r="D20" s="301"/>
      <c r="E20" s="301"/>
      <c r="F20" s="301"/>
      <c r="G20" s="301"/>
      <c r="H20" s="301"/>
      <c r="I20" s="301"/>
    </row>
    <row r="21" spans="1:9" x14ac:dyDescent="0.3">
      <c r="A21" s="42" t="s">
        <v>109</v>
      </c>
      <c r="B21" t="s">
        <v>110</v>
      </c>
      <c r="C21" s="2" t="s">
        <v>111</v>
      </c>
    </row>
    <row r="22" spans="1:9" x14ac:dyDescent="0.3">
      <c r="A22" s="42" t="s">
        <v>112</v>
      </c>
      <c r="B22" t="s">
        <v>110</v>
      </c>
      <c r="C22" s="2" t="s">
        <v>113</v>
      </c>
    </row>
    <row r="23" spans="1:9" x14ac:dyDescent="0.3">
      <c r="A23" s="42" t="s">
        <v>114</v>
      </c>
      <c r="B23" t="s">
        <v>115</v>
      </c>
      <c r="C23" s="2" t="s">
        <v>116</v>
      </c>
    </row>
    <row r="24" spans="1:9" x14ac:dyDescent="0.3">
      <c r="A24" s="42" t="s">
        <v>117</v>
      </c>
      <c r="B24" t="s">
        <v>115</v>
      </c>
      <c r="C24" s="2" t="s">
        <v>116</v>
      </c>
    </row>
    <row r="25" spans="1:9" x14ac:dyDescent="0.3">
      <c r="A25" s="42" t="s">
        <v>118</v>
      </c>
      <c r="B25"/>
    </row>
    <row r="26" spans="1:9" x14ac:dyDescent="0.3">
      <c r="A26"/>
      <c r="B26"/>
    </row>
  </sheetData>
  <sheetProtection algorithmName="SHA-512" hashValue="8ED+5hRaPsZ9jgyouzxRW7nu0AXud+hQG3qogy6laK9KbENsPiQlt0uTIRSDxGS60f9z3nijqEght1rnwDHUOw==" saltValue="B9/Z7nYWjrdb9WjI+1CyeQ==" spinCount="100000" sheet="1" objects="1" scenarios="1"/>
  <mergeCells count="19">
    <mergeCell ref="J3:J5"/>
    <mergeCell ref="K3:K5"/>
    <mergeCell ref="A16:I16"/>
    <mergeCell ref="A17:I17"/>
    <mergeCell ref="A18:I18"/>
    <mergeCell ref="A19:I19"/>
    <mergeCell ref="A20:I20"/>
    <mergeCell ref="A1:I1"/>
    <mergeCell ref="A12:I12"/>
    <mergeCell ref="A13:I13"/>
    <mergeCell ref="A14:I14"/>
    <mergeCell ref="A15:I15"/>
    <mergeCell ref="H3:H5"/>
    <mergeCell ref="I3:I5"/>
    <mergeCell ref="A3:A5"/>
    <mergeCell ref="D3:D5"/>
    <mergeCell ref="E3:E5"/>
    <mergeCell ref="F3:F11"/>
    <mergeCell ref="G3:G5"/>
  </mergeCells>
  <pageMargins left="0.7" right="0.7" top="0.75" bottom="0.75" header="0.3" footer="0.3"/>
  <pageSetup scale="60" orientation="landscape" r:id="rId1"/>
  <headerFooter>
    <oddHeader>&amp;C&amp;"Calibri"&amp;10&amp;K000000Confidential&amp;1#</oddHeader>
    <oddFooter>&amp;R&amp;1#&amp;"Calibri"&amp;10&amp;K000000Confidential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96"/>
  <sheetViews>
    <sheetView topLeftCell="A34" zoomScale="85" zoomScaleNormal="85" workbookViewId="0">
      <selection activeCell="E16" sqref="E16"/>
    </sheetView>
  </sheetViews>
  <sheetFormatPr defaultColWidth="9.109375" defaultRowHeight="14.4" x14ac:dyDescent="0.3"/>
  <cols>
    <col min="1" max="1" width="20" style="2" customWidth="1"/>
    <col min="2" max="2" width="25" style="2" customWidth="1"/>
    <col min="3" max="3" width="13.88671875" style="2" customWidth="1"/>
    <col min="4" max="4" width="20.109375" style="253" customWidth="1"/>
    <col min="5" max="5" width="15.88671875" style="2" customWidth="1"/>
    <col min="6" max="6" width="16.33203125" style="2" customWidth="1"/>
    <col min="7" max="7" width="4.109375" style="2" customWidth="1"/>
    <col min="8" max="8" width="12" style="2" customWidth="1"/>
    <col min="9" max="9" width="16.109375" style="2" customWidth="1"/>
    <col min="10" max="10" width="17.88671875" style="2" customWidth="1"/>
    <col min="11" max="11" width="15.44140625" style="2" customWidth="1"/>
    <col min="12" max="12" width="20.6640625" style="2" customWidth="1"/>
    <col min="13" max="13" width="22" style="2" customWidth="1"/>
    <col min="14" max="14" width="21" style="2" customWidth="1"/>
    <col min="15" max="16384" width="9.109375" style="2"/>
  </cols>
  <sheetData>
    <row r="1" spans="1:14" x14ac:dyDescent="0.3">
      <c r="A1" s="1"/>
      <c r="B1" s="1"/>
    </row>
    <row r="2" spans="1:14" x14ac:dyDescent="0.3">
      <c r="A2" s="353" t="s">
        <v>119</v>
      </c>
      <c r="B2" s="353"/>
      <c r="C2" s="353"/>
      <c r="D2" s="353"/>
      <c r="E2" s="353"/>
      <c r="F2" s="353"/>
      <c r="G2" s="353"/>
      <c r="H2" s="353"/>
      <c r="I2" s="353"/>
      <c r="J2" s="353"/>
      <c r="K2" s="353"/>
      <c r="L2" s="353"/>
      <c r="M2" s="353"/>
      <c r="N2" s="353"/>
    </row>
    <row r="3" spans="1:14" ht="15" thickBot="1" x14ac:dyDescent="0.35">
      <c r="A3" s="1"/>
      <c r="B3" s="1"/>
    </row>
    <row r="4" spans="1:14" ht="60" customHeight="1" x14ac:dyDescent="0.3">
      <c r="A4" s="327" t="s">
        <v>120</v>
      </c>
      <c r="B4" s="137" t="s">
        <v>121</v>
      </c>
      <c r="C4" s="330" t="s">
        <v>122</v>
      </c>
      <c r="D4" s="333" t="s">
        <v>89</v>
      </c>
      <c r="E4" s="336" t="s">
        <v>89</v>
      </c>
      <c r="F4" s="338" t="s">
        <v>90</v>
      </c>
      <c r="G4" s="341"/>
      <c r="H4" s="343" t="s">
        <v>123</v>
      </c>
      <c r="I4" s="346" t="s">
        <v>124</v>
      </c>
      <c r="J4" s="349" t="s">
        <v>92</v>
      </c>
      <c r="K4" s="338" t="s">
        <v>93</v>
      </c>
      <c r="L4" s="338" t="s">
        <v>125</v>
      </c>
      <c r="M4" s="272" t="s">
        <v>45</v>
      </c>
      <c r="N4" s="272" t="s">
        <v>320</v>
      </c>
    </row>
    <row r="5" spans="1:14" ht="3.75" customHeight="1" x14ac:dyDescent="0.3">
      <c r="A5" s="328"/>
      <c r="B5" s="138"/>
      <c r="C5" s="331"/>
      <c r="D5" s="334"/>
      <c r="E5" s="289"/>
      <c r="F5" s="339"/>
      <c r="G5" s="342"/>
      <c r="H5" s="344"/>
      <c r="I5" s="347"/>
      <c r="J5" s="350"/>
      <c r="K5" s="339"/>
      <c r="L5" s="339"/>
      <c r="M5" s="273"/>
      <c r="N5" s="273"/>
    </row>
    <row r="6" spans="1:14" ht="15" thickBot="1" x14ac:dyDescent="0.35">
      <c r="A6" s="329"/>
      <c r="B6" s="139"/>
      <c r="C6" s="332"/>
      <c r="D6" s="335"/>
      <c r="E6" s="337"/>
      <c r="F6" s="340"/>
      <c r="G6" s="342"/>
      <c r="H6" s="345"/>
      <c r="I6" s="348"/>
      <c r="J6" s="351"/>
      <c r="K6" s="340"/>
      <c r="L6" s="340"/>
      <c r="M6" s="273"/>
      <c r="N6" s="273"/>
    </row>
    <row r="7" spans="1:14" ht="54.9" customHeight="1" thickBot="1" x14ac:dyDescent="0.35">
      <c r="A7" s="20" t="s">
        <v>126</v>
      </c>
      <c r="B7" s="4"/>
      <c r="C7" s="21">
        <v>227.33</v>
      </c>
      <c r="D7" s="252"/>
      <c r="E7" s="22">
        <f>D7</f>
        <v>0</v>
      </c>
      <c r="F7" s="22">
        <f>E7*C7</f>
        <v>0</v>
      </c>
      <c r="G7" s="306"/>
      <c r="H7" s="23">
        <v>1</v>
      </c>
      <c r="I7" s="4">
        <v>1</v>
      </c>
      <c r="J7" s="24">
        <f t="shared" ref="J7:J18" si="0">F7</f>
        <v>0</v>
      </c>
      <c r="K7" s="24">
        <f t="shared" ref="K7:K18" si="1">J7*I7</f>
        <v>0</v>
      </c>
      <c r="L7" s="324"/>
      <c r="M7" s="178"/>
      <c r="N7" s="178"/>
    </row>
    <row r="8" spans="1:14" ht="54.9" customHeight="1" thickBot="1" x14ac:dyDescent="0.35">
      <c r="A8" s="20" t="s">
        <v>127</v>
      </c>
      <c r="B8" s="4"/>
      <c r="C8" s="21">
        <v>227.33</v>
      </c>
      <c r="D8" s="252"/>
      <c r="E8" s="22">
        <f t="shared" ref="E8:E18" si="2">D8</f>
        <v>0</v>
      </c>
      <c r="F8" s="22">
        <f t="shared" ref="F8:F18" si="3">E8*C8</f>
        <v>0</v>
      </c>
      <c r="G8" s="306"/>
      <c r="H8" s="23">
        <v>1</v>
      </c>
      <c r="I8" s="4">
        <v>1</v>
      </c>
      <c r="J8" s="24">
        <f t="shared" si="0"/>
        <v>0</v>
      </c>
      <c r="K8" s="24">
        <f t="shared" si="1"/>
        <v>0</v>
      </c>
      <c r="L8" s="325"/>
      <c r="M8" s="178"/>
      <c r="N8" s="178"/>
    </row>
    <row r="9" spans="1:14" ht="54.9" customHeight="1" thickBot="1" x14ac:dyDescent="0.35">
      <c r="A9" s="20" t="s">
        <v>128</v>
      </c>
      <c r="B9" s="4"/>
      <c r="C9" s="21">
        <v>227.33</v>
      </c>
      <c r="D9" s="252"/>
      <c r="E9" s="22">
        <f t="shared" si="2"/>
        <v>0</v>
      </c>
      <c r="F9" s="22">
        <f t="shared" si="3"/>
        <v>0</v>
      </c>
      <c r="G9" s="306"/>
      <c r="H9" s="23">
        <v>1</v>
      </c>
      <c r="I9" s="4">
        <v>1</v>
      </c>
      <c r="J9" s="24">
        <f t="shared" si="0"/>
        <v>0</v>
      </c>
      <c r="K9" s="24">
        <f t="shared" si="1"/>
        <v>0</v>
      </c>
      <c r="L9" s="325"/>
      <c r="M9" s="178"/>
      <c r="N9" s="178"/>
    </row>
    <row r="10" spans="1:14" ht="54.9" customHeight="1" thickBot="1" x14ac:dyDescent="0.35">
      <c r="A10" s="20" t="s">
        <v>129</v>
      </c>
      <c r="B10" s="4"/>
      <c r="C10" s="21">
        <v>227.33</v>
      </c>
      <c r="D10" s="252"/>
      <c r="E10" s="22">
        <f t="shared" si="2"/>
        <v>0</v>
      </c>
      <c r="F10" s="22">
        <f t="shared" si="3"/>
        <v>0</v>
      </c>
      <c r="G10" s="306"/>
      <c r="H10" s="23">
        <v>1</v>
      </c>
      <c r="I10" s="4">
        <v>1</v>
      </c>
      <c r="J10" s="24">
        <f t="shared" si="0"/>
        <v>0</v>
      </c>
      <c r="K10" s="24">
        <f t="shared" si="1"/>
        <v>0</v>
      </c>
      <c r="L10" s="325"/>
      <c r="M10" s="178"/>
      <c r="N10" s="178"/>
    </row>
    <row r="11" spans="1:14" ht="54.9" customHeight="1" thickBot="1" x14ac:dyDescent="0.35">
      <c r="A11" s="20" t="s">
        <v>130</v>
      </c>
      <c r="B11" s="4"/>
      <c r="C11" s="21">
        <v>227.33</v>
      </c>
      <c r="D11" s="252"/>
      <c r="E11" s="22">
        <f t="shared" si="2"/>
        <v>0</v>
      </c>
      <c r="F11" s="22">
        <f t="shared" si="3"/>
        <v>0</v>
      </c>
      <c r="G11" s="306"/>
      <c r="H11" s="23">
        <v>1</v>
      </c>
      <c r="I11" s="4">
        <v>1</v>
      </c>
      <c r="J11" s="24">
        <f t="shared" si="0"/>
        <v>0</v>
      </c>
      <c r="K11" s="24">
        <f t="shared" si="1"/>
        <v>0</v>
      </c>
      <c r="L11" s="325"/>
      <c r="M11" s="178"/>
      <c r="N11" s="178"/>
    </row>
    <row r="12" spans="1:14" ht="54.9" customHeight="1" thickBot="1" x14ac:dyDescent="0.35">
      <c r="A12" s="20" t="s">
        <v>131</v>
      </c>
      <c r="B12" s="4"/>
      <c r="C12" s="21">
        <v>227.33</v>
      </c>
      <c r="D12" s="252"/>
      <c r="E12" s="22">
        <f t="shared" si="2"/>
        <v>0</v>
      </c>
      <c r="F12" s="22">
        <f t="shared" si="3"/>
        <v>0</v>
      </c>
      <c r="G12" s="306"/>
      <c r="H12" s="23">
        <v>1</v>
      </c>
      <c r="I12" s="4">
        <v>1</v>
      </c>
      <c r="J12" s="24">
        <f t="shared" si="0"/>
        <v>0</v>
      </c>
      <c r="K12" s="24">
        <f t="shared" si="1"/>
        <v>0</v>
      </c>
      <c r="L12" s="325"/>
      <c r="M12" s="178"/>
      <c r="N12" s="178"/>
    </row>
    <row r="13" spans="1:14" ht="54.9" customHeight="1" thickBot="1" x14ac:dyDescent="0.35">
      <c r="A13" s="20" t="s">
        <v>132</v>
      </c>
      <c r="B13" s="4"/>
      <c r="C13" s="21">
        <v>227.33</v>
      </c>
      <c r="D13" s="252"/>
      <c r="E13" s="22">
        <f t="shared" si="2"/>
        <v>0</v>
      </c>
      <c r="F13" s="22">
        <f t="shared" si="3"/>
        <v>0</v>
      </c>
      <c r="G13" s="306"/>
      <c r="H13" s="23">
        <v>1</v>
      </c>
      <c r="I13" s="4">
        <v>1</v>
      </c>
      <c r="J13" s="24">
        <f t="shared" si="0"/>
        <v>0</v>
      </c>
      <c r="K13" s="24">
        <f t="shared" si="1"/>
        <v>0</v>
      </c>
      <c r="L13" s="325"/>
      <c r="M13" s="178"/>
      <c r="N13" s="178"/>
    </row>
    <row r="14" spans="1:14" ht="54.9" customHeight="1" thickBot="1" x14ac:dyDescent="0.35">
      <c r="A14" s="20" t="s">
        <v>133</v>
      </c>
      <c r="B14" s="4"/>
      <c r="C14" s="21">
        <v>227.33</v>
      </c>
      <c r="D14" s="252"/>
      <c r="E14" s="22">
        <f t="shared" si="2"/>
        <v>0</v>
      </c>
      <c r="F14" s="22">
        <f t="shared" si="3"/>
        <v>0</v>
      </c>
      <c r="G14" s="306"/>
      <c r="H14" s="23">
        <v>1</v>
      </c>
      <c r="I14" s="4">
        <v>1</v>
      </c>
      <c r="J14" s="24">
        <f t="shared" si="0"/>
        <v>0</v>
      </c>
      <c r="K14" s="24">
        <f t="shared" si="1"/>
        <v>0</v>
      </c>
      <c r="L14" s="325"/>
      <c r="M14" s="178"/>
      <c r="N14" s="178"/>
    </row>
    <row r="15" spans="1:14" ht="54.9" customHeight="1" thickBot="1" x14ac:dyDescent="0.35">
      <c r="A15" s="20" t="s">
        <v>134</v>
      </c>
      <c r="B15" s="4"/>
      <c r="C15" s="21">
        <v>227.33</v>
      </c>
      <c r="D15" s="252"/>
      <c r="E15" s="22">
        <f t="shared" si="2"/>
        <v>0</v>
      </c>
      <c r="F15" s="22">
        <f t="shared" si="3"/>
        <v>0</v>
      </c>
      <c r="G15" s="306"/>
      <c r="H15" s="23">
        <v>1</v>
      </c>
      <c r="I15" s="4">
        <v>1</v>
      </c>
      <c r="J15" s="24">
        <f t="shared" si="0"/>
        <v>0</v>
      </c>
      <c r="K15" s="24">
        <f t="shared" si="1"/>
        <v>0</v>
      </c>
      <c r="L15" s="325"/>
      <c r="M15" s="178"/>
      <c r="N15" s="178"/>
    </row>
    <row r="16" spans="1:14" ht="54.9" customHeight="1" thickBot="1" x14ac:dyDescent="0.35">
      <c r="A16" s="20" t="s">
        <v>135</v>
      </c>
      <c r="B16" s="4"/>
      <c r="C16" s="21">
        <v>0</v>
      </c>
      <c r="D16" s="252"/>
      <c r="E16" s="22">
        <f t="shared" si="2"/>
        <v>0</v>
      </c>
      <c r="F16" s="22">
        <f t="shared" si="3"/>
        <v>0</v>
      </c>
      <c r="G16" s="306"/>
      <c r="H16" s="23">
        <v>0</v>
      </c>
      <c r="I16" s="4">
        <v>1</v>
      </c>
      <c r="J16" s="24">
        <f t="shared" si="0"/>
        <v>0</v>
      </c>
      <c r="K16" s="24">
        <f t="shared" si="1"/>
        <v>0</v>
      </c>
      <c r="L16" s="325"/>
      <c r="M16" s="178"/>
      <c r="N16" s="178"/>
    </row>
    <row r="17" spans="1:14" ht="54.9" customHeight="1" thickBot="1" x14ac:dyDescent="0.35">
      <c r="A17" s="20" t="s">
        <v>136</v>
      </c>
      <c r="B17" s="4"/>
      <c r="C17" s="21">
        <v>0</v>
      </c>
      <c r="D17" s="252"/>
      <c r="E17" s="22">
        <f t="shared" si="2"/>
        <v>0</v>
      </c>
      <c r="F17" s="22">
        <f t="shared" si="3"/>
        <v>0</v>
      </c>
      <c r="G17" s="306"/>
      <c r="H17" s="23">
        <v>0</v>
      </c>
      <c r="I17" s="4">
        <v>1</v>
      </c>
      <c r="J17" s="24">
        <f t="shared" si="0"/>
        <v>0</v>
      </c>
      <c r="K17" s="24">
        <f t="shared" si="1"/>
        <v>0</v>
      </c>
      <c r="L17" s="325"/>
      <c r="M17" s="178"/>
      <c r="N17" s="178"/>
    </row>
    <row r="18" spans="1:14" ht="54.9" customHeight="1" thickBot="1" x14ac:dyDescent="0.35">
      <c r="A18" s="20" t="s">
        <v>137</v>
      </c>
      <c r="B18" s="4"/>
      <c r="C18" s="21">
        <v>0</v>
      </c>
      <c r="D18" s="252"/>
      <c r="E18" s="22">
        <f t="shared" si="2"/>
        <v>0</v>
      </c>
      <c r="F18" s="22">
        <f t="shared" si="3"/>
        <v>0</v>
      </c>
      <c r="G18" s="306"/>
      <c r="H18" s="23">
        <v>0</v>
      </c>
      <c r="I18" s="4">
        <v>0</v>
      </c>
      <c r="J18" s="24">
        <f t="shared" si="0"/>
        <v>0</v>
      </c>
      <c r="K18" s="24">
        <f t="shared" si="1"/>
        <v>0</v>
      </c>
      <c r="L18" s="326"/>
      <c r="M18" s="178"/>
      <c r="N18" s="178"/>
    </row>
    <row r="19" spans="1:14" s="5" customFormat="1" ht="16.2" thickBot="1" x14ac:dyDescent="0.35">
      <c r="A19" s="25" t="s">
        <v>78</v>
      </c>
      <c r="B19" s="140"/>
      <c r="C19" s="26">
        <f>SUM(C7:C18)</f>
        <v>2045.9699999999998</v>
      </c>
      <c r="D19" s="28">
        <f>SUM(D7:D18)</f>
        <v>0</v>
      </c>
      <c r="E19" s="37">
        <f>SUM(E7:E18)</f>
        <v>0</v>
      </c>
      <c r="F19" s="259">
        <f>SUM(F7:F18)</f>
        <v>0</v>
      </c>
      <c r="G19" s="306"/>
      <c r="H19" s="27">
        <f t="shared" ref="H19:K19" si="4">SUM(H7:H18)</f>
        <v>9</v>
      </c>
      <c r="I19" s="27">
        <f t="shared" si="4"/>
        <v>11</v>
      </c>
      <c r="J19" s="28">
        <f t="shared" si="4"/>
        <v>0</v>
      </c>
      <c r="K19" s="28">
        <f t="shared" si="4"/>
        <v>0</v>
      </c>
      <c r="L19" s="179">
        <f>(F19+K19)/2</f>
        <v>0</v>
      </c>
      <c r="M19" s="180"/>
      <c r="N19" s="180"/>
    </row>
    <row r="20" spans="1:14" ht="15" thickBot="1" x14ac:dyDescent="0.35">
      <c r="A20" s="29"/>
      <c r="B20" s="29"/>
      <c r="C20" s="30"/>
      <c r="D20" s="254"/>
      <c r="E20" s="31"/>
      <c r="F20" s="31"/>
      <c r="G20" s="306"/>
      <c r="H20" s="32"/>
      <c r="I20" s="6"/>
      <c r="J20" s="33"/>
      <c r="K20" s="33"/>
      <c r="L20" s="33"/>
    </row>
    <row r="21" spans="1:14" ht="54.9" customHeight="1" thickBot="1" x14ac:dyDescent="0.35">
      <c r="A21" s="20" t="s">
        <v>138</v>
      </c>
      <c r="B21" s="4"/>
      <c r="C21" s="21">
        <v>227.33</v>
      </c>
      <c r="D21" s="252"/>
      <c r="E21" s="22">
        <f t="shared" ref="E21:E32" si="5">D21</f>
        <v>0</v>
      </c>
      <c r="F21" s="22">
        <f t="shared" ref="F21:F32" si="6">E21*C21</f>
        <v>0</v>
      </c>
      <c r="G21" s="306"/>
      <c r="H21" s="23">
        <v>1</v>
      </c>
      <c r="I21" s="7">
        <v>1</v>
      </c>
      <c r="J21" s="24">
        <f t="shared" ref="J21:J36" si="7">F21</f>
        <v>0</v>
      </c>
      <c r="K21" s="24">
        <f t="shared" ref="K21:K36" si="8">J21*I21</f>
        <v>0</v>
      </c>
      <c r="L21" s="352"/>
      <c r="M21" s="178"/>
      <c r="N21" s="178"/>
    </row>
    <row r="22" spans="1:14" ht="54.9" customHeight="1" thickBot="1" x14ac:dyDescent="0.35">
      <c r="A22" s="20" t="s">
        <v>139</v>
      </c>
      <c r="B22" s="4"/>
      <c r="C22" s="21">
        <v>227.33</v>
      </c>
      <c r="D22" s="252"/>
      <c r="E22" s="22">
        <f t="shared" si="5"/>
        <v>0</v>
      </c>
      <c r="F22" s="22">
        <f t="shared" si="6"/>
        <v>0</v>
      </c>
      <c r="G22" s="306"/>
      <c r="H22" s="23">
        <v>1</v>
      </c>
      <c r="I22" s="7">
        <v>1</v>
      </c>
      <c r="J22" s="24">
        <f t="shared" si="7"/>
        <v>0</v>
      </c>
      <c r="K22" s="24">
        <f t="shared" si="8"/>
        <v>0</v>
      </c>
      <c r="L22" s="325"/>
      <c r="M22" s="178"/>
      <c r="N22" s="178"/>
    </row>
    <row r="23" spans="1:14" ht="54.9" customHeight="1" thickBot="1" x14ac:dyDescent="0.35">
      <c r="A23" s="20" t="s">
        <v>140</v>
      </c>
      <c r="B23" s="4"/>
      <c r="C23" s="21">
        <v>227.33</v>
      </c>
      <c r="D23" s="252"/>
      <c r="E23" s="22">
        <f t="shared" si="5"/>
        <v>0</v>
      </c>
      <c r="F23" s="22">
        <f t="shared" si="6"/>
        <v>0</v>
      </c>
      <c r="G23" s="306"/>
      <c r="H23" s="23">
        <v>1</v>
      </c>
      <c r="I23" s="7">
        <v>1</v>
      </c>
      <c r="J23" s="24">
        <f t="shared" si="7"/>
        <v>0</v>
      </c>
      <c r="K23" s="24">
        <f t="shared" si="8"/>
        <v>0</v>
      </c>
      <c r="L23" s="325"/>
      <c r="M23" s="178"/>
      <c r="N23" s="178"/>
    </row>
    <row r="24" spans="1:14" ht="54.9" customHeight="1" thickBot="1" x14ac:dyDescent="0.35">
      <c r="A24" s="20" t="s">
        <v>141</v>
      </c>
      <c r="B24" s="4"/>
      <c r="C24" s="21">
        <v>227.33</v>
      </c>
      <c r="D24" s="252"/>
      <c r="E24" s="22">
        <f t="shared" si="5"/>
        <v>0</v>
      </c>
      <c r="F24" s="22">
        <f t="shared" si="6"/>
        <v>0</v>
      </c>
      <c r="G24" s="306"/>
      <c r="H24" s="23">
        <v>1</v>
      </c>
      <c r="I24" s="7">
        <v>1</v>
      </c>
      <c r="J24" s="24">
        <f t="shared" si="7"/>
        <v>0</v>
      </c>
      <c r="K24" s="24">
        <f t="shared" si="8"/>
        <v>0</v>
      </c>
      <c r="L24" s="325"/>
      <c r="M24" s="178"/>
      <c r="N24" s="178"/>
    </row>
    <row r="25" spans="1:14" ht="54.9" customHeight="1" thickBot="1" x14ac:dyDescent="0.35">
      <c r="A25" s="20" t="s">
        <v>142</v>
      </c>
      <c r="B25" s="4"/>
      <c r="C25" s="21">
        <v>227.33</v>
      </c>
      <c r="D25" s="252"/>
      <c r="E25" s="22">
        <f t="shared" si="5"/>
        <v>0</v>
      </c>
      <c r="F25" s="22">
        <f t="shared" si="6"/>
        <v>0</v>
      </c>
      <c r="G25" s="306"/>
      <c r="H25" s="23">
        <v>1</v>
      </c>
      <c r="I25" s="7">
        <v>1</v>
      </c>
      <c r="J25" s="24">
        <f t="shared" si="7"/>
        <v>0</v>
      </c>
      <c r="K25" s="24">
        <f t="shared" si="8"/>
        <v>0</v>
      </c>
      <c r="L25" s="325"/>
      <c r="M25" s="178"/>
      <c r="N25" s="178"/>
    </row>
    <row r="26" spans="1:14" ht="54.9" customHeight="1" thickBot="1" x14ac:dyDescent="0.35">
      <c r="A26" s="20" t="s">
        <v>143</v>
      </c>
      <c r="B26" s="4"/>
      <c r="C26" s="21">
        <v>227.33</v>
      </c>
      <c r="D26" s="252"/>
      <c r="E26" s="22">
        <f t="shared" si="5"/>
        <v>0</v>
      </c>
      <c r="F26" s="22">
        <f t="shared" si="6"/>
        <v>0</v>
      </c>
      <c r="G26" s="306"/>
      <c r="H26" s="23">
        <v>1</v>
      </c>
      <c r="I26" s="7">
        <v>1</v>
      </c>
      <c r="J26" s="24">
        <f t="shared" si="7"/>
        <v>0</v>
      </c>
      <c r="K26" s="24">
        <f t="shared" si="8"/>
        <v>0</v>
      </c>
      <c r="L26" s="325"/>
      <c r="M26" s="178"/>
      <c r="N26" s="178"/>
    </row>
    <row r="27" spans="1:14" ht="54.9" customHeight="1" thickBot="1" x14ac:dyDescent="0.35">
      <c r="A27" s="20" t="s">
        <v>144</v>
      </c>
      <c r="B27" s="4"/>
      <c r="C27" s="21">
        <v>227.33</v>
      </c>
      <c r="D27" s="252"/>
      <c r="E27" s="22">
        <f t="shared" si="5"/>
        <v>0</v>
      </c>
      <c r="F27" s="22">
        <f t="shared" si="6"/>
        <v>0</v>
      </c>
      <c r="G27" s="306"/>
      <c r="H27" s="23">
        <v>1</v>
      </c>
      <c r="I27" s="7">
        <v>1</v>
      </c>
      <c r="J27" s="24">
        <f t="shared" si="7"/>
        <v>0</v>
      </c>
      <c r="K27" s="24">
        <f t="shared" si="8"/>
        <v>0</v>
      </c>
      <c r="L27" s="325"/>
      <c r="M27" s="178"/>
      <c r="N27" s="178"/>
    </row>
    <row r="28" spans="1:14" ht="54.9" customHeight="1" thickBot="1" x14ac:dyDescent="0.35">
      <c r="A28" s="20" t="s">
        <v>145</v>
      </c>
      <c r="B28" s="4"/>
      <c r="C28" s="21">
        <v>227.33</v>
      </c>
      <c r="D28" s="252"/>
      <c r="E28" s="22">
        <f t="shared" si="5"/>
        <v>0</v>
      </c>
      <c r="F28" s="22">
        <f t="shared" si="6"/>
        <v>0</v>
      </c>
      <c r="G28" s="306"/>
      <c r="H28" s="23">
        <v>1</v>
      </c>
      <c r="I28" s="7">
        <v>1</v>
      </c>
      <c r="J28" s="24">
        <f t="shared" si="7"/>
        <v>0</v>
      </c>
      <c r="K28" s="24">
        <f t="shared" si="8"/>
        <v>0</v>
      </c>
      <c r="L28" s="325"/>
      <c r="M28" s="178"/>
      <c r="N28" s="178"/>
    </row>
    <row r="29" spans="1:14" ht="54.9" customHeight="1" thickBot="1" x14ac:dyDescent="0.35">
      <c r="A29" s="20" t="s">
        <v>146</v>
      </c>
      <c r="B29" s="4"/>
      <c r="C29" s="21">
        <v>227.33</v>
      </c>
      <c r="D29" s="252"/>
      <c r="E29" s="22">
        <f t="shared" si="5"/>
        <v>0</v>
      </c>
      <c r="F29" s="22">
        <f t="shared" si="6"/>
        <v>0</v>
      </c>
      <c r="G29" s="306"/>
      <c r="H29" s="23">
        <v>1</v>
      </c>
      <c r="I29" s="7">
        <v>1</v>
      </c>
      <c r="J29" s="24">
        <f t="shared" si="7"/>
        <v>0</v>
      </c>
      <c r="K29" s="24">
        <f t="shared" si="8"/>
        <v>0</v>
      </c>
      <c r="L29" s="325"/>
      <c r="M29" s="178"/>
      <c r="N29" s="178"/>
    </row>
    <row r="30" spans="1:14" ht="54.9" customHeight="1" thickBot="1" x14ac:dyDescent="0.35">
      <c r="A30" s="20" t="s">
        <v>147</v>
      </c>
      <c r="B30" s="4"/>
      <c r="C30" s="21">
        <v>0</v>
      </c>
      <c r="D30" s="252"/>
      <c r="E30" s="22">
        <f t="shared" si="5"/>
        <v>0</v>
      </c>
      <c r="F30" s="22">
        <f t="shared" si="6"/>
        <v>0</v>
      </c>
      <c r="G30" s="306"/>
      <c r="H30" s="23">
        <v>0</v>
      </c>
      <c r="I30" s="7">
        <v>1</v>
      </c>
      <c r="J30" s="24">
        <f t="shared" si="7"/>
        <v>0</v>
      </c>
      <c r="K30" s="24">
        <f t="shared" si="8"/>
        <v>0</v>
      </c>
      <c r="L30" s="325"/>
      <c r="M30" s="178"/>
      <c r="N30" s="178"/>
    </row>
    <row r="31" spans="1:14" ht="54.9" customHeight="1" thickBot="1" x14ac:dyDescent="0.35">
      <c r="A31" s="20" t="s">
        <v>148</v>
      </c>
      <c r="B31" s="4"/>
      <c r="C31" s="21">
        <v>0</v>
      </c>
      <c r="D31" s="252"/>
      <c r="E31" s="22">
        <f t="shared" si="5"/>
        <v>0</v>
      </c>
      <c r="F31" s="22">
        <f t="shared" si="6"/>
        <v>0</v>
      </c>
      <c r="G31" s="306"/>
      <c r="H31" s="23">
        <v>0</v>
      </c>
      <c r="I31" s="7">
        <v>1</v>
      </c>
      <c r="J31" s="24">
        <f t="shared" si="7"/>
        <v>0</v>
      </c>
      <c r="K31" s="24">
        <f t="shared" si="8"/>
        <v>0</v>
      </c>
      <c r="L31" s="325"/>
      <c r="M31" s="178"/>
      <c r="N31" s="178"/>
    </row>
    <row r="32" spans="1:14" ht="54.9" customHeight="1" thickBot="1" x14ac:dyDescent="0.35">
      <c r="A32" s="20" t="s">
        <v>149</v>
      </c>
      <c r="B32" s="4"/>
      <c r="C32" s="21">
        <v>0</v>
      </c>
      <c r="D32" s="252"/>
      <c r="E32" s="22">
        <f t="shared" si="5"/>
        <v>0</v>
      </c>
      <c r="F32" s="22">
        <f t="shared" si="6"/>
        <v>0</v>
      </c>
      <c r="G32" s="306"/>
      <c r="H32" s="23">
        <v>0</v>
      </c>
      <c r="I32" s="7">
        <v>1</v>
      </c>
      <c r="J32" s="24">
        <f t="shared" si="7"/>
        <v>0</v>
      </c>
      <c r="K32" s="24">
        <f t="shared" si="8"/>
        <v>0</v>
      </c>
      <c r="L32" s="326"/>
      <c r="M32" s="178"/>
      <c r="N32" s="178"/>
    </row>
    <row r="33" spans="1:16384" s="5" customFormat="1" ht="16.2" thickBot="1" x14ac:dyDescent="0.35">
      <c r="A33" s="25" t="s">
        <v>78</v>
      </c>
      <c r="B33" s="140"/>
      <c r="C33" s="26">
        <f>SUM(C21:C32)</f>
        <v>2045.9699999999998</v>
      </c>
      <c r="D33" s="255">
        <f>SUM(D21:D32)</f>
        <v>0</v>
      </c>
      <c r="E33" s="37">
        <f>SUM(E21:E32)</f>
        <v>0</v>
      </c>
      <c r="F33" s="259">
        <f>SUM(F21:F32)</f>
        <v>0</v>
      </c>
      <c r="G33" s="306"/>
      <c r="H33" s="27">
        <f t="shared" ref="H33:K33" si="9">SUM(H21:H32)</f>
        <v>9</v>
      </c>
      <c r="I33" s="34">
        <f t="shared" si="9"/>
        <v>12</v>
      </c>
      <c r="J33" s="28">
        <f t="shared" si="9"/>
        <v>0</v>
      </c>
      <c r="K33" s="28">
        <f t="shared" si="9"/>
        <v>0</v>
      </c>
      <c r="L33" s="179">
        <f>(F33+K33)/2</f>
        <v>0</v>
      </c>
      <c r="M33" s="180"/>
      <c r="N33" s="180"/>
    </row>
    <row r="34" spans="1:16384" s="2" customFormat="1" ht="15" thickBot="1" x14ac:dyDescent="0.35">
      <c r="A34" s="29"/>
      <c r="B34" s="29"/>
      <c r="C34" s="30"/>
      <c r="D34" s="254"/>
      <c r="E34" s="31"/>
      <c r="F34" s="31"/>
      <c r="G34" s="306"/>
      <c r="H34" s="32"/>
      <c r="I34" s="6"/>
      <c r="J34" s="33"/>
      <c r="K34" s="33"/>
      <c r="L34" s="33"/>
    </row>
    <row r="35" spans="1:16384" ht="54.9" customHeight="1" thickBot="1" x14ac:dyDescent="0.35">
      <c r="A35" s="20" t="s">
        <v>150</v>
      </c>
      <c r="B35" s="4"/>
      <c r="C35" s="21">
        <v>184.03</v>
      </c>
      <c r="D35" s="252"/>
      <c r="E35" s="22">
        <f t="shared" ref="E35:E36" si="10">D35</f>
        <v>0</v>
      </c>
      <c r="F35" s="22">
        <f t="shared" ref="F35:F36" si="11">E35*C35</f>
        <v>0</v>
      </c>
      <c r="G35" s="306"/>
      <c r="H35" s="23">
        <v>1</v>
      </c>
      <c r="I35" s="7">
        <v>1</v>
      </c>
      <c r="J35" s="24">
        <f t="shared" si="7"/>
        <v>0</v>
      </c>
      <c r="K35" s="24">
        <f t="shared" si="8"/>
        <v>0</v>
      </c>
      <c r="L35" s="33"/>
      <c r="M35" s="178"/>
      <c r="N35" s="178"/>
    </row>
    <row r="36" spans="1:16384" ht="54.9" customHeight="1" thickBot="1" x14ac:dyDescent="0.35">
      <c r="A36" s="20" t="s">
        <v>151</v>
      </c>
      <c r="B36" s="4"/>
      <c r="C36" s="21">
        <v>0</v>
      </c>
      <c r="D36" s="252"/>
      <c r="E36" s="22">
        <f t="shared" si="10"/>
        <v>0</v>
      </c>
      <c r="F36" s="22">
        <f t="shared" si="11"/>
        <v>0</v>
      </c>
      <c r="G36" s="246"/>
      <c r="H36" s="23">
        <v>1</v>
      </c>
      <c r="I36" s="7">
        <v>0</v>
      </c>
      <c r="J36" s="24">
        <f t="shared" si="7"/>
        <v>0</v>
      </c>
      <c r="K36" s="24">
        <f t="shared" si="8"/>
        <v>0</v>
      </c>
      <c r="L36" s="33"/>
      <c r="M36" s="178"/>
      <c r="N36" s="178"/>
    </row>
    <row r="37" spans="1:16384" s="189" customFormat="1" ht="20.100000000000001" customHeight="1" thickBot="1" x14ac:dyDescent="0.35">
      <c r="A37" s="25" t="s">
        <v>50</v>
      </c>
      <c r="B37" s="140"/>
      <c r="C37" s="183">
        <f>SUM(C35)</f>
        <v>184.03</v>
      </c>
      <c r="D37" s="256">
        <f>SUM(D35:D36)</f>
        <v>0</v>
      </c>
      <c r="E37" s="37">
        <f>SUM(E35:E36)</f>
        <v>0</v>
      </c>
      <c r="F37" s="260">
        <f>SUM(F35:F36)</f>
        <v>0</v>
      </c>
      <c r="G37" s="8"/>
      <c r="H37" s="184">
        <f>SUM(H35)</f>
        <v>1</v>
      </c>
      <c r="I37" s="185">
        <f>SUM(I35)</f>
        <v>1</v>
      </c>
      <c r="J37" s="186"/>
      <c r="K37" s="186">
        <f>SUM(K35:K36)</f>
        <v>0</v>
      </c>
      <c r="L37" s="187">
        <f>(F37+K37)/2</f>
        <v>0</v>
      </c>
      <c r="M37" s="188"/>
      <c r="N37" s="188"/>
    </row>
    <row r="38" spans="1:16384" x14ac:dyDescent="0.3">
      <c r="A38" s="35"/>
      <c r="B38" s="35"/>
      <c r="C38"/>
      <c r="E38"/>
      <c r="F38"/>
      <c r="H38"/>
      <c r="J38"/>
      <c r="K38"/>
      <c r="L38"/>
    </row>
    <row r="39" spans="1:16384" ht="15" thickBot="1" x14ac:dyDescent="0.35">
      <c r="A39" s="35"/>
      <c r="B39" s="35"/>
      <c r="C39"/>
      <c r="E39"/>
      <c r="F39"/>
      <c r="H39"/>
      <c r="J39"/>
      <c r="K39"/>
      <c r="L39"/>
    </row>
    <row r="40" spans="1:16384" s="177" customFormat="1" ht="31.5" customHeight="1" thickBot="1" x14ac:dyDescent="0.35">
      <c r="A40" s="38" t="s">
        <v>152</v>
      </c>
      <c r="B40" s="141"/>
      <c r="C40" s="174">
        <f>SUM(C19+C33+C37)</f>
        <v>4275.9699999999993</v>
      </c>
      <c r="D40" s="257">
        <f>SUM(D19+D33+D37)</f>
        <v>0</v>
      </c>
      <c r="E40" s="39"/>
      <c r="F40" s="40">
        <f>SUM(F19+F33+F37)</f>
        <v>0</v>
      </c>
      <c r="G40" s="9"/>
      <c r="H40" s="175">
        <f>SUM(H19+H33+H37)</f>
        <v>19</v>
      </c>
      <c r="I40" s="176">
        <f>SUM(I19+I33+I37)</f>
        <v>24</v>
      </c>
      <c r="J40" s="39"/>
      <c r="K40" s="40">
        <f>SUM(K19+K33+K37)</f>
        <v>0</v>
      </c>
      <c r="L40" s="181">
        <f>SUM(L19+L33+L37)</f>
        <v>0</v>
      </c>
      <c r="M40" s="182"/>
      <c r="N40" s="182"/>
    </row>
    <row r="41" spans="1:16384" x14ac:dyDescent="0.3">
      <c r="A41" s="35"/>
      <c r="B41" s="35"/>
      <c r="C41"/>
    </row>
    <row r="42" spans="1:16384" x14ac:dyDescent="0.3">
      <c r="A42" s="41" t="s">
        <v>153</v>
      </c>
      <c r="B42" s="41"/>
      <c r="C42"/>
    </row>
    <row r="43" spans="1:16384" x14ac:dyDescent="0.3">
      <c r="A43" s="323" t="s">
        <v>154</v>
      </c>
      <c r="B43" s="323"/>
      <c r="C43" s="323"/>
      <c r="D43" s="323"/>
      <c r="E43" s="323"/>
      <c r="F43" s="323"/>
      <c r="G43" s="323"/>
      <c r="H43" s="323"/>
      <c r="I43" s="323"/>
      <c r="J43" s="323"/>
      <c r="K43" s="323"/>
      <c r="L43" s="323"/>
      <c r="M43" s="323"/>
      <c r="N43" s="323"/>
    </row>
    <row r="44" spans="1:16384" x14ac:dyDescent="0.3">
      <c r="A44" s="323" t="s">
        <v>155</v>
      </c>
      <c r="B44" s="323"/>
      <c r="C44" s="323"/>
      <c r="D44" s="323"/>
      <c r="E44" s="323"/>
      <c r="F44" s="323"/>
      <c r="G44" s="323"/>
      <c r="H44" s="323"/>
      <c r="I44" s="323"/>
      <c r="J44" s="323"/>
      <c r="K44" s="323"/>
      <c r="L44" s="323"/>
      <c r="M44" s="323"/>
      <c r="N44" s="323"/>
      <c r="O44" s="323"/>
      <c r="P44" s="323"/>
      <c r="Q44" s="323"/>
      <c r="R44" s="323"/>
      <c r="S44" s="323"/>
      <c r="T44" s="323"/>
      <c r="U44" s="323"/>
      <c r="V44" s="323"/>
      <c r="W44" s="323"/>
      <c r="X44" s="323"/>
      <c r="Y44" s="323"/>
      <c r="Z44" s="323"/>
      <c r="AA44" s="323"/>
      <c r="AB44" s="323"/>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3"/>
      <c r="AY44" s="323"/>
      <c r="AZ44" s="323"/>
      <c r="BA44" s="323"/>
      <c r="BB44" s="323"/>
      <c r="BC44" s="323"/>
      <c r="BD44" s="323"/>
      <c r="BE44" s="323"/>
      <c r="BF44" s="323"/>
      <c r="BG44" s="323"/>
      <c r="BH44" s="323"/>
      <c r="BI44" s="323"/>
      <c r="BJ44" s="323"/>
      <c r="BK44" s="323"/>
      <c r="BL44" s="323"/>
      <c r="BM44" s="323"/>
      <c r="BN44" s="323"/>
      <c r="BO44" s="323"/>
      <c r="BP44" s="323"/>
      <c r="BQ44" s="323"/>
      <c r="BR44" s="323"/>
      <c r="BS44" s="323"/>
      <c r="BT44" s="323"/>
      <c r="BU44" s="323"/>
      <c r="BV44" s="323"/>
      <c r="BW44" s="323"/>
      <c r="BX44" s="323"/>
      <c r="BY44" s="323"/>
      <c r="BZ44" s="323"/>
      <c r="CA44" s="323"/>
      <c r="CB44" s="323"/>
      <c r="CC44" s="323"/>
      <c r="CD44" s="323"/>
      <c r="CE44" s="323"/>
      <c r="CF44" s="323"/>
      <c r="CG44" s="323"/>
      <c r="CH44" s="323"/>
      <c r="CI44" s="323"/>
      <c r="CJ44" s="323"/>
      <c r="CK44" s="323"/>
      <c r="CL44" s="323"/>
      <c r="CM44" s="323"/>
      <c r="CN44" s="323"/>
      <c r="CO44" s="323"/>
      <c r="CP44" s="323"/>
      <c r="CQ44" s="323"/>
      <c r="CR44" s="323"/>
      <c r="CS44" s="323"/>
      <c r="CT44" s="323"/>
      <c r="CU44" s="323"/>
      <c r="CV44" s="323"/>
      <c r="CW44" s="323"/>
      <c r="CX44" s="323"/>
      <c r="CY44" s="323"/>
      <c r="CZ44" s="323"/>
      <c r="DA44" s="323"/>
      <c r="DB44" s="323"/>
      <c r="DC44" s="323"/>
      <c r="DD44" s="323"/>
      <c r="DE44" s="323"/>
      <c r="DF44" s="323"/>
      <c r="DG44" s="323"/>
      <c r="DH44" s="323"/>
      <c r="DI44" s="323"/>
      <c r="DJ44" s="323"/>
      <c r="DK44" s="323"/>
      <c r="DL44" s="323"/>
      <c r="DM44" s="323"/>
      <c r="DN44" s="323"/>
      <c r="DO44" s="323"/>
      <c r="DP44" s="323"/>
      <c r="DQ44" s="323"/>
      <c r="DR44" s="323"/>
      <c r="DS44" s="323"/>
      <c r="DT44" s="323"/>
      <c r="DU44" s="323"/>
      <c r="DV44" s="323"/>
      <c r="DW44" s="323"/>
      <c r="DX44" s="323"/>
      <c r="DY44" s="323"/>
      <c r="DZ44" s="323"/>
      <c r="EA44" s="323"/>
      <c r="EB44" s="323"/>
      <c r="EC44" s="323"/>
      <c r="ED44" s="323"/>
      <c r="EE44" s="323"/>
      <c r="EF44" s="323"/>
      <c r="EG44" s="323"/>
      <c r="EH44" s="323"/>
      <c r="EI44" s="323"/>
      <c r="EJ44" s="323"/>
      <c r="EK44" s="323"/>
      <c r="EL44" s="323"/>
      <c r="EM44" s="323"/>
      <c r="EN44" s="323"/>
      <c r="EO44" s="323"/>
      <c r="EP44" s="323"/>
      <c r="EQ44" s="323"/>
      <c r="ER44" s="323"/>
      <c r="ES44" s="323"/>
      <c r="ET44" s="323"/>
      <c r="EU44" s="323"/>
      <c r="EV44" s="323"/>
      <c r="EW44" s="323"/>
      <c r="EX44" s="323"/>
      <c r="EY44" s="323"/>
      <c r="EZ44" s="323"/>
      <c r="FA44" s="323"/>
      <c r="FB44" s="323"/>
      <c r="FC44" s="323"/>
      <c r="FD44" s="323"/>
      <c r="FE44" s="323"/>
      <c r="FF44" s="323"/>
      <c r="FG44" s="323"/>
      <c r="FH44" s="323"/>
      <c r="FI44" s="323"/>
      <c r="FJ44" s="323"/>
      <c r="FK44" s="323"/>
      <c r="FL44" s="323"/>
      <c r="FM44" s="323"/>
      <c r="FN44" s="323"/>
      <c r="FO44" s="323"/>
      <c r="FP44" s="323"/>
      <c r="FQ44" s="323"/>
      <c r="FR44" s="323"/>
      <c r="FS44" s="323"/>
      <c r="FT44" s="323"/>
      <c r="FU44" s="323"/>
      <c r="FV44" s="323"/>
      <c r="FW44" s="323"/>
      <c r="FX44" s="323"/>
      <c r="FY44" s="323"/>
      <c r="FZ44" s="323"/>
      <c r="GA44" s="323"/>
      <c r="GB44" s="323"/>
      <c r="GC44" s="323"/>
      <c r="GD44" s="323"/>
      <c r="GE44" s="323"/>
      <c r="GF44" s="323"/>
      <c r="GG44" s="323"/>
      <c r="GH44" s="323"/>
      <c r="GI44" s="323"/>
      <c r="GJ44" s="323"/>
      <c r="GK44" s="323"/>
      <c r="GL44" s="323"/>
      <c r="GM44" s="323"/>
      <c r="GN44" s="323"/>
      <c r="GO44" s="323"/>
      <c r="GP44" s="323"/>
      <c r="GQ44" s="323"/>
      <c r="GR44" s="323"/>
      <c r="GS44" s="323"/>
      <c r="GT44" s="323"/>
      <c r="GU44" s="323"/>
      <c r="GV44" s="323"/>
      <c r="GW44" s="323"/>
      <c r="GX44" s="323"/>
      <c r="GY44" s="323"/>
      <c r="GZ44" s="323"/>
      <c r="HA44" s="323"/>
      <c r="HB44" s="323"/>
      <c r="HC44" s="323"/>
      <c r="HD44" s="323"/>
      <c r="HE44" s="323"/>
      <c r="HF44" s="323"/>
      <c r="HG44" s="323"/>
      <c r="HH44" s="323"/>
      <c r="HI44" s="323"/>
      <c r="HJ44" s="323"/>
      <c r="HK44" s="323"/>
      <c r="HL44" s="323"/>
      <c r="HM44" s="323"/>
      <c r="HN44" s="323"/>
      <c r="HO44" s="323"/>
      <c r="HP44" s="323"/>
      <c r="HQ44" s="323"/>
      <c r="HR44" s="323"/>
      <c r="HS44" s="323"/>
      <c r="HT44" s="323"/>
      <c r="HU44" s="323"/>
      <c r="HV44" s="323"/>
      <c r="HW44" s="323"/>
      <c r="HX44" s="323"/>
      <c r="HY44" s="323"/>
      <c r="HZ44" s="323"/>
      <c r="IA44" s="323"/>
      <c r="IB44" s="323"/>
      <c r="IC44" s="323"/>
      <c r="ID44" s="323"/>
      <c r="IE44" s="323"/>
      <c r="IF44" s="323"/>
      <c r="IG44" s="323"/>
      <c r="IH44" s="323"/>
      <c r="II44" s="323"/>
      <c r="IJ44" s="323"/>
      <c r="IK44" s="323"/>
      <c r="IL44" s="323"/>
      <c r="IM44" s="323"/>
      <c r="IN44" s="323"/>
      <c r="IO44" s="323"/>
      <c r="IP44" s="323"/>
      <c r="IQ44" s="323"/>
      <c r="IR44" s="323"/>
      <c r="IS44" s="323"/>
      <c r="IT44" s="323"/>
      <c r="IU44" s="323"/>
      <c r="IV44" s="323"/>
      <c r="IW44" s="323"/>
      <c r="IX44" s="323"/>
      <c r="IY44" s="323"/>
      <c r="IZ44" s="323"/>
      <c r="JA44" s="323"/>
      <c r="JB44" s="323"/>
      <c r="JC44" s="323"/>
      <c r="JD44" s="323"/>
      <c r="JE44" s="323"/>
      <c r="JF44" s="323"/>
      <c r="JG44" s="323"/>
      <c r="JH44" s="323"/>
      <c r="JI44" s="323"/>
      <c r="JJ44" s="323"/>
      <c r="JK44" s="323"/>
      <c r="JL44" s="323"/>
      <c r="JM44" s="323"/>
      <c r="JN44" s="323"/>
      <c r="JO44" s="323"/>
      <c r="JP44" s="323"/>
      <c r="JQ44" s="323"/>
      <c r="JR44" s="323"/>
      <c r="JS44" s="323"/>
      <c r="JT44" s="323"/>
      <c r="JU44" s="323"/>
      <c r="JV44" s="323"/>
      <c r="JW44" s="323"/>
      <c r="JX44" s="323"/>
      <c r="JY44" s="323"/>
      <c r="JZ44" s="323"/>
      <c r="KA44" s="323"/>
      <c r="KB44" s="323"/>
      <c r="KC44" s="323"/>
      <c r="KD44" s="323"/>
      <c r="KE44" s="323"/>
      <c r="KF44" s="323"/>
      <c r="KG44" s="323"/>
      <c r="KH44" s="323"/>
      <c r="KI44" s="323"/>
      <c r="KJ44" s="323"/>
      <c r="KK44" s="323"/>
      <c r="KL44" s="323"/>
      <c r="KM44" s="323"/>
      <c r="KN44" s="323"/>
      <c r="KO44" s="323"/>
      <c r="KP44" s="323"/>
      <c r="KQ44" s="323"/>
      <c r="KR44" s="323"/>
      <c r="KS44" s="323"/>
      <c r="KT44" s="323"/>
      <c r="KU44" s="323"/>
      <c r="KV44" s="323"/>
      <c r="KW44" s="323"/>
      <c r="KX44" s="323"/>
      <c r="KY44" s="323"/>
      <c r="KZ44" s="323"/>
      <c r="LA44" s="323"/>
      <c r="LB44" s="323"/>
      <c r="LC44" s="323"/>
      <c r="LD44" s="323"/>
      <c r="LE44" s="323"/>
      <c r="LF44" s="323"/>
      <c r="LG44" s="323"/>
      <c r="LH44" s="323"/>
      <c r="LI44" s="323"/>
      <c r="LJ44" s="323"/>
      <c r="LK44" s="323"/>
      <c r="LL44" s="323"/>
      <c r="LM44" s="323"/>
      <c r="LN44" s="323"/>
      <c r="LO44" s="323"/>
      <c r="LP44" s="323"/>
      <c r="LQ44" s="323"/>
      <c r="LR44" s="323"/>
      <c r="LS44" s="323"/>
      <c r="LT44" s="323"/>
      <c r="LU44" s="323"/>
      <c r="LV44" s="323"/>
      <c r="LW44" s="323"/>
      <c r="LX44" s="323"/>
      <c r="LY44" s="323"/>
      <c r="LZ44" s="323"/>
      <c r="MA44" s="323"/>
      <c r="MB44" s="323"/>
      <c r="MC44" s="323"/>
      <c r="MD44" s="323"/>
      <c r="ME44" s="323"/>
      <c r="MF44" s="323"/>
      <c r="MG44" s="323"/>
      <c r="MH44" s="323"/>
      <c r="MI44" s="323"/>
      <c r="MJ44" s="323"/>
      <c r="MK44" s="323"/>
      <c r="ML44" s="323"/>
      <c r="MM44" s="323"/>
      <c r="MN44" s="323"/>
      <c r="MO44" s="323"/>
      <c r="MP44" s="323"/>
      <c r="MQ44" s="323"/>
      <c r="MR44" s="323"/>
      <c r="MS44" s="323"/>
      <c r="MT44" s="323"/>
      <c r="MU44" s="323"/>
      <c r="MV44" s="323"/>
      <c r="MW44" s="323"/>
      <c r="MX44" s="323"/>
      <c r="MY44" s="323"/>
      <c r="MZ44" s="323"/>
      <c r="NA44" s="323"/>
      <c r="NB44" s="323"/>
      <c r="NC44" s="323"/>
      <c r="ND44" s="323"/>
      <c r="NE44" s="323"/>
      <c r="NF44" s="323"/>
      <c r="NG44" s="323"/>
      <c r="NH44" s="323"/>
      <c r="NI44" s="323"/>
      <c r="NJ44" s="323"/>
      <c r="NK44" s="323"/>
      <c r="NL44" s="323"/>
      <c r="NM44" s="323"/>
      <c r="NN44" s="323"/>
      <c r="NO44" s="323"/>
      <c r="NP44" s="323"/>
      <c r="NQ44" s="323"/>
      <c r="NR44" s="323"/>
      <c r="NS44" s="323"/>
      <c r="NT44" s="323"/>
      <c r="NU44" s="323"/>
      <c r="NV44" s="323"/>
      <c r="NW44" s="323"/>
      <c r="NX44" s="323"/>
      <c r="NY44" s="323"/>
      <c r="NZ44" s="323"/>
      <c r="OA44" s="323"/>
      <c r="OB44" s="323"/>
      <c r="OC44" s="323"/>
      <c r="OD44" s="323"/>
      <c r="OE44" s="323"/>
      <c r="OF44" s="323"/>
      <c r="OG44" s="323"/>
      <c r="OH44" s="323"/>
      <c r="OI44" s="323"/>
      <c r="OJ44" s="323"/>
      <c r="OK44" s="323"/>
      <c r="OL44" s="323"/>
      <c r="OM44" s="323"/>
      <c r="ON44" s="323"/>
      <c r="OO44" s="323"/>
      <c r="OP44" s="323"/>
      <c r="OQ44" s="323"/>
      <c r="OR44" s="323"/>
      <c r="OS44" s="323"/>
      <c r="OT44" s="323"/>
      <c r="OU44" s="323"/>
      <c r="OV44" s="323"/>
      <c r="OW44" s="323"/>
      <c r="OX44" s="323"/>
      <c r="OY44" s="323"/>
      <c r="OZ44" s="323"/>
      <c r="PA44" s="323"/>
      <c r="PB44" s="323"/>
      <c r="PC44" s="323"/>
      <c r="PD44" s="323"/>
      <c r="PE44" s="323"/>
      <c r="PF44" s="323"/>
      <c r="PG44" s="323"/>
      <c r="PH44" s="323"/>
      <c r="PI44" s="323"/>
      <c r="PJ44" s="323"/>
      <c r="PK44" s="323"/>
      <c r="PL44" s="323"/>
      <c r="PM44" s="323"/>
      <c r="PN44" s="323"/>
      <c r="PO44" s="323"/>
      <c r="PP44" s="323"/>
      <c r="PQ44" s="323"/>
      <c r="PR44" s="323"/>
      <c r="PS44" s="323"/>
      <c r="PT44" s="323"/>
      <c r="PU44" s="323"/>
      <c r="PV44" s="323"/>
      <c r="PW44" s="323"/>
      <c r="PX44" s="323"/>
      <c r="PY44" s="323"/>
      <c r="PZ44" s="323"/>
      <c r="QA44" s="323"/>
      <c r="QB44" s="323"/>
      <c r="QC44" s="323"/>
      <c r="QD44" s="323"/>
      <c r="QE44" s="323"/>
      <c r="QF44" s="323"/>
      <c r="QG44" s="323"/>
      <c r="QH44" s="323"/>
      <c r="QI44" s="323"/>
      <c r="QJ44" s="323"/>
      <c r="QK44" s="323"/>
      <c r="QL44" s="323"/>
      <c r="QM44" s="323"/>
      <c r="QN44" s="323"/>
      <c r="QO44" s="323"/>
      <c r="QP44" s="323"/>
      <c r="QQ44" s="323"/>
      <c r="QR44" s="323"/>
      <c r="QS44" s="323"/>
      <c r="QT44" s="323"/>
      <c r="QU44" s="323"/>
      <c r="QV44" s="323"/>
      <c r="QW44" s="323"/>
      <c r="QX44" s="323"/>
      <c r="QY44" s="323"/>
      <c r="QZ44" s="323"/>
      <c r="RA44" s="323"/>
      <c r="RB44" s="323"/>
      <c r="RC44" s="323"/>
      <c r="RD44" s="323"/>
      <c r="RE44" s="323"/>
      <c r="RF44" s="323"/>
      <c r="RG44" s="323"/>
      <c r="RH44" s="323"/>
      <c r="RI44" s="323"/>
      <c r="RJ44" s="323"/>
      <c r="RK44" s="323"/>
      <c r="RL44" s="323"/>
      <c r="RM44" s="323"/>
      <c r="RN44" s="323"/>
      <c r="RO44" s="323"/>
      <c r="RP44" s="323"/>
      <c r="RQ44" s="323"/>
      <c r="RR44" s="323"/>
      <c r="RS44" s="323"/>
      <c r="RT44" s="323"/>
      <c r="RU44" s="323"/>
      <c r="RV44" s="323"/>
      <c r="RW44" s="323"/>
      <c r="RX44" s="323"/>
      <c r="RY44" s="323"/>
      <c r="RZ44" s="323"/>
      <c r="SA44" s="323"/>
      <c r="SB44" s="323"/>
      <c r="SC44" s="323"/>
      <c r="SD44" s="323"/>
      <c r="SE44" s="323"/>
      <c r="SF44" s="323"/>
      <c r="SG44" s="323"/>
      <c r="SH44" s="323"/>
      <c r="SI44" s="323"/>
      <c r="SJ44" s="323"/>
      <c r="SK44" s="323"/>
      <c r="SL44" s="323"/>
      <c r="SM44" s="323"/>
      <c r="SN44" s="323"/>
      <c r="SO44" s="323"/>
      <c r="SP44" s="323"/>
      <c r="SQ44" s="323"/>
      <c r="SR44" s="323"/>
      <c r="SS44" s="323"/>
      <c r="ST44" s="323"/>
      <c r="SU44" s="323"/>
      <c r="SV44" s="323"/>
      <c r="SW44" s="323"/>
      <c r="SX44" s="323"/>
      <c r="SY44" s="323"/>
      <c r="SZ44" s="323"/>
      <c r="TA44" s="323"/>
      <c r="TB44" s="323"/>
      <c r="TC44" s="323"/>
      <c r="TD44" s="323"/>
      <c r="TE44" s="323"/>
      <c r="TF44" s="323"/>
      <c r="TG44" s="323"/>
      <c r="TH44" s="323"/>
      <c r="TI44" s="323"/>
      <c r="TJ44" s="323"/>
      <c r="TK44" s="323"/>
      <c r="TL44" s="323"/>
      <c r="TM44" s="323"/>
      <c r="TN44" s="323"/>
      <c r="TO44" s="323"/>
      <c r="TP44" s="323"/>
      <c r="TQ44" s="323"/>
      <c r="TR44" s="323"/>
      <c r="TS44" s="323"/>
      <c r="TT44" s="323"/>
      <c r="TU44" s="323"/>
      <c r="TV44" s="323"/>
      <c r="TW44" s="323"/>
      <c r="TX44" s="323"/>
      <c r="TY44" s="323"/>
      <c r="TZ44" s="323"/>
      <c r="UA44" s="323"/>
      <c r="UB44" s="323"/>
      <c r="UC44" s="323"/>
      <c r="UD44" s="323"/>
      <c r="UE44" s="323"/>
      <c r="UF44" s="323"/>
      <c r="UG44" s="323"/>
      <c r="UH44" s="323"/>
      <c r="UI44" s="323"/>
      <c r="UJ44" s="323"/>
      <c r="UK44" s="323"/>
      <c r="UL44" s="323"/>
      <c r="UM44" s="323"/>
      <c r="UN44" s="323"/>
      <c r="UO44" s="323"/>
      <c r="UP44" s="323"/>
      <c r="UQ44" s="323"/>
      <c r="UR44" s="323"/>
      <c r="US44" s="323"/>
      <c r="UT44" s="323"/>
      <c r="UU44" s="323"/>
      <c r="UV44" s="323"/>
      <c r="UW44" s="323"/>
      <c r="UX44" s="323"/>
      <c r="UY44" s="323"/>
      <c r="UZ44" s="323"/>
      <c r="VA44" s="323"/>
      <c r="VB44" s="323"/>
      <c r="VC44" s="323"/>
      <c r="VD44" s="323"/>
      <c r="VE44" s="323"/>
      <c r="VF44" s="323"/>
      <c r="VG44" s="323"/>
      <c r="VH44" s="323"/>
      <c r="VI44" s="323"/>
      <c r="VJ44" s="323"/>
      <c r="VK44" s="323"/>
      <c r="VL44" s="323"/>
      <c r="VM44" s="323"/>
      <c r="VN44" s="323"/>
      <c r="VO44" s="323"/>
      <c r="VP44" s="323"/>
      <c r="VQ44" s="323"/>
      <c r="VR44" s="323"/>
      <c r="VS44" s="323"/>
      <c r="VT44" s="323"/>
      <c r="VU44" s="323"/>
      <c r="VV44" s="323"/>
      <c r="VW44" s="323"/>
      <c r="VX44" s="323"/>
      <c r="VY44" s="323"/>
      <c r="VZ44" s="323"/>
      <c r="WA44" s="323"/>
      <c r="WB44" s="323"/>
      <c r="WC44" s="323"/>
      <c r="WD44" s="323"/>
      <c r="WE44" s="323"/>
      <c r="WF44" s="323"/>
      <c r="WG44" s="323"/>
      <c r="WH44" s="323"/>
      <c r="WI44" s="323"/>
      <c r="WJ44" s="323"/>
      <c r="WK44" s="323"/>
      <c r="WL44" s="323"/>
      <c r="WM44" s="323"/>
      <c r="WN44" s="323"/>
      <c r="WO44" s="323"/>
      <c r="WP44" s="323"/>
      <c r="WQ44" s="323"/>
      <c r="WR44" s="323"/>
      <c r="WS44" s="323"/>
      <c r="WT44" s="323"/>
      <c r="WU44" s="323"/>
      <c r="WV44" s="323"/>
      <c r="WW44" s="323"/>
      <c r="WX44" s="323"/>
      <c r="WY44" s="323"/>
      <c r="WZ44" s="323"/>
      <c r="XA44" s="323"/>
      <c r="XB44" s="323"/>
      <c r="XC44" s="323"/>
      <c r="XD44" s="323"/>
      <c r="XE44" s="323"/>
      <c r="XF44" s="323"/>
      <c r="XG44" s="323"/>
      <c r="XH44" s="323"/>
      <c r="XI44" s="323"/>
      <c r="XJ44" s="323"/>
      <c r="XK44" s="323"/>
      <c r="XL44" s="323"/>
      <c r="XM44" s="323"/>
      <c r="XN44" s="323"/>
      <c r="XO44" s="323"/>
      <c r="XP44" s="323"/>
      <c r="XQ44" s="323"/>
      <c r="XR44" s="323"/>
      <c r="XS44" s="323"/>
      <c r="XT44" s="323"/>
      <c r="XU44" s="323"/>
      <c r="XV44" s="323"/>
      <c r="XW44" s="323"/>
      <c r="XX44" s="323"/>
      <c r="XY44" s="323"/>
      <c r="XZ44" s="323"/>
      <c r="YA44" s="323"/>
      <c r="YB44" s="323"/>
      <c r="YC44" s="323"/>
      <c r="YD44" s="323"/>
      <c r="YE44" s="323"/>
      <c r="YF44" s="323"/>
      <c r="YG44" s="323"/>
      <c r="YH44" s="323"/>
      <c r="YI44" s="323"/>
      <c r="YJ44" s="323"/>
      <c r="YK44" s="323"/>
      <c r="YL44" s="323"/>
      <c r="YM44" s="323"/>
      <c r="YN44" s="323"/>
      <c r="YO44" s="323"/>
      <c r="YP44" s="323"/>
      <c r="YQ44" s="323"/>
      <c r="YR44" s="323"/>
      <c r="YS44" s="323"/>
      <c r="YT44" s="323"/>
      <c r="YU44" s="323"/>
      <c r="YV44" s="323"/>
      <c r="YW44" s="323"/>
      <c r="YX44" s="323"/>
      <c r="YY44" s="323"/>
      <c r="YZ44" s="323"/>
      <c r="ZA44" s="323"/>
      <c r="ZB44" s="323"/>
      <c r="ZC44" s="323"/>
      <c r="ZD44" s="323"/>
      <c r="ZE44" s="323"/>
      <c r="ZF44" s="323"/>
      <c r="ZG44" s="323"/>
      <c r="ZH44" s="323"/>
      <c r="ZI44" s="323"/>
      <c r="ZJ44" s="323"/>
      <c r="ZK44" s="323"/>
      <c r="ZL44" s="323"/>
      <c r="ZM44" s="323"/>
      <c r="ZN44" s="323"/>
      <c r="ZO44" s="323"/>
      <c r="ZP44" s="323"/>
      <c r="ZQ44" s="323"/>
      <c r="ZR44" s="323"/>
      <c r="ZS44" s="323"/>
      <c r="ZT44" s="323"/>
      <c r="ZU44" s="323"/>
      <c r="ZV44" s="323"/>
      <c r="ZW44" s="323"/>
      <c r="ZX44" s="323"/>
      <c r="ZY44" s="323"/>
      <c r="ZZ44" s="323"/>
      <c r="AAA44" s="323"/>
      <c r="AAB44" s="323"/>
      <c r="AAC44" s="323"/>
      <c r="AAD44" s="323"/>
      <c r="AAE44" s="323"/>
      <c r="AAF44" s="323"/>
      <c r="AAG44" s="323"/>
      <c r="AAH44" s="323"/>
      <c r="AAI44" s="323"/>
      <c r="AAJ44" s="323"/>
      <c r="AAK44" s="323"/>
      <c r="AAL44" s="323"/>
      <c r="AAM44" s="323"/>
      <c r="AAN44" s="323"/>
      <c r="AAO44" s="323"/>
      <c r="AAP44" s="323"/>
      <c r="AAQ44" s="323"/>
      <c r="AAR44" s="323"/>
      <c r="AAS44" s="323"/>
      <c r="AAT44" s="323"/>
      <c r="AAU44" s="323"/>
      <c r="AAV44" s="323"/>
      <c r="AAW44" s="323"/>
      <c r="AAX44" s="323"/>
      <c r="AAY44" s="323"/>
      <c r="AAZ44" s="323"/>
      <c r="ABA44" s="323"/>
      <c r="ABB44" s="323"/>
      <c r="ABC44" s="323"/>
      <c r="ABD44" s="323"/>
      <c r="ABE44" s="323"/>
      <c r="ABF44" s="323"/>
      <c r="ABG44" s="323"/>
      <c r="ABH44" s="323"/>
      <c r="ABI44" s="323"/>
      <c r="ABJ44" s="323"/>
      <c r="ABK44" s="323"/>
      <c r="ABL44" s="323"/>
      <c r="ABM44" s="323"/>
      <c r="ABN44" s="323"/>
      <c r="ABO44" s="323"/>
      <c r="ABP44" s="323"/>
      <c r="ABQ44" s="323"/>
      <c r="ABR44" s="323"/>
      <c r="ABS44" s="323"/>
      <c r="ABT44" s="323"/>
      <c r="ABU44" s="323"/>
      <c r="ABV44" s="323"/>
      <c r="ABW44" s="323"/>
      <c r="ABX44" s="323"/>
      <c r="ABY44" s="323"/>
      <c r="ABZ44" s="323"/>
      <c r="ACA44" s="323"/>
      <c r="ACB44" s="323"/>
      <c r="ACC44" s="323"/>
      <c r="ACD44" s="323"/>
      <c r="ACE44" s="323"/>
      <c r="ACF44" s="323"/>
      <c r="ACG44" s="323"/>
      <c r="ACH44" s="323"/>
      <c r="ACI44" s="323"/>
      <c r="ACJ44" s="323"/>
      <c r="ACK44" s="323"/>
      <c r="ACL44" s="323"/>
      <c r="ACM44" s="323"/>
      <c r="ACN44" s="323"/>
      <c r="ACO44" s="323"/>
      <c r="ACP44" s="323"/>
      <c r="ACQ44" s="323"/>
      <c r="ACR44" s="323"/>
      <c r="ACS44" s="323"/>
      <c r="ACT44" s="323"/>
      <c r="ACU44" s="323"/>
      <c r="ACV44" s="323"/>
      <c r="ACW44" s="323"/>
      <c r="ACX44" s="323"/>
      <c r="ACY44" s="323"/>
      <c r="ACZ44" s="323"/>
      <c r="ADA44" s="323"/>
      <c r="ADB44" s="323"/>
      <c r="ADC44" s="323"/>
      <c r="ADD44" s="323"/>
      <c r="ADE44" s="323"/>
      <c r="ADF44" s="323"/>
      <c r="ADG44" s="323"/>
      <c r="ADH44" s="323"/>
      <c r="ADI44" s="323"/>
      <c r="ADJ44" s="323"/>
      <c r="ADK44" s="323"/>
      <c r="ADL44" s="323"/>
      <c r="ADM44" s="323"/>
      <c r="ADN44" s="323"/>
      <c r="ADO44" s="323"/>
      <c r="ADP44" s="323"/>
      <c r="ADQ44" s="323"/>
      <c r="ADR44" s="323"/>
      <c r="ADS44" s="323"/>
      <c r="ADT44" s="323"/>
      <c r="ADU44" s="323"/>
      <c r="ADV44" s="323"/>
      <c r="ADW44" s="323"/>
      <c r="ADX44" s="323"/>
      <c r="ADY44" s="323"/>
      <c r="ADZ44" s="323"/>
      <c r="AEA44" s="323"/>
      <c r="AEB44" s="323"/>
      <c r="AEC44" s="323"/>
      <c r="AED44" s="323"/>
      <c r="AEE44" s="323"/>
      <c r="AEF44" s="323"/>
      <c r="AEG44" s="323"/>
      <c r="AEH44" s="323"/>
      <c r="AEI44" s="323"/>
      <c r="AEJ44" s="323"/>
      <c r="AEK44" s="323"/>
      <c r="AEL44" s="323"/>
      <c r="AEM44" s="323"/>
      <c r="AEN44" s="323"/>
      <c r="AEO44" s="323"/>
      <c r="AEP44" s="323"/>
      <c r="AEQ44" s="323"/>
      <c r="AER44" s="323"/>
      <c r="AES44" s="323"/>
      <c r="AET44" s="323"/>
      <c r="AEU44" s="323"/>
      <c r="AEV44" s="323"/>
      <c r="AEW44" s="323"/>
      <c r="AEX44" s="323"/>
      <c r="AEY44" s="323"/>
      <c r="AEZ44" s="323"/>
      <c r="AFA44" s="323"/>
      <c r="AFB44" s="323"/>
      <c r="AFC44" s="323"/>
      <c r="AFD44" s="323"/>
      <c r="AFE44" s="323"/>
      <c r="AFF44" s="323"/>
      <c r="AFG44" s="323"/>
      <c r="AFH44" s="323"/>
      <c r="AFI44" s="323"/>
      <c r="AFJ44" s="323"/>
      <c r="AFK44" s="323"/>
      <c r="AFL44" s="323"/>
      <c r="AFM44" s="323"/>
      <c r="AFN44" s="323"/>
      <c r="AFO44" s="323"/>
      <c r="AFP44" s="323"/>
      <c r="AFQ44" s="323"/>
      <c r="AFR44" s="323"/>
      <c r="AFS44" s="323"/>
      <c r="AFT44" s="323"/>
      <c r="AFU44" s="323"/>
      <c r="AFV44" s="323"/>
      <c r="AFW44" s="323"/>
      <c r="AFX44" s="323"/>
      <c r="AFY44" s="323"/>
      <c r="AFZ44" s="323"/>
      <c r="AGA44" s="323"/>
      <c r="AGB44" s="323"/>
      <c r="AGC44" s="323"/>
      <c r="AGD44" s="323"/>
      <c r="AGE44" s="323"/>
      <c r="AGF44" s="323"/>
      <c r="AGG44" s="323"/>
      <c r="AGH44" s="323"/>
      <c r="AGI44" s="323"/>
      <c r="AGJ44" s="323"/>
      <c r="AGK44" s="323"/>
      <c r="AGL44" s="323"/>
      <c r="AGM44" s="323"/>
      <c r="AGN44" s="323"/>
      <c r="AGO44" s="323"/>
      <c r="AGP44" s="323"/>
      <c r="AGQ44" s="323"/>
      <c r="AGR44" s="323"/>
      <c r="AGS44" s="323"/>
      <c r="AGT44" s="323"/>
      <c r="AGU44" s="323"/>
      <c r="AGV44" s="323"/>
      <c r="AGW44" s="323"/>
      <c r="AGX44" s="323"/>
      <c r="AGY44" s="323"/>
      <c r="AGZ44" s="323"/>
      <c r="AHA44" s="323"/>
      <c r="AHB44" s="323"/>
      <c r="AHC44" s="323"/>
      <c r="AHD44" s="323"/>
      <c r="AHE44" s="323"/>
      <c r="AHF44" s="323"/>
      <c r="AHG44" s="323"/>
      <c r="AHH44" s="323"/>
      <c r="AHI44" s="323"/>
      <c r="AHJ44" s="323"/>
      <c r="AHK44" s="323"/>
      <c r="AHL44" s="323"/>
      <c r="AHM44" s="323"/>
      <c r="AHN44" s="323"/>
      <c r="AHO44" s="323"/>
      <c r="AHP44" s="323"/>
      <c r="AHQ44" s="323"/>
      <c r="AHR44" s="323"/>
      <c r="AHS44" s="323"/>
      <c r="AHT44" s="323"/>
      <c r="AHU44" s="323"/>
      <c r="AHV44" s="323"/>
      <c r="AHW44" s="323"/>
      <c r="AHX44" s="323"/>
      <c r="AHY44" s="323"/>
      <c r="AHZ44" s="323"/>
      <c r="AIA44" s="323"/>
      <c r="AIB44" s="323"/>
      <c r="AIC44" s="323"/>
      <c r="AID44" s="323"/>
      <c r="AIE44" s="323"/>
      <c r="AIF44" s="323"/>
      <c r="AIG44" s="323"/>
      <c r="AIH44" s="323"/>
      <c r="AII44" s="323"/>
      <c r="AIJ44" s="323"/>
      <c r="AIK44" s="323"/>
      <c r="AIL44" s="323"/>
      <c r="AIM44" s="323"/>
      <c r="AIN44" s="323"/>
      <c r="AIO44" s="323"/>
      <c r="AIP44" s="323"/>
      <c r="AIQ44" s="323"/>
      <c r="AIR44" s="323"/>
      <c r="AIS44" s="323"/>
      <c r="AIT44" s="323"/>
      <c r="AIU44" s="323"/>
      <c r="AIV44" s="323"/>
      <c r="AIW44" s="323"/>
      <c r="AIX44" s="323"/>
      <c r="AIY44" s="323"/>
      <c r="AIZ44" s="323"/>
      <c r="AJA44" s="323"/>
      <c r="AJB44" s="323"/>
      <c r="AJC44" s="323"/>
      <c r="AJD44" s="323"/>
      <c r="AJE44" s="323"/>
      <c r="AJF44" s="323"/>
      <c r="AJG44" s="323"/>
      <c r="AJH44" s="323"/>
      <c r="AJI44" s="323"/>
      <c r="AJJ44" s="323"/>
      <c r="AJK44" s="323"/>
      <c r="AJL44" s="323"/>
      <c r="AJM44" s="323"/>
      <c r="AJN44" s="323"/>
      <c r="AJO44" s="323"/>
      <c r="AJP44" s="323"/>
      <c r="AJQ44" s="323"/>
      <c r="AJR44" s="323"/>
      <c r="AJS44" s="323"/>
      <c r="AJT44" s="323"/>
      <c r="AJU44" s="323"/>
      <c r="AJV44" s="323"/>
      <c r="AJW44" s="323"/>
      <c r="AJX44" s="323"/>
      <c r="AJY44" s="323"/>
      <c r="AJZ44" s="323"/>
      <c r="AKA44" s="323"/>
      <c r="AKB44" s="323"/>
      <c r="AKC44" s="323"/>
      <c r="AKD44" s="323"/>
      <c r="AKE44" s="323"/>
      <c r="AKF44" s="323"/>
      <c r="AKG44" s="323"/>
      <c r="AKH44" s="323"/>
      <c r="AKI44" s="323"/>
      <c r="AKJ44" s="323"/>
      <c r="AKK44" s="323"/>
      <c r="AKL44" s="323"/>
      <c r="AKM44" s="323"/>
      <c r="AKN44" s="323"/>
      <c r="AKO44" s="323"/>
      <c r="AKP44" s="323"/>
      <c r="AKQ44" s="323"/>
      <c r="AKR44" s="323"/>
      <c r="AKS44" s="323"/>
      <c r="AKT44" s="323"/>
      <c r="AKU44" s="323"/>
      <c r="AKV44" s="323"/>
      <c r="AKW44" s="323"/>
      <c r="AKX44" s="323"/>
      <c r="AKY44" s="323"/>
      <c r="AKZ44" s="323"/>
      <c r="ALA44" s="323"/>
      <c r="ALB44" s="323"/>
      <c r="ALC44" s="323"/>
      <c r="ALD44" s="323"/>
      <c r="ALE44" s="323"/>
      <c r="ALF44" s="323"/>
      <c r="ALG44" s="323"/>
      <c r="ALH44" s="323"/>
      <c r="ALI44" s="323"/>
      <c r="ALJ44" s="323"/>
      <c r="ALK44" s="323"/>
      <c r="ALL44" s="323"/>
      <c r="ALM44" s="323"/>
      <c r="ALN44" s="323"/>
      <c r="ALO44" s="323"/>
      <c r="ALP44" s="323"/>
      <c r="ALQ44" s="323"/>
      <c r="ALR44" s="323"/>
      <c r="ALS44" s="323"/>
      <c r="ALT44" s="323"/>
      <c r="ALU44" s="323"/>
      <c r="ALV44" s="323"/>
      <c r="ALW44" s="323"/>
      <c r="ALX44" s="323"/>
      <c r="ALY44" s="323"/>
      <c r="ALZ44" s="323"/>
      <c r="AMA44" s="323"/>
      <c r="AMB44" s="323"/>
      <c r="AMC44" s="323"/>
      <c r="AMD44" s="323"/>
      <c r="AME44" s="323"/>
      <c r="AMF44" s="323"/>
      <c r="AMG44" s="323"/>
      <c r="AMH44" s="323"/>
      <c r="AMI44" s="323"/>
      <c r="AMJ44" s="323"/>
      <c r="AMK44" s="323"/>
      <c r="AML44" s="323"/>
      <c r="AMM44" s="323"/>
      <c r="AMN44" s="323"/>
      <c r="AMO44" s="323"/>
      <c r="AMP44" s="323"/>
      <c r="AMQ44" s="323"/>
      <c r="AMR44" s="323"/>
      <c r="AMS44" s="323"/>
      <c r="AMT44" s="323"/>
      <c r="AMU44" s="323"/>
      <c r="AMV44" s="323"/>
      <c r="AMW44" s="323"/>
      <c r="AMX44" s="323"/>
      <c r="AMY44" s="323"/>
      <c r="AMZ44" s="323"/>
      <c r="ANA44" s="323"/>
      <c r="ANB44" s="323"/>
      <c r="ANC44" s="323"/>
      <c r="AND44" s="323"/>
      <c r="ANE44" s="323"/>
      <c r="ANF44" s="323"/>
      <c r="ANG44" s="323"/>
      <c r="ANH44" s="323"/>
      <c r="ANI44" s="323"/>
      <c r="ANJ44" s="323"/>
      <c r="ANK44" s="323"/>
      <c r="ANL44" s="323"/>
      <c r="ANM44" s="323"/>
      <c r="ANN44" s="323"/>
      <c r="ANO44" s="323"/>
      <c r="ANP44" s="323"/>
      <c r="ANQ44" s="323"/>
      <c r="ANR44" s="323"/>
      <c r="ANS44" s="323"/>
      <c r="ANT44" s="323"/>
      <c r="ANU44" s="323"/>
      <c r="ANV44" s="323"/>
      <c r="ANW44" s="323"/>
      <c r="ANX44" s="323"/>
      <c r="ANY44" s="323"/>
      <c r="ANZ44" s="323"/>
      <c r="AOA44" s="323"/>
      <c r="AOB44" s="323"/>
      <c r="AOC44" s="323"/>
      <c r="AOD44" s="323"/>
      <c r="AOE44" s="323"/>
      <c r="AOF44" s="323"/>
      <c r="AOG44" s="323"/>
      <c r="AOH44" s="323"/>
      <c r="AOI44" s="323"/>
      <c r="AOJ44" s="323"/>
      <c r="AOK44" s="323"/>
      <c r="AOL44" s="323"/>
      <c r="AOM44" s="323"/>
      <c r="AON44" s="323"/>
      <c r="AOO44" s="323"/>
      <c r="AOP44" s="323"/>
      <c r="AOQ44" s="323"/>
      <c r="AOR44" s="323"/>
      <c r="AOS44" s="323"/>
      <c r="AOT44" s="323"/>
      <c r="AOU44" s="323"/>
      <c r="AOV44" s="323"/>
      <c r="AOW44" s="323"/>
      <c r="AOX44" s="323"/>
      <c r="AOY44" s="323"/>
      <c r="AOZ44" s="323"/>
      <c r="APA44" s="323"/>
      <c r="APB44" s="323"/>
      <c r="APC44" s="323"/>
      <c r="APD44" s="323"/>
      <c r="APE44" s="323"/>
      <c r="APF44" s="323"/>
      <c r="APG44" s="323"/>
      <c r="APH44" s="323"/>
      <c r="API44" s="323"/>
      <c r="APJ44" s="323"/>
      <c r="APK44" s="323"/>
      <c r="APL44" s="323"/>
      <c r="APM44" s="323"/>
      <c r="APN44" s="323"/>
      <c r="APO44" s="323"/>
      <c r="APP44" s="323"/>
      <c r="APQ44" s="323"/>
      <c r="APR44" s="323"/>
      <c r="APS44" s="323"/>
      <c r="APT44" s="323"/>
      <c r="APU44" s="323"/>
      <c r="APV44" s="323"/>
      <c r="APW44" s="323"/>
      <c r="APX44" s="323"/>
      <c r="APY44" s="323"/>
      <c r="APZ44" s="323"/>
      <c r="AQA44" s="323"/>
      <c r="AQB44" s="323"/>
      <c r="AQC44" s="323"/>
      <c r="AQD44" s="323"/>
      <c r="AQE44" s="323"/>
      <c r="AQF44" s="323"/>
      <c r="AQG44" s="323"/>
      <c r="AQH44" s="323"/>
      <c r="AQI44" s="323"/>
      <c r="AQJ44" s="323"/>
      <c r="AQK44" s="323"/>
      <c r="AQL44" s="323"/>
      <c r="AQM44" s="323"/>
      <c r="AQN44" s="323"/>
      <c r="AQO44" s="323"/>
      <c r="AQP44" s="323"/>
      <c r="AQQ44" s="323"/>
      <c r="AQR44" s="323"/>
      <c r="AQS44" s="323"/>
      <c r="AQT44" s="323"/>
      <c r="AQU44" s="323"/>
      <c r="AQV44" s="323"/>
      <c r="AQW44" s="323"/>
      <c r="AQX44" s="323"/>
      <c r="AQY44" s="323"/>
      <c r="AQZ44" s="323"/>
      <c r="ARA44" s="323"/>
      <c r="ARB44" s="323"/>
      <c r="ARC44" s="323"/>
      <c r="ARD44" s="323"/>
      <c r="ARE44" s="323"/>
      <c r="ARF44" s="323"/>
      <c r="ARG44" s="323"/>
      <c r="ARH44" s="323"/>
      <c r="ARI44" s="323"/>
      <c r="ARJ44" s="323"/>
      <c r="ARK44" s="323"/>
      <c r="ARL44" s="323"/>
      <c r="ARM44" s="323"/>
      <c r="ARN44" s="323"/>
      <c r="ARO44" s="323"/>
      <c r="ARP44" s="323"/>
      <c r="ARQ44" s="323"/>
      <c r="ARR44" s="323"/>
      <c r="ARS44" s="323"/>
      <c r="ART44" s="323"/>
      <c r="ARU44" s="323"/>
      <c r="ARV44" s="323"/>
      <c r="ARW44" s="323"/>
      <c r="ARX44" s="323"/>
      <c r="ARY44" s="323"/>
      <c r="ARZ44" s="323"/>
      <c r="ASA44" s="323"/>
      <c r="ASB44" s="323"/>
      <c r="ASC44" s="323"/>
      <c r="ASD44" s="323"/>
      <c r="ASE44" s="323"/>
      <c r="ASF44" s="323"/>
      <c r="ASG44" s="323"/>
      <c r="ASH44" s="323"/>
      <c r="ASI44" s="323"/>
      <c r="ASJ44" s="323"/>
      <c r="ASK44" s="323"/>
      <c r="ASL44" s="323"/>
      <c r="ASM44" s="323"/>
      <c r="ASN44" s="323"/>
      <c r="ASO44" s="323"/>
      <c r="ASP44" s="323"/>
      <c r="ASQ44" s="323"/>
      <c r="ASR44" s="323"/>
      <c r="ASS44" s="323"/>
      <c r="AST44" s="323"/>
      <c r="ASU44" s="323"/>
      <c r="ASV44" s="323"/>
      <c r="ASW44" s="323"/>
      <c r="ASX44" s="323"/>
      <c r="ASY44" s="323"/>
      <c r="ASZ44" s="323"/>
      <c r="ATA44" s="323"/>
      <c r="ATB44" s="323"/>
      <c r="ATC44" s="323"/>
      <c r="ATD44" s="323"/>
      <c r="ATE44" s="323"/>
      <c r="ATF44" s="323"/>
      <c r="ATG44" s="323"/>
      <c r="ATH44" s="323"/>
      <c r="ATI44" s="323"/>
      <c r="ATJ44" s="323"/>
      <c r="ATK44" s="323"/>
      <c r="ATL44" s="323"/>
      <c r="ATM44" s="323"/>
      <c r="ATN44" s="323"/>
      <c r="ATO44" s="323"/>
      <c r="ATP44" s="323"/>
      <c r="ATQ44" s="323"/>
      <c r="ATR44" s="323"/>
      <c r="ATS44" s="323"/>
      <c r="ATT44" s="323"/>
      <c r="ATU44" s="323"/>
      <c r="ATV44" s="323"/>
      <c r="ATW44" s="323"/>
      <c r="ATX44" s="323"/>
      <c r="ATY44" s="323"/>
      <c r="ATZ44" s="323"/>
      <c r="AUA44" s="323"/>
      <c r="AUB44" s="323"/>
      <c r="AUC44" s="323"/>
      <c r="AUD44" s="323"/>
      <c r="AUE44" s="323"/>
      <c r="AUF44" s="323"/>
      <c r="AUG44" s="323"/>
      <c r="AUH44" s="323"/>
      <c r="AUI44" s="323"/>
      <c r="AUJ44" s="323"/>
      <c r="AUK44" s="323"/>
      <c r="AUL44" s="323"/>
      <c r="AUM44" s="323"/>
      <c r="AUN44" s="323"/>
      <c r="AUO44" s="323"/>
      <c r="AUP44" s="323"/>
      <c r="AUQ44" s="323"/>
      <c r="AUR44" s="323"/>
      <c r="AUS44" s="323"/>
      <c r="AUT44" s="323"/>
      <c r="AUU44" s="323"/>
      <c r="AUV44" s="323"/>
      <c r="AUW44" s="323"/>
      <c r="AUX44" s="323"/>
      <c r="AUY44" s="323"/>
      <c r="AUZ44" s="323"/>
      <c r="AVA44" s="323"/>
      <c r="AVB44" s="323"/>
      <c r="AVC44" s="323"/>
      <c r="AVD44" s="323"/>
      <c r="AVE44" s="323"/>
      <c r="AVF44" s="323"/>
      <c r="AVG44" s="323"/>
      <c r="AVH44" s="323"/>
      <c r="AVI44" s="323"/>
      <c r="AVJ44" s="323"/>
      <c r="AVK44" s="323"/>
      <c r="AVL44" s="323"/>
      <c r="AVM44" s="323"/>
      <c r="AVN44" s="323"/>
      <c r="AVO44" s="323"/>
      <c r="AVP44" s="323"/>
      <c r="AVQ44" s="323"/>
      <c r="AVR44" s="323"/>
      <c r="AVS44" s="323"/>
      <c r="AVT44" s="323"/>
      <c r="AVU44" s="323"/>
      <c r="AVV44" s="323"/>
      <c r="AVW44" s="323"/>
      <c r="AVX44" s="323"/>
      <c r="AVY44" s="323"/>
      <c r="AVZ44" s="323"/>
      <c r="AWA44" s="323"/>
      <c r="AWB44" s="323"/>
      <c r="AWC44" s="323"/>
      <c r="AWD44" s="323"/>
      <c r="AWE44" s="323"/>
      <c r="AWF44" s="323"/>
      <c r="AWG44" s="323"/>
      <c r="AWH44" s="323"/>
      <c r="AWI44" s="323"/>
      <c r="AWJ44" s="323"/>
      <c r="AWK44" s="323"/>
      <c r="AWL44" s="323"/>
      <c r="AWM44" s="323"/>
      <c r="AWN44" s="323"/>
      <c r="AWO44" s="323"/>
      <c r="AWP44" s="323"/>
      <c r="AWQ44" s="323"/>
      <c r="AWR44" s="323"/>
      <c r="AWS44" s="323"/>
      <c r="AWT44" s="323"/>
      <c r="AWU44" s="323"/>
      <c r="AWV44" s="323"/>
      <c r="AWW44" s="323"/>
      <c r="AWX44" s="323"/>
      <c r="AWY44" s="323"/>
      <c r="AWZ44" s="323"/>
      <c r="AXA44" s="323"/>
      <c r="AXB44" s="323"/>
      <c r="AXC44" s="323"/>
      <c r="AXD44" s="323"/>
      <c r="AXE44" s="323"/>
      <c r="AXF44" s="323"/>
      <c r="AXG44" s="323"/>
      <c r="AXH44" s="323"/>
      <c r="AXI44" s="323"/>
      <c r="AXJ44" s="323"/>
      <c r="AXK44" s="323"/>
      <c r="AXL44" s="323"/>
      <c r="AXM44" s="323"/>
      <c r="AXN44" s="323"/>
      <c r="AXO44" s="323"/>
      <c r="AXP44" s="323"/>
      <c r="AXQ44" s="323"/>
      <c r="AXR44" s="323"/>
      <c r="AXS44" s="323"/>
      <c r="AXT44" s="323"/>
      <c r="AXU44" s="323"/>
      <c r="AXV44" s="323"/>
      <c r="AXW44" s="323"/>
      <c r="AXX44" s="323"/>
      <c r="AXY44" s="323"/>
      <c r="AXZ44" s="323"/>
      <c r="AYA44" s="323"/>
      <c r="AYB44" s="323"/>
      <c r="AYC44" s="323"/>
      <c r="AYD44" s="323"/>
      <c r="AYE44" s="323"/>
      <c r="AYF44" s="323"/>
      <c r="AYG44" s="323"/>
      <c r="AYH44" s="323"/>
      <c r="AYI44" s="323"/>
      <c r="AYJ44" s="323"/>
      <c r="AYK44" s="323"/>
      <c r="AYL44" s="323"/>
      <c r="AYM44" s="323"/>
      <c r="AYN44" s="323"/>
      <c r="AYO44" s="323"/>
      <c r="AYP44" s="323"/>
      <c r="AYQ44" s="323"/>
      <c r="AYR44" s="323"/>
      <c r="AYS44" s="323"/>
      <c r="AYT44" s="323"/>
      <c r="AYU44" s="323"/>
      <c r="AYV44" s="323"/>
      <c r="AYW44" s="323"/>
      <c r="AYX44" s="323"/>
      <c r="AYY44" s="323"/>
      <c r="AYZ44" s="323"/>
      <c r="AZA44" s="323"/>
      <c r="AZB44" s="323"/>
      <c r="AZC44" s="323"/>
      <c r="AZD44" s="323"/>
      <c r="AZE44" s="323"/>
      <c r="AZF44" s="323"/>
      <c r="AZG44" s="323"/>
      <c r="AZH44" s="323"/>
      <c r="AZI44" s="323"/>
      <c r="AZJ44" s="323"/>
      <c r="AZK44" s="323"/>
      <c r="AZL44" s="323"/>
      <c r="AZM44" s="323"/>
      <c r="AZN44" s="323"/>
      <c r="AZO44" s="323"/>
      <c r="AZP44" s="323"/>
      <c r="AZQ44" s="323"/>
      <c r="AZR44" s="323"/>
      <c r="AZS44" s="323"/>
      <c r="AZT44" s="323"/>
      <c r="AZU44" s="323"/>
      <c r="AZV44" s="323"/>
      <c r="AZW44" s="323"/>
      <c r="AZX44" s="323"/>
      <c r="AZY44" s="323"/>
      <c r="AZZ44" s="323"/>
      <c r="BAA44" s="323"/>
      <c r="BAB44" s="323"/>
      <c r="BAC44" s="323"/>
      <c r="BAD44" s="323"/>
      <c r="BAE44" s="323"/>
      <c r="BAF44" s="323"/>
      <c r="BAG44" s="323"/>
      <c r="BAH44" s="323"/>
      <c r="BAI44" s="323"/>
      <c r="BAJ44" s="323"/>
      <c r="BAK44" s="323"/>
      <c r="BAL44" s="323"/>
      <c r="BAM44" s="323"/>
      <c r="BAN44" s="323"/>
      <c r="BAO44" s="323"/>
      <c r="BAP44" s="323"/>
      <c r="BAQ44" s="323"/>
      <c r="BAR44" s="323"/>
      <c r="BAS44" s="323"/>
      <c r="BAT44" s="323"/>
      <c r="BAU44" s="323"/>
      <c r="BAV44" s="323"/>
      <c r="BAW44" s="323"/>
      <c r="BAX44" s="323"/>
      <c r="BAY44" s="323"/>
      <c r="BAZ44" s="323"/>
      <c r="BBA44" s="323"/>
      <c r="BBB44" s="323"/>
      <c r="BBC44" s="323"/>
      <c r="BBD44" s="323"/>
      <c r="BBE44" s="323"/>
      <c r="BBF44" s="323"/>
      <c r="BBG44" s="323"/>
      <c r="BBH44" s="323"/>
      <c r="BBI44" s="323"/>
      <c r="BBJ44" s="323"/>
      <c r="BBK44" s="323"/>
      <c r="BBL44" s="323"/>
      <c r="BBM44" s="323"/>
      <c r="BBN44" s="323"/>
      <c r="BBO44" s="323"/>
      <c r="BBP44" s="323"/>
      <c r="BBQ44" s="323"/>
      <c r="BBR44" s="323"/>
      <c r="BBS44" s="323"/>
      <c r="BBT44" s="323"/>
      <c r="BBU44" s="323"/>
      <c r="BBV44" s="323"/>
      <c r="BBW44" s="323"/>
      <c r="BBX44" s="323"/>
      <c r="BBY44" s="323"/>
      <c r="BBZ44" s="323"/>
      <c r="BCA44" s="323"/>
      <c r="BCB44" s="323"/>
      <c r="BCC44" s="323"/>
      <c r="BCD44" s="323"/>
      <c r="BCE44" s="323"/>
      <c r="BCF44" s="323"/>
      <c r="BCG44" s="323"/>
      <c r="BCH44" s="323"/>
      <c r="BCI44" s="323"/>
      <c r="BCJ44" s="323"/>
      <c r="BCK44" s="323"/>
      <c r="BCL44" s="323"/>
      <c r="BCM44" s="323"/>
      <c r="BCN44" s="323"/>
      <c r="BCO44" s="323"/>
      <c r="BCP44" s="323"/>
      <c r="BCQ44" s="323"/>
      <c r="BCR44" s="323"/>
      <c r="BCS44" s="323"/>
      <c r="BCT44" s="323"/>
      <c r="BCU44" s="323"/>
      <c r="BCV44" s="323"/>
      <c r="BCW44" s="323"/>
      <c r="BCX44" s="323"/>
      <c r="BCY44" s="323"/>
      <c r="BCZ44" s="323"/>
      <c r="BDA44" s="323"/>
      <c r="BDB44" s="323"/>
      <c r="BDC44" s="323"/>
      <c r="BDD44" s="323"/>
      <c r="BDE44" s="323"/>
      <c r="BDF44" s="323"/>
      <c r="BDG44" s="323"/>
      <c r="BDH44" s="323"/>
      <c r="BDI44" s="323"/>
      <c r="BDJ44" s="323"/>
      <c r="BDK44" s="323"/>
      <c r="BDL44" s="323"/>
      <c r="BDM44" s="323"/>
      <c r="BDN44" s="323"/>
      <c r="BDO44" s="323"/>
      <c r="BDP44" s="323"/>
      <c r="BDQ44" s="323"/>
      <c r="BDR44" s="323"/>
      <c r="BDS44" s="323"/>
      <c r="BDT44" s="323"/>
      <c r="BDU44" s="323"/>
      <c r="BDV44" s="323"/>
      <c r="BDW44" s="323"/>
      <c r="BDX44" s="323"/>
      <c r="BDY44" s="323"/>
      <c r="BDZ44" s="323"/>
      <c r="BEA44" s="323"/>
      <c r="BEB44" s="323"/>
      <c r="BEC44" s="323"/>
      <c r="BED44" s="323"/>
      <c r="BEE44" s="323"/>
      <c r="BEF44" s="323"/>
      <c r="BEG44" s="323"/>
      <c r="BEH44" s="323"/>
      <c r="BEI44" s="323"/>
      <c r="BEJ44" s="323"/>
      <c r="BEK44" s="323"/>
      <c r="BEL44" s="323"/>
      <c r="BEM44" s="323"/>
      <c r="BEN44" s="323"/>
      <c r="BEO44" s="323"/>
      <c r="BEP44" s="323"/>
      <c r="BEQ44" s="323"/>
      <c r="BER44" s="323"/>
      <c r="BES44" s="323"/>
      <c r="BET44" s="323"/>
      <c r="BEU44" s="323"/>
      <c r="BEV44" s="323"/>
      <c r="BEW44" s="323"/>
      <c r="BEX44" s="323"/>
      <c r="BEY44" s="323"/>
      <c r="BEZ44" s="323"/>
      <c r="BFA44" s="323"/>
      <c r="BFB44" s="323"/>
      <c r="BFC44" s="323"/>
      <c r="BFD44" s="323"/>
      <c r="BFE44" s="323"/>
      <c r="BFF44" s="323"/>
      <c r="BFG44" s="323"/>
      <c r="BFH44" s="323"/>
      <c r="BFI44" s="323"/>
      <c r="BFJ44" s="323"/>
      <c r="BFK44" s="323"/>
      <c r="BFL44" s="323"/>
      <c r="BFM44" s="323"/>
      <c r="BFN44" s="323"/>
      <c r="BFO44" s="323"/>
      <c r="BFP44" s="323"/>
      <c r="BFQ44" s="323"/>
      <c r="BFR44" s="323"/>
      <c r="BFS44" s="323"/>
      <c r="BFT44" s="323"/>
      <c r="BFU44" s="323"/>
      <c r="BFV44" s="323"/>
      <c r="BFW44" s="323"/>
      <c r="BFX44" s="323"/>
      <c r="BFY44" s="323"/>
      <c r="BFZ44" s="323"/>
      <c r="BGA44" s="323"/>
      <c r="BGB44" s="323"/>
      <c r="BGC44" s="323"/>
      <c r="BGD44" s="323"/>
      <c r="BGE44" s="323"/>
      <c r="BGF44" s="323"/>
      <c r="BGG44" s="323"/>
      <c r="BGH44" s="323"/>
      <c r="BGI44" s="323"/>
      <c r="BGJ44" s="323"/>
      <c r="BGK44" s="323"/>
      <c r="BGL44" s="323"/>
      <c r="BGM44" s="323"/>
      <c r="BGN44" s="323"/>
      <c r="BGO44" s="323"/>
      <c r="BGP44" s="323"/>
      <c r="BGQ44" s="323"/>
      <c r="BGR44" s="323"/>
      <c r="BGS44" s="323"/>
      <c r="BGT44" s="323"/>
      <c r="BGU44" s="323"/>
      <c r="BGV44" s="323"/>
      <c r="BGW44" s="323"/>
      <c r="BGX44" s="323"/>
      <c r="BGY44" s="323"/>
      <c r="BGZ44" s="323"/>
      <c r="BHA44" s="323"/>
      <c r="BHB44" s="323"/>
      <c r="BHC44" s="323"/>
      <c r="BHD44" s="323"/>
      <c r="BHE44" s="323"/>
      <c r="BHF44" s="323"/>
      <c r="BHG44" s="323"/>
      <c r="BHH44" s="323"/>
      <c r="BHI44" s="323"/>
      <c r="BHJ44" s="323"/>
      <c r="BHK44" s="323"/>
      <c r="BHL44" s="323"/>
      <c r="BHM44" s="323"/>
      <c r="BHN44" s="323"/>
      <c r="BHO44" s="323"/>
      <c r="BHP44" s="323"/>
      <c r="BHQ44" s="323"/>
      <c r="BHR44" s="323"/>
      <c r="BHS44" s="323"/>
      <c r="BHT44" s="323"/>
      <c r="BHU44" s="323"/>
      <c r="BHV44" s="323"/>
      <c r="BHW44" s="323"/>
      <c r="BHX44" s="323"/>
      <c r="BHY44" s="323"/>
      <c r="BHZ44" s="323"/>
      <c r="BIA44" s="323"/>
      <c r="BIB44" s="323"/>
      <c r="BIC44" s="323"/>
      <c r="BID44" s="323"/>
      <c r="BIE44" s="323"/>
      <c r="BIF44" s="323"/>
      <c r="BIG44" s="323"/>
      <c r="BIH44" s="323"/>
      <c r="BII44" s="323"/>
      <c r="BIJ44" s="323"/>
      <c r="BIK44" s="323"/>
      <c r="BIL44" s="323"/>
      <c r="BIM44" s="323"/>
      <c r="BIN44" s="323"/>
      <c r="BIO44" s="323"/>
      <c r="BIP44" s="323"/>
      <c r="BIQ44" s="323"/>
      <c r="BIR44" s="323"/>
      <c r="BIS44" s="323"/>
      <c r="BIT44" s="323"/>
      <c r="BIU44" s="323"/>
      <c r="BIV44" s="323"/>
      <c r="BIW44" s="323"/>
      <c r="BIX44" s="323"/>
      <c r="BIY44" s="323"/>
      <c r="BIZ44" s="323"/>
      <c r="BJA44" s="323"/>
      <c r="BJB44" s="323"/>
      <c r="BJC44" s="323"/>
      <c r="BJD44" s="323"/>
      <c r="BJE44" s="323"/>
      <c r="BJF44" s="323"/>
      <c r="BJG44" s="323"/>
      <c r="BJH44" s="323"/>
      <c r="BJI44" s="323"/>
      <c r="BJJ44" s="323"/>
      <c r="BJK44" s="323"/>
      <c r="BJL44" s="323"/>
      <c r="BJM44" s="323"/>
      <c r="BJN44" s="323"/>
      <c r="BJO44" s="323"/>
      <c r="BJP44" s="323"/>
      <c r="BJQ44" s="323"/>
      <c r="BJR44" s="323"/>
      <c r="BJS44" s="323"/>
      <c r="BJT44" s="323"/>
      <c r="BJU44" s="323"/>
      <c r="BJV44" s="323"/>
      <c r="BJW44" s="323"/>
      <c r="BJX44" s="323"/>
      <c r="BJY44" s="323"/>
      <c r="BJZ44" s="323"/>
      <c r="BKA44" s="323"/>
      <c r="BKB44" s="323"/>
      <c r="BKC44" s="323"/>
      <c r="BKD44" s="323"/>
      <c r="BKE44" s="323"/>
      <c r="BKF44" s="323"/>
      <c r="BKG44" s="323"/>
      <c r="BKH44" s="323"/>
      <c r="BKI44" s="323"/>
      <c r="BKJ44" s="323"/>
      <c r="BKK44" s="323"/>
      <c r="BKL44" s="323"/>
      <c r="BKM44" s="323"/>
      <c r="BKN44" s="323"/>
      <c r="BKO44" s="323"/>
      <c r="BKP44" s="323"/>
      <c r="BKQ44" s="323"/>
      <c r="BKR44" s="323"/>
      <c r="BKS44" s="323"/>
      <c r="BKT44" s="323"/>
      <c r="BKU44" s="323"/>
      <c r="BKV44" s="323"/>
      <c r="BKW44" s="323"/>
      <c r="BKX44" s="323"/>
      <c r="BKY44" s="323"/>
      <c r="BKZ44" s="323"/>
      <c r="BLA44" s="323"/>
      <c r="BLB44" s="323"/>
      <c r="BLC44" s="323"/>
      <c r="BLD44" s="323"/>
      <c r="BLE44" s="323"/>
      <c r="BLF44" s="323"/>
      <c r="BLG44" s="323"/>
      <c r="BLH44" s="323"/>
      <c r="BLI44" s="323"/>
      <c r="BLJ44" s="323"/>
      <c r="BLK44" s="323"/>
      <c r="BLL44" s="323"/>
      <c r="BLM44" s="323"/>
      <c r="BLN44" s="323"/>
      <c r="BLO44" s="323"/>
      <c r="BLP44" s="323"/>
      <c r="BLQ44" s="323"/>
      <c r="BLR44" s="323"/>
      <c r="BLS44" s="323"/>
      <c r="BLT44" s="323"/>
      <c r="BLU44" s="323"/>
      <c r="BLV44" s="323"/>
      <c r="BLW44" s="323"/>
      <c r="BLX44" s="323"/>
      <c r="BLY44" s="323"/>
      <c r="BLZ44" s="323"/>
      <c r="BMA44" s="323"/>
      <c r="BMB44" s="323"/>
      <c r="BMC44" s="323"/>
      <c r="BMD44" s="323"/>
      <c r="BME44" s="323"/>
      <c r="BMF44" s="323"/>
      <c r="BMG44" s="323"/>
      <c r="BMH44" s="323"/>
      <c r="BMI44" s="323"/>
      <c r="BMJ44" s="323"/>
      <c r="BMK44" s="323"/>
      <c r="BML44" s="323"/>
      <c r="BMM44" s="323"/>
      <c r="BMN44" s="323"/>
      <c r="BMO44" s="323"/>
      <c r="BMP44" s="323"/>
      <c r="BMQ44" s="323"/>
      <c r="BMR44" s="323"/>
      <c r="BMS44" s="323"/>
      <c r="BMT44" s="323"/>
      <c r="BMU44" s="323"/>
      <c r="BMV44" s="323"/>
      <c r="BMW44" s="323"/>
      <c r="BMX44" s="323"/>
      <c r="BMY44" s="323"/>
      <c r="BMZ44" s="323"/>
      <c r="BNA44" s="323"/>
      <c r="BNB44" s="323"/>
      <c r="BNC44" s="323"/>
      <c r="BND44" s="323"/>
      <c r="BNE44" s="323"/>
      <c r="BNF44" s="323"/>
      <c r="BNG44" s="323"/>
      <c r="BNH44" s="323"/>
      <c r="BNI44" s="323"/>
      <c r="BNJ44" s="323"/>
      <c r="BNK44" s="323"/>
      <c r="BNL44" s="323"/>
      <c r="BNM44" s="323"/>
      <c r="BNN44" s="323"/>
      <c r="BNO44" s="323"/>
      <c r="BNP44" s="323"/>
      <c r="BNQ44" s="323"/>
      <c r="BNR44" s="323"/>
      <c r="BNS44" s="323"/>
      <c r="BNT44" s="323"/>
      <c r="BNU44" s="323"/>
      <c r="BNV44" s="323"/>
      <c r="BNW44" s="323"/>
      <c r="BNX44" s="323"/>
      <c r="BNY44" s="323"/>
      <c r="BNZ44" s="323"/>
      <c r="BOA44" s="323"/>
      <c r="BOB44" s="323"/>
      <c r="BOC44" s="323"/>
      <c r="BOD44" s="323"/>
      <c r="BOE44" s="323"/>
      <c r="BOF44" s="323"/>
      <c r="BOG44" s="323"/>
      <c r="BOH44" s="323"/>
      <c r="BOI44" s="323"/>
      <c r="BOJ44" s="323"/>
      <c r="BOK44" s="323"/>
      <c r="BOL44" s="323"/>
      <c r="BOM44" s="323"/>
      <c r="BON44" s="323"/>
      <c r="BOO44" s="323"/>
      <c r="BOP44" s="323"/>
      <c r="BOQ44" s="323"/>
      <c r="BOR44" s="323"/>
      <c r="BOS44" s="323"/>
      <c r="BOT44" s="323"/>
      <c r="BOU44" s="323"/>
      <c r="BOV44" s="323"/>
      <c r="BOW44" s="323"/>
      <c r="BOX44" s="323"/>
      <c r="BOY44" s="323"/>
      <c r="BOZ44" s="323"/>
      <c r="BPA44" s="323"/>
      <c r="BPB44" s="323"/>
      <c r="BPC44" s="323"/>
      <c r="BPD44" s="323"/>
      <c r="BPE44" s="323"/>
      <c r="BPF44" s="323"/>
      <c r="BPG44" s="323"/>
      <c r="BPH44" s="323"/>
      <c r="BPI44" s="323"/>
      <c r="BPJ44" s="323"/>
      <c r="BPK44" s="323"/>
      <c r="BPL44" s="323"/>
      <c r="BPM44" s="323"/>
      <c r="BPN44" s="323"/>
      <c r="BPO44" s="323"/>
      <c r="BPP44" s="323"/>
      <c r="BPQ44" s="323"/>
      <c r="BPR44" s="323"/>
      <c r="BPS44" s="323"/>
      <c r="BPT44" s="323"/>
      <c r="BPU44" s="323"/>
      <c r="BPV44" s="323"/>
      <c r="BPW44" s="323"/>
      <c r="BPX44" s="323"/>
      <c r="BPY44" s="323"/>
      <c r="BPZ44" s="323"/>
      <c r="BQA44" s="323"/>
      <c r="BQB44" s="323"/>
      <c r="BQC44" s="323"/>
      <c r="BQD44" s="323"/>
      <c r="BQE44" s="323"/>
      <c r="BQF44" s="323"/>
      <c r="BQG44" s="323"/>
      <c r="BQH44" s="323"/>
      <c r="BQI44" s="323"/>
      <c r="BQJ44" s="323"/>
      <c r="BQK44" s="323"/>
      <c r="BQL44" s="323"/>
      <c r="BQM44" s="323"/>
      <c r="BQN44" s="323"/>
      <c r="BQO44" s="323"/>
      <c r="BQP44" s="323"/>
      <c r="BQQ44" s="323"/>
      <c r="BQR44" s="323"/>
      <c r="BQS44" s="323"/>
      <c r="BQT44" s="323"/>
      <c r="BQU44" s="323"/>
      <c r="BQV44" s="323"/>
      <c r="BQW44" s="323"/>
      <c r="BQX44" s="323"/>
      <c r="BQY44" s="323"/>
      <c r="BQZ44" s="323"/>
      <c r="BRA44" s="323"/>
      <c r="BRB44" s="323"/>
      <c r="BRC44" s="323"/>
      <c r="BRD44" s="323"/>
      <c r="BRE44" s="323"/>
      <c r="BRF44" s="323"/>
      <c r="BRG44" s="323"/>
      <c r="BRH44" s="323"/>
      <c r="BRI44" s="323"/>
      <c r="BRJ44" s="323"/>
      <c r="BRK44" s="323"/>
      <c r="BRL44" s="323"/>
      <c r="BRM44" s="323"/>
      <c r="BRN44" s="323"/>
      <c r="BRO44" s="323"/>
      <c r="BRP44" s="323"/>
      <c r="BRQ44" s="323"/>
      <c r="BRR44" s="323"/>
      <c r="BRS44" s="323"/>
      <c r="BRT44" s="323"/>
      <c r="BRU44" s="323"/>
      <c r="BRV44" s="323"/>
      <c r="BRW44" s="323"/>
      <c r="BRX44" s="323"/>
      <c r="BRY44" s="323"/>
      <c r="BRZ44" s="323"/>
      <c r="BSA44" s="323"/>
      <c r="BSB44" s="323"/>
      <c r="BSC44" s="323"/>
      <c r="BSD44" s="323"/>
      <c r="BSE44" s="323"/>
      <c r="BSF44" s="323"/>
      <c r="BSG44" s="323"/>
      <c r="BSH44" s="323"/>
      <c r="BSI44" s="323"/>
      <c r="BSJ44" s="323"/>
      <c r="BSK44" s="323"/>
      <c r="BSL44" s="323"/>
      <c r="BSM44" s="323"/>
      <c r="BSN44" s="323"/>
      <c r="BSO44" s="323"/>
      <c r="BSP44" s="323"/>
      <c r="BSQ44" s="323"/>
      <c r="BSR44" s="323"/>
      <c r="BSS44" s="323"/>
      <c r="BST44" s="323"/>
      <c r="BSU44" s="323"/>
      <c r="BSV44" s="323"/>
      <c r="BSW44" s="323"/>
      <c r="BSX44" s="323"/>
      <c r="BSY44" s="323"/>
      <c r="BSZ44" s="323"/>
      <c r="BTA44" s="323"/>
      <c r="BTB44" s="323"/>
      <c r="BTC44" s="323"/>
      <c r="BTD44" s="323"/>
      <c r="BTE44" s="323"/>
      <c r="BTF44" s="323"/>
      <c r="BTG44" s="323"/>
      <c r="BTH44" s="323"/>
      <c r="BTI44" s="323"/>
      <c r="BTJ44" s="323"/>
      <c r="BTK44" s="323"/>
      <c r="BTL44" s="323"/>
      <c r="BTM44" s="323"/>
      <c r="BTN44" s="323"/>
      <c r="BTO44" s="323"/>
      <c r="BTP44" s="323"/>
      <c r="BTQ44" s="323"/>
      <c r="BTR44" s="323"/>
      <c r="BTS44" s="323"/>
      <c r="BTT44" s="323"/>
      <c r="BTU44" s="323"/>
      <c r="BTV44" s="323"/>
      <c r="BTW44" s="323"/>
      <c r="BTX44" s="323"/>
      <c r="BTY44" s="323"/>
      <c r="BTZ44" s="323"/>
      <c r="BUA44" s="323"/>
      <c r="BUB44" s="323"/>
      <c r="BUC44" s="323"/>
      <c r="BUD44" s="323"/>
      <c r="BUE44" s="323"/>
      <c r="BUF44" s="323"/>
      <c r="BUG44" s="323"/>
      <c r="BUH44" s="323"/>
      <c r="BUI44" s="323"/>
      <c r="BUJ44" s="323"/>
      <c r="BUK44" s="323"/>
      <c r="BUL44" s="323"/>
      <c r="BUM44" s="323"/>
      <c r="BUN44" s="323"/>
      <c r="BUO44" s="323"/>
      <c r="BUP44" s="323"/>
      <c r="BUQ44" s="323"/>
      <c r="BUR44" s="323"/>
      <c r="BUS44" s="323"/>
      <c r="BUT44" s="323"/>
      <c r="BUU44" s="323"/>
      <c r="BUV44" s="323"/>
      <c r="BUW44" s="323"/>
      <c r="BUX44" s="323"/>
      <c r="BUY44" s="323"/>
      <c r="BUZ44" s="323"/>
      <c r="BVA44" s="323"/>
      <c r="BVB44" s="323"/>
      <c r="BVC44" s="323"/>
      <c r="BVD44" s="323"/>
      <c r="BVE44" s="323"/>
      <c r="BVF44" s="323"/>
      <c r="BVG44" s="323"/>
      <c r="BVH44" s="323"/>
      <c r="BVI44" s="323"/>
      <c r="BVJ44" s="323"/>
      <c r="BVK44" s="323"/>
      <c r="BVL44" s="323"/>
      <c r="BVM44" s="323"/>
      <c r="BVN44" s="323"/>
      <c r="BVO44" s="323"/>
      <c r="BVP44" s="323"/>
      <c r="BVQ44" s="323"/>
      <c r="BVR44" s="323"/>
      <c r="BVS44" s="323"/>
      <c r="BVT44" s="323"/>
      <c r="BVU44" s="323"/>
      <c r="BVV44" s="323"/>
      <c r="BVW44" s="323"/>
      <c r="BVX44" s="323"/>
      <c r="BVY44" s="323"/>
      <c r="BVZ44" s="323"/>
      <c r="BWA44" s="323"/>
      <c r="BWB44" s="323"/>
      <c r="BWC44" s="323"/>
      <c r="BWD44" s="323"/>
      <c r="BWE44" s="323"/>
      <c r="BWF44" s="323"/>
      <c r="BWG44" s="323"/>
      <c r="BWH44" s="323"/>
      <c r="BWI44" s="323"/>
      <c r="BWJ44" s="323"/>
      <c r="BWK44" s="323"/>
      <c r="BWL44" s="323"/>
      <c r="BWM44" s="323"/>
      <c r="BWN44" s="323"/>
      <c r="BWO44" s="323"/>
      <c r="BWP44" s="323"/>
      <c r="BWQ44" s="323"/>
      <c r="BWR44" s="323"/>
      <c r="BWS44" s="323"/>
      <c r="BWT44" s="323"/>
      <c r="BWU44" s="323"/>
      <c r="BWV44" s="323"/>
      <c r="BWW44" s="323"/>
      <c r="BWX44" s="323"/>
      <c r="BWY44" s="323"/>
      <c r="BWZ44" s="323"/>
      <c r="BXA44" s="323"/>
      <c r="BXB44" s="323"/>
      <c r="BXC44" s="323"/>
      <c r="BXD44" s="323"/>
      <c r="BXE44" s="323"/>
      <c r="BXF44" s="323"/>
      <c r="BXG44" s="323"/>
      <c r="BXH44" s="323"/>
      <c r="BXI44" s="323"/>
      <c r="BXJ44" s="323"/>
      <c r="BXK44" s="323"/>
      <c r="BXL44" s="323"/>
      <c r="BXM44" s="323"/>
      <c r="BXN44" s="323"/>
      <c r="BXO44" s="323"/>
      <c r="BXP44" s="323"/>
      <c r="BXQ44" s="323"/>
      <c r="BXR44" s="323"/>
      <c r="BXS44" s="323"/>
      <c r="BXT44" s="323"/>
      <c r="BXU44" s="323"/>
      <c r="BXV44" s="323"/>
      <c r="BXW44" s="323"/>
      <c r="BXX44" s="323"/>
      <c r="BXY44" s="323"/>
      <c r="BXZ44" s="323"/>
      <c r="BYA44" s="323"/>
      <c r="BYB44" s="323"/>
      <c r="BYC44" s="323"/>
      <c r="BYD44" s="323"/>
      <c r="BYE44" s="323"/>
      <c r="BYF44" s="323"/>
      <c r="BYG44" s="323"/>
      <c r="BYH44" s="323"/>
      <c r="BYI44" s="323"/>
      <c r="BYJ44" s="323"/>
      <c r="BYK44" s="323"/>
      <c r="BYL44" s="323"/>
      <c r="BYM44" s="323"/>
      <c r="BYN44" s="323"/>
      <c r="BYO44" s="323"/>
      <c r="BYP44" s="323"/>
      <c r="BYQ44" s="323"/>
      <c r="BYR44" s="323"/>
      <c r="BYS44" s="323"/>
      <c r="BYT44" s="323"/>
      <c r="BYU44" s="323"/>
      <c r="BYV44" s="323"/>
      <c r="BYW44" s="323"/>
      <c r="BYX44" s="323"/>
      <c r="BYY44" s="323"/>
      <c r="BYZ44" s="323"/>
      <c r="BZA44" s="323"/>
      <c r="BZB44" s="323"/>
      <c r="BZC44" s="323"/>
      <c r="BZD44" s="323"/>
      <c r="BZE44" s="323"/>
      <c r="BZF44" s="323"/>
      <c r="BZG44" s="323"/>
      <c r="BZH44" s="323"/>
      <c r="BZI44" s="323"/>
      <c r="BZJ44" s="323"/>
      <c r="BZK44" s="323"/>
      <c r="BZL44" s="323"/>
      <c r="BZM44" s="323"/>
      <c r="BZN44" s="323"/>
      <c r="BZO44" s="323"/>
      <c r="BZP44" s="323"/>
      <c r="BZQ44" s="323"/>
      <c r="BZR44" s="323"/>
      <c r="BZS44" s="323"/>
      <c r="BZT44" s="323"/>
      <c r="BZU44" s="323"/>
      <c r="BZV44" s="323"/>
      <c r="BZW44" s="323"/>
      <c r="BZX44" s="323"/>
      <c r="BZY44" s="323"/>
      <c r="BZZ44" s="323"/>
      <c r="CAA44" s="323"/>
      <c r="CAB44" s="323"/>
      <c r="CAC44" s="323"/>
      <c r="CAD44" s="323"/>
      <c r="CAE44" s="323"/>
      <c r="CAF44" s="323"/>
      <c r="CAG44" s="323"/>
      <c r="CAH44" s="323"/>
      <c r="CAI44" s="323"/>
      <c r="CAJ44" s="323"/>
      <c r="CAK44" s="323"/>
      <c r="CAL44" s="323"/>
      <c r="CAM44" s="323"/>
      <c r="CAN44" s="323"/>
      <c r="CAO44" s="323"/>
      <c r="CAP44" s="323"/>
      <c r="CAQ44" s="323"/>
      <c r="CAR44" s="323"/>
      <c r="CAS44" s="323"/>
      <c r="CAT44" s="323"/>
      <c r="CAU44" s="323"/>
      <c r="CAV44" s="323"/>
      <c r="CAW44" s="323"/>
      <c r="CAX44" s="323"/>
      <c r="CAY44" s="323"/>
      <c r="CAZ44" s="323"/>
      <c r="CBA44" s="323"/>
      <c r="CBB44" s="323"/>
      <c r="CBC44" s="323"/>
      <c r="CBD44" s="323"/>
      <c r="CBE44" s="323"/>
      <c r="CBF44" s="323"/>
      <c r="CBG44" s="323"/>
      <c r="CBH44" s="323"/>
      <c r="CBI44" s="323"/>
      <c r="CBJ44" s="323"/>
      <c r="CBK44" s="323"/>
      <c r="CBL44" s="323"/>
      <c r="CBM44" s="323"/>
      <c r="CBN44" s="323"/>
      <c r="CBO44" s="323"/>
      <c r="CBP44" s="323"/>
      <c r="CBQ44" s="323"/>
      <c r="CBR44" s="323"/>
      <c r="CBS44" s="323"/>
      <c r="CBT44" s="323"/>
      <c r="CBU44" s="323"/>
      <c r="CBV44" s="323"/>
      <c r="CBW44" s="323"/>
      <c r="CBX44" s="323"/>
      <c r="CBY44" s="323"/>
      <c r="CBZ44" s="323"/>
      <c r="CCA44" s="323"/>
      <c r="CCB44" s="323"/>
      <c r="CCC44" s="323"/>
      <c r="CCD44" s="323"/>
      <c r="CCE44" s="323"/>
      <c r="CCF44" s="323"/>
      <c r="CCG44" s="323"/>
      <c r="CCH44" s="323"/>
      <c r="CCI44" s="323"/>
      <c r="CCJ44" s="323"/>
      <c r="CCK44" s="323"/>
      <c r="CCL44" s="323"/>
      <c r="CCM44" s="323"/>
      <c r="CCN44" s="323"/>
      <c r="CCO44" s="323"/>
      <c r="CCP44" s="323"/>
      <c r="CCQ44" s="323"/>
      <c r="CCR44" s="323"/>
      <c r="CCS44" s="323"/>
      <c r="CCT44" s="323"/>
      <c r="CCU44" s="323"/>
      <c r="CCV44" s="323"/>
      <c r="CCW44" s="323"/>
      <c r="CCX44" s="323"/>
      <c r="CCY44" s="323"/>
      <c r="CCZ44" s="323"/>
      <c r="CDA44" s="323"/>
      <c r="CDB44" s="323"/>
      <c r="CDC44" s="323"/>
      <c r="CDD44" s="323"/>
      <c r="CDE44" s="323"/>
      <c r="CDF44" s="323"/>
      <c r="CDG44" s="323"/>
      <c r="CDH44" s="323"/>
      <c r="CDI44" s="323"/>
      <c r="CDJ44" s="323"/>
      <c r="CDK44" s="323"/>
      <c r="CDL44" s="323"/>
      <c r="CDM44" s="323"/>
      <c r="CDN44" s="323"/>
      <c r="CDO44" s="323"/>
      <c r="CDP44" s="323"/>
      <c r="CDQ44" s="323"/>
      <c r="CDR44" s="323"/>
      <c r="CDS44" s="323"/>
      <c r="CDT44" s="323"/>
      <c r="CDU44" s="323"/>
      <c r="CDV44" s="323"/>
      <c r="CDW44" s="323"/>
      <c r="CDX44" s="323"/>
      <c r="CDY44" s="323"/>
      <c r="CDZ44" s="323"/>
      <c r="CEA44" s="323"/>
      <c r="CEB44" s="323"/>
      <c r="CEC44" s="323"/>
      <c r="CED44" s="323"/>
      <c r="CEE44" s="323"/>
      <c r="CEF44" s="323"/>
      <c r="CEG44" s="323"/>
      <c r="CEH44" s="323"/>
      <c r="CEI44" s="323"/>
      <c r="CEJ44" s="323"/>
      <c r="CEK44" s="323"/>
      <c r="CEL44" s="323"/>
      <c r="CEM44" s="323"/>
      <c r="CEN44" s="323"/>
      <c r="CEO44" s="323"/>
      <c r="CEP44" s="323"/>
      <c r="CEQ44" s="323"/>
      <c r="CER44" s="323"/>
      <c r="CES44" s="323"/>
      <c r="CET44" s="323"/>
      <c r="CEU44" s="323"/>
      <c r="CEV44" s="323"/>
      <c r="CEW44" s="323"/>
      <c r="CEX44" s="323"/>
      <c r="CEY44" s="323"/>
      <c r="CEZ44" s="323"/>
      <c r="CFA44" s="323"/>
      <c r="CFB44" s="323"/>
      <c r="CFC44" s="323"/>
      <c r="CFD44" s="323"/>
      <c r="CFE44" s="323"/>
      <c r="CFF44" s="323"/>
      <c r="CFG44" s="323"/>
      <c r="CFH44" s="323"/>
      <c r="CFI44" s="323"/>
      <c r="CFJ44" s="323"/>
      <c r="CFK44" s="323"/>
      <c r="CFL44" s="323"/>
      <c r="CFM44" s="323"/>
      <c r="CFN44" s="323"/>
      <c r="CFO44" s="323"/>
      <c r="CFP44" s="323"/>
      <c r="CFQ44" s="323"/>
      <c r="CFR44" s="323"/>
      <c r="CFS44" s="323"/>
      <c r="CFT44" s="323"/>
      <c r="CFU44" s="323"/>
      <c r="CFV44" s="323"/>
      <c r="CFW44" s="323"/>
      <c r="CFX44" s="323"/>
      <c r="CFY44" s="323"/>
      <c r="CFZ44" s="323"/>
      <c r="CGA44" s="323"/>
      <c r="CGB44" s="323"/>
      <c r="CGC44" s="323"/>
      <c r="CGD44" s="323"/>
      <c r="CGE44" s="323"/>
      <c r="CGF44" s="323"/>
      <c r="CGG44" s="323"/>
      <c r="CGH44" s="323"/>
      <c r="CGI44" s="323"/>
      <c r="CGJ44" s="323"/>
      <c r="CGK44" s="323"/>
      <c r="CGL44" s="323"/>
      <c r="CGM44" s="323"/>
      <c r="CGN44" s="323"/>
      <c r="CGO44" s="323"/>
      <c r="CGP44" s="323"/>
      <c r="CGQ44" s="323"/>
      <c r="CGR44" s="323"/>
      <c r="CGS44" s="323"/>
      <c r="CGT44" s="323"/>
      <c r="CGU44" s="323"/>
      <c r="CGV44" s="323"/>
      <c r="CGW44" s="323"/>
      <c r="CGX44" s="323"/>
      <c r="CGY44" s="323"/>
      <c r="CGZ44" s="323"/>
      <c r="CHA44" s="323"/>
      <c r="CHB44" s="323"/>
      <c r="CHC44" s="323"/>
      <c r="CHD44" s="323"/>
      <c r="CHE44" s="323"/>
      <c r="CHF44" s="323"/>
      <c r="CHG44" s="323"/>
      <c r="CHH44" s="323"/>
      <c r="CHI44" s="323"/>
      <c r="CHJ44" s="323"/>
      <c r="CHK44" s="323"/>
      <c r="CHL44" s="323"/>
      <c r="CHM44" s="323"/>
      <c r="CHN44" s="323"/>
      <c r="CHO44" s="323"/>
      <c r="CHP44" s="323"/>
      <c r="CHQ44" s="323"/>
      <c r="CHR44" s="323"/>
      <c r="CHS44" s="323"/>
      <c r="CHT44" s="323"/>
      <c r="CHU44" s="323"/>
      <c r="CHV44" s="323"/>
      <c r="CHW44" s="323"/>
      <c r="CHX44" s="323"/>
      <c r="CHY44" s="323"/>
      <c r="CHZ44" s="323"/>
      <c r="CIA44" s="323"/>
      <c r="CIB44" s="323"/>
      <c r="CIC44" s="323"/>
      <c r="CID44" s="323"/>
      <c r="CIE44" s="323"/>
      <c r="CIF44" s="323"/>
      <c r="CIG44" s="323"/>
      <c r="CIH44" s="323"/>
      <c r="CII44" s="323"/>
      <c r="CIJ44" s="323"/>
      <c r="CIK44" s="323"/>
      <c r="CIL44" s="323"/>
      <c r="CIM44" s="323"/>
      <c r="CIN44" s="323"/>
      <c r="CIO44" s="323"/>
      <c r="CIP44" s="323"/>
      <c r="CIQ44" s="323"/>
      <c r="CIR44" s="323"/>
      <c r="CIS44" s="323"/>
      <c r="CIT44" s="323"/>
      <c r="CIU44" s="323"/>
      <c r="CIV44" s="323"/>
      <c r="CIW44" s="323"/>
      <c r="CIX44" s="323"/>
      <c r="CIY44" s="323"/>
      <c r="CIZ44" s="323"/>
      <c r="CJA44" s="323"/>
      <c r="CJB44" s="323"/>
      <c r="CJC44" s="323"/>
      <c r="CJD44" s="323"/>
      <c r="CJE44" s="323"/>
      <c r="CJF44" s="323"/>
      <c r="CJG44" s="323"/>
      <c r="CJH44" s="323"/>
      <c r="CJI44" s="323"/>
      <c r="CJJ44" s="323"/>
      <c r="CJK44" s="323"/>
      <c r="CJL44" s="323"/>
      <c r="CJM44" s="323"/>
      <c r="CJN44" s="323"/>
      <c r="CJO44" s="323"/>
      <c r="CJP44" s="323"/>
      <c r="CJQ44" s="323"/>
      <c r="CJR44" s="323"/>
      <c r="CJS44" s="323"/>
      <c r="CJT44" s="323"/>
      <c r="CJU44" s="323"/>
      <c r="CJV44" s="323"/>
      <c r="CJW44" s="323"/>
      <c r="CJX44" s="323"/>
      <c r="CJY44" s="323"/>
      <c r="CJZ44" s="323"/>
      <c r="CKA44" s="323"/>
      <c r="CKB44" s="323"/>
      <c r="CKC44" s="323"/>
      <c r="CKD44" s="323"/>
      <c r="CKE44" s="323"/>
      <c r="CKF44" s="323"/>
      <c r="CKG44" s="323"/>
      <c r="CKH44" s="323"/>
      <c r="CKI44" s="323"/>
      <c r="CKJ44" s="323"/>
      <c r="CKK44" s="323"/>
      <c r="CKL44" s="323"/>
      <c r="CKM44" s="323"/>
      <c r="CKN44" s="323"/>
      <c r="CKO44" s="323"/>
      <c r="CKP44" s="323"/>
      <c r="CKQ44" s="323"/>
      <c r="CKR44" s="323"/>
      <c r="CKS44" s="323"/>
      <c r="CKT44" s="323"/>
      <c r="CKU44" s="323"/>
      <c r="CKV44" s="323"/>
      <c r="CKW44" s="323"/>
      <c r="CKX44" s="323"/>
      <c r="CKY44" s="323"/>
      <c r="CKZ44" s="323"/>
      <c r="CLA44" s="323"/>
      <c r="CLB44" s="323"/>
      <c r="CLC44" s="323"/>
      <c r="CLD44" s="323"/>
      <c r="CLE44" s="323"/>
      <c r="CLF44" s="323"/>
      <c r="CLG44" s="323"/>
      <c r="CLH44" s="323"/>
      <c r="CLI44" s="323"/>
      <c r="CLJ44" s="323"/>
      <c r="CLK44" s="323"/>
      <c r="CLL44" s="323"/>
      <c r="CLM44" s="323"/>
      <c r="CLN44" s="323"/>
      <c r="CLO44" s="323"/>
      <c r="CLP44" s="323"/>
      <c r="CLQ44" s="323"/>
      <c r="CLR44" s="323"/>
      <c r="CLS44" s="323"/>
      <c r="CLT44" s="323"/>
      <c r="CLU44" s="323"/>
      <c r="CLV44" s="323"/>
      <c r="CLW44" s="323"/>
      <c r="CLX44" s="323"/>
      <c r="CLY44" s="323"/>
      <c r="CLZ44" s="323"/>
      <c r="CMA44" s="323"/>
      <c r="CMB44" s="323"/>
      <c r="CMC44" s="323"/>
      <c r="CMD44" s="323"/>
      <c r="CME44" s="323"/>
      <c r="CMF44" s="323"/>
      <c r="CMG44" s="323"/>
      <c r="CMH44" s="323"/>
      <c r="CMI44" s="323"/>
      <c r="CMJ44" s="323"/>
      <c r="CMK44" s="323"/>
      <c r="CML44" s="323"/>
      <c r="CMM44" s="323"/>
      <c r="CMN44" s="323"/>
      <c r="CMO44" s="323"/>
      <c r="CMP44" s="323"/>
      <c r="CMQ44" s="323"/>
      <c r="CMR44" s="323"/>
      <c r="CMS44" s="323"/>
      <c r="CMT44" s="323"/>
      <c r="CMU44" s="323"/>
      <c r="CMV44" s="323"/>
      <c r="CMW44" s="323"/>
      <c r="CMX44" s="323"/>
      <c r="CMY44" s="323"/>
      <c r="CMZ44" s="323"/>
      <c r="CNA44" s="323"/>
      <c r="CNB44" s="323"/>
      <c r="CNC44" s="323"/>
      <c r="CND44" s="323"/>
      <c r="CNE44" s="323"/>
      <c r="CNF44" s="323"/>
      <c r="CNG44" s="323"/>
      <c r="CNH44" s="323"/>
      <c r="CNI44" s="323"/>
      <c r="CNJ44" s="323"/>
      <c r="CNK44" s="323"/>
      <c r="CNL44" s="323"/>
      <c r="CNM44" s="323"/>
      <c r="CNN44" s="323"/>
      <c r="CNO44" s="323"/>
      <c r="CNP44" s="323"/>
      <c r="CNQ44" s="323"/>
      <c r="CNR44" s="323"/>
      <c r="CNS44" s="323"/>
      <c r="CNT44" s="323"/>
      <c r="CNU44" s="323"/>
      <c r="CNV44" s="323"/>
      <c r="CNW44" s="323"/>
      <c r="CNX44" s="323"/>
      <c r="CNY44" s="323"/>
      <c r="CNZ44" s="323"/>
      <c r="COA44" s="323"/>
      <c r="COB44" s="323"/>
      <c r="COC44" s="323"/>
      <c r="COD44" s="323"/>
      <c r="COE44" s="323"/>
      <c r="COF44" s="323"/>
      <c r="COG44" s="323"/>
      <c r="COH44" s="323"/>
      <c r="COI44" s="323"/>
      <c r="COJ44" s="323"/>
      <c r="COK44" s="323"/>
      <c r="COL44" s="323"/>
      <c r="COM44" s="323"/>
      <c r="CON44" s="323"/>
      <c r="COO44" s="323"/>
      <c r="COP44" s="323"/>
      <c r="COQ44" s="323"/>
      <c r="COR44" s="323"/>
      <c r="COS44" s="323"/>
      <c r="COT44" s="323"/>
      <c r="COU44" s="323"/>
      <c r="COV44" s="323"/>
      <c r="COW44" s="323"/>
      <c r="COX44" s="323"/>
      <c r="COY44" s="323"/>
      <c r="COZ44" s="323"/>
      <c r="CPA44" s="323"/>
      <c r="CPB44" s="323"/>
      <c r="CPC44" s="323"/>
      <c r="CPD44" s="323"/>
      <c r="CPE44" s="323"/>
      <c r="CPF44" s="323"/>
      <c r="CPG44" s="323"/>
      <c r="CPH44" s="323"/>
      <c r="CPI44" s="323"/>
      <c r="CPJ44" s="323"/>
      <c r="CPK44" s="323"/>
      <c r="CPL44" s="323"/>
      <c r="CPM44" s="323"/>
      <c r="CPN44" s="323"/>
      <c r="CPO44" s="323"/>
      <c r="CPP44" s="323"/>
      <c r="CPQ44" s="323"/>
      <c r="CPR44" s="323"/>
      <c r="CPS44" s="323"/>
      <c r="CPT44" s="323"/>
      <c r="CPU44" s="323"/>
      <c r="CPV44" s="323"/>
      <c r="CPW44" s="323"/>
      <c r="CPX44" s="323"/>
      <c r="CPY44" s="323"/>
      <c r="CPZ44" s="323"/>
      <c r="CQA44" s="323"/>
      <c r="CQB44" s="323"/>
      <c r="CQC44" s="323"/>
      <c r="CQD44" s="323"/>
      <c r="CQE44" s="323"/>
      <c r="CQF44" s="323"/>
      <c r="CQG44" s="323"/>
      <c r="CQH44" s="323"/>
      <c r="CQI44" s="323"/>
      <c r="CQJ44" s="323"/>
      <c r="CQK44" s="323"/>
      <c r="CQL44" s="323"/>
      <c r="CQM44" s="323"/>
      <c r="CQN44" s="323"/>
      <c r="CQO44" s="323"/>
      <c r="CQP44" s="323"/>
      <c r="CQQ44" s="323"/>
      <c r="CQR44" s="323"/>
      <c r="CQS44" s="323"/>
      <c r="CQT44" s="323"/>
      <c r="CQU44" s="323"/>
      <c r="CQV44" s="323"/>
      <c r="CQW44" s="323"/>
      <c r="CQX44" s="323"/>
      <c r="CQY44" s="323"/>
      <c r="CQZ44" s="323"/>
      <c r="CRA44" s="323"/>
      <c r="CRB44" s="323"/>
      <c r="CRC44" s="323"/>
      <c r="CRD44" s="323"/>
      <c r="CRE44" s="323"/>
      <c r="CRF44" s="323"/>
      <c r="CRG44" s="323"/>
      <c r="CRH44" s="323"/>
      <c r="CRI44" s="323"/>
      <c r="CRJ44" s="323"/>
      <c r="CRK44" s="323"/>
      <c r="CRL44" s="323"/>
      <c r="CRM44" s="323"/>
      <c r="CRN44" s="323"/>
      <c r="CRO44" s="323"/>
      <c r="CRP44" s="323"/>
      <c r="CRQ44" s="323"/>
      <c r="CRR44" s="323"/>
      <c r="CRS44" s="323"/>
      <c r="CRT44" s="323"/>
      <c r="CRU44" s="323"/>
      <c r="CRV44" s="323"/>
      <c r="CRW44" s="323"/>
      <c r="CRX44" s="323"/>
      <c r="CRY44" s="323"/>
      <c r="CRZ44" s="323"/>
      <c r="CSA44" s="323"/>
      <c r="CSB44" s="323"/>
      <c r="CSC44" s="323"/>
      <c r="CSD44" s="323"/>
      <c r="CSE44" s="323"/>
      <c r="CSF44" s="323"/>
      <c r="CSG44" s="323"/>
      <c r="CSH44" s="323"/>
      <c r="CSI44" s="323"/>
      <c r="CSJ44" s="323"/>
      <c r="CSK44" s="323"/>
      <c r="CSL44" s="323"/>
      <c r="CSM44" s="323"/>
      <c r="CSN44" s="323"/>
      <c r="CSO44" s="323"/>
      <c r="CSP44" s="323"/>
      <c r="CSQ44" s="323"/>
      <c r="CSR44" s="323"/>
      <c r="CSS44" s="323"/>
      <c r="CST44" s="323"/>
      <c r="CSU44" s="323"/>
      <c r="CSV44" s="323"/>
      <c r="CSW44" s="323"/>
      <c r="CSX44" s="323"/>
      <c r="CSY44" s="323"/>
      <c r="CSZ44" s="323"/>
      <c r="CTA44" s="323"/>
      <c r="CTB44" s="323"/>
      <c r="CTC44" s="323"/>
      <c r="CTD44" s="323"/>
      <c r="CTE44" s="323"/>
      <c r="CTF44" s="323"/>
      <c r="CTG44" s="323"/>
      <c r="CTH44" s="323"/>
      <c r="CTI44" s="323"/>
      <c r="CTJ44" s="323"/>
      <c r="CTK44" s="323"/>
      <c r="CTL44" s="323"/>
      <c r="CTM44" s="323"/>
      <c r="CTN44" s="323"/>
      <c r="CTO44" s="323"/>
      <c r="CTP44" s="323"/>
      <c r="CTQ44" s="323"/>
      <c r="CTR44" s="323"/>
      <c r="CTS44" s="323"/>
      <c r="CTT44" s="323"/>
      <c r="CTU44" s="323"/>
      <c r="CTV44" s="323"/>
      <c r="CTW44" s="323"/>
      <c r="CTX44" s="323"/>
      <c r="CTY44" s="323"/>
      <c r="CTZ44" s="323"/>
      <c r="CUA44" s="323"/>
      <c r="CUB44" s="323"/>
      <c r="CUC44" s="323"/>
      <c r="CUD44" s="323"/>
      <c r="CUE44" s="323"/>
      <c r="CUF44" s="323"/>
      <c r="CUG44" s="323"/>
      <c r="CUH44" s="323"/>
      <c r="CUI44" s="323"/>
      <c r="CUJ44" s="323"/>
      <c r="CUK44" s="323"/>
      <c r="CUL44" s="323"/>
      <c r="CUM44" s="323"/>
      <c r="CUN44" s="323"/>
      <c r="CUO44" s="323"/>
      <c r="CUP44" s="323"/>
      <c r="CUQ44" s="323"/>
      <c r="CUR44" s="323"/>
      <c r="CUS44" s="323"/>
      <c r="CUT44" s="323"/>
      <c r="CUU44" s="323"/>
      <c r="CUV44" s="323"/>
      <c r="CUW44" s="323"/>
      <c r="CUX44" s="323"/>
      <c r="CUY44" s="323"/>
      <c r="CUZ44" s="323"/>
      <c r="CVA44" s="323"/>
      <c r="CVB44" s="323"/>
      <c r="CVC44" s="323"/>
      <c r="CVD44" s="323"/>
      <c r="CVE44" s="323"/>
      <c r="CVF44" s="323"/>
      <c r="CVG44" s="323"/>
      <c r="CVH44" s="323"/>
      <c r="CVI44" s="323"/>
      <c r="CVJ44" s="323"/>
      <c r="CVK44" s="323"/>
      <c r="CVL44" s="323"/>
      <c r="CVM44" s="323"/>
      <c r="CVN44" s="323"/>
      <c r="CVO44" s="323"/>
      <c r="CVP44" s="323"/>
      <c r="CVQ44" s="323"/>
      <c r="CVR44" s="323"/>
      <c r="CVS44" s="323"/>
      <c r="CVT44" s="323"/>
      <c r="CVU44" s="323"/>
      <c r="CVV44" s="323"/>
      <c r="CVW44" s="323"/>
      <c r="CVX44" s="323"/>
      <c r="CVY44" s="323"/>
      <c r="CVZ44" s="323"/>
      <c r="CWA44" s="323"/>
      <c r="CWB44" s="323"/>
      <c r="CWC44" s="323"/>
      <c r="CWD44" s="323"/>
      <c r="CWE44" s="323"/>
      <c r="CWF44" s="323"/>
      <c r="CWG44" s="323"/>
      <c r="CWH44" s="323"/>
      <c r="CWI44" s="323"/>
      <c r="CWJ44" s="323"/>
      <c r="CWK44" s="323"/>
      <c r="CWL44" s="323"/>
      <c r="CWM44" s="323"/>
      <c r="CWN44" s="323"/>
      <c r="CWO44" s="323"/>
      <c r="CWP44" s="323"/>
      <c r="CWQ44" s="323"/>
      <c r="CWR44" s="323"/>
      <c r="CWS44" s="323"/>
      <c r="CWT44" s="323"/>
      <c r="CWU44" s="323"/>
      <c r="CWV44" s="323"/>
      <c r="CWW44" s="323"/>
      <c r="CWX44" s="323"/>
      <c r="CWY44" s="323"/>
      <c r="CWZ44" s="323"/>
      <c r="CXA44" s="323"/>
      <c r="CXB44" s="323"/>
      <c r="CXC44" s="323"/>
      <c r="CXD44" s="323"/>
      <c r="CXE44" s="323"/>
      <c r="CXF44" s="323"/>
      <c r="CXG44" s="323"/>
      <c r="CXH44" s="323"/>
      <c r="CXI44" s="323"/>
      <c r="CXJ44" s="323"/>
      <c r="CXK44" s="323"/>
      <c r="CXL44" s="323"/>
      <c r="CXM44" s="323"/>
      <c r="CXN44" s="323"/>
      <c r="CXO44" s="323"/>
      <c r="CXP44" s="323"/>
      <c r="CXQ44" s="323"/>
      <c r="CXR44" s="323"/>
      <c r="CXS44" s="323"/>
      <c r="CXT44" s="323"/>
      <c r="CXU44" s="323"/>
      <c r="CXV44" s="323"/>
      <c r="CXW44" s="323"/>
      <c r="CXX44" s="323"/>
      <c r="CXY44" s="323"/>
      <c r="CXZ44" s="323"/>
      <c r="CYA44" s="323"/>
      <c r="CYB44" s="323"/>
      <c r="CYC44" s="323"/>
      <c r="CYD44" s="323"/>
      <c r="CYE44" s="323"/>
      <c r="CYF44" s="323"/>
      <c r="CYG44" s="323"/>
      <c r="CYH44" s="323"/>
      <c r="CYI44" s="323"/>
      <c r="CYJ44" s="323"/>
      <c r="CYK44" s="323"/>
      <c r="CYL44" s="323"/>
      <c r="CYM44" s="323"/>
      <c r="CYN44" s="323"/>
      <c r="CYO44" s="323"/>
      <c r="CYP44" s="323"/>
      <c r="CYQ44" s="323"/>
      <c r="CYR44" s="323"/>
      <c r="CYS44" s="323"/>
      <c r="CYT44" s="323"/>
      <c r="CYU44" s="323"/>
      <c r="CYV44" s="323"/>
      <c r="CYW44" s="323"/>
      <c r="CYX44" s="323"/>
      <c r="CYY44" s="323"/>
      <c r="CYZ44" s="323"/>
      <c r="CZA44" s="323"/>
      <c r="CZB44" s="323"/>
      <c r="CZC44" s="323"/>
      <c r="CZD44" s="323"/>
      <c r="CZE44" s="323"/>
      <c r="CZF44" s="323"/>
      <c r="CZG44" s="323"/>
      <c r="CZH44" s="323"/>
      <c r="CZI44" s="323"/>
      <c r="CZJ44" s="323"/>
      <c r="CZK44" s="323"/>
      <c r="CZL44" s="323"/>
      <c r="CZM44" s="323"/>
      <c r="CZN44" s="323"/>
      <c r="CZO44" s="323"/>
      <c r="CZP44" s="323"/>
      <c r="CZQ44" s="323"/>
      <c r="CZR44" s="323"/>
      <c r="CZS44" s="323"/>
      <c r="CZT44" s="323"/>
      <c r="CZU44" s="323"/>
      <c r="CZV44" s="323"/>
      <c r="CZW44" s="323"/>
      <c r="CZX44" s="323"/>
      <c r="CZY44" s="323"/>
      <c r="CZZ44" s="323"/>
      <c r="DAA44" s="323"/>
      <c r="DAB44" s="323"/>
      <c r="DAC44" s="323"/>
      <c r="DAD44" s="323"/>
      <c r="DAE44" s="323"/>
      <c r="DAF44" s="323"/>
      <c r="DAG44" s="323"/>
      <c r="DAH44" s="323"/>
      <c r="DAI44" s="323"/>
      <c r="DAJ44" s="323"/>
      <c r="DAK44" s="323"/>
      <c r="DAL44" s="323"/>
      <c r="DAM44" s="323"/>
      <c r="DAN44" s="323"/>
      <c r="DAO44" s="323"/>
      <c r="DAP44" s="323"/>
      <c r="DAQ44" s="323"/>
      <c r="DAR44" s="323"/>
      <c r="DAS44" s="323"/>
      <c r="DAT44" s="323"/>
      <c r="DAU44" s="323"/>
      <c r="DAV44" s="323"/>
      <c r="DAW44" s="323"/>
      <c r="DAX44" s="323"/>
      <c r="DAY44" s="323"/>
      <c r="DAZ44" s="323"/>
      <c r="DBA44" s="323"/>
      <c r="DBB44" s="323"/>
      <c r="DBC44" s="323"/>
      <c r="DBD44" s="323"/>
      <c r="DBE44" s="323"/>
      <c r="DBF44" s="323"/>
      <c r="DBG44" s="323"/>
      <c r="DBH44" s="323"/>
      <c r="DBI44" s="323"/>
      <c r="DBJ44" s="323"/>
      <c r="DBK44" s="323"/>
      <c r="DBL44" s="323"/>
      <c r="DBM44" s="323"/>
      <c r="DBN44" s="323"/>
      <c r="DBO44" s="323"/>
      <c r="DBP44" s="323"/>
      <c r="DBQ44" s="323"/>
      <c r="DBR44" s="323"/>
      <c r="DBS44" s="323"/>
      <c r="DBT44" s="323"/>
      <c r="DBU44" s="323"/>
      <c r="DBV44" s="323"/>
      <c r="DBW44" s="323"/>
      <c r="DBX44" s="323"/>
      <c r="DBY44" s="323"/>
      <c r="DBZ44" s="323"/>
      <c r="DCA44" s="323"/>
      <c r="DCB44" s="323"/>
      <c r="DCC44" s="323"/>
      <c r="DCD44" s="323"/>
      <c r="DCE44" s="323"/>
      <c r="DCF44" s="323"/>
      <c r="DCG44" s="323"/>
      <c r="DCH44" s="323"/>
      <c r="DCI44" s="323"/>
      <c r="DCJ44" s="323"/>
      <c r="DCK44" s="323"/>
      <c r="DCL44" s="323"/>
      <c r="DCM44" s="323"/>
      <c r="DCN44" s="323"/>
      <c r="DCO44" s="323"/>
      <c r="DCP44" s="323"/>
      <c r="DCQ44" s="323"/>
      <c r="DCR44" s="323"/>
      <c r="DCS44" s="323"/>
      <c r="DCT44" s="323"/>
      <c r="DCU44" s="323"/>
      <c r="DCV44" s="323"/>
      <c r="DCW44" s="323"/>
      <c r="DCX44" s="323"/>
      <c r="DCY44" s="323"/>
      <c r="DCZ44" s="323"/>
      <c r="DDA44" s="323"/>
      <c r="DDB44" s="323"/>
      <c r="DDC44" s="323"/>
      <c r="DDD44" s="323"/>
      <c r="DDE44" s="323"/>
      <c r="DDF44" s="323"/>
      <c r="DDG44" s="323"/>
      <c r="DDH44" s="323"/>
      <c r="DDI44" s="323"/>
      <c r="DDJ44" s="323"/>
      <c r="DDK44" s="323"/>
      <c r="DDL44" s="323"/>
      <c r="DDM44" s="323"/>
      <c r="DDN44" s="323"/>
      <c r="DDO44" s="323"/>
      <c r="DDP44" s="323"/>
      <c r="DDQ44" s="323"/>
      <c r="DDR44" s="323"/>
      <c r="DDS44" s="323"/>
      <c r="DDT44" s="323"/>
      <c r="DDU44" s="323"/>
      <c r="DDV44" s="323"/>
      <c r="DDW44" s="323"/>
      <c r="DDX44" s="323"/>
      <c r="DDY44" s="323"/>
      <c r="DDZ44" s="323"/>
      <c r="DEA44" s="323"/>
      <c r="DEB44" s="323"/>
      <c r="DEC44" s="323"/>
      <c r="DED44" s="323"/>
      <c r="DEE44" s="323"/>
      <c r="DEF44" s="323"/>
      <c r="DEG44" s="323"/>
      <c r="DEH44" s="323"/>
      <c r="DEI44" s="323"/>
      <c r="DEJ44" s="323"/>
      <c r="DEK44" s="323"/>
      <c r="DEL44" s="323"/>
      <c r="DEM44" s="323"/>
      <c r="DEN44" s="323"/>
      <c r="DEO44" s="323"/>
      <c r="DEP44" s="323"/>
      <c r="DEQ44" s="323"/>
      <c r="DER44" s="323"/>
      <c r="DES44" s="323"/>
      <c r="DET44" s="323"/>
      <c r="DEU44" s="323"/>
      <c r="DEV44" s="323"/>
      <c r="DEW44" s="323"/>
      <c r="DEX44" s="323"/>
      <c r="DEY44" s="323"/>
      <c r="DEZ44" s="323"/>
      <c r="DFA44" s="323"/>
      <c r="DFB44" s="323"/>
      <c r="DFC44" s="323"/>
      <c r="DFD44" s="323"/>
      <c r="DFE44" s="323"/>
      <c r="DFF44" s="323"/>
      <c r="DFG44" s="323"/>
      <c r="DFH44" s="323"/>
      <c r="DFI44" s="323"/>
      <c r="DFJ44" s="323"/>
      <c r="DFK44" s="323"/>
      <c r="DFL44" s="323"/>
      <c r="DFM44" s="323"/>
      <c r="DFN44" s="323"/>
      <c r="DFO44" s="323"/>
      <c r="DFP44" s="323"/>
      <c r="DFQ44" s="323"/>
      <c r="DFR44" s="323"/>
      <c r="DFS44" s="323"/>
      <c r="DFT44" s="323"/>
      <c r="DFU44" s="323"/>
      <c r="DFV44" s="323"/>
      <c r="DFW44" s="323"/>
      <c r="DFX44" s="323"/>
      <c r="DFY44" s="323"/>
      <c r="DFZ44" s="323"/>
      <c r="DGA44" s="323"/>
      <c r="DGB44" s="323"/>
      <c r="DGC44" s="323"/>
      <c r="DGD44" s="323"/>
      <c r="DGE44" s="323"/>
      <c r="DGF44" s="323"/>
      <c r="DGG44" s="323"/>
      <c r="DGH44" s="323"/>
      <c r="DGI44" s="323"/>
      <c r="DGJ44" s="323"/>
      <c r="DGK44" s="323"/>
      <c r="DGL44" s="323"/>
      <c r="DGM44" s="323"/>
      <c r="DGN44" s="323"/>
      <c r="DGO44" s="323"/>
      <c r="DGP44" s="323"/>
      <c r="DGQ44" s="323"/>
      <c r="DGR44" s="323"/>
      <c r="DGS44" s="323"/>
      <c r="DGT44" s="323"/>
      <c r="DGU44" s="323"/>
      <c r="DGV44" s="323"/>
      <c r="DGW44" s="323"/>
      <c r="DGX44" s="323"/>
      <c r="DGY44" s="323"/>
      <c r="DGZ44" s="323"/>
      <c r="DHA44" s="323"/>
      <c r="DHB44" s="323"/>
      <c r="DHC44" s="323"/>
      <c r="DHD44" s="323"/>
      <c r="DHE44" s="323"/>
      <c r="DHF44" s="323"/>
      <c r="DHG44" s="323"/>
      <c r="DHH44" s="323"/>
      <c r="DHI44" s="323"/>
      <c r="DHJ44" s="323"/>
      <c r="DHK44" s="323"/>
      <c r="DHL44" s="323"/>
      <c r="DHM44" s="323"/>
      <c r="DHN44" s="323"/>
      <c r="DHO44" s="323"/>
      <c r="DHP44" s="323"/>
      <c r="DHQ44" s="323"/>
      <c r="DHR44" s="323"/>
      <c r="DHS44" s="323"/>
      <c r="DHT44" s="323"/>
      <c r="DHU44" s="323"/>
      <c r="DHV44" s="323"/>
      <c r="DHW44" s="323"/>
      <c r="DHX44" s="323"/>
      <c r="DHY44" s="323"/>
      <c r="DHZ44" s="323"/>
      <c r="DIA44" s="323"/>
      <c r="DIB44" s="323"/>
      <c r="DIC44" s="323"/>
      <c r="DID44" s="323"/>
      <c r="DIE44" s="323"/>
      <c r="DIF44" s="323"/>
      <c r="DIG44" s="323"/>
      <c r="DIH44" s="323"/>
      <c r="DII44" s="323"/>
      <c r="DIJ44" s="323"/>
      <c r="DIK44" s="323"/>
      <c r="DIL44" s="323"/>
      <c r="DIM44" s="323"/>
      <c r="DIN44" s="323"/>
      <c r="DIO44" s="323"/>
      <c r="DIP44" s="323"/>
      <c r="DIQ44" s="323"/>
      <c r="DIR44" s="323"/>
      <c r="DIS44" s="323"/>
      <c r="DIT44" s="323"/>
      <c r="DIU44" s="323"/>
      <c r="DIV44" s="323"/>
      <c r="DIW44" s="323"/>
      <c r="DIX44" s="323"/>
      <c r="DIY44" s="323"/>
      <c r="DIZ44" s="323"/>
      <c r="DJA44" s="323"/>
      <c r="DJB44" s="323"/>
      <c r="DJC44" s="323"/>
      <c r="DJD44" s="323"/>
      <c r="DJE44" s="323"/>
      <c r="DJF44" s="323"/>
      <c r="DJG44" s="323"/>
      <c r="DJH44" s="323"/>
      <c r="DJI44" s="323"/>
      <c r="DJJ44" s="323"/>
      <c r="DJK44" s="323"/>
      <c r="DJL44" s="323"/>
      <c r="DJM44" s="323"/>
      <c r="DJN44" s="323"/>
      <c r="DJO44" s="323"/>
      <c r="DJP44" s="323"/>
      <c r="DJQ44" s="323"/>
      <c r="DJR44" s="323"/>
      <c r="DJS44" s="323"/>
      <c r="DJT44" s="323"/>
      <c r="DJU44" s="323"/>
      <c r="DJV44" s="323"/>
      <c r="DJW44" s="323"/>
      <c r="DJX44" s="323"/>
      <c r="DJY44" s="323"/>
      <c r="DJZ44" s="323"/>
      <c r="DKA44" s="323"/>
      <c r="DKB44" s="323"/>
      <c r="DKC44" s="323"/>
      <c r="DKD44" s="323"/>
      <c r="DKE44" s="323"/>
      <c r="DKF44" s="323"/>
      <c r="DKG44" s="323"/>
      <c r="DKH44" s="323"/>
      <c r="DKI44" s="323"/>
      <c r="DKJ44" s="323"/>
      <c r="DKK44" s="323"/>
      <c r="DKL44" s="323"/>
      <c r="DKM44" s="323"/>
      <c r="DKN44" s="323"/>
      <c r="DKO44" s="323"/>
      <c r="DKP44" s="323"/>
      <c r="DKQ44" s="323"/>
      <c r="DKR44" s="323"/>
      <c r="DKS44" s="323"/>
      <c r="DKT44" s="323"/>
      <c r="DKU44" s="323"/>
      <c r="DKV44" s="323"/>
      <c r="DKW44" s="323"/>
      <c r="DKX44" s="323"/>
      <c r="DKY44" s="323"/>
      <c r="DKZ44" s="323"/>
      <c r="DLA44" s="323"/>
      <c r="DLB44" s="323"/>
      <c r="DLC44" s="323"/>
      <c r="DLD44" s="323"/>
      <c r="DLE44" s="323"/>
      <c r="DLF44" s="323"/>
      <c r="DLG44" s="323"/>
      <c r="DLH44" s="323"/>
      <c r="DLI44" s="323"/>
      <c r="DLJ44" s="323"/>
      <c r="DLK44" s="323"/>
      <c r="DLL44" s="323"/>
      <c r="DLM44" s="323"/>
      <c r="DLN44" s="323"/>
      <c r="DLO44" s="323"/>
      <c r="DLP44" s="323"/>
      <c r="DLQ44" s="323"/>
      <c r="DLR44" s="323"/>
      <c r="DLS44" s="323"/>
      <c r="DLT44" s="323"/>
      <c r="DLU44" s="323"/>
      <c r="DLV44" s="323"/>
      <c r="DLW44" s="323"/>
      <c r="DLX44" s="323"/>
      <c r="DLY44" s="323"/>
      <c r="DLZ44" s="323"/>
      <c r="DMA44" s="323"/>
      <c r="DMB44" s="323"/>
      <c r="DMC44" s="323"/>
      <c r="DMD44" s="323"/>
      <c r="DME44" s="323"/>
      <c r="DMF44" s="323"/>
      <c r="DMG44" s="323"/>
      <c r="DMH44" s="323"/>
      <c r="DMI44" s="323"/>
      <c r="DMJ44" s="323"/>
      <c r="DMK44" s="323"/>
      <c r="DML44" s="323"/>
      <c r="DMM44" s="323"/>
      <c r="DMN44" s="323"/>
      <c r="DMO44" s="323"/>
      <c r="DMP44" s="323"/>
      <c r="DMQ44" s="323"/>
      <c r="DMR44" s="323"/>
      <c r="DMS44" s="323"/>
      <c r="DMT44" s="323"/>
      <c r="DMU44" s="323"/>
      <c r="DMV44" s="323"/>
      <c r="DMW44" s="323"/>
      <c r="DMX44" s="323"/>
      <c r="DMY44" s="323"/>
      <c r="DMZ44" s="323"/>
      <c r="DNA44" s="323"/>
      <c r="DNB44" s="323"/>
      <c r="DNC44" s="323"/>
      <c r="DND44" s="323"/>
      <c r="DNE44" s="323"/>
      <c r="DNF44" s="323"/>
      <c r="DNG44" s="323"/>
      <c r="DNH44" s="323"/>
      <c r="DNI44" s="323"/>
      <c r="DNJ44" s="323"/>
      <c r="DNK44" s="323"/>
      <c r="DNL44" s="323"/>
      <c r="DNM44" s="323"/>
      <c r="DNN44" s="323"/>
      <c r="DNO44" s="323"/>
      <c r="DNP44" s="323"/>
      <c r="DNQ44" s="323"/>
      <c r="DNR44" s="323"/>
      <c r="DNS44" s="323"/>
      <c r="DNT44" s="323"/>
      <c r="DNU44" s="323"/>
      <c r="DNV44" s="323"/>
      <c r="DNW44" s="323"/>
      <c r="DNX44" s="323"/>
      <c r="DNY44" s="323"/>
      <c r="DNZ44" s="323"/>
      <c r="DOA44" s="323"/>
      <c r="DOB44" s="323"/>
      <c r="DOC44" s="323"/>
      <c r="DOD44" s="323"/>
      <c r="DOE44" s="323"/>
      <c r="DOF44" s="323"/>
      <c r="DOG44" s="323"/>
      <c r="DOH44" s="323"/>
      <c r="DOI44" s="323"/>
      <c r="DOJ44" s="323"/>
      <c r="DOK44" s="323"/>
      <c r="DOL44" s="323"/>
      <c r="DOM44" s="323"/>
      <c r="DON44" s="323"/>
      <c r="DOO44" s="323"/>
      <c r="DOP44" s="323"/>
      <c r="DOQ44" s="323"/>
      <c r="DOR44" s="323"/>
      <c r="DOS44" s="323"/>
      <c r="DOT44" s="323"/>
      <c r="DOU44" s="323"/>
      <c r="DOV44" s="323"/>
      <c r="DOW44" s="323"/>
      <c r="DOX44" s="323"/>
      <c r="DOY44" s="323"/>
      <c r="DOZ44" s="323"/>
      <c r="DPA44" s="323"/>
      <c r="DPB44" s="323"/>
      <c r="DPC44" s="323"/>
      <c r="DPD44" s="323"/>
      <c r="DPE44" s="323"/>
      <c r="DPF44" s="323"/>
      <c r="DPG44" s="323"/>
      <c r="DPH44" s="323"/>
      <c r="DPI44" s="323"/>
      <c r="DPJ44" s="323"/>
      <c r="DPK44" s="323"/>
      <c r="DPL44" s="323"/>
      <c r="DPM44" s="323"/>
      <c r="DPN44" s="323"/>
      <c r="DPO44" s="323"/>
      <c r="DPP44" s="323"/>
      <c r="DPQ44" s="323"/>
      <c r="DPR44" s="323"/>
      <c r="DPS44" s="323"/>
      <c r="DPT44" s="323"/>
      <c r="DPU44" s="323"/>
      <c r="DPV44" s="323"/>
      <c r="DPW44" s="323"/>
      <c r="DPX44" s="323"/>
      <c r="DPY44" s="323"/>
      <c r="DPZ44" s="323"/>
      <c r="DQA44" s="323"/>
      <c r="DQB44" s="323"/>
      <c r="DQC44" s="323"/>
      <c r="DQD44" s="323"/>
      <c r="DQE44" s="323"/>
      <c r="DQF44" s="323"/>
      <c r="DQG44" s="323"/>
      <c r="DQH44" s="323"/>
      <c r="DQI44" s="323"/>
      <c r="DQJ44" s="323"/>
      <c r="DQK44" s="323"/>
      <c r="DQL44" s="323"/>
      <c r="DQM44" s="323"/>
      <c r="DQN44" s="323"/>
      <c r="DQO44" s="323"/>
      <c r="DQP44" s="323"/>
      <c r="DQQ44" s="323"/>
      <c r="DQR44" s="323"/>
      <c r="DQS44" s="323"/>
      <c r="DQT44" s="323"/>
      <c r="DQU44" s="323"/>
      <c r="DQV44" s="323"/>
      <c r="DQW44" s="323"/>
      <c r="DQX44" s="323"/>
      <c r="DQY44" s="323"/>
      <c r="DQZ44" s="323"/>
      <c r="DRA44" s="323"/>
      <c r="DRB44" s="323"/>
      <c r="DRC44" s="323"/>
      <c r="DRD44" s="323"/>
      <c r="DRE44" s="323"/>
      <c r="DRF44" s="323"/>
      <c r="DRG44" s="323"/>
      <c r="DRH44" s="323"/>
      <c r="DRI44" s="323"/>
      <c r="DRJ44" s="323"/>
      <c r="DRK44" s="323"/>
      <c r="DRL44" s="323"/>
      <c r="DRM44" s="323"/>
      <c r="DRN44" s="323"/>
      <c r="DRO44" s="323"/>
      <c r="DRP44" s="323"/>
      <c r="DRQ44" s="323"/>
      <c r="DRR44" s="323"/>
      <c r="DRS44" s="323"/>
      <c r="DRT44" s="323"/>
      <c r="DRU44" s="323"/>
      <c r="DRV44" s="323"/>
      <c r="DRW44" s="323"/>
      <c r="DRX44" s="323"/>
      <c r="DRY44" s="323"/>
      <c r="DRZ44" s="323"/>
      <c r="DSA44" s="323"/>
      <c r="DSB44" s="323"/>
      <c r="DSC44" s="323"/>
      <c r="DSD44" s="323"/>
      <c r="DSE44" s="323"/>
      <c r="DSF44" s="323"/>
      <c r="DSG44" s="323"/>
      <c r="DSH44" s="323"/>
      <c r="DSI44" s="323"/>
      <c r="DSJ44" s="323"/>
      <c r="DSK44" s="323"/>
      <c r="DSL44" s="323"/>
      <c r="DSM44" s="323"/>
      <c r="DSN44" s="323"/>
      <c r="DSO44" s="323"/>
      <c r="DSP44" s="323"/>
      <c r="DSQ44" s="323"/>
      <c r="DSR44" s="323"/>
      <c r="DSS44" s="323"/>
      <c r="DST44" s="323"/>
      <c r="DSU44" s="323"/>
      <c r="DSV44" s="323"/>
      <c r="DSW44" s="323"/>
      <c r="DSX44" s="323"/>
      <c r="DSY44" s="323"/>
      <c r="DSZ44" s="323"/>
      <c r="DTA44" s="323"/>
      <c r="DTB44" s="323"/>
      <c r="DTC44" s="323"/>
      <c r="DTD44" s="323"/>
      <c r="DTE44" s="323"/>
      <c r="DTF44" s="323"/>
      <c r="DTG44" s="323"/>
      <c r="DTH44" s="323"/>
      <c r="DTI44" s="323"/>
      <c r="DTJ44" s="323"/>
      <c r="DTK44" s="323"/>
      <c r="DTL44" s="323"/>
      <c r="DTM44" s="323"/>
      <c r="DTN44" s="323"/>
      <c r="DTO44" s="323"/>
      <c r="DTP44" s="323"/>
      <c r="DTQ44" s="323"/>
      <c r="DTR44" s="323"/>
      <c r="DTS44" s="323"/>
      <c r="DTT44" s="323"/>
      <c r="DTU44" s="323"/>
      <c r="DTV44" s="323"/>
      <c r="DTW44" s="323"/>
      <c r="DTX44" s="323"/>
      <c r="DTY44" s="323"/>
      <c r="DTZ44" s="323"/>
      <c r="DUA44" s="323"/>
      <c r="DUB44" s="323"/>
      <c r="DUC44" s="323"/>
      <c r="DUD44" s="323"/>
      <c r="DUE44" s="323"/>
      <c r="DUF44" s="323"/>
      <c r="DUG44" s="323"/>
      <c r="DUH44" s="323"/>
      <c r="DUI44" s="323"/>
      <c r="DUJ44" s="323"/>
      <c r="DUK44" s="323"/>
      <c r="DUL44" s="323"/>
      <c r="DUM44" s="323"/>
      <c r="DUN44" s="323"/>
      <c r="DUO44" s="323"/>
      <c r="DUP44" s="323"/>
      <c r="DUQ44" s="323"/>
      <c r="DUR44" s="323"/>
      <c r="DUS44" s="323"/>
      <c r="DUT44" s="323"/>
      <c r="DUU44" s="323"/>
      <c r="DUV44" s="323"/>
      <c r="DUW44" s="323"/>
      <c r="DUX44" s="323"/>
      <c r="DUY44" s="323"/>
      <c r="DUZ44" s="323"/>
      <c r="DVA44" s="323"/>
      <c r="DVB44" s="323"/>
      <c r="DVC44" s="323"/>
      <c r="DVD44" s="323"/>
      <c r="DVE44" s="323"/>
      <c r="DVF44" s="323"/>
      <c r="DVG44" s="323"/>
      <c r="DVH44" s="323"/>
      <c r="DVI44" s="323"/>
      <c r="DVJ44" s="323"/>
      <c r="DVK44" s="323"/>
      <c r="DVL44" s="323"/>
      <c r="DVM44" s="323"/>
      <c r="DVN44" s="323"/>
      <c r="DVO44" s="323"/>
      <c r="DVP44" s="323"/>
      <c r="DVQ44" s="323"/>
      <c r="DVR44" s="323"/>
      <c r="DVS44" s="323"/>
      <c r="DVT44" s="323"/>
      <c r="DVU44" s="323"/>
      <c r="DVV44" s="323"/>
      <c r="DVW44" s="323"/>
      <c r="DVX44" s="323"/>
      <c r="DVY44" s="323"/>
      <c r="DVZ44" s="323"/>
      <c r="DWA44" s="323"/>
      <c r="DWB44" s="323"/>
      <c r="DWC44" s="323"/>
      <c r="DWD44" s="323"/>
      <c r="DWE44" s="323"/>
      <c r="DWF44" s="323"/>
      <c r="DWG44" s="323"/>
      <c r="DWH44" s="323"/>
      <c r="DWI44" s="323"/>
      <c r="DWJ44" s="323"/>
      <c r="DWK44" s="323"/>
      <c r="DWL44" s="323"/>
      <c r="DWM44" s="323"/>
      <c r="DWN44" s="323"/>
      <c r="DWO44" s="323"/>
      <c r="DWP44" s="323"/>
      <c r="DWQ44" s="323"/>
      <c r="DWR44" s="323"/>
      <c r="DWS44" s="323"/>
      <c r="DWT44" s="323"/>
      <c r="DWU44" s="323"/>
      <c r="DWV44" s="323"/>
      <c r="DWW44" s="323"/>
      <c r="DWX44" s="323"/>
      <c r="DWY44" s="323"/>
      <c r="DWZ44" s="323"/>
      <c r="DXA44" s="323"/>
      <c r="DXB44" s="323"/>
      <c r="DXC44" s="323"/>
      <c r="DXD44" s="323"/>
      <c r="DXE44" s="323"/>
      <c r="DXF44" s="323"/>
      <c r="DXG44" s="323"/>
      <c r="DXH44" s="323"/>
      <c r="DXI44" s="323"/>
      <c r="DXJ44" s="323"/>
      <c r="DXK44" s="323"/>
      <c r="DXL44" s="323"/>
      <c r="DXM44" s="323"/>
      <c r="DXN44" s="323"/>
      <c r="DXO44" s="323"/>
      <c r="DXP44" s="323"/>
      <c r="DXQ44" s="323"/>
      <c r="DXR44" s="323"/>
      <c r="DXS44" s="323"/>
      <c r="DXT44" s="323"/>
      <c r="DXU44" s="323"/>
      <c r="DXV44" s="323"/>
      <c r="DXW44" s="323"/>
      <c r="DXX44" s="323"/>
      <c r="DXY44" s="323"/>
      <c r="DXZ44" s="323"/>
      <c r="DYA44" s="323"/>
      <c r="DYB44" s="323"/>
      <c r="DYC44" s="323"/>
      <c r="DYD44" s="323"/>
      <c r="DYE44" s="323"/>
      <c r="DYF44" s="323"/>
      <c r="DYG44" s="323"/>
      <c r="DYH44" s="323"/>
      <c r="DYI44" s="323"/>
      <c r="DYJ44" s="323"/>
      <c r="DYK44" s="323"/>
      <c r="DYL44" s="323"/>
      <c r="DYM44" s="323"/>
      <c r="DYN44" s="323"/>
      <c r="DYO44" s="323"/>
      <c r="DYP44" s="323"/>
      <c r="DYQ44" s="323"/>
      <c r="DYR44" s="323"/>
      <c r="DYS44" s="323"/>
      <c r="DYT44" s="323"/>
      <c r="DYU44" s="323"/>
      <c r="DYV44" s="323"/>
      <c r="DYW44" s="323"/>
      <c r="DYX44" s="323"/>
      <c r="DYY44" s="323"/>
      <c r="DYZ44" s="323"/>
      <c r="DZA44" s="323"/>
      <c r="DZB44" s="323"/>
      <c r="DZC44" s="323"/>
      <c r="DZD44" s="323"/>
      <c r="DZE44" s="323"/>
      <c r="DZF44" s="323"/>
      <c r="DZG44" s="323"/>
      <c r="DZH44" s="323"/>
      <c r="DZI44" s="323"/>
      <c r="DZJ44" s="323"/>
      <c r="DZK44" s="323"/>
      <c r="DZL44" s="323"/>
      <c r="DZM44" s="323"/>
      <c r="DZN44" s="323"/>
      <c r="DZO44" s="323"/>
      <c r="DZP44" s="323"/>
      <c r="DZQ44" s="323"/>
      <c r="DZR44" s="323"/>
      <c r="DZS44" s="323"/>
      <c r="DZT44" s="323"/>
      <c r="DZU44" s="323"/>
      <c r="DZV44" s="323"/>
      <c r="DZW44" s="323"/>
      <c r="DZX44" s="323"/>
      <c r="DZY44" s="323"/>
      <c r="DZZ44" s="323"/>
      <c r="EAA44" s="323"/>
      <c r="EAB44" s="323"/>
      <c r="EAC44" s="323"/>
      <c r="EAD44" s="323"/>
      <c r="EAE44" s="323"/>
      <c r="EAF44" s="323"/>
      <c r="EAG44" s="323"/>
      <c r="EAH44" s="323"/>
      <c r="EAI44" s="323"/>
      <c r="EAJ44" s="323"/>
      <c r="EAK44" s="323"/>
      <c r="EAL44" s="323"/>
      <c r="EAM44" s="323"/>
      <c r="EAN44" s="323"/>
      <c r="EAO44" s="323"/>
      <c r="EAP44" s="323"/>
      <c r="EAQ44" s="323"/>
      <c r="EAR44" s="323"/>
      <c r="EAS44" s="323"/>
      <c r="EAT44" s="323"/>
      <c r="EAU44" s="323"/>
      <c r="EAV44" s="323"/>
      <c r="EAW44" s="323"/>
      <c r="EAX44" s="323"/>
      <c r="EAY44" s="323"/>
      <c r="EAZ44" s="323"/>
      <c r="EBA44" s="323"/>
      <c r="EBB44" s="323"/>
      <c r="EBC44" s="323"/>
      <c r="EBD44" s="323"/>
      <c r="EBE44" s="323"/>
      <c r="EBF44" s="323"/>
      <c r="EBG44" s="323"/>
      <c r="EBH44" s="323"/>
      <c r="EBI44" s="323"/>
      <c r="EBJ44" s="323"/>
      <c r="EBK44" s="323"/>
      <c r="EBL44" s="323"/>
      <c r="EBM44" s="323"/>
      <c r="EBN44" s="323"/>
      <c r="EBO44" s="323"/>
      <c r="EBP44" s="323"/>
      <c r="EBQ44" s="323"/>
      <c r="EBR44" s="323"/>
      <c r="EBS44" s="323"/>
      <c r="EBT44" s="323"/>
      <c r="EBU44" s="323"/>
      <c r="EBV44" s="323"/>
      <c r="EBW44" s="323"/>
      <c r="EBX44" s="323"/>
      <c r="EBY44" s="323"/>
      <c r="EBZ44" s="323"/>
      <c r="ECA44" s="323"/>
      <c r="ECB44" s="323"/>
      <c r="ECC44" s="323"/>
      <c r="ECD44" s="323"/>
      <c r="ECE44" s="323"/>
      <c r="ECF44" s="323"/>
      <c r="ECG44" s="323"/>
      <c r="ECH44" s="323"/>
      <c r="ECI44" s="323"/>
      <c r="ECJ44" s="323"/>
      <c r="ECK44" s="323"/>
      <c r="ECL44" s="323"/>
      <c r="ECM44" s="323"/>
      <c r="ECN44" s="323"/>
      <c r="ECO44" s="323"/>
      <c r="ECP44" s="323"/>
      <c r="ECQ44" s="323"/>
      <c r="ECR44" s="323"/>
      <c r="ECS44" s="323"/>
      <c r="ECT44" s="323"/>
      <c r="ECU44" s="323"/>
      <c r="ECV44" s="323"/>
      <c r="ECW44" s="323"/>
      <c r="ECX44" s="323"/>
      <c r="ECY44" s="323"/>
      <c r="ECZ44" s="323"/>
      <c r="EDA44" s="323"/>
      <c r="EDB44" s="323"/>
      <c r="EDC44" s="323"/>
      <c r="EDD44" s="323"/>
      <c r="EDE44" s="323"/>
      <c r="EDF44" s="323"/>
      <c r="EDG44" s="323"/>
      <c r="EDH44" s="323"/>
      <c r="EDI44" s="323"/>
      <c r="EDJ44" s="323"/>
      <c r="EDK44" s="323"/>
      <c r="EDL44" s="323"/>
      <c r="EDM44" s="323"/>
      <c r="EDN44" s="323"/>
      <c r="EDO44" s="323"/>
      <c r="EDP44" s="323"/>
      <c r="EDQ44" s="323"/>
      <c r="EDR44" s="323"/>
      <c r="EDS44" s="323"/>
      <c r="EDT44" s="323"/>
      <c r="EDU44" s="323"/>
      <c r="EDV44" s="323"/>
      <c r="EDW44" s="323"/>
      <c r="EDX44" s="323"/>
      <c r="EDY44" s="323"/>
      <c r="EDZ44" s="323"/>
      <c r="EEA44" s="323"/>
      <c r="EEB44" s="323"/>
      <c r="EEC44" s="323"/>
      <c r="EED44" s="323"/>
      <c r="EEE44" s="323"/>
      <c r="EEF44" s="323"/>
      <c r="EEG44" s="323"/>
      <c r="EEH44" s="323"/>
      <c r="EEI44" s="323"/>
      <c r="EEJ44" s="323"/>
      <c r="EEK44" s="323"/>
      <c r="EEL44" s="323"/>
      <c r="EEM44" s="323"/>
      <c r="EEN44" s="323"/>
      <c r="EEO44" s="323"/>
      <c r="EEP44" s="323"/>
      <c r="EEQ44" s="323"/>
      <c r="EER44" s="323"/>
      <c r="EES44" s="323"/>
      <c r="EET44" s="323"/>
      <c r="EEU44" s="323"/>
      <c r="EEV44" s="323"/>
      <c r="EEW44" s="323"/>
      <c r="EEX44" s="323"/>
      <c r="EEY44" s="323"/>
      <c r="EEZ44" s="323"/>
      <c r="EFA44" s="323"/>
      <c r="EFB44" s="323"/>
      <c r="EFC44" s="323"/>
      <c r="EFD44" s="323"/>
      <c r="EFE44" s="323"/>
      <c r="EFF44" s="323"/>
      <c r="EFG44" s="323"/>
      <c r="EFH44" s="323"/>
      <c r="EFI44" s="323"/>
      <c r="EFJ44" s="323"/>
      <c r="EFK44" s="323"/>
      <c r="EFL44" s="323"/>
      <c r="EFM44" s="323"/>
      <c r="EFN44" s="323"/>
      <c r="EFO44" s="323"/>
      <c r="EFP44" s="323"/>
      <c r="EFQ44" s="323"/>
      <c r="EFR44" s="323"/>
      <c r="EFS44" s="323"/>
      <c r="EFT44" s="323"/>
      <c r="EFU44" s="323"/>
      <c r="EFV44" s="323"/>
      <c r="EFW44" s="323"/>
      <c r="EFX44" s="323"/>
      <c r="EFY44" s="323"/>
      <c r="EFZ44" s="323"/>
      <c r="EGA44" s="323"/>
      <c r="EGB44" s="323"/>
      <c r="EGC44" s="323"/>
      <c r="EGD44" s="323"/>
      <c r="EGE44" s="323"/>
      <c r="EGF44" s="323"/>
      <c r="EGG44" s="323"/>
      <c r="EGH44" s="323"/>
      <c r="EGI44" s="323"/>
      <c r="EGJ44" s="323"/>
      <c r="EGK44" s="323"/>
      <c r="EGL44" s="323"/>
      <c r="EGM44" s="323"/>
      <c r="EGN44" s="323"/>
      <c r="EGO44" s="323"/>
      <c r="EGP44" s="323"/>
      <c r="EGQ44" s="323"/>
      <c r="EGR44" s="323"/>
      <c r="EGS44" s="323"/>
      <c r="EGT44" s="323"/>
      <c r="EGU44" s="323"/>
      <c r="EGV44" s="323"/>
      <c r="EGW44" s="323"/>
      <c r="EGX44" s="323"/>
      <c r="EGY44" s="323"/>
      <c r="EGZ44" s="323"/>
      <c r="EHA44" s="323"/>
      <c r="EHB44" s="323"/>
      <c r="EHC44" s="323"/>
      <c r="EHD44" s="323"/>
      <c r="EHE44" s="323"/>
      <c r="EHF44" s="323"/>
      <c r="EHG44" s="323"/>
      <c r="EHH44" s="323"/>
      <c r="EHI44" s="323"/>
      <c r="EHJ44" s="323"/>
      <c r="EHK44" s="323"/>
      <c r="EHL44" s="323"/>
      <c r="EHM44" s="323"/>
      <c r="EHN44" s="323"/>
      <c r="EHO44" s="323"/>
      <c r="EHP44" s="323"/>
      <c r="EHQ44" s="323"/>
      <c r="EHR44" s="323"/>
      <c r="EHS44" s="323"/>
      <c r="EHT44" s="323"/>
      <c r="EHU44" s="323"/>
      <c r="EHV44" s="323"/>
      <c r="EHW44" s="323"/>
      <c r="EHX44" s="323"/>
      <c r="EHY44" s="323"/>
      <c r="EHZ44" s="323"/>
      <c r="EIA44" s="323"/>
      <c r="EIB44" s="323"/>
      <c r="EIC44" s="323"/>
      <c r="EID44" s="323"/>
      <c r="EIE44" s="323"/>
      <c r="EIF44" s="323"/>
      <c r="EIG44" s="323"/>
      <c r="EIH44" s="323"/>
      <c r="EII44" s="323"/>
      <c r="EIJ44" s="323"/>
      <c r="EIK44" s="323"/>
      <c r="EIL44" s="323"/>
      <c r="EIM44" s="323"/>
      <c r="EIN44" s="323"/>
      <c r="EIO44" s="323"/>
      <c r="EIP44" s="323"/>
      <c r="EIQ44" s="323"/>
      <c r="EIR44" s="323"/>
      <c r="EIS44" s="323"/>
      <c r="EIT44" s="323"/>
      <c r="EIU44" s="323"/>
      <c r="EIV44" s="323"/>
      <c r="EIW44" s="323"/>
      <c r="EIX44" s="323"/>
      <c r="EIY44" s="323"/>
      <c r="EIZ44" s="323"/>
      <c r="EJA44" s="323"/>
      <c r="EJB44" s="323"/>
      <c r="EJC44" s="323"/>
      <c r="EJD44" s="323"/>
      <c r="EJE44" s="323"/>
      <c r="EJF44" s="323"/>
      <c r="EJG44" s="323"/>
      <c r="EJH44" s="323"/>
      <c r="EJI44" s="323"/>
      <c r="EJJ44" s="323"/>
      <c r="EJK44" s="323"/>
      <c r="EJL44" s="323"/>
      <c r="EJM44" s="323"/>
      <c r="EJN44" s="323"/>
      <c r="EJO44" s="323"/>
      <c r="EJP44" s="323"/>
      <c r="EJQ44" s="323"/>
      <c r="EJR44" s="323"/>
      <c r="EJS44" s="323"/>
      <c r="EJT44" s="323"/>
      <c r="EJU44" s="323"/>
      <c r="EJV44" s="323"/>
      <c r="EJW44" s="323"/>
      <c r="EJX44" s="323"/>
      <c r="EJY44" s="323"/>
      <c r="EJZ44" s="323"/>
      <c r="EKA44" s="323"/>
      <c r="EKB44" s="323"/>
      <c r="EKC44" s="323"/>
      <c r="EKD44" s="323"/>
      <c r="EKE44" s="323"/>
      <c r="EKF44" s="323"/>
      <c r="EKG44" s="323"/>
      <c r="EKH44" s="323"/>
      <c r="EKI44" s="323"/>
      <c r="EKJ44" s="323"/>
      <c r="EKK44" s="323"/>
      <c r="EKL44" s="323"/>
      <c r="EKM44" s="323"/>
      <c r="EKN44" s="323"/>
      <c r="EKO44" s="323"/>
      <c r="EKP44" s="323"/>
      <c r="EKQ44" s="323"/>
      <c r="EKR44" s="323"/>
      <c r="EKS44" s="323"/>
      <c r="EKT44" s="323"/>
      <c r="EKU44" s="323"/>
      <c r="EKV44" s="323"/>
      <c r="EKW44" s="323"/>
      <c r="EKX44" s="323"/>
      <c r="EKY44" s="323"/>
      <c r="EKZ44" s="323"/>
      <c r="ELA44" s="323"/>
      <c r="ELB44" s="323"/>
      <c r="ELC44" s="323"/>
      <c r="ELD44" s="323"/>
      <c r="ELE44" s="323"/>
      <c r="ELF44" s="323"/>
      <c r="ELG44" s="323"/>
      <c r="ELH44" s="323"/>
      <c r="ELI44" s="323"/>
      <c r="ELJ44" s="323"/>
      <c r="ELK44" s="323"/>
      <c r="ELL44" s="323"/>
      <c r="ELM44" s="323"/>
      <c r="ELN44" s="323"/>
      <c r="ELO44" s="323"/>
      <c r="ELP44" s="323"/>
      <c r="ELQ44" s="323"/>
      <c r="ELR44" s="323"/>
      <c r="ELS44" s="323"/>
      <c r="ELT44" s="323"/>
      <c r="ELU44" s="323"/>
      <c r="ELV44" s="323"/>
      <c r="ELW44" s="323"/>
      <c r="ELX44" s="323"/>
      <c r="ELY44" s="323"/>
      <c r="ELZ44" s="323"/>
      <c r="EMA44" s="323"/>
      <c r="EMB44" s="323"/>
      <c r="EMC44" s="323"/>
      <c r="EMD44" s="323"/>
      <c r="EME44" s="323"/>
      <c r="EMF44" s="323"/>
      <c r="EMG44" s="323"/>
      <c r="EMH44" s="323"/>
      <c r="EMI44" s="323"/>
      <c r="EMJ44" s="323"/>
      <c r="EMK44" s="323"/>
      <c r="EML44" s="323"/>
      <c r="EMM44" s="323"/>
      <c r="EMN44" s="323"/>
      <c r="EMO44" s="323"/>
      <c r="EMP44" s="323"/>
      <c r="EMQ44" s="323"/>
      <c r="EMR44" s="323"/>
      <c r="EMS44" s="323"/>
      <c r="EMT44" s="323"/>
      <c r="EMU44" s="323"/>
      <c r="EMV44" s="323"/>
      <c r="EMW44" s="323"/>
      <c r="EMX44" s="323"/>
      <c r="EMY44" s="323"/>
      <c r="EMZ44" s="323"/>
      <c r="ENA44" s="323"/>
      <c r="ENB44" s="323"/>
      <c r="ENC44" s="323"/>
      <c r="END44" s="323"/>
      <c r="ENE44" s="323"/>
      <c r="ENF44" s="323"/>
      <c r="ENG44" s="323"/>
      <c r="ENH44" s="323"/>
      <c r="ENI44" s="323"/>
      <c r="ENJ44" s="323"/>
      <c r="ENK44" s="323"/>
      <c r="ENL44" s="323"/>
      <c r="ENM44" s="323"/>
      <c r="ENN44" s="323"/>
      <c r="ENO44" s="323"/>
      <c r="ENP44" s="323"/>
      <c r="ENQ44" s="323"/>
      <c r="ENR44" s="323"/>
      <c r="ENS44" s="323"/>
      <c r="ENT44" s="323"/>
      <c r="ENU44" s="323"/>
      <c r="ENV44" s="323"/>
      <c r="ENW44" s="323"/>
      <c r="ENX44" s="323"/>
      <c r="ENY44" s="323"/>
      <c r="ENZ44" s="323"/>
      <c r="EOA44" s="323"/>
      <c r="EOB44" s="323"/>
      <c r="EOC44" s="323"/>
      <c r="EOD44" s="323"/>
      <c r="EOE44" s="323"/>
      <c r="EOF44" s="323"/>
      <c r="EOG44" s="323"/>
      <c r="EOH44" s="323"/>
      <c r="EOI44" s="323"/>
      <c r="EOJ44" s="323"/>
      <c r="EOK44" s="323"/>
      <c r="EOL44" s="323"/>
      <c r="EOM44" s="323"/>
      <c r="EON44" s="323"/>
      <c r="EOO44" s="323"/>
      <c r="EOP44" s="323"/>
      <c r="EOQ44" s="323"/>
      <c r="EOR44" s="323"/>
      <c r="EOS44" s="323"/>
      <c r="EOT44" s="323"/>
      <c r="EOU44" s="323"/>
      <c r="EOV44" s="323"/>
      <c r="EOW44" s="323"/>
      <c r="EOX44" s="323"/>
      <c r="EOY44" s="323"/>
      <c r="EOZ44" s="323"/>
      <c r="EPA44" s="323"/>
      <c r="EPB44" s="323"/>
      <c r="EPC44" s="323"/>
      <c r="EPD44" s="323"/>
      <c r="EPE44" s="323"/>
      <c r="EPF44" s="323"/>
      <c r="EPG44" s="323"/>
      <c r="EPH44" s="323"/>
      <c r="EPI44" s="323"/>
      <c r="EPJ44" s="323"/>
      <c r="EPK44" s="323"/>
      <c r="EPL44" s="323"/>
      <c r="EPM44" s="323"/>
      <c r="EPN44" s="323"/>
      <c r="EPO44" s="323"/>
      <c r="EPP44" s="323"/>
      <c r="EPQ44" s="323"/>
      <c r="EPR44" s="323"/>
      <c r="EPS44" s="323"/>
      <c r="EPT44" s="323"/>
      <c r="EPU44" s="323"/>
      <c r="EPV44" s="323"/>
      <c r="EPW44" s="323"/>
      <c r="EPX44" s="323"/>
      <c r="EPY44" s="323"/>
      <c r="EPZ44" s="323"/>
      <c r="EQA44" s="323"/>
      <c r="EQB44" s="323"/>
      <c r="EQC44" s="323"/>
      <c r="EQD44" s="323"/>
      <c r="EQE44" s="323"/>
      <c r="EQF44" s="323"/>
      <c r="EQG44" s="323"/>
      <c r="EQH44" s="323"/>
      <c r="EQI44" s="323"/>
      <c r="EQJ44" s="323"/>
      <c r="EQK44" s="323"/>
      <c r="EQL44" s="323"/>
      <c r="EQM44" s="323"/>
      <c r="EQN44" s="323"/>
      <c r="EQO44" s="323"/>
      <c r="EQP44" s="323"/>
      <c r="EQQ44" s="323"/>
      <c r="EQR44" s="323"/>
      <c r="EQS44" s="323"/>
      <c r="EQT44" s="323"/>
      <c r="EQU44" s="323"/>
      <c r="EQV44" s="323"/>
      <c r="EQW44" s="323"/>
      <c r="EQX44" s="323"/>
      <c r="EQY44" s="323"/>
      <c r="EQZ44" s="323"/>
      <c r="ERA44" s="323"/>
      <c r="ERB44" s="323"/>
      <c r="ERC44" s="323"/>
      <c r="ERD44" s="323"/>
      <c r="ERE44" s="323"/>
      <c r="ERF44" s="323"/>
      <c r="ERG44" s="323"/>
      <c r="ERH44" s="323"/>
      <c r="ERI44" s="323"/>
      <c r="ERJ44" s="323"/>
      <c r="ERK44" s="323"/>
      <c r="ERL44" s="323"/>
      <c r="ERM44" s="323"/>
      <c r="ERN44" s="323"/>
      <c r="ERO44" s="323"/>
      <c r="ERP44" s="323"/>
      <c r="ERQ44" s="323"/>
      <c r="ERR44" s="323"/>
      <c r="ERS44" s="323"/>
      <c r="ERT44" s="323"/>
      <c r="ERU44" s="323"/>
      <c r="ERV44" s="323"/>
      <c r="ERW44" s="323"/>
      <c r="ERX44" s="323"/>
      <c r="ERY44" s="323"/>
      <c r="ERZ44" s="323"/>
      <c r="ESA44" s="323"/>
      <c r="ESB44" s="323"/>
      <c r="ESC44" s="323"/>
      <c r="ESD44" s="323"/>
      <c r="ESE44" s="323"/>
      <c r="ESF44" s="323"/>
      <c r="ESG44" s="323"/>
      <c r="ESH44" s="323"/>
      <c r="ESI44" s="323"/>
      <c r="ESJ44" s="323"/>
      <c r="ESK44" s="323"/>
      <c r="ESL44" s="323"/>
      <c r="ESM44" s="323"/>
      <c r="ESN44" s="323"/>
      <c r="ESO44" s="323"/>
      <c r="ESP44" s="323"/>
      <c r="ESQ44" s="323"/>
      <c r="ESR44" s="323"/>
      <c r="ESS44" s="323"/>
      <c r="EST44" s="323"/>
      <c r="ESU44" s="323"/>
      <c r="ESV44" s="323"/>
      <c r="ESW44" s="323"/>
      <c r="ESX44" s="323"/>
      <c r="ESY44" s="323"/>
      <c r="ESZ44" s="323"/>
      <c r="ETA44" s="323"/>
      <c r="ETB44" s="323"/>
      <c r="ETC44" s="323"/>
      <c r="ETD44" s="323"/>
      <c r="ETE44" s="323"/>
      <c r="ETF44" s="323"/>
      <c r="ETG44" s="323"/>
      <c r="ETH44" s="323"/>
      <c r="ETI44" s="323"/>
      <c r="ETJ44" s="323"/>
      <c r="ETK44" s="323"/>
      <c r="ETL44" s="323"/>
      <c r="ETM44" s="323"/>
      <c r="ETN44" s="323"/>
      <c r="ETO44" s="323"/>
      <c r="ETP44" s="323"/>
      <c r="ETQ44" s="323"/>
      <c r="ETR44" s="323"/>
      <c r="ETS44" s="323"/>
      <c r="ETT44" s="323"/>
      <c r="ETU44" s="323"/>
      <c r="ETV44" s="323"/>
      <c r="ETW44" s="323"/>
      <c r="ETX44" s="323"/>
      <c r="ETY44" s="323"/>
      <c r="ETZ44" s="323"/>
      <c r="EUA44" s="323"/>
      <c r="EUB44" s="323"/>
      <c r="EUC44" s="323"/>
      <c r="EUD44" s="323"/>
      <c r="EUE44" s="323"/>
      <c r="EUF44" s="323"/>
      <c r="EUG44" s="323"/>
      <c r="EUH44" s="323"/>
      <c r="EUI44" s="323"/>
      <c r="EUJ44" s="323"/>
      <c r="EUK44" s="323"/>
      <c r="EUL44" s="323"/>
      <c r="EUM44" s="323"/>
      <c r="EUN44" s="323"/>
      <c r="EUO44" s="323"/>
      <c r="EUP44" s="323"/>
      <c r="EUQ44" s="323"/>
      <c r="EUR44" s="323"/>
      <c r="EUS44" s="323"/>
      <c r="EUT44" s="323"/>
      <c r="EUU44" s="323"/>
      <c r="EUV44" s="323"/>
      <c r="EUW44" s="323"/>
      <c r="EUX44" s="323"/>
      <c r="EUY44" s="323"/>
      <c r="EUZ44" s="323"/>
      <c r="EVA44" s="323"/>
      <c r="EVB44" s="323"/>
      <c r="EVC44" s="323"/>
      <c r="EVD44" s="323"/>
      <c r="EVE44" s="323"/>
      <c r="EVF44" s="323"/>
      <c r="EVG44" s="323"/>
      <c r="EVH44" s="323"/>
      <c r="EVI44" s="323"/>
      <c r="EVJ44" s="323"/>
      <c r="EVK44" s="323"/>
      <c r="EVL44" s="323"/>
      <c r="EVM44" s="323"/>
      <c r="EVN44" s="323"/>
      <c r="EVO44" s="323"/>
      <c r="EVP44" s="323"/>
      <c r="EVQ44" s="323"/>
      <c r="EVR44" s="323"/>
      <c r="EVS44" s="323"/>
      <c r="EVT44" s="323"/>
      <c r="EVU44" s="323"/>
      <c r="EVV44" s="323"/>
      <c r="EVW44" s="323"/>
      <c r="EVX44" s="323"/>
      <c r="EVY44" s="323"/>
      <c r="EVZ44" s="323"/>
      <c r="EWA44" s="323"/>
      <c r="EWB44" s="323"/>
      <c r="EWC44" s="323"/>
      <c r="EWD44" s="323"/>
      <c r="EWE44" s="323"/>
      <c r="EWF44" s="323"/>
      <c r="EWG44" s="323"/>
      <c r="EWH44" s="323"/>
      <c r="EWI44" s="323"/>
      <c r="EWJ44" s="323"/>
      <c r="EWK44" s="323"/>
      <c r="EWL44" s="323"/>
      <c r="EWM44" s="323"/>
      <c r="EWN44" s="323"/>
      <c r="EWO44" s="323"/>
      <c r="EWP44" s="323"/>
      <c r="EWQ44" s="323"/>
      <c r="EWR44" s="323"/>
      <c r="EWS44" s="323"/>
      <c r="EWT44" s="323"/>
      <c r="EWU44" s="323"/>
      <c r="EWV44" s="323"/>
      <c r="EWW44" s="323"/>
      <c r="EWX44" s="323"/>
      <c r="EWY44" s="323"/>
      <c r="EWZ44" s="323"/>
      <c r="EXA44" s="323"/>
      <c r="EXB44" s="323"/>
      <c r="EXC44" s="323"/>
      <c r="EXD44" s="323"/>
      <c r="EXE44" s="323"/>
      <c r="EXF44" s="323"/>
      <c r="EXG44" s="323"/>
      <c r="EXH44" s="323"/>
      <c r="EXI44" s="323"/>
      <c r="EXJ44" s="323"/>
      <c r="EXK44" s="323"/>
      <c r="EXL44" s="323"/>
      <c r="EXM44" s="323"/>
      <c r="EXN44" s="323"/>
      <c r="EXO44" s="323"/>
      <c r="EXP44" s="323"/>
      <c r="EXQ44" s="323"/>
      <c r="EXR44" s="323"/>
      <c r="EXS44" s="323"/>
      <c r="EXT44" s="323"/>
      <c r="EXU44" s="323"/>
      <c r="EXV44" s="323"/>
      <c r="EXW44" s="323"/>
      <c r="EXX44" s="323"/>
      <c r="EXY44" s="323"/>
      <c r="EXZ44" s="323"/>
      <c r="EYA44" s="323"/>
      <c r="EYB44" s="323"/>
      <c r="EYC44" s="323"/>
      <c r="EYD44" s="323"/>
      <c r="EYE44" s="323"/>
      <c r="EYF44" s="323"/>
      <c r="EYG44" s="323"/>
      <c r="EYH44" s="323"/>
      <c r="EYI44" s="323"/>
      <c r="EYJ44" s="323"/>
      <c r="EYK44" s="323"/>
      <c r="EYL44" s="323"/>
      <c r="EYM44" s="323"/>
      <c r="EYN44" s="323"/>
      <c r="EYO44" s="323"/>
      <c r="EYP44" s="323"/>
      <c r="EYQ44" s="323"/>
      <c r="EYR44" s="323"/>
      <c r="EYS44" s="323"/>
      <c r="EYT44" s="323"/>
      <c r="EYU44" s="323"/>
      <c r="EYV44" s="323"/>
      <c r="EYW44" s="323"/>
      <c r="EYX44" s="323"/>
      <c r="EYY44" s="323"/>
      <c r="EYZ44" s="323"/>
      <c r="EZA44" s="323"/>
      <c r="EZB44" s="323"/>
      <c r="EZC44" s="323"/>
      <c r="EZD44" s="323"/>
      <c r="EZE44" s="323"/>
      <c r="EZF44" s="323"/>
      <c r="EZG44" s="323"/>
      <c r="EZH44" s="323"/>
      <c r="EZI44" s="323"/>
      <c r="EZJ44" s="323"/>
      <c r="EZK44" s="323"/>
      <c r="EZL44" s="323"/>
      <c r="EZM44" s="323"/>
      <c r="EZN44" s="323"/>
      <c r="EZO44" s="323"/>
      <c r="EZP44" s="323"/>
      <c r="EZQ44" s="323"/>
      <c r="EZR44" s="323"/>
      <c r="EZS44" s="323"/>
      <c r="EZT44" s="323"/>
      <c r="EZU44" s="323"/>
      <c r="EZV44" s="323"/>
      <c r="EZW44" s="323"/>
      <c r="EZX44" s="323"/>
      <c r="EZY44" s="323"/>
      <c r="EZZ44" s="323"/>
      <c r="FAA44" s="323"/>
      <c r="FAB44" s="323"/>
      <c r="FAC44" s="323"/>
      <c r="FAD44" s="323"/>
      <c r="FAE44" s="323"/>
      <c r="FAF44" s="323"/>
      <c r="FAG44" s="323"/>
      <c r="FAH44" s="323"/>
      <c r="FAI44" s="323"/>
      <c r="FAJ44" s="323"/>
      <c r="FAK44" s="323"/>
      <c r="FAL44" s="323"/>
      <c r="FAM44" s="323"/>
      <c r="FAN44" s="323"/>
      <c r="FAO44" s="323"/>
      <c r="FAP44" s="323"/>
      <c r="FAQ44" s="323"/>
      <c r="FAR44" s="323"/>
      <c r="FAS44" s="323"/>
      <c r="FAT44" s="323"/>
      <c r="FAU44" s="323"/>
      <c r="FAV44" s="323"/>
      <c r="FAW44" s="323"/>
      <c r="FAX44" s="323"/>
      <c r="FAY44" s="323"/>
      <c r="FAZ44" s="323"/>
      <c r="FBA44" s="323"/>
      <c r="FBB44" s="323"/>
      <c r="FBC44" s="323"/>
      <c r="FBD44" s="323"/>
      <c r="FBE44" s="323"/>
      <c r="FBF44" s="323"/>
      <c r="FBG44" s="323"/>
      <c r="FBH44" s="323"/>
      <c r="FBI44" s="323"/>
      <c r="FBJ44" s="323"/>
      <c r="FBK44" s="323"/>
      <c r="FBL44" s="323"/>
      <c r="FBM44" s="323"/>
      <c r="FBN44" s="323"/>
      <c r="FBO44" s="323"/>
      <c r="FBP44" s="323"/>
      <c r="FBQ44" s="323"/>
      <c r="FBR44" s="323"/>
      <c r="FBS44" s="323"/>
      <c r="FBT44" s="323"/>
      <c r="FBU44" s="323"/>
      <c r="FBV44" s="323"/>
      <c r="FBW44" s="323"/>
      <c r="FBX44" s="323"/>
      <c r="FBY44" s="323"/>
      <c r="FBZ44" s="323"/>
      <c r="FCA44" s="323"/>
      <c r="FCB44" s="323"/>
      <c r="FCC44" s="323"/>
      <c r="FCD44" s="323"/>
      <c r="FCE44" s="323"/>
      <c r="FCF44" s="323"/>
      <c r="FCG44" s="323"/>
      <c r="FCH44" s="323"/>
      <c r="FCI44" s="323"/>
      <c r="FCJ44" s="323"/>
      <c r="FCK44" s="323"/>
      <c r="FCL44" s="323"/>
      <c r="FCM44" s="323"/>
      <c r="FCN44" s="323"/>
      <c r="FCO44" s="323"/>
      <c r="FCP44" s="323"/>
      <c r="FCQ44" s="323"/>
      <c r="FCR44" s="323"/>
      <c r="FCS44" s="323"/>
      <c r="FCT44" s="323"/>
      <c r="FCU44" s="323"/>
      <c r="FCV44" s="323"/>
      <c r="FCW44" s="323"/>
      <c r="FCX44" s="323"/>
      <c r="FCY44" s="323"/>
      <c r="FCZ44" s="323"/>
      <c r="FDA44" s="323"/>
      <c r="FDB44" s="323"/>
      <c r="FDC44" s="323"/>
      <c r="FDD44" s="323"/>
      <c r="FDE44" s="323"/>
      <c r="FDF44" s="323"/>
      <c r="FDG44" s="323"/>
      <c r="FDH44" s="323"/>
      <c r="FDI44" s="323"/>
      <c r="FDJ44" s="323"/>
      <c r="FDK44" s="323"/>
      <c r="FDL44" s="323"/>
      <c r="FDM44" s="323"/>
      <c r="FDN44" s="323"/>
      <c r="FDO44" s="323"/>
      <c r="FDP44" s="323"/>
      <c r="FDQ44" s="323"/>
      <c r="FDR44" s="323"/>
      <c r="FDS44" s="323"/>
      <c r="FDT44" s="323"/>
      <c r="FDU44" s="323"/>
      <c r="FDV44" s="323"/>
      <c r="FDW44" s="323"/>
      <c r="FDX44" s="323"/>
      <c r="FDY44" s="323"/>
      <c r="FDZ44" s="323"/>
      <c r="FEA44" s="323"/>
      <c r="FEB44" s="323"/>
      <c r="FEC44" s="323"/>
      <c r="FED44" s="323"/>
      <c r="FEE44" s="323"/>
      <c r="FEF44" s="323"/>
      <c r="FEG44" s="323"/>
      <c r="FEH44" s="323"/>
      <c r="FEI44" s="323"/>
      <c r="FEJ44" s="323"/>
      <c r="FEK44" s="323"/>
      <c r="FEL44" s="323"/>
      <c r="FEM44" s="323"/>
      <c r="FEN44" s="323"/>
      <c r="FEO44" s="323"/>
      <c r="FEP44" s="323"/>
      <c r="FEQ44" s="323"/>
      <c r="FER44" s="323"/>
      <c r="FES44" s="323"/>
      <c r="FET44" s="323"/>
      <c r="FEU44" s="323"/>
      <c r="FEV44" s="323"/>
      <c r="FEW44" s="323"/>
      <c r="FEX44" s="323"/>
      <c r="FEY44" s="323"/>
      <c r="FEZ44" s="323"/>
      <c r="FFA44" s="323"/>
      <c r="FFB44" s="323"/>
      <c r="FFC44" s="323"/>
      <c r="FFD44" s="323"/>
      <c r="FFE44" s="323"/>
      <c r="FFF44" s="323"/>
      <c r="FFG44" s="323"/>
      <c r="FFH44" s="323"/>
      <c r="FFI44" s="323"/>
      <c r="FFJ44" s="323"/>
      <c r="FFK44" s="323"/>
      <c r="FFL44" s="323"/>
      <c r="FFM44" s="323"/>
      <c r="FFN44" s="323"/>
      <c r="FFO44" s="323"/>
      <c r="FFP44" s="323"/>
      <c r="FFQ44" s="323"/>
      <c r="FFR44" s="323"/>
      <c r="FFS44" s="323"/>
      <c r="FFT44" s="323"/>
      <c r="FFU44" s="323"/>
      <c r="FFV44" s="323"/>
      <c r="FFW44" s="323"/>
      <c r="FFX44" s="323"/>
      <c r="FFY44" s="323"/>
      <c r="FFZ44" s="323"/>
      <c r="FGA44" s="323"/>
      <c r="FGB44" s="323"/>
      <c r="FGC44" s="323"/>
      <c r="FGD44" s="323"/>
      <c r="FGE44" s="323"/>
      <c r="FGF44" s="323"/>
      <c r="FGG44" s="323"/>
      <c r="FGH44" s="323"/>
      <c r="FGI44" s="323"/>
      <c r="FGJ44" s="323"/>
      <c r="FGK44" s="323"/>
      <c r="FGL44" s="323"/>
      <c r="FGM44" s="323"/>
      <c r="FGN44" s="323"/>
      <c r="FGO44" s="323"/>
      <c r="FGP44" s="323"/>
      <c r="FGQ44" s="323"/>
      <c r="FGR44" s="323"/>
      <c r="FGS44" s="323"/>
      <c r="FGT44" s="323"/>
      <c r="FGU44" s="323"/>
      <c r="FGV44" s="323"/>
      <c r="FGW44" s="323"/>
      <c r="FGX44" s="323"/>
      <c r="FGY44" s="323"/>
      <c r="FGZ44" s="323"/>
      <c r="FHA44" s="323"/>
      <c r="FHB44" s="323"/>
      <c r="FHC44" s="323"/>
      <c r="FHD44" s="323"/>
      <c r="FHE44" s="323"/>
      <c r="FHF44" s="323"/>
      <c r="FHG44" s="323"/>
      <c r="FHH44" s="323"/>
      <c r="FHI44" s="323"/>
      <c r="FHJ44" s="323"/>
      <c r="FHK44" s="323"/>
      <c r="FHL44" s="323"/>
      <c r="FHM44" s="323"/>
      <c r="FHN44" s="323"/>
      <c r="FHO44" s="323"/>
      <c r="FHP44" s="323"/>
      <c r="FHQ44" s="323"/>
      <c r="FHR44" s="323"/>
      <c r="FHS44" s="323"/>
      <c r="FHT44" s="323"/>
      <c r="FHU44" s="323"/>
      <c r="FHV44" s="323"/>
      <c r="FHW44" s="323"/>
      <c r="FHX44" s="323"/>
      <c r="FHY44" s="323"/>
      <c r="FHZ44" s="323"/>
      <c r="FIA44" s="323"/>
      <c r="FIB44" s="323"/>
      <c r="FIC44" s="323"/>
      <c r="FID44" s="323"/>
      <c r="FIE44" s="323"/>
      <c r="FIF44" s="323"/>
      <c r="FIG44" s="323"/>
      <c r="FIH44" s="323"/>
      <c r="FII44" s="323"/>
      <c r="FIJ44" s="323"/>
      <c r="FIK44" s="323"/>
      <c r="FIL44" s="323"/>
      <c r="FIM44" s="323"/>
      <c r="FIN44" s="323"/>
      <c r="FIO44" s="323"/>
      <c r="FIP44" s="323"/>
      <c r="FIQ44" s="323"/>
      <c r="FIR44" s="323"/>
      <c r="FIS44" s="323"/>
      <c r="FIT44" s="323"/>
      <c r="FIU44" s="323"/>
      <c r="FIV44" s="323"/>
      <c r="FIW44" s="323"/>
      <c r="FIX44" s="323"/>
      <c r="FIY44" s="323"/>
      <c r="FIZ44" s="323"/>
      <c r="FJA44" s="323"/>
      <c r="FJB44" s="323"/>
      <c r="FJC44" s="323"/>
      <c r="FJD44" s="323"/>
      <c r="FJE44" s="323"/>
      <c r="FJF44" s="323"/>
      <c r="FJG44" s="323"/>
      <c r="FJH44" s="323"/>
      <c r="FJI44" s="323"/>
      <c r="FJJ44" s="323"/>
      <c r="FJK44" s="323"/>
      <c r="FJL44" s="323"/>
      <c r="FJM44" s="323"/>
      <c r="FJN44" s="323"/>
      <c r="FJO44" s="323"/>
      <c r="FJP44" s="323"/>
      <c r="FJQ44" s="323"/>
      <c r="FJR44" s="323"/>
      <c r="FJS44" s="323"/>
      <c r="FJT44" s="323"/>
      <c r="FJU44" s="323"/>
      <c r="FJV44" s="323"/>
      <c r="FJW44" s="323"/>
      <c r="FJX44" s="323"/>
      <c r="FJY44" s="323"/>
      <c r="FJZ44" s="323"/>
      <c r="FKA44" s="323"/>
      <c r="FKB44" s="323"/>
      <c r="FKC44" s="323"/>
      <c r="FKD44" s="323"/>
      <c r="FKE44" s="323"/>
      <c r="FKF44" s="323"/>
      <c r="FKG44" s="323"/>
      <c r="FKH44" s="323"/>
      <c r="FKI44" s="323"/>
      <c r="FKJ44" s="323"/>
      <c r="FKK44" s="323"/>
      <c r="FKL44" s="323"/>
      <c r="FKM44" s="323"/>
      <c r="FKN44" s="323"/>
      <c r="FKO44" s="323"/>
      <c r="FKP44" s="323"/>
      <c r="FKQ44" s="323"/>
      <c r="FKR44" s="323"/>
      <c r="FKS44" s="323"/>
      <c r="FKT44" s="323"/>
      <c r="FKU44" s="323"/>
      <c r="FKV44" s="323"/>
      <c r="FKW44" s="323"/>
      <c r="FKX44" s="323"/>
      <c r="FKY44" s="323"/>
      <c r="FKZ44" s="323"/>
      <c r="FLA44" s="323"/>
      <c r="FLB44" s="323"/>
      <c r="FLC44" s="323"/>
      <c r="FLD44" s="323"/>
      <c r="FLE44" s="323"/>
      <c r="FLF44" s="323"/>
      <c r="FLG44" s="323"/>
      <c r="FLH44" s="323"/>
      <c r="FLI44" s="323"/>
      <c r="FLJ44" s="323"/>
      <c r="FLK44" s="323"/>
      <c r="FLL44" s="323"/>
      <c r="FLM44" s="323"/>
      <c r="FLN44" s="323"/>
      <c r="FLO44" s="323"/>
      <c r="FLP44" s="323"/>
      <c r="FLQ44" s="323"/>
      <c r="FLR44" s="323"/>
      <c r="FLS44" s="323"/>
      <c r="FLT44" s="323"/>
      <c r="FLU44" s="323"/>
      <c r="FLV44" s="323"/>
      <c r="FLW44" s="323"/>
      <c r="FLX44" s="323"/>
      <c r="FLY44" s="323"/>
      <c r="FLZ44" s="323"/>
      <c r="FMA44" s="323"/>
      <c r="FMB44" s="323"/>
      <c r="FMC44" s="323"/>
      <c r="FMD44" s="323"/>
      <c r="FME44" s="323"/>
      <c r="FMF44" s="323"/>
      <c r="FMG44" s="323"/>
      <c r="FMH44" s="323"/>
      <c r="FMI44" s="323"/>
      <c r="FMJ44" s="323"/>
      <c r="FMK44" s="323"/>
      <c r="FML44" s="323"/>
      <c r="FMM44" s="323"/>
      <c r="FMN44" s="323"/>
      <c r="FMO44" s="323"/>
      <c r="FMP44" s="323"/>
      <c r="FMQ44" s="323"/>
      <c r="FMR44" s="323"/>
      <c r="FMS44" s="323"/>
      <c r="FMT44" s="323"/>
      <c r="FMU44" s="323"/>
      <c r="FMV44" s="323"/>
      <c r="FMW44" s="323"/>
      <c r="FMX44" s="323"/>
      <c r="FMY44" s="323"/>
      <c r="FMZ44" s="323"/>
      <c r="FNA44" s="323"/>
      <c r="FNB44" s="323"/>
      <c r="FNC44" s="323"/>
      <c r="FND44" s="323"/>
      <c r="FNE44" s="323"/>
      <c r="FNF44" s="323"/>
      <c r="FNG44" s="323"/>
      <c r="FNH44" s="323"/>
      <c r="FNI44" s="323"/>
      <c r="FNJ44" s="323"/>
      <c r="FNK44" s="323"/>
      <c r="FNL44" s="323"/>
      <c r="FNM44" s="323"/>
      <c r="FNN44" s="323"/>
      <c r="FNO44" s="323"/>
      <c r="FNP44" s="323"/>
      <c r="FNQ44" s="323"/>
      <c r="FNR44" s="323"/>
      <c r="FNS44" s="323"/>
      <c r="FNT44" s="323"/>
      <c r="FNU44" s="323"/>
      <c r="FNV44" s="323"/>
      <c r="FNW44" s="323"/>
      <c r="FNX44" s="323"/>
      <c r="FNY44" s="323"/>
      <c r="FNZ44" s="323"/>
      <c r="FOA44" s="323"/>
      <c r="FOB44" s="323"/>
      <c r="FOC44" s="323"/>
      <c r="FOD44" s="323"/>
      <c r="FOE44" s="323"/>
      <c r="FOF44" s="323"/>
      <c r="FOG44" s="323"/>
      <c r="FOH44" s="323"/>
      <c r="FOI44" s="323"/>
      <c r="FOJ44" s="323"/>
      <c r="FOK44" s="323"/>
      <c r="FOL44" s="323"/>
      <c r="FOM44" s="323"/>
      <c r="FON44" s="323"/>
      <c r="FOO44" s="323"/>
      <c r="FOP44" s="323"/>
      <c r="FOQ44" s="323"/>
      <c r="FOR44" s="323"/>
      <c r="FOS44" s="323"/>
      <c r="FOT44" s="323"/>
      <c r="FOU44" s="323"/>
      <c r="FOV44" s="323"/>
      <c r="FOW44" s="323"/>
      <c r="FOX44" s="323"/>
      <c r="FOY44" s="323"/>
      <c r="FOZ44" s="323"/>
      <c r="FPA44" s="323"/>
      <c r="FPB44" s="323"/>
      <c r="FPC44" s="323"/>
      <c r="FPD44" s="323"/>
      <c r="FPE44" s="323"/>
      <c r="FPF44" s="323"/>
      <c r="FPG44" s="323"/>
      <c r="FPH44" s="323"/>
      <c r="FPI44" s="323"/>
      <c r="FPJ44" s="323"/>
      <c r="FPK44" s="323"/>
      <c r="FPL44" s="323"/>
      <c r="FPM44" s="323"/>
      <c r="FPN44" s="323"/>
      <c r="FPO44" s="323"/>
      <c r="FPP44" s="323"/>
      <c r="FPQ44" s="323"/>
      <c r="FPR44" s="323"/>
      <c r="FPS44" s="323"/>
      <c r="FPT44" s="323"/>
      <c r="FPU44" s="323"/>
      <c r="FPV44" s="323"/>
      <c r="FPW44" s="323"/>
      <c r="FPX44" s="323"/>
      <c r="FPY44" s="323"/>
      <c r="FPZ44" s="323"/>
      <c r="FQA44" s="323"/>
      <c r="FQB44" s="323"/>
      <c r="FQC44" s="323"/>
      <c r="FQD44" s="323"/>
      <c r="FQE44" s="323"/>
      <c r="FQF44" s="323"/>
      <c r="FQG44" s="323"/>
      <c r="FQH44" s="323"/>
      <c r="FQI44" s="323"/>
      <c r="FQJ44" s="323"/>
      <c r="FQK44" s="323"/>
      <c r="FQL44" s="323"/>
      <c r="FQM44" s="323"/>
      <c r="FQN44" s="323"/>
      <c r="FQO44" s="323"/>
      <c r="FQP44" s="323"/>
      <c r="FQQ44" s="323"/>
      <c r="FQR44" s="323"/>
      <c r="FQS44" s="323"/>
      <c r="FQT44" s="323"/>
      <c r="FQU44" s="323"/>
      <c r="FQV44" s="323"/>
      <c r="FQW44" s="323"/>
      <c r="FQX44" s="323"/>
      <c r="FQY44" s="323"/>
      <c r="FQZ44" s="323"/>
      <c r="FRA44" s="323"/>
      <c r="FRB44" s="323"/>
      <c r="FRC44" s="323"/>
      <c r="FRD44" s="323"/>
      <c r="FRE44" s="323"/>
      <c r="FRF44" s="323"/>
      <c r="FRG44" s="323"/>
      <c r="FRH44" s="323"/>
      <c r="FRI44" s="323"/>
      <c r="FRJ44" s="323"/>
      <c r="FRK44" s="323"/>
      <c r="FRL44" s="323"/>
      <c r="FRM44" s="323"/>
      <c r="FRN44" s="323"/>
      <c r="FRO44" s="323"/>
      <c r="FRP44" s="323"/>
      <c r="FRQ44" s="323"/>
      <c r="FRR44" s="323"/>
      <c r="FRS44" s="323"/>
      <c r="FRT44" s="323"/>
      <c r="FRU44" s="323"/>
      <c r="FRV44" s="323"/>
      <c r="FRW44" s="323"/>
      <c r="FRX44" s="323"/>
      <c r="FRY44" s="323"/>
      <c r="FRZ44" s="323"/>
      <c r="FSA44" s="323"/>
      <c r="FSB44" s="323"/>
      <c r="FSC44" s="323"/>
      <c r="FSD44" s="323"/>
      <c r="FSE44" s="323"/>
      <c r="FSF44" s="323"/>
      <c r="FSG44" s="323"/>
      <c r="FSH44" s="323"/>
      <c r="FSI44" s="323"/>
      <c r="FSJ44" s="323"/>
      <c r="FSK44" s="323"/>
      <c r="FSL44" s="323"/>
      <c r="FSM44" s="323"/>
      <c r="FSN44" s="323"/>
      <c r="FSO44" s="323"/>
      <c r="FSP44" s="323"/>
      <c r="FSQ44" s="323"/>
      <c r="FSR44" s="323"/>
      <c r="FSS44" s="323"/>
      <c r="FST44" s="323"/>
      <c r="FSU44" s="323"/>
      <c r="FSV44" s="323"/>
      <c r="FSW44" s="323"/>
      <c r="FSX44" s="323"/>
      <c r="FSY44" s="323"/>
      <c r="FSZ44" s="323"/>
      <c r="FTA44" s="323"/>
      <c r="FTB44" s="323"/>
      <c r="FTC44" s="323"/>
      <c r="FTD44" s="323"/>
      <c r="FTE44" s="323"/>
      <c r="FTF44" s="323"/>
      <c r="FTG44" s="323"/>
      <c r="FTH44" s="323"/>
      <c r="FTI44" s="323"/>
      <c r="FTJ44" s="323"/>
      <c r="FTK44" s="323"/>
      <c r="FTL44" s="323"/>
      <c r="FTM44" s="323"/>
      <c r="FTN44" s="323"/>
      <c r="FTO44" s="323"/>
      <c r="FTP44" s="323"/>
      <c r="FTQ44" s="323"/>
      <c r="FTR44" s="323"/>
      <c r="FTS44" s="323"/>
      <c r="FTT44" s="323"/>
      <c r="FTU44" s="323"/>
      <c r="FTV44" s="323"/>
      <c r="FTW44" s="323"/>
      <c r="FTX44" s="323"/>
      <c r="FTY44" s="323"/>
      <c r="FTZ44" s="323"/>
      <c r="FUA44" s="323"/>
      <c r="FUB44" s="323"/>
      <c r="FUC44" s="323"/>
      <c r="FUD44" s="323"/>
      <c r="FUE44" s="323"/>
      <c r="FUF44" s="323"/>
      <c r="FUG44" s="323"/>
      <c r="FUH44" s="323"/>
      <c r="FUI44" s="323"/>
      <c r="FUJ44" s="323"/>
      <c r="FUK44" s="323"/>
      <c r="FUL44" s="323"/>
      <c r="FUM44" s="323"/>
      <c r="FUN44" s="323"/>
      <c r="FUO44" s="323"/>
      <c r="FUP44" s="323"/>
      <c r="FUQ44" s="323"/>
      <c r="FUR44" s="323"/>
      <c r="FUS44" s="323"/>
      <c r="FUT44" s="323"/>
      <c r="FUU44" s="323"/>
      <c r="FUV44" s="323"/>
      <c r="FUW44" s="323"/>
      <c r="FUX44" s="323"/>
      <c r="FUY44" s="323"/>
      <c r="FUZ44" s="323"/>
      <c r="FVA44" s="323"/>
      <c r="FVB44" s="323"/>
      <c r="FVC44" s="323"/>
      <c r="FVD44" s="323"/>
      <c r="FVE44" s="323"/>
      <c r="FVF44" s="323"/>
      <c r="FVG44" s="323"/>
      <c r="FVH44" s="323"/>
      <c r="FVI44" s="323"/>
      <c r="FVJ44" s="323"/>
      <c r="FVK44" s="323"/>
      <c r="FVL44" s="323"/>
      <c r="FVM44" s="323"/>
      <c r="FVN44" s="323"/>
      <c r="FVO44" s="323"/>
      <c r="FVP44" s="323"/>
      <c r="FVQ44" s="323"/>
      <c r="FVR44" s="323"/>
      <c r="FVS44" s="323"/>
      <c r="FVT44" s="323"/>
      <c r="FVU44" s="323"/>
      <c r="FVV44" s="323"/>
      <c r="FVW44" s="323"/>
      <c r="FVX44" s="323"/>
      <c r="FVY44" s="323"/>
      <c r="FVZ44" s="323"/>
      <c r="FWA44" s="323"/>
      <c r="FWB44" s="323"/>
      <c r="FWC44" s="323"/>
      <c r="FWD44" s="323"/>
      <c r="FWE44" s="323"/>
      <c r="FWF44" s="323"/>
      <c r="FWG44" s="323"/>
      <c r="FWH44" s="323"/>
      <c r="FWI44" s="323"/>
      <c r="FWJ44" s="323"/>
      <c r="FWK44" s="323"/>
      <c r="FWL44" s="323"/>
      <c r="FWM44" s="323"/>
      <c r="FWN44" s="323"/>
      <c r="FWO44" s="323"/>
      <c r="FWP44" s="323"/>
      <c r="FWQ44" s="323"/>
      <c r="FWR44" s="323"/>
      <c r="FWS44" s="323"/>
      <c r="FWT44" s="323"/>
      <c r="FWU44" s="323"/>
      <c r="FWV44" s="323"/>
      <c r="FWW44" s="323"/>
      <c r="FWX44" s="323"/>
      <c r="FWY44" s="323"/>
      <c r="FWZ44" s="323"/>
      <c r="FXA44" s="323"/>
      <c r="FXB44" s="323"/>
      <c r="FXC44" s="323"/>
      <c r="FXD44" s="323"/>
      <c r="FXE44" s="323"/>
      <c r="FXF44" s="323"/>
      <c r="FXG44" s="323"/>
      <c r="FXH44" s="323"/>
      <c r="FXI44" s="323"/>
      <c r="FXJ44" s="323"/>
      <c r="FXK44" s="323"/>
      <c r="FXL44" s="323"/>
      <c r="FXM44" s="323"/>
      <c r="FXN44" s="323"/>
      <c r="FXO44" s="323"/>
      <c r="FXP44" s="323"/>
      <c r="FXQ44" s="323"/>
      <c r="FXR44" s="323"/>
      <c r="FXS44" s="323"/>
      <c r="FXT44" s="323"/>
      <c r="FXU44" s="323"/>
      <c r="FXV44" s="323"/>
      <c r="FXW44" s="323"/>
      <c r="FXX44" s="323"/>
      <c r="FXY44" s="323"/>
      <c r="FXZ44" s="323"/>
      <c r="FYA44" s="323"/>
      <c r="FYB44" s="323"/>
      <c r="FYC44" s="323"/>
      <c r="FYD44" s="323"/>
      <c r="FYE44" s="323"/>
      <c r="FYF44" s="323"/>
      <c r="FYG44" s="323"/>
      <c r="FYH44" s="323"/>
      <c r="FYI44" s="323"/>
      <c r="FYJ44" s="323"/>
      <c r="FYK44" s="323"/>
      <c r="FYL44" s="323"/>
      <c r="FYM44" s="323"/>
      <c r="FYN44" s="323"/>
      <c r="FYO44" s="323"/>
      <c r="FYP44" s="323"/>
      <c r="FYQ44" s="323"/>
      <c r="FYR44" s="323"/>
      <c r="FYS44" s="323"/>
      <c r="FYT44" s="323"/>
      <c r="FYU44" s="323"/>
      <c r="FYV44" s="323"/>
      <c r="FYW44" s="323"/>
      <c r="FYX44" s="323"/>
      <c r="FYY44" s="323"/>
      <c r="FYZ44" s="323"/>
      <c r="FZA44" s="323"/>
      <c r="FZB44" s="323"/>
      <c r="FZC44" s="323"/>
      <c r="FZD44" s="323"/>
      <c r="FZE44" s="323"/>
      <c r="FZF44" s="323"/>
      <c r="FZG44" s="323"/>
      <c r="FZH44" s="323"/>
      <c r="FZI44" s="323"/>
      <c r="FZJ44" s="323"/>
      <c r="FZK44" s="323"/>
      <c r="FZL44" s="323"/>
      <c r="FZM44" s="323"/>
      <c r="FZN44" s="323"/>
      <c r="FZO44" s="323"/>
      <c r="FZP44" s="323"/>
      <c r="FZQ44" s="323"/>
      <c r="FZR44" s="323"/>
      <c r="FZS44" s="323"/>
      <c r="FZT44" s="323"/>
      <c r="FZU44" s="323"/>
      <c r="FZV44" s="323"/>
      <c r="FZW44" s="323"/>
      <c r="FZX44" s="323"/>
      <c r="FZY44" s="323"/>
      <c r="FZZ44" s="323"/>
      <c r="GAA44" s="323"/>
      <c r="GAB44" s="323"/>
      <c r="GAC44" s="323"/>
      <c r="GAD44" s="323"/>
      <c r="GAE44" s="323"/>
      <c r="GAF44" s="323"/>
      <c r="GAG44" s="323"/>
      <c r="GAH44" s="323"/>
      <c r="GAI44" s="323"/>
      <c r="GAJ44" s="323"/>
      <c r="GAK44" s="323"/>
      <c r="GAL44" s="323"/>
      <c r="GAM44" s="323"/>
      <c r="GAN44" s="323"/>
      <c r="GAO44" s="323"/>
      <c r="GAP44" s="323"/>
      <c r="GAQ44" s="323"/>
      <c r="GAR44" s="323"/>
      <c r="GAS44" s="323"/>
      <c r="GAT44" s="323"/>
      <c r="GAU44" s="323"/>
      <c r="GAV44" s="323"/>
      <c r="GAW44" s="323"/>
      <c r="GAX44" s="323"/>
      <c r="GAY44" s="323"/>
      <c r="GAZ44" s="323"/>
      <c r="GBA44" s="323"/>
      <c r="GBB44" s="323"/>
      <c r="GBC44" s="323"/>
      <c r="GBD44" s="323"/>
      <c r="GBE44" s="323"/>
      <c r="GBF44" s="323"/>
      <c r="GBG44" s="323"/>
      <c r="GBH44" s="323"/>
      <c r="GBI44" s="323"/>
      <c r="GBJ44" s="323"/>
      <c r="GBK44" s="323"/>
      <c r="GBL44" s="323"/>
      <c r="GBM44" s="323"/>
      <c r="GBN44" s="323"/>
      <c r="GBO44" s="323"/>
      <c r="GBP44" s="323"/>
      <c r="GBQ44" s="323"/>
      <c r="GBR44" s="323"/>
      <c r="GBS44" s="323"/>
      <c r="GBT44" s="323"/>
      <c r="GBU44" s="323"/>
      <c r="GBV44" s="323"/>
      <c r="GBW44" s="323"/>
      <c r="GBX44" s="323"/>
      <c r="GBY44" s="323"/>
      <c r="GBZ44" s="323"/>
      <c r="GCA44" s="323"/>
      <c r="GCB44" s="323"/>
      <c r="GCC44" s="323"/>
      <c r="GCD44" s="323"/>
      <c r="GCE44" s="323"/>
      <c r="GCF44" s="323"/>
      <c r="GCG44" s="323"/>
      <c r="GCH44" s="323"/>
      <c r="GCI44" s="323"/>
      <c r="GCJ44" s="323"/>
      <c r="GCK44" s="323"/>
      <c r="GCL44" s="323"/>
      <c r="GCM44" s="323"/>
      <c r="GCN44" s="323"/>
      <c r="GCO44" s="323"/>
      <c r="GCP44" s="323"/>
      <c r="GCQ44" s="323"/>
      <c r="GCR44" s="323"/>
      <c r="GCS44" s="323"/>
      <c r="GCT44" s="323"/>
      <c r="GCU44" s="323"/>
      <c r="GCV44" s="323"/>
      <c r="GCW44" s="323"/>
      <c r="GCX44" s="323"/>
      <c r="GCY44" s="323"/>
      <c r="GCZ44" s="323"/>
      <c r="GDA44" s="323"/>
      <c r="GDB44" s="323"/>
      <c r="GDC44" s="323"/>
      <c r="GDD44" s="323"/>
      <c r="GDE44" s="323"/>
      <c r="GDF44" s="323"/>
      <c r="GDG44" s="323"/>
      <c r="GDH44" s="323"/>
      <c r="GDI44" s="323"/>
      <c r="GDJ44" s="323"/>
      <c r="GDK44" s="323"/>
      <c r="GDL44" s="323"/>
      <c r="GDM44" s="323"/>
      <c r="GDN44" s="323"/>
      <c r="GDO44" s="323"/>
      <c r="GDP44" s="323"/>
      <c r="GDQ44" s="323"/>
      <c r="GDR44" s="323"/>
      <c r="GDS44" s="323"/>
      <c r="GDT44" s="323"/>
      <c r="GDU44" s="323"/>
      <c r="GDV44" s="323"/>
      <c r="GDW44" s="323"/>
      <c r="GDX44" s="323"/>
      <c r="GDY44" s="323"/>
      <c r="GDZ44" s="323"/>
      <c r="GEA44" s="323"/>
      <c r="GEB44" s="323"/>
      <c r="GEC44" s="323"/>
      <c r="GED44" s="323"/>
      <c r="GEE44" s="323"/>
      <c r="GEF44" s="323"/>
      <c r="GEG44" s="323"/>
      <c r="GEH44" s="323"/>
      <c r="GEI44" s="323"/>
      <c r="GEJ44" s="323"/>
      <c r="GEK44" s="323"/>
      <c r="GEL44" s="323"/>
      <c r="GEM44" s="323"/>
      <c r="GEN44" s="323"/>
      <c r="GEO44" s="323"/>
      <c r="GEP44" s="323"/>
      <c r="GEQ44" s="323"/>
      <c r="GER44" s="323"/>
      <c r="GES44" s="323"/>
      <c r="GET44" s="323"/>
      <c r="GEU44" s="323"/>
      <c r="GEV44" s="323"/>
      <c r="GEW44" s="323"/>
      <c r="GEX44" s="323"/>
      <c r="GEY44" s="323"/>
      <c r="GEZ44" s="323"/>
      <c r="GFA44" s="323"/>
      <c r="GFB44" s="323"/>
      <c r="GFC44" s="323"/>
      <c r="GFD44" s="323"/>
      <c r="GFE44" s="323"/>
      <c r="GFF44" s="323"/>
      <c r="GFG44" s="323"/>
      <c r="GFH44" s="323"/>
      <c r="GFI44" s="323"/>
      <c r="GFJ44" s="323"/>
      <c r="GFK44" s="323"/>
      <c r="GFL44" s="323"/>
      <c r="GFM44" s="323"/>
      <c r="GFN44" s="323"/>
      <c r="GFO44" s="323"/>
      <c r="GFP44" s="323"/>
      <c r="GFQ44" s="323"/>
      <c r="GFR44" s="323"/>
      <c r="GFS44" s="323"/>
      <c r="GFT44" s="323"/>
      <c r="GFU44" s="323"/>
      <c r="GFV44" s="323"/>
      <c r="GFW44" s="323"/>
      <c r="GFX44" s="323"/>
      <c r="GFY44" s="323"/>
      <c r="GFZ44" s="323"/>
      <c r="GGA44" s="323"/>
      <c r="GGB44" s="323"/>
      <c r="GGC44" s="323"/>
      <c r="GGD44" s="323"/>
      <c r="GGE44" s="323"/>
      <c r="GGF44" s="323"/>
      <c r="GGG44" s="323"/>
      <c r="GGH44" s="323"/>
      <c r="GGI44" s="323"/>
      <c r="GGJ44" s="323"/>
      <c r="GGK44" s="323"/>
      <c r="GGL44" s="323"/>
      <c r="GGM44" s="323"/>
      <c r="GGN44" s="323"/>
      <c r="GGO44" s="323"/>
      <c r="GGP44" s="323"/>
      <c r="GGQ44" s="323"/>
      <c r="GGR44" s="323"/>
      <c r="GGS44" s="323"/>
      <c r="GGT44" s="323"/>
      <c r="GGU44" s="323"/>
      <c r="GGV44" s="323"/>
      <c r="GGW44" s="323"/>
      <c r="GGX44" s="323"/>
      <c r="GGY44" s="323"/>
      <c r="GGZ44" s="323"/>
      <c r="GHA44" s="323"/>
      <c r="GHB44" s="323"/>
      <c r="GHC44" s="323"/>
      <c r="GHD44" s="323"/>
      <c r="GHE44" s="323"/>
      <c r="GHF44" s="323"/>
      <c r="GHG44" s="323"/>
      <c r="GHH44" s="323"/>
      <c r="GHI44" s="323"/>
      <c r="GHJ44" s="323"/>
      <c r="GHK44" s="323"/>
      <c r="GHL44" s="323"/>
      <c r="GHM44" s="323"/>
      <c r="GHN44" s="323"/>
      <c r="GHO44" s="323"/>
      <c r="GHP44" s="323"/>
      <c r="GHQ44" s="323"/>
      <c r="GHR44" s="323"/>
      <c r="GHS44" s="323"/>
      <c r="GHT44" s="323"/>
      <c r="GHU44" s="323"/>
      <c r="GHV44" s="323"/>
      <c r="GHW44" s="323"/>
      <c r="GHX44" s="323"/>
      <c r="GHY44" s="323"/>
      <c r="GHZ44" s="323"/>
      <c r="GIA44" s="323"/>
      <c r="GIB44" s="323"/>
      <c r="GIC44" s="323"/>
      <c r="GID44" s="323"/>
      <c r="GIE44" s="323"/>
      <c r="GIF44" s="323"/>
      <c r="GIG44" s="323"/>
      <c r="GIH44" s="323"/>
      <c r="GII44" s="323"/>
      <c r="GIJ44" s="323"/>
      <c r="GIK44" s="323"/>
      <c r="GIL44" s="323"/>
      <c r="GIM44" s="323"/>
      <c r="GIN44" s="323"/>
      <c r="GIO44" s="323"/>
      <c r="GIP44" s="323"/>
      <c r="GIQ44" s="323"/>
      <c r="GIR44" s="323"/>
      <c r="GIS44" s="323"/>
      <c r="GIT44" s="323"/>
      <c r="GIU44" s="323"/>
      <c r="GIV44" s="323"/>
      <c r="GIW44" s="323"/>
      <c r="GIX44" s="323"/>
      <c r="GIY44" s="323"/>
      <c r="GIZ44" s="323"/>
      <c r="GJA44" s="323"/>
      <c r="GJB44" s="323"/>
      <c r="GJC44" s="323"/>
      <c r="GJD44" s="323"/>
      <c r="GJE44" s="323"/>
      <c r="GJF44" s="323"/>
      <c r="GJG44" s="323"/>
      <c r="GJH44" s="323"/>
      <c r="GJI44" s="323"/>
      <c r="GJJ44" s="323"/>
      <c r="GJK44" s="323"/>
      <c r="GJL44" s="323"/>
      <c r="GJM44" s="323"/>
      <c r="GJN44" s="323"/>
      <c r="GJO44" s="323"/>
      <c r="GJP44" s="323"/>
      <c r="GJQ44" s="323"/>
      <c r="GJR44" s="323"/>
      <c r="GJS44" s="323"/>
      <c r="GJT44" s="323"/>
      <c r="GJU44" s="323"/>
      <c r="GJV44" s="323"/>
      <c r="GJW44" s="323"/>
      <c r="GJX44" s="323"/>
      <c r="GJY44" s="323"/>
      <c r="GJZ44" s="323"/>
      <c r="GKA44" s="323"/>
      <c r="GKB44" s="323"/>
      <c r="GKC44" s="323"/>
      <c r="GKD44" s="323"/>
      <c r="GKE44" s="323"/>
      <c r="GKF44" s="323"/>
      <c r="GKG44" s="323"/>
      <c r="GKH44" s="323"/>
      <c r="GKI44" s="323"/>
      <c r="GKJ44" s="323"/>
      <c r="GKK44" s="323"/>
      <c r="GKL44" s="323"/>
      <c r="GKM44" s="323"/>
      <c r="GKN44" s="323"/>
      <c r="GKO44" s="323"/>
      <c r="GKP44" s="323"/>
      <c r="GKQ44" s="323"/>
      <c r="GKR44" s="323"/>
      <c r="GKS44" s="323"/>
      <c r="GKT44" s="323"/>
      <c r="GKU44" s="323"/>
      <c r="GKV44" s="323"/>
      <c r="GKW44" s="323"/>
      <c r="GKX44" s="323"/>
      <c r="GKY44" s="323"/>
      <c r="GKZ44" s="323"/>
      <c r="GLA44" s="323"/>
      <c r="GLB44" s="323"/>
      <c r="GLC44" s="323"/>
      <c r="GLD44" s="323"/>
      <c r="GLE44" s="323"/>
      <c r="GLF44" s="323"/>
      <c r="GLG44" s="323"/>
      <c r="GLH44" s="323"/>
      <c r="GLI44" s="323"/>
      <c r="GLJ44" s="323"/>
      <c r="GLK44" s="323"/>
      <c r="GLL44" s="323"/>
      <c r="GLM44" s="323"/>
      <c r="GLN44" s="323"/>
      <c r="GLO44" s="323"/>
      <c r="GLP44" s="323"/>
      <c r="GLQ44" s="323"/>
      <c r="GLR44" s="323"/>
      <c r="GLS44" s="323"/>
      <c r="GLT44" s="323"/>
      <c r="GLU44" s="323"/>
      <c r="GLV44" s="323"/>
      <c r="GLW44" s="323"/>
      <c r="GLX44" s="323"/>
      <c r="GLY44" s="323"/>
      <c r="GLZ44" s="323"/>
      <c r="GMA44" s="323"/>
      <c r="GMB44" s="323"/>
      <c r="GMC44" s="323"/>
      <c r="GMD44" s="323"/>
      <c r="GME44" s="323"/>
      <c r="GMF44" s="323"/>
      <c r="GMG44" s="323"/>
      <c r="GMH44" s="323"/>
      <c r="GMI44" s="323"/>
      <c r="GMJ44" s="323"/>
      <c r="GMK44" s="323"/>
      <c r="GML44" s="323"/>
      <c r="GMM44" s="323"/>
      <c r="GMN44" s="323"/>
      <c r="GMO44" s="323"/>
      <c r="GMP44" s="323"/>
      <c r="GMQ44" s="323"/>
      <c r="GMR44" s="323"/>
      <c r="GMS44" s="323"/>
      <c r="GMT44" s="323"/>
      <c r="GMU44" s="323"/>
      <c r="GMV44" s="323"/>
      <c r="GMW44" s="323"/>
      <c r="GMX44" s="323"/>
      <c r="GMY44" s="323"/>
      <c r="GMZ44" s="323"/>
      <c r="GNA44" s="323"/>
      <c r="GNB44" s="323"/>
      <c r="GNC44" s="323"/>
      <c r="GND44" s="323"/>
      <c r="GNE44" s="323"/>
      <c r="GNF44" s="323"/>
      <c r="GNG44" s="323"/>
      <c r="GNH44" s="323"/>
      <c r="GNI44" s="323"/>
      <c r="GNJ44" s="323"/>
      <c r="GNK44" s="323"/>
      <c r="GNL44" s="323"/>
      <c r="GNM44" s="323"/>
      <c r="GNN44" s="323"/>
      <c r="GNO44" s="323"/>
      <c r="GNP44" s="323"/>
      <c r="GNQ44" s="323"/>
      <c r="GNR44" s="323"/>
      <c r="GNS44" s="323"/>
      <c r="GNT44" s="323"/>
      <c r="GNU44" s="323"/>
      <c r="GNV44" s="323"/>
      <c r="GNW44" s="323"/>
      <c r="GNX44" s="323"/>
      <c r="GNY44" s="323"/>
      <c r="GNZ44" s="323"/>
      <c r="GOA44" s="323"/>
      <c r="GOB44" s="323"/>
      <c r="GOC44" s="323"/>
      <c r="GOD44" s="323"/>
      <c r="GOE44" s="323"/>
      <c r="GOF44" s="323"/>
      <c r="GOG44" s="323"/>
      <c r="GOH44" s="323"/>
      <c r="GOI44" s="323"/>
      <c r="GOJ44" s="323"/>
      <c r="GOK44" s="323"/>
      <c r="GOL44" s="323"/>
      <c r="GOM44" s="323"/>
      <c r="GON44" s="323"/>
      <c r="GOO44" s="323"/>
      <c r="GOP44" s="323"/>
      <c r="GOQ44" s="323"/>
      <c r="GOR44" s="323"/>
      <c r="GOS44" s="323"/>
      <c r="GOT44" s="323"/>
      <c r="GOU44" s="323"/>
      <c r="GOV44" s="323"/>
      <c r="GOW44" s="323"/>
      <c r="GOX44" s="323"/>
      <c r="GOY44" s="323"/>
      <c r="GOZ44" s="323"/>
      <c r="GPA44" s="323"/>
      <c r="GPB44" s="323"/>
      <c r="GPC44" s="323"/>
      <c r="GPD44" s="323"/>
      <c r="GPE44" s="323"/>
      <c r="GPF44" s="323"/>
      <c r="GPG44" s="323"/>
      <c r="GPH44" s="323"/>
      <c r="GPI44" s="323"/>
      <c r="GPJ44" s="323"/>
      <c r="GPK44" s="323"/>
      <c r="GPL44" s="323"/>
      <c r="GPM44" s="323"/>
      <c r="GPN44" s="323"/>
      <c r="GPO44" s="323"/>
      <c r="GPP44" s="323"/>
      <c r="GPQ44" s="323"/>
      <c r="GPR44" s="323"/>
      <c r="GPS44" s="323"/>
      <c r="GPT44" s="323"/>
      <c r="GPU44" s="323"/>
      <c r="GPV44" s="323"/>
      <c r="GPW44" s="323"/>
      <c r="GPX44" s="323"/>
      <c r="GPY44" s="323"/>
      <c r="GPZ44" s="323"/>
      <c r="GQA44" s="323"/>
      <c r="GQB44" s="323"/>
      <c r="GQC44" s="323"/>
      <c r="GQD44" s="323"/>
      <c r="GQE44" s="323"/>
      <c r="GQF44" s="323"/>
      <c r="GQG44" s="323"/>
      <c r="GQH44" s="323"/>
      <c r="GQI44" s="323"/>
      <c r="GQJ44" s="323"/>
      <c r="GQK44" s="323"/>
      <c r="GQL44" s="323"/>
      <c r="GQM44" s="323"/>
      <c r="GQN44" s="323"/>
      <c r="GQO44" s="323"/>
      <c r="GQP44" s="323"/>
      <c r="GQQ44" s="323"/>
      <c r="GQR44" s="323"/>
      <c r="GQS44" s="323"/>
      <c r="GQT44" s="323"/>
      <c r="GQU44" s="323"/>
      <c r="GQV44" s="323"/>
      <c r="GQW44" s="323"/>
      <c r="GQX44" s="323"/>
      <c r="GQY44" s="323"/>
      <c r="GQZ44" s="323"/>
      <c r="GRA44" s="323"/>
      <c r="GRB44" s="323"/>
      <c r="GRC44" s="323"/>
      <c r="GRD44" s="323"/>
      <c r="GRE44" s="323"/>
      <c r="GRF44" s="323"/>
      <c r="GRG44" s="323"/>
      <c r="GRH44" s="323"/>
      <c r="GRI44" s="323"/>
      <c r="GRJ44" s="323"/>
      <c r="GRK44" s="323"/>
      <c r="GRL44" s="323"/>
      <c r="GRM44" s="323"/>
      <c r="GRN44" s="323"/>
      <c r="GRO44" s="323"/>
      <c r="GRP44" s="323"/>
      <c r="GRQ44" s="323"/>
      <c r="GRR44" s="323"/>
      <c r="GRS44" s="323"/>
      <c r="GRT44" s="323"/>
      <c r="GRU44" s="323"/>
      <c r="GRV44" s="323"/>
      <c r="GRW44" s="323"/>
      <c r="GRX44" s="323"/>
      <c r="GRY44" s="323"/>
      <c r="GRZ44" s="323"/>
      <c r="GSA44" s="323"/>
      <c r="GSB44" s="323"/>
      <c r="GSC44" s="323"/>
      <c r="GSD44" s="323"/>
      <c r="GSE44" s="323"/>
      <c r="GSF44" s="323"/>
      <c r="GSG44" s="323"/>
      <c r="GSH44" s="323"/>
      <c r="GSI44" s="323"/>
      <c r="GSJ44" s="323"/>
      <c r="GSK44" s="323"/>
      <c r="GSL44" s="323"/>
      <c r="GSM44" s="323"/>
      <c r="GSN44" s="323"/>
      <c r="GSO44" s="323"/>
      <c r="GSP44" s="323"/>
      <c r="GSQ44" s="323"/>
      <c r="GSR44" s="323"/>
      <c r="GSS44" s="323"/>
      <c r="GST44" s="323"/>
      <c r="GSU44" s="323"/>
      <c r="GSV44" s="323"/>
      <c r="GSW44" s="323"/>
      <c r="GSX44" s="323"/>
      <c r="GSY44" s="323"/>
      <c r="GSZ44" s="323"/>
      <c r="GTA44" s="323"/>
      <c r="GTB44" s="323"/>
      <c r="GTC44" s="323"/>
      <c r="GTD44" s="323"/>
      <c r="GTE44" s="323"/>
      <c r="GTF44" s="323"/>
      <c r="GTG44" s="323"/>
      <c r="GTH44" s="323"/>
      <c r="GTI44" s="323"/>
      <c r="GTJ44" s="323"/>
      <c r="GTK44" s="323"/>
      <c r="GTL44" s="323"/>
      <c r="GTM44" s="323"/>
      <c r="GTN44" s="323"/>
      <c r="GTO44" s="323"/>
      <c r="GTP44" s="323"/>
      <c r="GTQ44" s="323"/>
      <c r="GTR44" s="323"/>
      <c r="GTS44" s="323"/>
      <c r="GTT44" s="323"/>
      <c r="GTU44" s="323"/>
      <c r="GTV44" s="323"/>
      <c r="GTW44" s="323"/>
      <c r="GTX44" s="323"/>
      <c r="GTY44" s="323"/>
      <c r="GTZ44" s="323"/>
      <c r="GUA44" s="323"/>
      <c r="GUB44" s="323"/>
      <c r="GUC44" s="323"/>
      <c r="GUD44" s="323"/>
      <c r="GUE44" s="323"/>
      <c r="GUF44" s="323"/>
      <c r="GUG44" s="323"/>
      <c r="GUH44" s="323"/>
      <c r="GUI44" s="323"/>
      <c r="GUJ44" s="323"/>
      <c r="GUK44" s="323"/>
      <c r="GUL44" s="323"/>
      <c r="GUM44" s="323"/>
      <c r="GUN44" s="323"/>
      <c r="GUO44" s="323"/>
      <c r="GUP44" s="323"/>
      <c r="GUQ44" s="323"/>
      <c r="GUR44" s="323"/>
      <c r="GUS44" s="323"/>
      <c r="GUT44" s="323"/>
      <c r="GUU44" s="323"/>
      <c r="GUV44" s="323"/>
      <c r="GUW44" s="323"/>
      <c r="GUX44" s="323"/>
      <c r="GUY44" s="323"/>
      <c r="GUZ44" s="323"/>
      <c r="GVA44" s="323"/>
      <c r="GVB44" s="323"/>
      <c r="GVC44" s="323"/>
      <c r="GVD44" s="323"/>
      <c r="GVE44" s="323"/>
      <c r="GVF44" s="323"/>
      <c r="GVG44" s="323"/>
      <c r="GVH44" s="323"/>
      <c r="GVI44" s="323"/>
      <c r="GVJ44" s="323"/>
      <c r="GVK44" s="323"/>
      <c r="GVL44" s="323"/>
      <c r="GVM44" s="323"/>
      <c r="GVN44" s="323"/>
      <c r="GVO44" s="323"/>
      <c r="GVP44" s="323"/>
      <c r="GVQ44" s="323"/>
      <c r="GVR44" s="323"/>
      <c r="GVS44" s="323"/>
      <c r="GVT44" s="323"/>
      <c r="GVU44" s="323"/>
      <c r="GVV44" s="323"/>
      <c r="GVW44" s="323"/>
      <c r="GVX44" s="323"/>
      <c r="GVY44" s="323"/>
      <c r="GVZ44" s="323"/>
      <c r="GWA44" s="323"/>
      <c r="GWB44" s="323"/>
      <c r="GWC44" s="323"/>
      <c r="GWD44" s="323"/>
      <c r="GWE44" s="323"/>
      <c r="GWF44" s="323"/>
      <c r="GWG44" s="323"/>
      <c r="GWH44" s="323"/>
      <c r="GWI44" s="323"/>
      <c r="GWJ44" s="323"/>
      <c r="GWK44" s="323"/>
      <c r="GWL44" s="323"/>
      <c r="GWM44" s="323"/>
      <c r="GWN44" s="323"/>
      <c r="GWO44" s="323"/>
      <c r="GWP44" s="323"/>
      <c r="GWQ44" s="323"/>
      <c r="GWR44" s="323"/>
      <c r="GWS44" s="323"/>
      <c r="GWT44" s="323"/>
      <c r="GWU44" s="323"/>
      <c r="GWV44" s="323"/>
      <c r="GWW44" s="323"/>
      <c r="GWX44" s="323"/>
      <c r="GWY44" s="323"/>
      <c r="GWZ44" s="323"/>
      <c r="GXA44" s="323"/>
      <c r="GXB44" s="323"/>
      <c r="GXC44" s="323"/>
      <c r="GXD44" s="323"/>
      <c r="GXE44" s="323"/>
      <c r="GXF44" s="323"/>
      <c r="GXG44" s="323"/>
      <c r="GXH44" s="323"/>
      <c r="GXI44" s="323"/>
      <c r="GXJ44" s="323"/>
      <c r="GXK44" s="323"/>
      <c r="GXL44" s="323"/>
      <c r="GXM44" s="323"/>
      <c r="GXN44" s="323"/>
      <c r="GXO44" s="323"/>
      <c r="GXP44" s="323"/>
      <c r="GXQ44" s="323"/>
      <c r="GXR44" s="323"/>
      <c r="GXS44" s="323"/>
      <c r="GXT44" s="323"/>
      <c r="GXU44" s="323"/>
      <c r="GXV44" s="323"/>
      <c r="GXW44" s="323"/>
      <c r="GXX44" s="323"/>
      <c r="GXY44" s="323"/>
      <c r="GXZ44" s="323"/>
      <c r="GYA44" s="323"/>
      <c r="GYB44" s="323"/>
      <c r="GYC44" s="323"/>
      <c r="GYD44" s="323"/>
      <c r="GYE44" s="323"/>
      <c r="GYF44" s="323"/>
      <c r="GYG44" s="323"/>
      <c r="GYH44" s="323"/>
      <c r="GYI44" s="323"/>
      <c r="GYJ44" s="323"/>
      <c r="GYK44" s="323"/>
      <c r="GYL44" s="323"/>
      <c r="GYM44" s="323"/>
      <c r="GYN44" s="323"/>
      <c r="GYO44" s="323"/>
      <c r="GYP44" s="323"/>
      <c r="GYQ44" s="323"/>
      <c r="GYR44" s="323"/>
      <c r="GYS44" s="323"/>
      <c r="GYT44" s="323"/>
      <c r="GYU44" s="323"/>
      <c r="GYV44" s="323"/>
      <c r="GYW44" s="323"/>
      <c r="GYX44" s="323"/>
      <c r="GYY44" s="323"/>
      <c r="GYZ44" s="323"/>
      <c r="GZA44" s="323"/>
      <c r="GZB44" s="323"/>
      <c r="GZC44" s="323"/>
      <c r="GZD44" s="323"/>
      <c r="GZE44" s="323"/>
      <c r="GZF44" s="323"/>
      <c r="GZG44" s="323"/>
      <c r="GZH44" s="323"/>
      <c r="GZI44" s="323"/>
      <c r="GZJ44" s="323"/>
      <c r="GZK44" s="323"/>
      <c r="GZL44" s="323"/>
      <c r="GZM44" s="323"/>
      <c r="GZN44" s="323"/>
      <c r="GZO44" s="323"/>
      <c r="GZP44" s="323"/>
      <c r="GZQ44" s="323"/>
      <c r="GZR44" s="323"/>
      <c r="GZS44" s="323"/>
      <c r="GZT44" s="323"/>
      <c r="GZU44" s="323"/>
      <c r="GZV44" s="323"/>
      <c r="GZW44" s="323"/>
      <c r="GZX44" s="323"/>
      <c r="GZY44" s="323"/>
      <c r="GZZ44" s="323"/>
      <c r="HAA44" s="323"/>
      <c r="HAB44" s="323"/>
      <c r="HAC44" s="323"/>
      <c r="HAD44" s="323"/>
      <c r="HAE44" s="323"/>
      <c r="HAF44" s="323"/>
      <c r="HAG44" s="323"/>
      <c r="HAH44" s="323"/>
      <c r="HAI44" s="323"/>
      <c r="HAJ44" s="323"/>
      <c r="HAK44" s="323"/>
      <c r="HAL44" s="323"/>
      <c r="HAM44" s="323"/>
      <c r="HAN44" s="323"/>
      <c r="HAO44" s="323"/>
      <c r="HAP44" s="323"/>
      <c r="HAQ44" s="323"/>
      <c r="HAR44" s="323"/>
      <c r="HAS44" s="323"/>
      <c r="HAT44" s="323"/>
      <c r="HAU44" s="323"/>
      <c r="HAV44" s="323"/>
      <c r="HAW44" s="323"/>
      <c r="HAX44" s="323"/>
      <c r="HAY44" s="323"/>
      <c r="HAZ44" s="323"/>
      <c r="HBA44" s="323"/>
      <c r="HBB44" s="323"/>
      <c r="HBC44" s="323"/>
      <c r="HBD44" s="323"/>
      <c r="HBE44" s="323"/>
      <c r="HBF44" s="323"/>
      <c r="HBG44" s="323"/>
      <c r="HBH44" s="323"/>
      <c r="HBI44" s="323"/>
      <c r="HBJ44" s="323"/>
      <c r="HBK44" s="323"/>
      <c r="HBL44" s="323"/>
      <c r="HBM44" s="323"/>
      <c r="HBN44" s="323"/>
      <c r="HBO44" s="323"/>
      <c r="HBP44" s="323"/>
      <c r="HBQ44" s="323"/>
      <c r="HBR44" s="323"/>
      <c r="HBS44" s="323"/>
      <c r="HBT44" s="323"/>
      <c r="HBU44" s="323"/>
      <c r="HBV44" s="323"/>
      <c r="HBW44" s="323"/>
      <c r="HBX44" s="323"/>
      <c r="HBY44" s="323"/>
      <c r="HBZ44" s="323"/>
      <c r="HCA44" s="323"/>
      <c r="HCB44" s="323"/>
      <c r="HCC44" s="323"/>
      <c r="HCD44" s="323"/>
      <c r="HCE44" s="323"/>
      <c r="HCF44" s="323"/>
      <c r="HCG44" s="323"/>
      <c r="HCH44" s="323"/>
      <c r="HCI44" s="323"/>
      <c r="HCJ44" s="323"/>
      <c r="HCK44" s="323"/>
      <c r="HCL44" s="323"/>
      <c r="HCM44" s="323"/>
      <c r="HCN44" s="323"/>
      <c r="HCO44" s="323"/>
      <c r="HCP44" s="323"/>
      <c r="HCQ44" s="323"/>
      <c r="HCR44" s="323"/>
      <c r="HCS44" s="323"/>
      <c r="HCT44" s="323"/>
      <c r="HCU44" s="323"/>
      <c r="HCV44" s="323"/>
      <c r="HCW44" s="323"/>
      <c r="HCX44" s="323"/>
      <c r="HCY44" s="323"/>
      <c r="HCZ44" s="323"/>
      <c r="HDA44" s="323"/>
      <c r="HDB44" s="323"/>
      <c r="HDC44" s="323"/>
      <c r="HDD44" s="323"/>
      <c r="HDE44" s="323"/>
      <c r="HDF44" s="323"/>
      <c r="HDG44" s="323"/>
      <c r="HDH44" s="323"/>
      <c r="HDI44" s="323"/>
      <c r="HDJ44" s="323"/>
      <c r="HDK44" s="323"/>
      <c r="HDL44" s="323"/>
      <c r="HDM44" s="323"/>
      <c r="HDN44" s="323"/>
      <c r="HDO44" s="323"/>
      <c r="HDP44" s="323"/>
      <c r="HDQ44" s="323"/>
      <c r="HDR44" s="323"/>
      <c r="HDS44" s="323"/>
      <c r="HDT44" s="323"/>
      <c r="HDU44" s="323"/>
      <c r="HDV44" s="323"/>
      <c r="HDW44" s="323"/>
      <c r="HDX44" s="323"/>
      <c r="HDY44" s="323"/>
      <c r="HDZ44" s="323"/>
      <c r="HEA44" s="323"/>
      <c r="HEB44" s="323"/>
      <c r="HEC44" s="323"/>
      <c r="HED44" s="323"/>
      <c r="HEE44" s="323"/>
      <c r="HEF44" s="323"/>
      <c r="HEG44" s="323"/>
      <c r="HEH44" s="323"/>
      <c r="HEI44" s="323"/>
      <c r="HEJ44" s="323"/>
      <c r="HEK44" s="323"/>
      <c r="HEL44" s="323"/>
      <c r="HEM44" s="323"/>
      <c r="HEN44" s="323"/>
      <c r="HEO44" s="323"/>
      <c r="HEP44" s="323"/>
      <c r="HEQ44" s="323"/>
      <c r="HER44" s="323"/>
      <c r="HES44" s="323"/>
      <c r="HET44" s="323"/>
      <c r="HEU44" s="323"/>
      <c r="HEV44" s="323"/>
      <c r="HEW44" s="323"/>
      <c r="HEX44" s="323"/>
      <c r="HEY44" s="323"/>
      <c r="HEZ44" s="323"/>
      <c r="HFA44" s="323"/>
      <c r="HFB44" s="323"/>
      <c r="HFC44" s="323"/>
      <c r="HFD44" s="323"/>
      <c r="HFE44" s="323"/>
      <c r="HFF44" s="323"/>
      <c r="HFG44" s="323"/>
      <c r="HFH44" s="323"/>
      <c r="HFI44" s="323"/>
      <c r="HFJ44" s="323"/>
      <c r="HFK44" s="323"/>
      <c r="HFL44" s="323"/>
      <c r="HFM44" s="323"/>
      <c r="HFN44" s="323"/>
      <c r="HFO44" s="323"/>
      <c r="HFP44" s="323"/>
      <c r="HFQ44" s="323"/>
      <c r="HFR44" s="323"/>
      <c r="HFS44" s="323"/>
      <c r="HFT44" s="323"/>
      <c r="HFU44" s="323"/>
      <c r="HFV44" s="323"/>
      <c r="HFW44" s="323"/>
      <c r="HFX44" s="323"/>
      <c r="HFY44" s="323"/>
      <c r="HFZ44" s="323"/>
      <c r="HGA44" s="323"/>
      <c r="HGB44" s="323"/>
      <c r="HGC44" s="323"/>
      <c r="HGD44" s="323"/>
      <c r="HGE44" s="323"/>
      <c r="HGF44" s="323"/>
      <c r="HGG44" s="323"/>
      <c r="HGH44" s="323"/>
      <c r="HGI44" s="323"/>
      <c r="HGJ44" s="323"/>
      <c r="HGK44" s="323"/>
      <c r="HGL44" s="323"/>
      <c r="HGM44" s="323"/>
      <c r="HGN44" s="323"/>
      <c r="HGO44" s="323"/>
      <c r="HGP44" s="323"/>
      <c r="HGQ44" s="323"/>
      <c r="HGR44" s="323"/>
      <c r="HGS44" s="323"/>
      <c r="HGT44" s="323"/>
      <c r="HGU44" s="323"/>
      <c r="HGV44" s="323"/>
      <c r="HGW44" s="323"/>
      <c r="HGX44" s="323"/>
      <c r="HGY44" s="323"/>
      <c r="HGZ44" s="323"/>
      <c r="HHA44" s="323"/>
      <c r="HHB44" s="323"/>
      <c r="HHC44" s="323"/>
      <c r="HHD44" s="323"/>
      <c r="HHE44" s="323"/>
      <c r="HHF44" s="323"/>
      <c r="HHG44" s="323"/>
      <c r="HHH44" s="323"/>
      <c r="HHI44" s="323"/>
      <c r="HHJ44" s="323"/>
      <c r="HHK44" s="323"/>
      <c r="HHL44" s="323"/>
      <c r="HHM44" s="323"/>
      <c r="HHN44" s="323"/>
      <c r="HHO44" s="323"/>
      <c r="HHP44" s="323"/>
      <c r="HHQ44" s="323"/>
      <c r="HHR44" s="323"/>
      <c r="HHS44" s="323"/>
      <c r="HHT44" s="323"/>
      <c r="HHU44" s="323"/>
      <c r="HHV44" s="323"/>
      <c r="HHW44" s="323"/>
      <c r="HHX44" s="323"/>
      <c r="HHY44" s="323"/>
      <c r="HHZ44" s="323"/>
      <c r="HIA44" s="323"/>
      <c r="HIB44" s="323"/>
      <c r="HIC44" s="323"/>
      <c r="HID44" s="323"/>
      <c r="HIE44" s="323"/>
      <c r="HIF44" s="323"/>
      <c r="HIG44" s="323"/>
      <c r="HIH44" s="323"/>
      <c r="HII44" s="323"/>
      <c r="HIJ44" s="323"/>
      <c r="HIK44" s="323"/>
      <c r="HIL44" s="323"/>
      <c r="HIM44" s="323"/>
      <c r="HIN44" s="323"/>
      <c r="HIO44" s="323"/>
      <c r="HIP44" s="323"/>
      <c r="HIQ44" s="323"/>
      <c r="HIR44" s="323"/>
      <c r="HIS44" s="323"/>
      <c r="HIT44" s="323"/>
      <c r="HIU44" s="323"/>
      <c r="HIV44" s="323"/>
      <c r="HIW44" s="323"/>
      <c r="HIX44" s="323"/>
      <c r="HIY44" s="323"/>
      <c r="HIZ44" s="323"/>
      <c r="HJA44" s="323"/>
      <c r="HJB44" s="323"/>
      <c r="HJC44" s="323"/>
      <c r="HJD44" s="323"/>
      <c r="HJE44" s="323"/>
      <c r="HJF44" s="323"/>
      <c r="HJG44" s="323"/>
      <c r="HJH44" s="323"/>
      <c r="HJI44" s="323"/>
      <c r="HJJ44" s="323"/>
      <c r="HJK44" s="323"/>
      <c r="HJL44" s="323"/>
      <c r="HJM44" s="323"/>
      <c r="HJN44" s="323"/>
      <c r="HJO44" s="323"/>
      <c r="HJP44" s="323"/>
      <c r="HJQ44" s="323"/>
      <c r="HJR44" s="323"/>
      <c r="HJS44" s="323"/>
      <c r="HJT44" s="323"/>
      <c r="HJU44" s="323"/>
      <c r="HJV44" s="323"/>
      <c r="HJW44" s="323"/>
      <c r="HJX44" s="323"/>
      <c r="HJY44" s="323"/>
      <c r="HJZ44" s="323"/>
      <c r="HKA44" s="323"/>
      <c r="HKB44" s="323"/>
      <c r="HKC44" s="323"/>
      <c r="HKD44" s="323"/>
      <c r="HKE44" s="323"/>
      <c r="HKF44" s="323"/>
      <c r="HKG44" s="323"/>
      <c r="HKH44" s="323"/>
      <c r="HKI44" s="323"/>
      <c r="HKJ44" s="323"/>
      <c r="HKK44" s="323"/>
      <c r="HKL44" s="323"/>
      <c r="HKM44" s="323"/>
      <c r="HKN44" s="323"/>
      <c r="HKO44" s="323"/>
      <c r="HKP44" s="323"/>
      <c r="HKQ44" s="323"/>
      <c r="HKR44" s="323"/>
      <c r="HKS44" s="323"/>
      <c r="HKT44" s="323"/>
      <c r="HKU44" s="323"/>
      <c r="HKV44" s="323"/>
      <c r="HKW44" s="323"/>
      <c r="HKX44" s="323"/>
      <c r="HKY44" s="323"/>
      <c r="HKZ44" s="323"/>
      <c r="HLA44" s="323"/>
      <c r="HLB44" s="323"/>
      <c r="HLC44" s="323"/>
      <c r="HLD44" s="323"/>
      <c r="HLE44" s="323"/>
      <c r="HLF44" s="323"/>
      <c r="HLG44" s="323"/>
      <c r="HLH44" s="323"/>
      <c r="HLI44" s="323"/>
      <c r="HLJ44" s="323"/>
      <c r="HLK44" s="323"/>
      <c r="HLL44" s="323"/>
      <c r="HLM44" s="323"/>
      <c r="HLN44" s="323"/>
      <c r="HLO44" s="323"/>
      <c r="HLP44" s="323"/>
      <c r="HLQ44" s="323"/>
      <c r="HLR44" s="323"/>
      <c r="HLS44" s="323"/>
      <c r="HLT44" s="323"/>
      <c r="HLU44" s="323"/>
      <c r="HLV44" s="323"/>
      <c r="HLW44" s="323"/>
      <c r="HLX44" s="323"/>
      <c r="HLY44" s="323"/>
      <c r="HLZ44" s="323"/>
      <c r="HMA44" s="323"/>
      <c r="HMB44" s="323"/>
      <c r="HMC44" s="323"/>
      <c r="HMD44" s="323"/>
      <c r="HME44" s="323"/>
      <c r="HMF44" s="323"/>
      <c r="HMG44" s="323"/>
      <c r="HMH44" s="323"/>
      <c r="HMI44" s="323"/>
      <c r="HMJ44" s="323"/>
      <c r="HMK44" s="323"/>
      <c r="HML44" s="323"/>
      <c r="HMM44" s="323"/>
      <c r="HMN44" s="323"/>
      <c r="HMO44" s="323"/>
      <c r="HMP44" s="323"/>
      <c r="HMQ44" s="323"/>
      <c r="HMR44" s="323"/>
      <c r="HMS44" s="323"/>
      <c r="HMT44" s="323"/>
      <c r="HMU44" s="323"/>
      <c r="HMV44" s="323"/>
      <c r="HMW44" s="323"/>
      <c r="HMX44" s="323"/>
      <c r="HMY44" s="323"/>
      <c r="HMZ44" s="323"/>
      <c r="HNA44" s="323"/>
      <c r="HNB44" s="323"/>
      <c r="HNC44" s="323"/>
      <c r="HND44" s="323"/>
      <c r="HNE44" s="323"/>
      <c r="HNF44" s="323"/>
      <c r="HNG44" s="323"/>
      <c r="HNH44" s="323"/>
      <c r="HNI44" s="323"/>
      <c r="HNJ44" s="323"/>
      <c r="HNK44" s="323"/>
      <c r="HNL44" s="323"/>
      <c r="HNM44" s="323"/>
      <c r="HNN44" s="323"/>
      <c r="HNO44" s="323"/>
      <c r="HNP44" s="323"/>
      <c r="HNQ44" s="323"/>
      <c r="HNR44" s="323"/>
      <c r="HNS44" s="323"/>
      <c r="HNT44" s="323"/>
      <c r="HNU44" s="323"/>
      <c r="HNV44" s="323"/>
      <c r="HNW44" s="323"/>
      <c r="HNX44" s="323"/>
      <c r="HNY44" s="323"/>
      <c r="HNZ44" s="323"/>
      <c r="HOA44" s="323"/>
      <c r="HOB44" s="323"/>
      <c r="HOC44" s="323"/>
      <c r="HOD44" s="323"/>
      <c r="HOE44" s="323"/>
      <c r="HOF44" s="323"/>
      <c r="HOG44" s="323"/>
      <c r="HOH44" s="323"/>
      <c r="HOI44" s="323"/>
      <c r="HOJ44" s="323"/>
      <c r="HOK44" s="323"/>
      <c r="HOL44" s="323"/>
      <c r="HOM44" s="323"/>
      <c r="HON44" s="323"/>
      <c r="HOO44" s="323"/>
      <c r="HOP44" s="323"/>
      <c r="HOQ44" s="323"/>
      <c r="HOR44" s="323"/>
      <c r="HOS44" s="323"/>
      <c r="HOT44" s="323"/>
      <c r="HOU44" s="323"/>
      <c r="HOV44" s="323"/>
      <c r="HOW44" s="323"/>
      <c r="HOX44" s="323"/>
      <c r="HOY44" s="323"/>
      <c r="HOZ44" s="323"/>
      <c r="HPA44" s="323"/>
      <c r="HPB44" s="323"/>
      <c r="HPC44" s="323"/>
      <c r="HPD44" s="323"/>
      <c r="HPE44" s="323"/>
      <c r="HPF44" s="323"/>
      <c r="HPG44" s="323"/>
      <c r="HPH44" s="323"/>
      <c r="HPI44" s="323"/>
      <c r="HPJ44" s="323"/>
      <c r="HPK44" s="323"/>
      <c r="HPL44" s="323"/>
      <c r="HPM44" s="323"/>
      <c r="HPN44" s="323"/>
      <c r="HPO44" s="323"/>
      <c r="HPP44" s="323"/>
      <c r="HPQ44" s="323"/>
      <c r="HPR44" s="323"/>
      <c r="HPS44" s="323"/>
      <c r="HPT44" s="323"/>
      <c r="HPU44" s="323"/>
      <c r="HPV44" s="323"/>
      <c r="HPW44" s="323"/>
      <c r="HPX44" s="323"/>
      <c r="HPY44" s="323"/>
      <c r="HPZ44" s="323"/>
      <c r="HQA44" s="323"/>
      <c r="HQB44" s="323"/>
      <c r="HQC44" s="323"/>
      <c r="HQD44" s="323"/>
      <c r="HQE44" s="323"/>
      <c r="HQF44" s="323"/>
      <c r="HQG44" s="323"/>
      <c r="HQH44" s="323"/>
      <c r="HQI44" s="323"/>
      <c r="HQJ44" s="323"/>
      <c r="HQK44" s="323"/>
      <c r="HQL44" s="323"/>
      <c r="HQM44" s="323"/>
      <c r="HQN44" s="323"/>
      <c r="HQO44" s="323"/>
      <c r="HQP44" s="323"/>
      <c r="HQQ44" s="323"/>
      <c r="HQR44" s="323"/>
      <c r="HQS44" s="323"/>
      <c r="HQT44" s="323"/>
      <c r="HQU44" s="323"/>
      <c r="HQV44" s="323"/>
      <c r="HQW44" s="323"/>
      <c r="HQX44" s="323"/>
      <c r="HQY44" s="323"/>
      <c r="HQZ44" s="323"/>
      <c r="HRA44" s="323"/>
      <c r="HRB44" s="323"/>
      <c r="HRC44" s="323"/>
      <c r="HRD44" s="323"/>
      <c r="HRE44" s="323"/>
      <c r="HRF44" s="323"/>
      <c r="HRG44" s="323"/>
      <c r="HRH44" s="323"/>
      <c r="HRI44" s="323"/>
      <c r="HRJ44" s="323"/>
      <c r="HRK44" s="323"/>
      <c r="HRL44" s="323"/>
      <c r="HRM44" s="323"/>
      <c r="HRN44" s="323"/>
      <c r="HRO44" s="323"/>
      <c r="HRP44" s="323"/>
      <c r="HRQ44" s="323"/>
      <c r="HRR44" s="323"/>
      <c r="HRS44" s="323"/>
      <c r="HRT44" s="323"/>
      <c r="HRU44" s="323"/>
      <c r="HRV44" s="323"/>
      <c r="HRW44" s="323"/>
      <c r="HRX44" s="323"/>
      <c r="HRY44" s="323"/>
      <c r="HRZ44" s="323"/>
      <c r="HSA44" s="323"/>
      <c r="HSB44" s="323"/>
      <c r="HSC44" s="323"/>
      <c r="HSD44" s="323"/>
      <c r="HSE44" s="323"/>
      <c r="HSF44" s="323"/>
      <c r="HSG44" s="323"/>
      <c r="HSH44" s="323"/>
      <c r="HSI44" s="323"/>
      <c r="HSJ44" s="323"/>
      <c r="HSK44" s="323"/>
      <c r="HSL44" s="323"/>
      <c r="HSM44" s="323"/>
      <c r="HSN44" s="323"/>
      <c r="HSO44" s="323"/>
      <c r="HSP44" s="323"/>
      <c r="HSQ44" s="323"/>
      <c r="HSR44" s="323"/>
      <c r="HSS44" s="323"/>
      <c r="HST44" s="323"/>
      <c r="HSU44" s="323"/>
      <c r="HSV44" s="323"/>
      <c r="HSW44" s="323"/>
      <c r="HSX44" s="323"/>
      <c r="HSY44" s="323"/>
      <c r="HSZ44" s="323"/>
      <c r="HTA44" s="323"/>
      <c r="HTB44" s="323"/>
      <c r="HTC44" s="323"/>
      <c r="HTD44" s="323"/>
      <c r="HTE44" s="323"/>
      <c r="HTF44" s="323"/>
      <c r="HTG44" s="323"/>
      <c r="HTH44" s="323"/>
      <c r="HTI44" s="323"/>
      <c r="HTJ44" s="323"/>
      <c r="HTK44" s="323"/>
      <c r="HTL44" s="323"/>
      <c r="HTM44" s="323"/>
      <c r="HTN44" s="323"/>
      <c r="HTO44" s="323"/>
      <c r="HTP44" s="323"/>
      <c r="HTQ44" s="323"/>
      <c r="HTR44" s="323"/>
      <c r="HTS44" s="323"/>
      <c r="HTT44" s="323"/>
      <c r="HTU44" s="323"/>
      <c r="HTV44" s="323"/>
      <c r="HTW44" s="323"/>
      <c r="HTX44" s="323"/>
      <c r="HTY44" s="323"/>
      <c r="HTZ44" s="323"/>
      <c r="HUA44" s="323"/>
      <c r="HUB44" s="323"/>
      <c r="HUC44" s="323"/>
      <c r="HUD44" s="323"/>
      <c r="HUE44" s="323"/>
      <c r="HUF44" s="323"/>
      <c r="HUG44" s="323"/>
      <c r="HUH44" s="323"/>
      <c r="HUI44" s="323"/>
      <c r="HUJ44" s="323"/>
      <c r="HUK44" s="323"/>
      <c r="HUL44" s="323"/>
      <c r="HUM44" s="323"/>
      <c r="HUN44" s="323"/>
      <c r="HUO44" s="323"/>
      <c r="HUP44" s="323"/>
      <c r="HUQ44" s="323"/>
      <c r="HUR44" s="323"/>
      <c r="HUS44" s="323"/>
      <c r="HUT44" s="323"/>
      <c r="HUU44" s="323"/>
      <c r="HUV44" s="323"/>
      <c r="HUW44" s="323"/>
      <c r="HUX44" s="323"/>
      <c r="HUY44" s="323"/>
      <c r="HUZ44" s="323"/>
      <c r="HVA44" s="323"/>
      <c r="HVB44" s="323"/>
      <c r="HVC44" s="323"/>
      <c r="HVD44" s="323"/>
      <c r="HVE44" s="323"/>
      <c r="HVF44" s="323"/>
      <c r="HVG44" s="323"/>
      <c r="HVH44" s="323"/>
      <c r="HVI44" s="323"/>
      <c r="HVJ44" s="323"/>
      <c r="HVK44" s="323"/>
      <c r="HVL44" s="323"/>
      <c r="HVM44" s="323"/>
      <c r="HVN44" s="323"/>
      <c r="HVO44" s="323"/>
      <c r="HVP44" s="323"/>
      <c r="HVQ44" s="323"/>
      <c r="HVR44" s="323"/>
      <c r="HVS44" s="323"/>
      <c r="HVT44" s="323"/>
      <c r="HVU44" s="323"/>
      <c r="HVV44" s="323"/>
      <c r="HVW44" s="323"/>
      <c r="HVX44" s="323"/>
      <c r="HVY44" s="323"/>
      <c r="HVZ44" s="323"/>
      <c r="HWA44" s="323"/>
      <c r="HWB44" s="323"/>
      <c r="HWC44" s="323"/>
      <c r="HWD44" s="323"/>
      <c r="HWE44" s="323"/>
      <c r="HWF44" s="323"/>
      <c r="HWG44" s="323"/>
      <c r="HWH44" s="323"/>
      <c r="HWI44" s="323"/>
      <c r="HWJ44" s="323"/>
      <c r="HWK44" s="323"/>
      <c r="HWL44" s="323"/>
      <c r="HWM44" s="323"/>
      <c r="HWN44" s="323"/>
      <c r="HWO44" s="323"/>
      <c r="HWP44" s="323"/>
      <c r="HWQ44" s="323"/>
      <c r="HWR44" s="323"/>
      <c r="HWS44" s="323"/>
      <c r="HWT44" s="323"/>
      <c r="HWU44" s="323"/>
      <c r="HWV44" s="323"/>
      <c r="HWW44" s="323"/>
      <c r="HWX44" s="323"/>
      <c r="HWY44" s="323"/>
      <c r="HWZ44" s="323"/>
      <c r="HXA44" s="323"/>
      <c r="HXB44" s="323"/>
      <c r="HXC44" s="323"/>
      <c r="HXD44" s="323"/>
      <c r="HXE44" s="323"/>
      <c r="HXF44" s="323"/>
      <c r="HXG44" s="323"/>
      <c r="HXH44" s="323"/>
      <c r="HXI44" s="323"/>
      <c r="HXJ44" s="323"/>
      <c r="HXK44" s="323"/>
      <c r="HXL44" s="323"/>
      <c r="HXM44" s="323"/>
      <c r="HXN44" s="323"/>
      <c r="HXO44" s="323"/>
      <c r="HXP44" s="323"/>
      <c r="HXQ44" s="323"/>
      <c r="HXR44" s="323"/>
      <c r="HXS44" s="323"/>
      <c r="HXT44" s="323"/>
      <c r="HXU44" s="323"/>
      <c r="HXV44" s="323"/>
      <c r="HXW44" s="323"/>
      <c r="HXX44" s="323"/>
      <c r="HXY44" s="323"/>
      <c r="HXZ44" s="323"/>
      <c r="HYA44" s="323"/>
      <c r="HYB44" s="323"/>
      <c r="HYC44" s="323"/>
      <c r="HYD44" s="323"/>
      <c r="HYE44" s="323"/>
      <c r="HYF44" s="323"/>
      <c r="HYG44" s="323"/>
      <c r="HYH44" s="323"/>
      <c r="HYI44" s="323"/>
      <c r="HYJ44" s="323"/>
      <c r="HYK44" s="323"/>
      <c r="HYL44" s="323"/>
      <c r="HYM44" s="323"/>
      <c r="HYN44" s="323"/>
      <c r="HYO44" s="323"/>
      <c r="HYP44" s="323"/>
      <c r="HYQ44" s="323"/>
      <c r="HYR44" s="323"/>
      <c r="HYS44" s="323"/>
      <c r="HYT44" s="323"/>
      <c r="HYU44" s="323"/>
      <c r="HYV44" s="323"/>
      <c r="HYW44" s="323"/>
      <c r="HYX44" s="323"/>
      <c r="HYY44" s="323"/>
      <c r="HYZ44" s="323"/>
      <c r="HZA44" s="323"/>
      <c r="HZB44" s="323"/>
      <c r="HZC44" s="323"/>
      <c r="HZD44" s="323"/>
      <c r="HZE44" s="323"/>
      <c r="HZF44" s="323"/>
      <c r="HZG44" s="323"/>
      <c r="HZH44" s="323"/>
      <c r="HZI44" s="323"/>
      <c r="HZJ44" s="323"/>
      <c r="HZK44" s="323"/>
      <c r="HZL44" s="323"/>
      <c r="HZM44" s="323"/>
      <c r="HZN44" s="323"/>
      <c r="HZO44" s="323"/>
      <c r="HZP44" s="323"/>
      <c r="HZQ44" s="323"/>
      <c r="HZR44" s="323"/>
      <c r="HZS44" s="323"/>
      <c r="HZT44" s="323"/>
      <c r="HZU44" s="323"/>
      <c r="HZV44" s="323"/>
      <c r="HZW44" s="323"/>
      <c r="HZX44" s="323"/>
      <c r="HZY44" s="323"/>
      <c r="HZZ44" s="323"/>
      <c r="IAA44" s="323"/>
      <c r="IAB44" s="323"/>
      <c r="IAC44" s="323"/>
      <c r="IAD44" s="323"/>
      <c r="IAE44" s="323"/>
      <c r="IAF44" s="323"/>
      <c r="IAG44" s="323"/>
      <c r="IAH44" s="323"/>
      <c r="IAI44" s="323"/>
      <c r="IAJ44" s="323"/>
      <c r="IAK44" s="323"/>
      <c r="IAL44" s="323"/>
      <c r="IAM44" s="323"/>
      <c r="IAN44" s="323"/>
      <c r="IAO44" s="323"/>
      <c r="IAP44" s="323"/>
      <c r="IAQ44" s="323"/>
      <c r="IAR44" s="323"/>
      <c r="IAS44" s="323"/>
      <c r="IAT44" s="323"/>
      <c r="IAU44" s="323"/>
      <c r="IAV44" s="323"/>
      <c r="IAW44" s="323"/>
      <c r="IAX44" s="323"/>
      <c r="IAY44" s="323"/>
      <c r="IAZ44" s="323"/>
      <c r="IBA44" s="323"/>
      <c r="IBB44" s="323"/>
      <c r="IBC44" s="323"/>
      <c r="IBD44" s="323"/>
      <c r="IBE44" s="323"/>
      <c r="IBF44" s="323"/>
      <c r="IBG44" s="323"/>
      <c r="IBH44" s="323"/>
      <c r="IBI44" s="323"/>
      <c r="IBJ44" s="323"/>
      <c r="IBK44" s="323"/>
      <c r="IBL44" s="323"/>
      <c r="IBM44" s="323"/>
      <c r="IBN44" s="323"/>
      <c r="IBO44" s="323"/>
      <c r="IBP44" s="323"/>
      <c r="IBQ44" s="323"/>
      <c r="IBR44" s="323"/>
      <c r="IBS44" s="323"/>
      <c r="IBT44" s="323"/>
      <c r="IBU44" s="323"/>
      <c r="IBV44" s="323"/>
      <c r="IBW44" s="323"/>
      <c r="IBX44" s="323"/>
      <c r="IBY44" s="323"/>
      <c r="IBZ44" s="323"/>
      <c r="ICA44" s="323"/>
      <c r="ICB44" s="323"/>
      <c r="ICC44" s="323"/>
      <c r="ICD44" s="323"/>
      <c r="ICE44" s="323"/>
      <c r="ICF44" s="323"/>
      <c r="ICG44" s="323"/>
      <c r="ICH44" s="323"/>
      <c r="ICI44" s="323"/>
      <c r="ICJ44" s="323"/>
      <c r="ICK44" s="323"/>
      <c r="ICL44" s="323"/>
      <c r="ICM44" s="323"/>
      <c r="ICN44" s="323"/>
      <c r="ICO44" s="323"/>
      <c r="ICP44" s="323"/>
      <c r="ICQ44" s="323"/>
      <c r="ICR44" s="323"/>
      <c r="ICS44" s="323"/>
      <c r="ICT44" s="323"/>
      <c r="ICU44" s="323"/>
      <c r="ICV44" s="323"/>
      <c r="ICW44" s="323"/>
      <c r="ICX44" s="323"/>
      <c r="ICY44" s="323"/>
      <c r="ICZ44" s="323"/>
      <c r="IDA44" s="323"/>
      <c r="IDB44" s="323"/>
      <c r="IDC44" s="323"/>
      <c r="IDD44" s="323"/>
      <c r="IDE44" s="323"/>
      <c r="IDF44" s="323"/>
      <c r="IDG44" s="323"/>
      <c r="IDH44" s="323"/>
      <c r="IDI44" s="323"/>
      <c r="IDJ44" s="323"/>
      <c r="IDK44" s="323"/>
      <c r="IDL44" s="323"/>
      <c r="IDM44" s="323"/>
      <c r="IDN44" s="323"/>
      <c r="IDO44" s="323"/>
      <c r="IDP44" s="323"/>
      <c r="IDQ44" s="323"/>
      <c r="IDR44" s="323"/>
      <c r="IDS44" s="323"/>
      <c r="IDT44" s="323"/>
      <c r="IDU44" s="323"/>
      <c r="IDV44" s="323"/>
      <c r="IDW44" s="323"/>
      <c r="IDX44" s="323"/>
      <c r="IDY44" s="323"/>
      <c r="IDZ44" s="323"/>
      <c r="IEA44" s="323"/>
      <c r="IEB44" s="323"/>
      <c r="IEC44" s="323"/>
      <c r="IED44" s="323"/>
      <c r="IEE44" s="323"/>
      <c r="IEF44" s="323"/>
      <c r="IEG44" s="323"/>
      <c r="IEH44" s="323"/>
      <c r="IEI44" s="323"/>
      <c r="IEJ44" s="323"/>
      <c r="IEK44" s="323"/>
      <c r="IEL44" s="323"/>
      <c r="IEM44" s="323"/>
      <c r="IEN44" s="323"/>
      <c r="IEO44" s="323"/>
      <c r="IEP44" s="323"/>
      <c r="IEQ44" s="323"/>
      <c r="IER44" s="323"/>
      <c r="IES44" s="323"/>
      <c r="IET44" s="323"/>
      <c r="IEU44" s="323"/>
      <c r="IEV44" s="323"/>
      <c r="IEW44" s="323"/>
      <c r="IEX44" s="323"/>
      <c r="IEY44" s="323"/>
      <c r="IEZ44" s="323"/>
      <c r="IFA44" s="323"/>
      <c r="IFB44" s="323"/>
      <c r="IFC44" s="323"/>
      <c r="IFD44" s="323"/>
      <c r="IFE44" s="323"/>
      <c r="IFF44" s="323"/>
      <c r="IFG44" s="323"/>
      <c r="IFH44" s="323"/>
      <c r="IFI44" s="323"/>
      <c r="IFJ44" s="323"/>
      <c r="IFK44" s="323"/>
      <c r="IFL44" s="323"/>
      <c r="IFM44" s="323"/>
      <c r="IFN44" s="323"/>
      <c r="IFO44" s="323"/>
      <c r="IFP44" s="323"/>
      <c r="IFQ44" s="323"/>
      <c r="IFR44" s="323"/>
      <c r="IFS44" s="323"/>
      <c r="IFT44" s="323"/>
      <c r="IFU44" s="323"/>
      <c r="IFV44" s="323"/>
      <c r="IFW44" s="323"/>
      <c r="IFX44" s="323"/>
      <c r="IFY44" s="323"/>
      <c r="IFZ44" s="323"/>
      <c r="IGA44" s="323"/>
      <c r="IGB44" s="323"/>
      <c r="IGC44" s="323"/>
      <c r="IGD44" s="323"/>
      <c r="IGE44" s="323"/>
      <c r="IGF44" s="323"/>
      <c r="IGG44" s="323"/>
      <c r="IGH44" s="323"/>
      <c r="IGI44" s="323"/>
      <c r="IGJ44" s="323"/>
      <c r="IGK44" s="323"/>
      <c r="IGL44" s="323"/>
      <c r="IGM44" s="323"/>
      <c r="IGN44" s="323"/>
      <c r="IGO44" s="323"/>
      <c r="IGP44" s="323"/>
      <c r="IGQ44" s="323"/>
      <c r="IGR44" s="323"/>
      <c r="IGS44" s="323"/>
      <c r="IGT44" s="323"/>
      <c r="IGU44" s="323"/>
      <c r="IGV44" s="323"/>
      <c r="IGW44" s="323"/>
      <c r="IGX44" s="323"/>
      <c r="IGY44" s="323"/>
      <c r="IGZ44" s="323"/>
      <c r="IHA44" s="323"/>
      <c r="IHB44" s="323"/>
      <c r="IHC44" s="323"/>
      <c r="IHD44" s="323"/>
      <c r="IHE44" s="323"/>
      <c r="IHF44" s="323"/>
      <c r="IHG44" s="323"/>
      <c r="IHH44" s="323"/>
      <c r="IHI44" s="323"/>
      <c r="IHJ44" s="323"/>
      <c r="IHK44" s="323"/>
      <c r="IHL44" s="323"/>
      <c r="IHM44" s="323"/>
      <c r="IHN44" s="323"/>
      <c r="IHO44" s="323"/>
      <c r="IHP44" s="323"/>
      <c r="IHQ44" s="323"/>
      <c r="IHR44" s="323"/>
      <c r="IHS44" s="323"/>
      <c r="IHT44" s="323"/>
      <c r="IHU44" s="323"/>
      <c r="IHV44" s="323"/>
      <c r="IHW44" s="323"/>
      <c r="IHX44" s="323"/>
      <c r="IHY44" s="323"/>
      <c r="IHZ44" s="323"/>
      <c r="IIA44" s="323"/>
      <c r="IIB44" s="323"/>
      <c r="IIC44" s="323"/>
      <c r="IID44" s="323"/>
      <c r="IIE44" s="323"/>
      <c r="IIF44" s="323"/>
      <c r="IIG44" s="323"/>
      <c r="IIH44" s="323"/>
      <c r="III44" s="323"/>
      <c r="IIJ44" s="323"/>
      <c r="IIK44" s="323"/>
      <c r="IIL44" s="323"/>
      <c r="IIM44" s="323"/>
      <c r="IIN44" s="323"/>
      <c r="IIO44" s="323"/>
      <c r="IIP44" s="323"/>
      <c r="IIQ44" s="323"/>
      <c r="IIR44" s="323"/>
      <c r="IIS44" s="323"/>
      <c r="IIT44" s="323"/>
      <c r="IIU44" s="323"/>
      <c r="IIV44" s="323"/>
      <c r="IIW44" s="323"/>
      <c r="IIX44" s="323"/>
      <c r="IIY44" s="323"/>
      <c r="IIZ44" s="323"/>
      <c r="IJA44" s="323"/>
      <c r="IJB44" s="323"/>
      <c r="IJC44" s="323"/>
      <c r="IJD44" s="323"/>
      <c r="IJE44" s="323"/>
      <c r="IJF44" s="323"/>
      <c r="IJG44" s="323"/>
      <c r="IJH44" s="323"/>
      <c r="IJI44" s="323"/>
      <c r="IJJ44" s="323"/>
      <c r="IJK44" s="323"/>
      <c r="IJL44" s="323"/>
      <c r="IJM44" s="323"/>
      <c r="IJN44" s="323"/>
      <c r="IJO44" s="323"/>
      <c r="IJP44" s="323"/>
      <c r="IJQ44" s="323"/>
      <c r="IJR44" s="323"/>
      <c r="IJS44" s="323"/>
      <c r="IJT44" s="323"/>
      <c r="IJU44" s="323"/>
      <c r="IJV44" s="323"/>
      <c r="IJW44" s="323"/>
      <c r="IJX44" s="323"/>
      <c r="IJY44" s="323"/>
      <c r="IJZ44" s="323"/>
      <c r="IKA44" s="323"/>
      <c r="IKB44" s="323"/>
      <c r="IKC44" s="323"/>
      <c r="IKD44" s="323"/>
      <c r="IKE44" s="323"/>
      <c r="IKF44" s="323"/>
      <c r="IKG44" s="323"/>
      <c r="IKH44" s="323"/>
      <c r="IKI44" s="323"/>
      <c r="IKJ44" s="323"/>
      <c r="IKK44" s="323"/>
      <c r="IKL44" s="323"/>
      <c r="IKM44" s="323"/>
      <c r="IKN44" s="323"/>
      <c r="IKO44" s="323"/>
      <c r="IKP44" s="323"/>
      <c r="IKQ44" s="323"/>
      <c r="IKR44" s="323"/>
      <c r="IKS44" s="323"/>
      <c r="IKT44" s="323"/>
      <c r="IKU44" s="323"/>
      <c r="IKV44" s="323"/>
      <c r="IKW44" s="323"/>
      <c r="IKX44" s="323"/>
      <c r="IKY44" s="323"/>
      <c r="IKZ44" s="323"/>
      <c r="ILA44" s="323"/>
      <c r="ILB44" s="323"/>
      <c r="ILC44" s="323"/>
      <c r="ILD44" s="323"/>
      <c r="ILE44" s="323"/>
      <c r="ILF44" s="323"/>
      <c r="ILG44" s="323"/>
      <c r="ILH44" s="323"/>
      <c r="ILI44" s="323"/>
      <c r="ILJ44" s="323"/>
      <c r="ILK44" s="323"/>
      <c r="ILL44" s="323"/>
      <c r="ILM44" s="323"/>
      <c r="ILN44" s="323"/>
      <c r="ILO44" s="323"/>
      <c r="ILP44" s="323"/>
      <c r="ILQ44" s="323"/>
      <c r="ILR44" s="323"/>
      <c r="ILS44" s="323"/>
      <c r="ILT44" s="323"/>
      <c r="ILU44" s="323"/>
      <c r="ILV44" s="323"/>
      <c r="ILW44" s="323"/>
      <c r="ILX44" s="323"/>
      <c r="ILY44" s="323"/>
      <c r="ILZ44" s="323"/>
      <c r="IMA44" s="323"/>
      <c r="IMB44" s="323"/>
      <c r="IMC44" s="323"/>
      <c r="IMD44" s="323"/>
      <c r="IME44" s="323"/>
      <c r="IMF44" s="323"/>
      <c r="IMG44" s="323"/>
      <c r="IMH44" s="323"/>
      <c r="IMI44" s="323"/>
      <c r="IMJ44" s="323"/>
      <c r="IMK44" s="323"/>
      <c r="IML44" s="323"/>
      <c r="IMM44" s="323"/>
      <c r="IMN44" s="323"/>
      <c r="IMO44" s="323"/>
      <c r="IMP44" s="323"/>
      <c r="IMQ44" s="323"/>
      <c r="IMR44" s="323"/>
      <c r="IMS44" s="323"/>
      <c r="IMT44" s="323"/>
      <c r="IMU44" s="323"/>
      <c r="IMV44" s="323"/>
      <c r="IMW44" s="323"/>
      <c r="IMX44" s="323"/>
      <c r="IMY44" s="323"/>
      <c r="IMZ44" s="323"/>
      <c r="INA44" s="323"/>
      <c r="INB44" s="323"/>
      <c r="INC44" s="323"/>
      <c r="IND44" s="323"/>
      <c r="INE44" s="323"/>
      <c r="INF44" s="323"/>
      <c r="ING44" s="323"/>
      <c r="INH44" s="323"/>
      <c r="INI44" s="323"/>
      <c r="INJ44" s="323"/>
      <c r="INK44" s="323"/>
      <c r="INL44" s="323"/>
      <c r="INM44" s="323"/>
      <c r="INN44" s="323"/>
      <c r="INO44" s="323"/>
      <c r="INP44" s="323"/>
      <c r="INQ44" s="323"/>
      <c r="INR44" s="323"/>
      <c r="INS44" s="323"/>
      <c r="INT44" s="323"/>
      <c r="INU44" s="323"/>
      <c r="INV44" s="323"/>
      <c r="INW44" s="323"/>
      <c r="INX44" s="323"/>
      <c r="INY44" s="323"/>
      <c r="INZ44" s="323"/>
      <c r="IOA44" s="323"/>
      <c r="IOB44" s="323"/>
      <c r="IOC44" s="323"/>
      <c r="IOD44" s="323"/>
      <c r="IOE44" s="323"/>
      <c r="IOF44" s="323"/>
      <c r="IOG44" s="323"/>
      <c r="IOH44" s="323"/>
      <c r="IOI44" s="323"/>
      <c r="IOJ44" s="323"/>
      <c r="IOK44" s="323"/>
      <c r="IOL44" s="323"/>
      <c r="IOM44" s="323"/>
      <c r="ION44" s="323"/>
      <c r="IOO44" s="323"/>
      <c r="IOP44" s="323"/>
      <c r="IOQ44" s="323"/>
      <c r="IOR44" s="323"/>
      <c r="IOS44" s="323"/>
      <c r="IOT44" s="323"/>
      <c r="IOU44" s="323"/>
      <c r="IOV44" s="323"/>
      <c r="IOW44" s="323"/>
      <c r="IOX44" s="323"/>
      <c r="IOY44" s="323"/>
      <c r="IOZ44" s="323"/>
      <c r="IPA44" s="323"/>
      <c r="IPB44" s="323"/>
      <c r="IPC44" s="323"/>
      <c r="IPD44" s="323"/>
      <c r="IPE44" s="323"/>
      <c r="IPF44" s="323"/>
      <c r="IPG44" s="323"/>
      <c r="IPH44" s="323"/>
      <c r="IPI44" s="323"/>
      <c r="IPJ44" s="323"/>
      <c r="IPK44" s="323"/>
      <c r="IPL44" s="323"/>
      <c r="IPM44" s="323"/>
      <c r="IPN44" s="323"/>
      <c r="IPO44" s="323"/>
      <c r="IPP44" s="323"/>
      <c r="IPQ44" s="323"/>
      <c r="IPR44" s="323"/>
      <c r="IPS44" s="323"/>
      <c r="IPT44" s="323"/>
      <c r="IPU44" s="323"/>
      <c r="IPV44" s="323"/>
      <c r="IPW44" s="323"/>
      <c r="IPX44" s="323"/>
      <c r="IPY44" s="323"/>
      <c r="IPZ44" s="323"/>
      <c r="IQA44" s="323"/>
      <c r="IQB44" s="323"/>
      <c r="IQC44" s="323"/>
      <c r="IQD44" s="323"/>
      <c r="IQE44" s="323"/>
      <c r="IQF44" s="323"/>
      <c r="IQG44" s="323"/>
      <c r="IQH44" s="323"/>
      <c r="IQI44" s="323"/>
      <c r="IQJ44" s="323"/>
      <c r="IQK44" s="323"/>
      <c r="IQL44" s="323"/>
      <c r="IQM44" s="323"/>
      <c r="IQN44" s="323"/>
      <c r="IQO44" s="323"/>
      <c r="IQP44" s="323"/>
      <c r="IQQ44" s="323"/>
      <c r="IQR44" s="323"/>
      <c r="IQS44" s="323"/>
      <c r="IQT44" s="323"/>
      <c r="IQU44" s="323"/>
      <c r="IQV44" s="323"/>
      <c r="IQW44" s="323"/>
      <c r="IQX44" s="323"/>
      <c r="IQY44" s="323"/>
      <c r="IQZ44" s="323"/>
      <c r="IRA44" s="323"/>
      <c r="IRB44" s="323"/>
      <c r="IRC44" s="323"/>
      <c r="IRD44" s="323"/>
      <c r="IRE44" s="323"/>
      <c r="IRF44" s="323"/>
      <c r="IRG44" s="323"/>
      <c r="IRH44" s="323"/>
      <c r="IRI44" s="323"/>
      <c r="IRJ44" s="323"/>
      <c r="IRK44" s="323"/>
      <c r="IRL44" s="323"/>
      <c r="IRM44" s="323"/>
      <c r="IRN44" s="323"/>
      <c r="IRO44" s="323"/>
      <c r="IRP44" s="323"/>
      <c r="IRQ44" s="323"/>
      <c r="IRR44" s="323"/>
      <c r="IRS44" s="323"/>
      <c r="IRT44" s="323"/>
      <c r="IRU44" s="323"/>
      <c r="IRV44" s="323"/>
      <c r="IRW44" s="323"/>
      <c r="IRX44" s="323"/>
      <c r="IRY44" s="323"/>
      <c r="IRZ44" s="323"/>
      <c r="ISA44" s="323"/>
      <c r="ISB44" s="323"/>
      <c r="ISC44" s="323"/>
      <c r="ISD44" s="323"/>
      <c r="ISE44" s="323"/>
      <c r="ISF44" s="323"/>
      <c r="ISG44" s="323"/>
      <c r="ISH44" s="323"/>
      <c r="ISI44" s="323"/>
      <c r="ISJ44" s="323"/>
      <c r="ISK44" s="323"/>
      <c r="ISL44" s="323"/>
      <c r="ISM44" s="323"/>
      <c r="ISN44" s="323"/>
      <c r="ISO44" s="323"/>
      <c r="ISP44" s="323"/>
      <c r="ISQ44" s="323"/>
      <c r="ISR44" s="323"/>
      <c r="ISS44" s="323"/>
      <c r="IST44" s="323"/>
      <c r="ISU44" s="323"/>
      <c r="ISV44" s="323"/>
      <c r="ISW44" s="323"/>
      <c r="ISX44" s="323"/>
      <c r="ISY44" s="323"/>
      <c r="ISZ44" s="323"/>
      <c r="ITA44" s="323"/>
      <c r="ITB44" s="323"/>
      <c r="ITC44" s="323"/>
      <c r="ITD44" s="323"/>
      <c r="ITE44" s="323"/>
      <c r="ITF44" s="323"/>
      <c r="ITG44" s="323"/>
      <c r="ITH44" s="323"/>
      <c r="ITI44" s="323"/>
      <c r="ITJ44" s="323"/>
      <c r="ITK44" s="323"/>
      <c r="ITL44" s="323"/>
      <c r="ITM44" s="323"/>
      <c r="ITN44" s="323"/>
      <c r="ITO44" s="323"/>
      <c r="ITP44" s="323"/>
      <c r="ITQ44" s="323"/>
      <c r="ITR44" s="323"/>
      <c r="ITS44" s="323"/>
      <c r="ITT44" s="323"/>
      <c r="ITU44" s="323"/>
      <c r="ITV44" s="323"/>
      <c r="ITW44" s="323"/>
      <c r="ITX44" s="323"/>
      <c r="ITY44" s="323"/>
      <c r="ITZ44" s="323"/>
      <c r="IUA44" s="323"/>
      <c r="IUB44" s="323"/>
      <c r="IUC44" s="323"/>
      <c r="IUD44" s="323"/>
      <c r="IUE44" s="323"/>
      <c r="IUF44" s="323"/>
      <c r="IUG44" s="323"/>
      <c r="IUH44" s="323"/>
      <c r="IUI44" s="323"/>
      <c r="IUJ44" s="323"/>
      <c r="IUK44" s="323"/>
      <c r="IUL44" s="323"/>
      <c r="IUM44" s="323"/>
      <c r="IUN44" s="323"/>
      <c r="IUO44" s="323"/>
      <c r="IUP44" s="323"/>
      <c r="IUQ44" s="323"/>
      <c r="IUR44" s="323"/>
      <c r="IUS44" s="323"/>
      <c r="IUT44" s="323"/>
      <c r="IUU44" s="323"/>
      <c r="IUV44" s="323"/>
      <c r="IUW44" s="323"/>
      <c r="IUX44" s="323"/>
      <c r="IUY44" s="323"/>
      <c r="IUZ44" s="323"/>
      <c r="IVA44" s="323"/>
      <c r="IVB44" s="323"/>
      <c r="IVC44" s="323"/>
      <c r="IVD44" s="323"/>
      <c r="IVE44" s="323"/>
      <c r="IVF44" s="323"/>
      <c r="IVG44" s="323"/>
      <c r="IVH44" s="323"/>
      <c r="IVI44" s="323"/>
      <c r="IVJ44" s="323"/>
      <c r="IVK44" s="323"/>
      <c r="IVL44" s="323"/>
      <c r="IVM44" s="323"/>
      <c r="IVN44" s="323"/>
      <c r="IVO44" s="323"/>
      <c r="IVP44" s="323"/>
      <c r="IVQ44" s="323"/>
      <c r="IVR44" s="323"/>
      <c r="IVS44" s="323"/>
      <c r="IVT44" s="323"/>
      <c r="IVU44" s="323"/>
      <c r="IVV44" s="323"/>
      <c r="IVW44" s="323"/>
      <c r="IVX44" s="323"/>
      <c r="IVY44" s="323"/>
      <c r="IVZ44" s="323"/>
      <c r="IWA44" s="323"/>
      <c r="IWB44" s="323"/>
      <c r="IWC44" s="323"/>
      <c r="IWD44" s="323"/>
      <c r="IWE44" s="323"/>
      <c r="IWF44" s="323"/>
      <c r="IWG44" s="323"/>
      <c r="IWH44" s="323"/>
      <c r="IWI44" s="323"/>
      <c r="IWJ44" s="323"/>
      <c r="IWK44" s="323"/>
      <c r="IWL44" s="323"/>
      <c r="IWM44" s="323"/>
      <c r="IWN44" s="323"/>
      <c r="IWO44" s="323"/>
      <c r="IWP44" s="323"/>
      <c r="IWQ44" s="323"/>
      <c r="IWR44" s="323"/>
      <c r="IWS44" s="323"/>
      <c r="IWT44" s="323"/>
      <c r="IWU44" s="323"/>
      <c r="IWV44" s="323"/>
      <c r="IWW44" s="323"/>
      <c r="IWX44" s="323"/>
      <c r="IWY44" s="323"/>
      <c r="IWZ44" s="323"/>
      <c r="IXA44" s="323"/>
      <c r="IXB44" s="323"/>
      <c r="IXC44" s="323"/>
      <c r="IXD44" s="323"/>
      <c r="IXE44" s="323"/>
      <c r="IXF44" s="323"/>
      <c r="IXG44" s="323"/>
      <c r="IXH44" s="323"/>
      <c r="IXI44" s="323"/>
      <c r="IXJ44" s="323"/>
      <c r="IXK44" s="323"/>
      <c r="IXL44" s="323"/>
      <c r="IXM44" s="323"/>
      <c r="IXN44" s="323"/>
      <c r="IXO44" s="323"/>
      <c r="IXP44" s="323"/>
      <c r="IXQ44" s="323"/>
      <c r="IXR44" s="323"/>
      <c r="IXS44" s="323"/>
      <c r="IXT44" s="323"/>
      <c r="IXU44" s="323"/>
      <c r="IXV44" s="323"/>
      <c r="IXW44" s="323"/>
      <c r="IXX44" s="323"/>
      <c r="IXY44" s="323"/>
      <c r="IXZ44" s="323"/>
      <c r="IYA44" s="323"/>
      <c r="IYB44" s="323"/>
      <c r="IYC44" s="323"/>
      <c r="IYD44" s="323"/>
      <c r="IYE44" s="323"/>
      <c r="IYF44" s="323"/>
      <c r="IYG44" s="323"/>
      <c r="IYH44" s="323"/>
      <c r="IYI44" s="323"/>
      <c r="IYJ44" s="323"/>
      <c r="IYK44" s="323"/>
      <c r="IYL44" s="323"/>
      <c r="IYM44" s="323"/>
      <c r="IYN44" s="323"/>
      <c r="IYO44" s="323"/>
      <c r="IYP44" s="323"/>
      <c r="IYQ44" s="323"/>
      <c r="IYR44" s="323"/>
      <c r="IYS44" s="323"/>
      <c r="IYT44" s="323"/>
      <c r="IYU44" s="323"/>
      <c r="IYV44" s="323"/>
      <c r="IYW44" s="323"/>
      <c r="IYX44" s="323"/>
      <c r="IYY44" s="323"/>
      <c r="IYZ44" s="323"/>
      <c r="IZA44" s="323"/>
      <c r="IZB44" s="323"/>
      <c r="IZC44" s="323"/>
      <c r="IZD44" s="323"/>
      <c r="IZE44" s="323"/>
      <c r="IZF44" s="323"/>
      <c r="IZG44" s="323"/>
      <c r="IZH44" s="323"/>
      <c r="IZI44" s="323"/>
      <c r="IZJ44" s="323"/>
      <c r="IZK44" s="323"/>
      <c r="IZL44" s="323"/>
      <c r="IZM44" s="323"/>
      <c r="IZN44" s="323"/>
      <c r="IZO44" s="323"/>
      <c r="IZP44" s="323"/>
      <c r="IZQ44" s="323"/>
      <c r="IZR44" s="323"/>
      <c r="IZS44" s="323"/>
      <c r="IZT44" s="323"/>
      <c r="IZU44" s="323"/>
      <c r="IZV44" s="323"/>
      <c r="IZW44" s="323"/>
      <c r="IZX44" s="323"/>
      <c r="IZY44" s="323"/>
      <c r="IZZ44" s="323"/>
      <c r="JAA44" s="323"/>
      <c r="JAB44" s="323"/>
      <c r="JAC44" s="323"/>
      <c r="JAD44" s="323"/>
      <c r="JAE44" s="323"/>
      <c r="JAF44" s="323"/>
      <c r="JAG44" s="323"/>
      <c r="JAH44" s="323"/>
      <c r="JAI44" s="323"/>
      <c r="JAJ44" s="323"/>
      <c r="JAK44" s="323"/>
      <c r="JAL44" s="323"/>
      <c r="JAM44" s="323"/>
      <c r="JAN44" s="323"/>
      <c r="JAO44" s="323"/>
      <c r="JAP44" s="323"/>
      <c r="JAQ44" s="323"/>
      <c r="JAR44" s="323"/>
      <c r="JAS44" s="323"/>
      <c r="JAT44" s="323"/>
      <c r="JAU44" s="323"/>
      <c r="JAV44" s="323"/>
      <c r="JAW44" s="323"/>
      <c r="JAX44" s="323"/>
      <c r="JAY44" s="323"/>
      <c r="JAZ44" s="323"/>
      <c r="JBA44" s="323"/>
      <c r="JBB44" s="323"/>
      <c r="JBC44" s="323"/>
      <c r="JBD44" s="323"/>
      <c r="JBE44" s="323"/>
      <c r="JBF44" s="323"/>
      <c r="JBG44" s="323"/>
      <c r="JBH44" s="323"/>
      <c r="JBI44" s="323"/>
      <c r="JBJ44" s="323"/>
      <c r="JBK44" s="323"/>
      <c r="JBL44" s="323"/>
      <c r="JBM44" s="323"/>
      <c r="JBN44" s="323"/>
      <c r="JBO44" s="323"/>
      <c r="JBP44" s="323"/>
      <c r="JBQ44" s="323"/>
      <c r="JBR44" s="323"/>
      <c r="JBS44" s="323"/>
      <c r="JBT44" s="323"/>
      <c r="JBU44" s="323"/>
      <c r="JBV44" s="323"/>
      <c r="JBW44" s="323"/>
      <c r="JBX44" s="323"/>
      <c r="JBY44" s="323"/>
      <c r="JBZ44" s="323"/>
      <c r="JCA44" s="323"/>
      <c r="JCB44" s="323"/>
      <c r="JCC44" s="323"/>
      <c r="JCD44" s="323"/>
      <c r="JCE44" s="323"/>
      <c r="JCF44" s="323"/>
      <c r="JCG44" s="323"/>
      <c r="JCH44" s="323"/>
      <c r="JCI44" s="323"/>
      <c r="JCJ44" s="323"/>
      <c r="JCK44" s="323"/>
      <c r="JCL44" s="323"/>
      <c r="JCM44" s="323"/>
      <c r="JCN44" s="323"/>
      <c r="JCO44" s="323"/>
      <c r="JCP44" s="323"/>
      <c r="JCQ44" s="323"/>
      <c r="JCR44" s="323"/>
      <c r="JCS44" s="323"/>
      <c r="JCT44" s="323"/>
      <c r="JCU44" s="323"/>
      <c r="JCV44" s="323"/>
      <c r="JCW44" s="323"/>
      <c r="JCX44" s="323"/>
      <c r="JCY44" s="323"/>
      <c r="JCZ44" s="323"/>
      <c r="JDA44" s="323"/>
      <c r="JDB44" s="323"/>
      <c r="JDC44" s="323"/>
      <c r="JDD44" s="323"/>
      <c r="JDE44" s="323"/>
      <c r="JDF44" s="323"/>
      <c r="JDG44" s="323"/>
      <c r="JDH44" s="323"/>
      <c r="JDI44" s="323"/>
      <c r="JDJ44" s="323"/>
      <c r="JDK44" s="323"/>
      <c r="JDL44" s="323"/>
      <c r="JDM44" s="323"/>
      <c r="JDN44" s="323"/>
      <c r="JDO44" s="323"/>
      <c r="JDP44" s="323"/>
      <c r="JDQ44" s="323"/>
      <c r="JDR44" s="323"/>
      <c r="JDS44" s="323"/>
      <c r="JDT44" s="323"/>
      <c r="JDU44" s="323"/>
      <c r="JDV44" s="323"/>
      <c r="JDW44" s="323"/>
      <c r="JDX44" s="323"/>
      <c r="JDY44" s="323"/>
      <c r="JDZ44" s="323"/>
      <c r="JEA44" s="323"/>
      <c r="JEB44" s="323"/>
      <c r="JEC44" s="323"/>
      <c r="JED44" s="323"/>
      <c r="JEE44" s="323"/>
      <c r="JEF44" s="323"/>
      <c r="JEG44" s="323"/>
      <c r="JEH44" s="323"/>
      <c r="JEI44" s="323"/>
      <c r="JEJ44" s="323"/>
      <c r="JEK44" s="323"/>
      <c r="JEL44" s="323"/>
      <c r="JEM44" s="323"/>
      <c r="JEN44" s="323"/>
      <c r="JEO44" s="323"/>
      <c r="JEP44" s="323"/>
      <c r="JEQ44" s="323"/>
      <c r="JER44" s="323"/>
      <c r="JES44" s="323"/>
      <c r="JET44" s="323"/>
      <c r="JEU44" s="323"/>
      <c r="JEV44" s="323"/>
      <c r="JEW44" s="323"/>
      <c r="JEX44" s="323"/>
      <c r="JEY44" s="323"/>
      <c r="JEZ44" s="323"/>
      <c r="JFA44" s="323"/>
      <c r="JFB44" s="323"/>
      <c r="JFC44" s="323"/>
      <c r="JFD44" s="323"/>
      <c r="JFE44" s="323"/>
      <c r="JFF44" s="323"/>
      <c r="JFG44" s="323"/>
      <c r="JFH44" s="323"/>
      <c r="JFI44" s="323"/>
      <c r="JFJ44" s="323"/>
      <c r="JFK44" s="323"/>
      <c r="JFL44" s="323"/>
      <c r="JFM44" s="323"/>
      <c r="JFN44" s="323"/>
      <c r="JFO44" s="323"/>
      <c r="JFP44" s="323"/>
      <c r="JFQ44" s="323"/>
      <c r="JFR44" s="323"/>
      <c r="JFS44" s="323"/>
      <c r="JFT44" s="323"/>
      <c r="JFU44" s="323"/>
      <c r="JFV44" s="323"/>
      <c r="JFW44" s="323"/>
      <c r="JFX44" s="323"/>
      <c r="JFY44" s="323"/>
      <c r="JFZ44" s="323"/>
      <c r="JGA44" s="323"/>
      <c r="JGB44" s="323"/>
      <c r="JGC44" s="323"/>
      <c r="JGD44" s="323"/>
      <c r="JGE44" s="323"/>
      <c r="JGF44" s="323"/>
      <c r="JGG44" s="323"/>
      <c r="JGH44" s="323"/>
      <c r="JGI44" s="323"/>
      <c r="JGJ44" s="323"/>
      <c r="JGK44" s="323"/>
      <c r="JGL44" s="323"/>
      <c r="JGM44" s="323"/>
      <c r="JGN44" s="323"/>
      <c r="JGO44" s="323"/>
      <c r="JGP44" s="323"/>
      <c r="JGQ44" s="323"/>
      <c r="JGR44" s="323"/>
      <c r="JGS44" s="323"/>
      <c r="JGT44" s="323"/>
      <c r="JGU44" s="323"/>
      <c r="JGV44" s="323"/>
      <c r="JGW44" s="323"/>
      <c r="JGX44" s="323"/>
      <c r="JGY44" s="323"/>
      <c r="JGZ44" s="323"/>
      <c r="JHA44" s="323"/>
      <c r="JHB44" s="323"/>
      <c r="JHC44" s="323"/>
      <c r="JHD44" s="323"/>
      <c r="JHE44" s="323"/>
      <c r="JHF44" s="323"/>
      <c r="JHG44" s="323"/>
      <c r="JHH44" s="323"/>
      <c r="JHI44" s="323"/>
      <c r="JHJ44" s="323"/>
      <c r="JHK44" s="323"/>
      <c r="JHL44" s="323"/>
      <c r="JHM44" s="323"/>
      <c r="JHN44" s="323"/>
      <c r="JHO44" s="323"/>
      <c r="JHP44" s="323"/>
      <c r="JHQ44" s="323"/>
      <c r="JHR44" s="323"/>
      <c r="JHS44" s="323"/>
      <c r="JHT44" s="323"/>
      <c r="JHU44" s="323"/>
      <c r="JHV44" s="323"/>
      <c r="JHW44" s="323"/>
      <c r="JHX44" s="323"/>
      <c r="JHY44" s="323"/>
      <c r="JHZ44" s="323"/>
      <c r="JIA44" s="323"/>
      <c r="JIB44" s="323"/>
      <c r="JIC44" s="323"/>
      <c r="JID44" s="323"/>
      <c r="JIE44" s="323"/>
      <c r="JIF44" s="323"/>
      <c r="JIG44" s="323"/>
      <c r="JIH44" s="323"/>
      <c r="JII44" s="323"/>
      <c r="JIJ44" s="323"/>
      <c r="JIK44" s="323"/>
      <c r="JIL44" s="323"/>
      <c r="JIM44" s="323"/>
      <c r="JIN44" s="323"/>
      <c r="JIO44" s="323"/>
      <c r="JIP44" s="323"/>
      <c r="JIQ44" s="323"/>
      <c r="JIR44" s="323"/>
      <c r="JIS44" s="323"/>
      <c r="JIT44" s="323"/>
      <c r="JIU44" s="323"/>
      <c r="JIV44" s="323"/>
      <c r="JIW44" s="323"/>
      <c r="JIX44" s="323"/>
      <c r="JIY44" s="323"/>
      <c r="JIZ44" s="323"/>
      <c r="JJA44" s="323"/>
      <c r="JJB44" s="323"/>
      <c r="JJC44" s="323"/>
      <c r="JJD44" s="323"/>
      <c r="JJE44" s="323"/>
      <c r="JJF44" s="323"/>
      <c r="JJG44" s="323"/>
      <c r="JJH44" s="323"/>
      <c r="JJI44" s="323"/>
      <c r="JJJ44" s="323"/>
      <c r="JJK44" s="323"/>
      <c r="JJL44" s="323"/>
      <c r="JJM44" s="323"/>
      <c r="JJN44" s="323"/>
      <c r="JJO44" s="323"/>
      <c r="JJP44" s="323"/>
      <c r="JJQ44" s="323"/>
      <c r="JJR44" s="323"/>
      <c r="JJS44" s="323"/>
      <c r="JJT44" s="323"/>
      <c r="JJU44" s="323"/>
      <c r="JJV44" s="323"/>
      <c r="JJW44" s="323"/>
      <c r="JJX44" s="323"/>
      <c r="JJY44" s="323"/>
      <c r="JJZ44" s="323"/>
      <c r="JKA44" s="323"/>
      <c r="JKB44" s="323"/>
      <c r="JKC44" s="323"/>
      <c r="JKD44" s="323"/>
      <c r="JKE44" s="323"/>
      <c r="JKF44" s="323"/>
      <c r="JKG44" s="323"/>
      <c r="JKH44" s="323"/>
      <c r="JKI44" s="323"/>
      <c r="JKJ44" s="323"/>
      <c r="JKK44" s="323"/>
      <c r="JKL44" s="323"/>
      <c r="JKM44" s="323"/>
      <c r="JKN44" s="323"/>
      <c r="JKO44" s="323"/>
      <c r="JKP44" s="323"/>
      <c r="JKQ44" s="323"/>
      <c r="JKR44" s="323"/>
      <c r="JKS44" s="323"/>
      <c r="JKT44" s="323"/>
      <c r="JKU44" s="323"/>
      <c r="JKV44" s="323"/>
      <c r="JKW44" s="323"/>
      <c r="JKX44" s="323"/>
      <c r="JKY44" s="323"/>
      <c r="JKZ44" s="323"/>
      <c r="JLA44" s="323"/>
      <c r="JLB44" s="323"/>
      <c r="JLC44" s="323"/>
      <c r="JLD44" s="323"/>
      <c r="JLE44" s="323"/>
      <c r="JLF44" s="323"/>
      <c r="JLG44" s="323"/>
      <c r="JLH44" s="323"/>
      <c r="JLI44" s="323"/>
      <c r="JLJ44" s="323"/>
      <c r="JLK44" s="323"/>
      <c r="JLL44" s="323"/>
      <c r="JLM44" s="323"/>
      <c r="JLN44" s="323"/>
      <c r="JLO44" s="323"/>
      <c r="JLP44" s="323"/>
      <c r="JLQ44" s="323"/>
      <c r="JLR44" s="323"/>
      <c r="JLS44" s="323"/>
      <c r="JLT44" s="323"/>
      <c r="JLU44" s="323"/>
      <c r="JLV44" s="323"/>
      <c r="JLW44" s="323"/>
      <c r="JLX44" s="323"/>
      <c r="JLY44" s="323"/>
      <c r="JLZ44" s="323"/>
      <c r="JMA44" s="323"/>
      <c r="JMB44" s="323"/>
      <c r="JMC44" s="323"/>
      <c r="JMD44" s="323"/>
      <c r="JME44" s="323"/>
      <c r="JMF44" s="323"/>
      <c r="JMG44" s="323"/>
      <c r="JMH44" s="323"/>
      <c r="JMI44" s="323"/>
      <c r="JMJ44" s="323"/>
      <c r="JMK44" s="323"/>
      <c r="JML44" s="323"/>
      <c r="JMM44" s="323"/>
      <c r="JMN44" s="323"/>
      <c r="JMO44" s="323"/>
      <c r="JMP44" s="323"/>
      <c r="JMQ44" s="323"/>
      <c r="JMR44" s="323"/>
      <c r="JMS44" s="323"/>
      <c r="JMT44" s="323"/>
      <c r="JMU44" s="323"/>
      <c r="JMV44" s="323"/>
      <c r="JMW44" s="323"/>
      <c r="JMX44" s="323"/>
      <c r="JMY44" s="323"/>
      <c r="JMZ44" s="323"/>
      <c r="JNA44" s="323"/>
      <c r="JNB44" s="323"/>
      <c r="JNC44" s="323"/>
      <c r="JND44" s="323"/>
      <c r="JNE44" s="323"/>
      <c r="JNF44" s="323"/>
      <c r="JNG44" s="323"/>
      <c r="JNH44" s="323"/>
      <c r="JNI44" s="323"/>
      <c r="JNJ44" s="323"/>
      <c r="JNK44" s="323"/>
      <c r="JNL44" s="323"/>
      <c r="JNM44" s="323"/>
      <c r="JNN44" s="323"/>
      <c r="JNO44" s="323"/>
      <c r="JNP44" s="323"/>
      <c r="JNQ44" s="323"/>
      <c r="JNR44" s="323"/>
      <c r="JNS44" s="323"/>
      <c r="JNT44" s="323"/>
      <c r="JNU44" s="323"/>
      <c r="JNV44" s="323"/>
      <c r="JNW44" s="323"/>
      <c r="JNX44" s="323"/>
      <c r="JNY44" s="323"/>
      <c r="JNZ44" s="323"/>
      <c r="JOA44" s="323"/>
      <c r="JOB44" s="323"/>
      <c r="JOC44" s="323"/>
      <c r="JOD44" s="323"/>
      <c r="JOE44" s="323"/>
      <c r="JOF44" s="323"/>
      <c r="JOG44" s="323"/>
      <c r="JOH44" s="323"/>
      <c r="JOI44" s="323"/>
      <c r="JOJ44" s="323"/>
      <c r="JOK44" s="323"/>
      <c r="JOL44" s="323"/>
      <c r="JOM44" s="323"/>
      <c r="JON44" s="323"/>
      <c r="JOO44" s="323"/>
      <c r="JOP44" s="323"/>
      <c r="JOQ44" s="323"/>
      <c r="JOR44" s="323"/>
      <c r="JOS44" s="323"/>
      <c r="JOT44" s="323"/>
      <c r="JOU44" s="323"/>
      <c r="JOV44" s="323"/>
      <c r="JOW44" s="323"/>
      <c r="JOX44" s="323"/>
      <c r="JOY44" s="323"/>
      <c r="JOZ44" s="323"/>
      <c r="JPA44" s="323"/>
      <c r="JPB44" s="323"/>
      <c r="JPC44" s="323"/>
      <c r="JPD44" s="323"/>
      <c r="JPE44" s="323"/>
      <c r="JPF44" s="323"/>
      <c r="JPG44" s="323"/>
      <c r="JPH44" s="323"/>
      <c r="JPI44" s="323"/>
      <c r="JPJ44" s="323"/>
      <c r="JPK44" s="323"/>
      <c r="JPL44" s="323"/>
      <c r="JPM44" s="323"/>
      <c r="JPN44" s="323"/>
      <c r="JPO44" s="323"/>
      <c r="JPP44" s="323"/>
      <c r="JPQ44" s="323"/>
      <c r="JPR44" s="323"/>
      <c r="JPS44" s="323"/>
      <c r="JPT44" s="323"/>
      <c r="JPU44" s="323"/>
      <c r="JPV44" s="323"/>
      <c r="JPW44" s="323"/>
      <c r="JPX44" s="323"/>
      <c r="JPY44" s="323"/>
      <c r="JPZ44" s="323"/>
      <c r="JQA44" s="323"/>
      <c r="JQB44" s="323"/>
      <c r="JQC44" s="323"/>
      <c r="JQD44" s="323"/>
      <c r="JQE44" s="323"/>
      <c r="JQF44" s="323"/>
      <c r="JQG44" s="323"/>
      <c r="JQH44" s="323"/>
      <c r="JQI44" s="323"/>
      <c r="JQJ44" s="323"/>
      <c r="JQK44" s="323"/>
      <c r="JQL44" s="323"/>
      <c r="JQM44" s="323"/>
      <c r="JQN44" s="323"/>
      <c r="JQO44" s="323"/>
      <c r="JQP44" s="323"/>
      <c r="JQQ44" s="323"/>
      <c r="JQR44" s="323"/>
      <c r="JQS44" s="323"/>
      <c r="JQT44" s="323"/>
      <c r="JQU44" s="323"/>
      <c r="JQV44" s="323"/>
      <c r="JQW44" s="323"/>
      <c r="JQX44" s="323"/>
      <c r="JQY44" s="323"/>
      <c r="JQZ44" s="323"/>
      <c r="JRA44" s="323"/>
      <c r="JRB44" s="323"/>
      <c r="JRC44" s="323"/>
      <c r="JRD44" s="323"/>
      <c r="JRE44" s="323"/>
      <c r="JRF44" s="323"/>
      <c r="JRG44" s="323"/>
      <c r="JRH44" s="323"/>
      <c r="JRI44" s="323"/>
      <c r="JRJ44" s="323"/>
      <c r="JRK44" s="323"/>
      <c r="JRL44" s="323"/>
      <c r="JRM44" s="323"/>
      <c r="JRN44" s="323"/>
      <c r="JRO44" s="323"/>
      <c r="JRP44" s="323"/>
      <c r="JRQ44" s="323"/>
      <c r="JRR44" s="323"/>
      <c r="JRS44" s="323"/>
      <c r="JRT44" s="323"/>
      <c r="JRU44" s="323"/>
      <c r="JRV44" s="323"/>
      <c r="JRW44" s="323"/>
      <c r="JRX44" s="323"/>
      <c r="JRY44" s="323"/>
      <c r="JRZ44" s="323"/>
      <c r="JSA44" s="323"/>
      <c r="JSB44" s="323"/>
      <c r="JSC44" s="323"/>
      <c r="JSD44" s="323"/>
      <c r="JSE44" s="323"/>
      <c r="JSF44" s="323"/>
      <c r="JSG44" s="323"/>
      <c r="JSH44" s="323"/>
      <c r="JSI44" s="323"/>
      <c r="JSJ44" s="323"/>
      <c r="JSK44" s="323"/>
      <c r="JSL44" s="323"/>
      <c r="JSM44" s="323"/>
      <c r="JSN44" s="323"/>
      <c r="JSO44" s="323"/>
      <c r="JSP44" s="323"/>
      <c r="JSQ44" s="323"/>
      <c r="JSR44" s="323"/>
      <c r="JSS44" s="323"/>
      <c r="JST44" s="323"/>
      <c r="JSU44" s="323"/>
      <c r="JSV44" s="323"/>
      <c r="JSW44" s="323"/>
      <c r="JSX44" s="323"/>
      <c r="JSY44" s="323"/>
      <c r="JSZ44" s="323"/>
      <c r="JTA44" s="323"/>
      <c r="JTB44" s="323"/>
      <c r="JTC44" s="323"/>
      <c r="JTD44" s="323"/>
      <c r="JTE44" s="323"/>
      <c r="JTF44" s="323"/>
      <c r="JTG44" s="323"/>
      <c r="JTH44" s="323"/>
      <c r="JTI44" s="323"/>
      <c r="JTJ44" s="323"/>
      <c r="JTK44" s="323"/>
      <c r="JTL44" s="323"/>
      <c r="JTM44" s="323"/>
      <c r="JTN44" s="323"/>
      <c r="JTO44" s="323"/>
      <c r="JTP44" s="323"/>
      <c r="JTQ44" s="323"/>
      <c r="JTR44" s="323"/>
      <c r="JTS44" s="323"/>
      <c r="JTT44" s="323"/>
      <c r="JTU44" s="323"/>
      <c r="JTV44" s="323"/>
      <c r="JTW44" s="323"/>
      <c r="JTX44" s="323"/>
      <c r="JTY44" s="323"/>
      <c r="JTZ44" s="323"/>
      <c r="JUA44" s="323"/>
      <c r="JUB44" s="323"/>
      <c r="JUC44" s="323"/>
      <c r="JUD44" s="323"/>
      <c r="JUE44" s="323"/>
      <c r="JUF44" s="323"/>
      <c r="JUG44" s="323"/>
      <c r="JUH44" s="323"/>
      <c r="JUI44" s="323"/>
      <c r="JUJ44" s="323"/>
      <c r="JUK44" s="323"/>
      <c r="JUL44" s="323"/>
      <c r="JUM44" s="323"/>
      <c r="JUN44" s="323"/>
      <c r="JUO44" s="323"/>
      <c r="JUP44" s="323"/>
      <c r="JUQ44" s="323"/>
      <c r="JUR44" s="323"/>
      <c r="JUS44" s="323"/>
      <c r="JUT44" s="323"/>
      <c r="JUU44" s="323"/>
      <c r="JUV44" s="323"/>
      <c r="JUW44" s="323"/>
      <c r="JUX44" s="323"/>
      <c r="JUY44" s="323"/>
      <c r="JUZ44" s="323"/>
      <c r="JVA44" s="323"/>
      <c r="JVB44" s="323"/>
      <c r="JVC44" s="323"/>
      <c r="JVD44" s="323"/>
      <c r="JVE44" s="323"/>
      <c r="JVF44" s="323"/>
      <c r="JVG44" s="323"/>
      <c r="JVH44" s="323"/>
      <c r="JVI44" s="323"/>
      <c r="JVJ44" s="323"/>
      <c r="JVK44" s="323"/>
      <c r="JVL44" s="323"/>
      <c r="JVM44" s="323"/>
      <c r="JVN44" s="323"/>
      <c r="JVO44" s="323"/>
      <c r="JVP44" s="323"/>
      <c r="JVQ44" s="323"/>
      <c r="JVR44" s="323"/>
      <c r="JVS44" s="323"/>
      <c r="JVT44" s="323"/>
      <c r="JVU44" s="323"/>
      <c r="JVV44" s="323"/>
      <c r="JVW44" s="323"/>
      <c r="JVX44" s="323"/>
      <c r="JVY44" s="323"/>
      <c r="JVZ44" s="323"/>
      <c r="JWA44" s="323"/>
      <c r="JWB44" s="323"/>
      <c r="JWC44" s="323"/>
      <c r="JWD44" s="323"/>
      <c r="JWE44" s="323"/>
      <c r="JWF44" s="323"/>
      <c r="JWG44" s="323"/>
      <c r="JWH44" s="323"/>
      <c r="JWI44" s="323"/>
      <c r="JWJ44" s="323"/>
      <c r="JWK44" s="323"/>
      <c r="JWL44" s="323"/>
      <c r="JWM44" s="323"/>
      <c r="JWN44" s="323"/>
      <c r="JWO44" s="323"/>
      <c r="JWP44" s="323"/>
      <c r="JWQ44" s="323"/>
      <c r="JWR44" s="323"/>
      <c r="JWS44" s="323"/>
      <c r="JWT44" s="323"/>
      <c r="JWU44" s="323"/>
      <c r="JWV44" s="323"/>
      <c r="JWW44" s="323"/>
      <c r="JWX44" s="323"/>
      <c r="JWY44" s="323"/>
      <c r="JWZ44" s="323"/>
      <c r="JXA44" s="323"/>
      <c r="JXB44" s="323"/>
      <c r="JXC44" s="323"/>
      <c r="JXD44" s="323"/>
      <c r="JXE44" s="323"/>
      <c r="JXF44" s="323"/>
      <c r="JXG44" s="323"/>
      <c r="JXH44" s="323"/>
      <c r="JXI44" s="323"/>
      <c r="JXJ44" s="323"/>
      <c r="JXK44" s="323"/>
      <c r="JXL44" s="323"/>
      <c r="JXM44" s="323"/>
      <c r="JXN44" s="323"/>
      <c r="JXO44" s="323"/>
      <c r="JXP44" s="323"/>
      <c r="JXQ44" s="323"/>
      <c r="JXR44" s="323"/>
      <c r="JXS44" s="323"/>
      <c r="JXT44" s="323"/>
      <c r="JXU44" s="323"/>
      <c r="JXV44" s="323"/>
      <c r="JXW44" s="323"/>
      <c r="JXX44" s="323"/>
      <c r="JXY44" s="323"/>
      <c r="JXZ44" s="323"/>
      <c r="JYA44" s="323"/>
      <c r="JYB44" s="323"/>
      <c r="JYC44" s="323"/>
      <c r="JYD44" s="323"/>
      <c r="JYE44" s="323"/>
      <c r="JYF44" s="323"/>
      <c r="JYG44" s="323"/>
      <c r="JYH44" s="323"/>
      <c r="JYI44" s="323"/>
      <c r="JYJ44" s="323"/>
      <c r="JYK44" s="323"/>
      <c r="JYL44" s="323"/>
      <c r="JYM44" s="323"/>
      <c r="JYN44" s="323"/>
      <c r="JYO44" s="323"/>
      <c r="JYP44" s="323"/>
      <c r="JYQ44" s="323"/>
      <c r="JYR44" s="323"/>
      <c r="JYS44" s="323"/>
      <c r="JYT44" s="323"/>
      <c r="JYU44" s="323"/>
      <c r="JYV44" s="323"/>
      <c r="JYW44" s="323"/>
      <c r="JYX44" s="323"/>
      <c r="JYY44" s="323"/>
      <c r="JYZ44" s="323"/>
      <c r="JZA44" s="323"/>
      <c r="JZB44" s="323"/>
      <c r="JZC44" s="323"/>
      <c r="JZD44" s="323"/>
      <c r="JZE44" s="323"/>
      <c r="JZF44" s="323"/>
      <c r="JZG44" s="323"/>
      <c r="JZH44" s="323"/>
      <c r="JZI44" s="323"/>
      <c r="JZJ44" s="323"/>
      <c r="JZK44" s="323"/>
      <c r="JZL44" s="323"/>
      <c r="JZM44" s="323"/>
      <c r="JZN44" s="323"/>
      <c r="JZO44" s="323"/>
      <c r="JZP44" s="323"/>
      <c r="JZQ44" s="323"/>
      <c r="JZR44" s="323"/>
      <c r="JZS44" s="323"/>
      <c r="JZT44" s="323"/>
      <c r="JZU44" s="323"/>
      <c r="JZV44" s="323"/>
      <c r="JZW44" s="323"/>
      <c r="JZX44" s="323"/>
      <c r="JZY44" s="323"/>
      <c r="JZZ44" s="323"/>
      <c r="KAA44" s="323"/>
      <c r="KAB44" s="323"/>
      <c r="KAC44" s="323"/>
      <c r="KAD44" s="323"/>
      <c r="KAE44" s="323"/>
      <c r="KAF44" s="323"/>
      <c r="KAG44" s="323"/>
      <c r="KAH44" s="323"/>
      <c r="KAI44" s="323"/>
      <c r="KAJ44" s="323"/>
      <c r="KAK44" s="323"/>
      <c r="KAL44" s="323"/>
      <c r="KAM44" s="323"/>
      <c r="KAN44" s="323"/>
      <c r="KAO44" s="323"/>
      <c r="KAP44" s="323"/>
      <c r="KAQ44" s="323"/>
      <c r="KAR44" s="323"/>
      <c r="KAS44" s="323"/>
      <c r="KAT44" s="323"/>
      <c r="KAU44" s="323"/>
      <c r="KAV44" s="323"/>
      <c r="KAW44" s="323"/>
      <c r="KAX44" s="323"/>
      <c r="KAY44" s="323"/>
      <c r="KAZ44" s="323"/>
      <c r="KBA44" s="323"/>
      <c r="KBB44" s="323"/>
      <c r="KBC44" s="323"/>
      <c r="KBD44" s="323"/>
      <c r="KBE44" s="323"/>
      <c r="KBF44" s="323"/>
      <c r="KBG44" s="323"/>
      <c r="KBH44" s="323"/>
      <c r="KBI44" s="323"/>
      <c r="KBJ44" s="323"/>
      <c r="KBK44" s="323"/>
      <c r="KBL44" s="323"/>
      <c r="KBM44" s="323"/>
      <c r="KBN44" s="323"/>
      <c r="KBO44" s="323"/>
      <c r="KBP44" s="323"/>
      <c r="KBQ44" s="323"/>
      <c r="KBR44" s="323"/>
      <c r="KBS44" s="323"/>
      <c r="KBT44" s="323"/>
      <c r="KBU44" s="323"/>
      <c r="KBV44" s="323"/>
      <c r="KBW44" s="323"/>
      <c r="KBX44" s="323"/>
      <c r="KBY44" s="323"/>
      <c r="KBZ44" s="323"/>
      <c r="KCA44" s="323"/>
      <c r="KCB44" s="323"/>
      <c r="KCC44" s="323"/>
      <c r="KCD44" s="323"/>
      <c r="KCE44" s="323"/>
      <c r="KCF44" s="323"/>
      <c r="KCG44" s="323"/>
      <c r="KCH44" s="323"/>
      <c r="KCI44" s="323"/>
      <c r="KCJ44" s="323"/>
      <c r="KCK44" s="323"/>
      <c r="KCL44" s="323"/>
      <c r="KCM44" s="323"/>
      <c r="KCN44" s="323"/>
      <c r="KCO44" s="323"/>
      <c r="KCP44" s="323"/>
      <c r="KCQ44" s="323"/>
      <c r="KCR44" s="323"/>
      <c r="KCS44" s="323"/>
      <c r="KCT44" s="323"/>
      <c r="KCU44" s="323"/>
      <c r="KCV44" s="323"/>
      <c r="KCW44" s="323"/>
      <c r="KCX44" s="323"/>
      <c r="KCY44" s="323"/>
      <c r="KCZ44" s="323"/>
      <c r="KDA44" s="323"/>
      <c r="KDB44" s="323"/>
      <c r="KDC44" s="323"/>
      <c r="KDD44" s="323"/>
      <c r="KDE44" s="323"/>
      <c r="KDF44" s="323"/>
      <c r="KDG44" s="323"/>
      <c r="KDH44" s="323"/>
      <c r="KDI44" s="323"/>
      <c r="KDJ44" s="323"/>
      <c r="KDK44" s="323"/>
      <c r="KDL44" s="323"/>
      <c r="KDM44" s="323"/>
      <c r="KDN44" s="323"/>
      <c r="KDO44" s="323"/>
      <c r="KDP44" s="323"/>
      <c r="KDQ44" s="323"/>
      <c r="KDR44" s="323"/>
      <c r="KDS44" s="323"/>
      <c r="KDT44" s="323"/>
      <c r="KDU44" s="323"/>
      <c r="KDV44" s="323"/>
      <c r="KDW44" s="323"/>
      <c r="KDX44" s="323"/>
      <c r="KDY44" s="323"/>
      <c r="KDZ44" s="323"/>
      <c r="KEA44" s="323"/>
      <c r="KEB44" s="323"/>
      <c r="KEC44" s="323"/>
      <c r="KED44" s="323"/>
      <c r="KEE44" s="323"/>
      <c r="KEF44" s="323"/>
      <c r="KEG44" s="323"/>
      <c r="KEH44" s="323"/>
      <c r="KEI44" s="323"/>
      <c r="KEJ44" s="323"/>
      <c r="KEK44" s="323"/>
      <c r="KEL44" s="323"/>
      <c r="KEM44" s="323"/>
      <c r="KEN44" s="323"/>
      <c r="KEO44" s="323"/>
      <c r="KEP44" s="323"/>
      <c r="KEQ44" s="323"/>
      <c r="KER44" s="323"/>
      <c r="KES44" s="323"/>
      <c r="KET44" s="323"/>
      <c r="KEU44" s="323"/>
      <c r="KEV44" s="323"/>
      <c r="KEW44" s="323"/>
      <c r="KEX44" s="323"/>
      <c r="KEY44" s="323"/>
      <c r="KEZ44" s="323"/>
      <c r="KFA44" s="323"/>
      <c r="KFB44" s="323"/>
      <c r="KFC44" s="323"/>
      <c r="KFD44" s="323"/>
      <c r="KFE44" s="323"/>
      <c r="KFF44" s="323"/>
      <c r="KFG44" s="323"/>
      <c r="KFH44" s="323"/>
      <c r="KFI44" s="323"/>
      <c r="KFJ44" s="323"/>
      <c r="KFK44" s="323"/>
      <c r="KFL44" s="323"/>
      <c r="KFM44" s="323"/>
      <c r="KFN44" s="323"/>
      <c r="KFO44" s="323"/>
      <c r="KFP44" s="323"/>
      <c r="KFQ44" s="323"/>
      <c r="KFR44" s="323"/>
      <c r="KFS44" s="323"/>
      <c r="KFT44" s="323"/>
      <c r="KFU44" s="323"/>
      <c r="KFV44" s="323"/>
      <c r="KFW44" s="323"/>
      <c r="KFX44" s="323"/>
      <c r="KFY44" s="323"/>
      <c r="KFZ44" s="323"/>
      <c r="KGA44" s="323"/>
      <c r="KGB44" s="323"/>
      <c r="KGC44" s="323"/>
      <c r="KGD44" s="323"/>
      <c r="KGE44" s="323"/>
      <c r="KGF44" s="323"/>
      <c r="KGG44" s="323"/>
      <c r="KGH44" s="323"/>
      <c r="KGI44" s="323"/>
      <c r="KGJ44" s="323"/>
      <c r="KGK44" s="323"/>
      <c r="KGL44" s="323"/>
      <c r="KGM44" s="323"/>
      <c r="KGN44" s="323"/>
      <c r="KGO44" s="323"/>
      <c r="KGP44" s="323"/>
      <c r="KGQ44" s="323"/>
      <c r="KGR44" s="323"/>
      <c r="KGS44" s="323"/>
      <c r="KGT44" s="323"/>
      <c r="KGU44" s="323"/>
      <c r="KGV44" s="323"/>
      <c r="KGW44" s="323"/>
      <c r="KGX44" s="323"/>
      <c r="KGY44" s="323"/>
      <c r="KGZ44" s="323"/>
      <c r="KHA44" s="323"/>
      <c r="KHB44" s="323"/>
      <c r="KHC44" s="323"/>
      <c r="KHD44" s="323"/>
      <c r="KHE44" s="323"/>
      <c r="KHF44" s="323"/>
      <c r="KHG44" s="323"/>
      <c r="KHH44" s="323"/>
      <c r="KHI44" s="323"/>
      <c r="KHJ44" s="323"/>
      <c r="KHK44" s="323"/>
      <c r="KHL44" s="323"/>
      <c r="KHM44" s="323"/>
      <c r="KHN44" s="323"/>
      <c r="KHO44" s="323"/>
      <c r="KHP44" s="323"/>
      <c r="KHQ44" s="323"/>
      <c r="KHR44" s="323"/>
      <c r="KHS44" s="323"/>
      <c r="KHT44" s="323"/>
      <c r="KHU44" s="323"/>
      <c r="KHV44" s="323"/>
      <c r="KHW44" s="323"/>
      <c r="KHX44" s="323"/>
      <c r="KHY44" s="323"/>
      <c r="KHZ44" s="323"/>
      <c r="KIA44" s="323"/>
      <c r="KIB44" s="323"/>
      <c r="KIC44" s="323"/>
      <c r="KID44" s="323"/>
      <c r="KIE44" s="323"/>
      <c r="KIF44" s="323"/>
      <c r="KIG44" s="323"/>
      <c r="KIH44" s="323"/>
      <c r="KII44" s="323"/>
      <c r="KIJ44" s="323"/>
      <c r="KIK44" s="323"/>
      <c r="KIL44" s="323"/>
      <c r="KIM44" s="323"/>
      <c r="KIN44" s="323"/>
      <c r="KIO44" s="323"/>
      <c r="KIP44" s="323"/>
      <c r="KIQ44" s="323"/>
      <c r="KIR44" s="323"/>
      <c r="KIS44" s="323"/>
      <c r="KIT44" s="323"/>
      <c r="KIU44" s="323"/>
      <c r="KIV44" s="323"/>
      <c r="KIW44" s="323"/>
      <c r="KIX44" s="323"/>
      <c r="KIY44" s="323"/>
      <c r="KIZ44" s="323"/>
      <c r="KJA44" s="323"/>
      <c r="KJB44" s="323"/>
      <c r="KJC44" s="323"/>
      <c r="KJD44" s="323"/>
      <c r="KJE44" s="323"/>
      <c r="KJF44" s="323"/>
      <c r="KJG44" s="323"/>
      <c r="KJH44" s="323"/>
      <c r="KJI44" s="323"/>
      <c r="KJJ44" s="323"/>
      <c r="KJK44" s="323"/>
      <c r="KJL44" s="323"/>
      <c r="KJM44" s="323"/>
      <c r="KJN44" s="323"/>
      <c r="KJO44" s="323"/>
      <c r="KJP44" s="323"/>
      <c r="KJQ44" s="323"/>
      <c r="KJR44" s="323"/>
      <c r="KJS44" s="323"/>
      <c r="KJT44" s="323"/>
      <c r="KJU44" s="323"/>
      <c r="KJV44" s="323"/>
      <c r="KJW44" s="323"/>
      <c r="KJX44" s="323"/>
      <c r="KJY44" s="323"/>
      <c r="KJZ44" s="323"/>
      <c r="KKA44" s="323"/>
      <c r="KKB44" s="323"/>
      <c r="KKC44" s="323"/>
      <c r="KKD44" s="323"/>
      <c r="KKE44" s="323"/>
      <c r="KKF44" s="323"/>
      <c r="KKG44" s="323"/>
      <c r="KKH44" s="323"/>
      <c r="KKI44" s="323"/>
      <c r="KKJ44" s="323"/>
      <c r="KKK44" s="323"/>
      <c r="KKL44" s="323"/>
      <c r="KKM44" s="323"/>
      <c r="KKN44" s="323"/>
      <c r="KKO44" s="323"/>
      <c r="KKP44" s="323"/>
      <c r="KKQ44" s="323"/>
      <c r="KKR44" s="323"/>
      <c r="KKS44" s="323"/>
      <c r="KKT44" s="323"/>
      <c r="KKU44" s="323"/>
      <c r="KKV44" s="323"/>
      <c r="KKW44" s="323"/>
      <c r="KKX44" s="323"/>
      <c r="KKY44" s="323"/>
      <c r="KKZ44" s="323"/>
      <c r="KLA44" s="323"/>
      <c r="KLB44" s="323"/>
      <c r="KLC44" s="323"/>
      <c r="KLD44" s="323"/>
      <c r="KLE44" s="323"/>
      <c r="KLF44" s="323"/>
      <c r="KLG44" s="323"/>
      <c r="KLH44" s="323"/>
      <c r="KLI44" s="323"/>
      <c r="KLJ44" s="323"/>
      <c r="KLK44" s="323"/>
      <c r="KLL44" s="323"/>
      <c r="KLM44" s="323"/>
      <c r="KLN44" s="323"/>
      <c r="KLO44" s="323"/>
      <c r="KLP44" s="323"/>
      <c r="KLQ44" s="323"/>
      <c r="KLR44" s="323"/>
      <c r="KLS44" s="323"/>
      <c r="KLT44" s="323"/>
      <c r="KLU44" s="323"/>
      <c r="KLV44" s="323"/>
      <c r="KLW44" s="323"/>
      <c r="KLX44" s="323"/>
      <c r="KLY44" s="323"/>
      <c r="KLZ44" s="323"/>
      <c r="KMA44" s="323"/>
      <c r="KMB44" s="323"/>
      <c r="KMC44" s="323"/>
      <c r="KMD44" s="323"/>
      <c r="KME44" s="323"/>
      <c r="KMF44" s="323"/>
      <c r="KMG44" s="323"/>
      <c r="KMH44" s="323"/>
      <c r="KMI44" s="323"/>
      <c r="KMJ44" s="323"/>
      <c r="KMK44" s="323"/>
      <c r="KML44" s="323"/>
      <c r="KMM44" s="323"/>
      <c r="KMN44" s="323"/>
      <c r="KMO44" s="323"/>
      <c r="KMP44" s="323"/>
      <c r="KMQ44" s="323"/>
      <c r="KMR44" s="323"/>
      <c r="KMS44" s="323"/>
      <c r="KMT44" s="323"/>
      <c r="KMU44" s="323"/>
      <c r="KMV44" s="323"/>
      <c r="KMW44" s="323"/>
      <c r="KMX44" s="323"/>
      <c r="KMY44" s="323"/>
      <c r="KMZ44" s="323"/>
      <c r="KNA44" s="323"/>
      <c r="KNB44" s="323"/>
      <c r="KNC44" s="323"/>
      <c r="KND44" s="323"/>
      <c r="KNE44" s="323"/>
      <c r="KNF44" s="323"/>
      <c r="KNG44" s="323"/>
      <c r="KNH44" s="323"/>
      <c r="KNI44" s="323"/>
      <c r="KNJ44" s="323"/>
      <c r="KNK44" s="323"/>
      <c r="KNL44" s="323"/>
      <c r="KNM44" s="323"/>
      <c r="KNN44" s="323"/>
      <c r="KNO44" s="323"/>
      <c r="KNP44" s="323"/>
      <c r="KNQ44" s="323"/>
      <c r="KNR44" s="323"/>
      <c r="KNS44" s="323"/>
      <c r="KNT44" s="323"/>
      <c r="KNU44" s="323"/>
      <c r="KNV44" s="323"/>
      <c r="KNW44" s="323"/>
      <c r="KNX44" s="323"/>
      <c r="KNY44" s="323"/>
      <c r="KNZ44" s="323"/>
      <c r="KOA44" s="323"/>
      <c r="KOB44" s="323"/>
      <c r="KOC44" s="323"/>
      <c r="KOD44" s="323"/>
      <c r="KOE44" s="323"/>
      <c r="KOF44" s="323"/>
      <c r="KOG44" s="323"/>
      <c r="KOH44" s="323"/>
      <c r="KOI44" s="323"/>
      <c r="KOJ44" s="323"/>
      <c r="KOK44" s="323"/>
      <c r="KOL44" s="323"/>
      <c r="KOM44" s="323"/>
      <c r="KON44" s="323"/>
      <c r="KOO44" s="323"/>
      <c r="KOP44" s="323"/>
      <c r="KOQ44" s="323"/>
      <c r="KOR44" s="323"/>
      <c r="KOS44" s="323"/>
      <c r="KOT44" s="323"/>
      <c r="KOU44" s="323"/>
      <c r="KOV44" s="323"/>
      <c r="KOW44" s="323"/>
      <c r="KOX44" s="323"/>
      <c r="KOY44" s="323"/>
      <c r="KOZ44" s="323"/>
      <c r="KPA44" s="323"/>
      <c r="KPB44" s="323"/>
      <c r="KPC44" s="323"/>
      <c r="KPD44" s="323"/>
      <c r="KPE44" s="323"/>
      <c r="KPF44" s="323"/>
      <c r="KPG44" s="323"/>
      <c r="KPH44" s="323"/>
      <c r="KPI44" s="323"/>
      <c r="KPJ44" s="323"/>
      <c r="KPK44" s="323"/>
      <c r="KPL44" s="323"/>
      <c r="KPM44" s="323"/>
      <c r="KPN44" s="323"/>
      <c r="KPO44" s="323"/>
      <c r="KPP44" s="323"/>
      <c r="KPQ44" s="323"/>
      <c r="KPR44" s="323"/>
      <c r="KPS44" s="323"/>
      <c r="KPT44" s="323"/>
      <c r="KPU44" s="323"/>
      <c r="KPV44" s="323"/>
      <c r="KPW44" s="323"/>
      <c r="KPX44" s="323"/>
      <c r="KPY44" s="323"/>
      <c r="KPZ44" s="323"/>
      <c r="KQA44" s="323"/>
      <c r="KQB44" s="323"/>
      <c r="KQC44" s="323"/>
      <c r="KQD44" s="323"/>
      <c r="KQE44" s="323"/>
      <c r="KQF44" s="323"/>
      <c r="KQG44" s="323"/>
      <c r="KQH44" s="323"/>
      <c r="KQI44" s="323"/>
      <c r="KQJ44" s="323"/>
      <c r="KQK44" s="323"/>
      <c r="KQL44" s="323"/>
      <c r="KQM44" s="323"/>
      <c r="KQN44" s="323"/>
      <c r="KQO44" s="323"/>
      <c r="KQP44" s="323"/>
      <c r="KQQ44" s="323"/>
      <c r="KQR44" s="323"/>
      <c r="KQS44" s="323"/>
      <c r="KQT44" s="323"/>
      <c r="KQU44" s="323"/>
      <c r="KQV44" s="323"/>
      <c r="KQW44" s="323"/>
      <c r="KQX44" s="323"/>
      <c r="KQY44" s="323"/>
      <c r="KQZ44" s="323"/>
      <c r="KRA44" s="323"/>
      <c r="KRB44" s="323"/>
      <c r="KRC44" s="323"/>
      <c r="KRD44" s="323"/>
      <c r="KRE44" s="323"/>
      <c r="KRF44" s="323"/>
      <c r="KRG44" s="323"/>
      <c r="KRH44" s="323"/>
      <c r="KRI44" s="323"/>
      <c r="KRJ44" s="323"/>
      <c r="KRK44" s="323"/>
      <c r="KRL44" s="323"/>
      <c r="KRM44" s="323"/>
      <c r="KRN44" s="323"/>
      <c r="KRO44" s="323"/>
      <c r="KRP44" s="323"/>
      <c r="KRQ44" s="323"/>
      <c r="KRR44" s="323"/>
      <c r="KRS44" s="323"/>
      <c r="KRT44" s="323"/>
      <c r="KRU44" s="323"/>
      <c r="KRV44" s="323"/>
      <c r="KRW44" s="323"/>
      <c r="KRX44" s="323"/>
      <c r="KRY44" s="323"/>
      <c r="KRZ44" s="323"/>
      <c r="KSA44" s="323"/>
      <c r="KSB44" s="323"/>
      <c r="KSC44" s="323"/>
      <c r="KSD44" s="323"/>
      <c r="KSE44" s="323"/>
      <c r="KSF44" s="323"/>
      <c r="KSG44" s="323"/>
      <c r="KSH44" s="323"/>
      <c r="KSI44" s="323"/>
      <c r="KSJ44" s="323"/>
      <c r="KSK44" s="323"/>
      <c r="KSL44" s="323"/>
      <c r="KSM44" s="323"/>
      <c r="KSN44" s="323"/>
      <c r="KSO44" s="323"/>
      <c r="KSP44" s="323"/>
      <c r="KSQ44" s="323"/>
      <c r="KSR44" s="323"/>
      <c r="KSS44" s="323"/>
      <c r="KST44" s="323"/>
      <c r="KSU44" s="323"/>
      <c r="KSV44" s="323"/>
      <c r="KSW44" s="323"/>
      <c r="KSX44" s="323"/>
      <c r="KSY44" s="323"/>
      <c r="KSZ44" s="323"/>
      <c r="KTA44" s="323"/>
      <c r="KTB44" s="323"/>
      <c r="KTC44" s="323"/>
      <c r="KTD44" s="323"/>
      <c r="KTE44" s="323"/>
      <c r="KTF44" s="323"/>
      <c r="KTG44" s="323"/>
      <c r="KTH44" s="323"/>
      <c r="KTI44" s="323"/>
      <c r="KTJ44" s="323"/>
      <c r="KTK44" s="323"/>
      <c r="KTL44" s="323"/>
      <c r="KTM44" s="323"/>
      <c r="KTN44" s="323"/>
      <c r="KTO44" s="323"/>
      <c r="KTP44" s="323"/>
      <c r="KTQ44" s="323"/>
      <c r="KTR44" s="323"/>
      <c r="KTS44" s="323"/>
      <c r="KTT44" s="323"/>
      <c r="KTU44" s="323"/>
      <c r="KTV44" s="323"/>
      <c r="KTW44" s="323"/>
      <c r="KTX44" s="323"/>
      <c r="KTY44" s="323"/>
      <c r="KTZ44" s="323"/>
      <c r="KUA44" s="323"/>
      <c r="KUB44" s="323"/>
      <c r="KUC44" s="323"/>
      <c r="KUD44" s="323"/>
      <c r="KUE44" s="323"/>
      <c r="KUF44" s="323"/>
      <c r="KUG44" s="323"/>
      <c r="KUH44" s="323"/>
      <c r="KUI44" s="323"/>
      <c r="KUJ44" s="323"/>
      <c r="KUK44" s="323"/>
      <c r="KUL44" s="323"/>
      <c r="KUM44" s="323"/>
      <c r="KUN44" s="323"/>
      <c r="KUO44" s="323"/>
      <c r="KUP44" s="323"/>
      <c r="KUQ44" s="323"/>
      <c r="KUR44" s="323"/>
      <c r="KUS44" s="323"/>
      <c r="KUT44" s="323"/>
      <c r="KUU44" s="323"/>
      <c r="KUV44" s="323"/>
      <c r="KUW44" s="323"/>
      <c r="KUX44" s="323"/>
      <c r="KUY44" s="323"/>
      <c r="KUZ44" s="323"/>
      <c r="KVA44" s="323"/>
      <c r="KVB44" s="323"/>
      <c r="KVC44" s="323"/>
      <c r="KVD44" s="323"/>
      <c r="KVE44" s="323"/>
      <c r="KVF44" s="323"/>
      <c r="KVG44" s="323"/>
      <c r="KVH44" s="323"/>
      <c r="KVI44" s="323"/>
      <c r="KVJ44" s="323"/>
      <c r="KVK44" s="323"/>
      <c r="KVL44" s="323"/>
      <c r="KVM44" s="323"/>
      <c r="KVN44" s="323"/>
      <c r="KVO44" s="323"/>
      <c r="KVP44" s="323"/>
      <c r="KVQ44" s="323"/>
      <c r="KVR44" s="323"/>
      <c r="KVS44" s="323"/>
      <c r="KVT44" s="323"/>
      <c r="KVU44" s="323"/>
      <c r="KVV44" s="323"/>
      <c r="KVW44" s="323"/>
      <c r="KVX44" s="323"/>
      <c r="KVY44" s="323"/>
      <c r="KVZ44" s="323"/>
      <c r="KWA44" s="323"/>
      <c r="KWB44" s="323"/>
      <c r="KWC44" s="323"/>
      <c r="KWD44" s="323"/>
      <c r="KWE44" s="323"/>
      <c r="KWF44" s="323"/>
      <c r="KWG44" s="323"/>
      <c r="KWH44" s="323"/>
      <c r="KWI44" s="323"/>
      <c r="KWJ44" s="323"/>
      <c r="KWK44" s="323"/>
      <c r="KWL44" s="323"/>
      <c r="KWM44" s="323"/>
      <c r="KWN44" s="323"/>
      <c r="KWO44" s="323"/>
      <c r="KWP44" s="323"/>
      <c r="KWQ44" s="323"/>
      <c r="KWR44" s="323"/>
      <c r="KWS44" s="323"/>
      <c r="KWT44" s="323"/>
      <c r="KWU44" s="323"/>
      <c r="KWV44" s="323"/>
      <c r="KWW44" s="323"/>
      <c r="KWX44" s="323"/>
      <c r="KWY44" s="323"/>
      <c r="KWZ44" s="323"/>
      <c r="KXA44" s="323"/>
      <c r="KXB44" s="323"/>
      <c r="KXC44" s="323"/>
      <c r="KXD44" s="323"/>
      <c r="KXE44" s="323"/>
      <c r="KXF44" s="323"/>
      <c r="KXG44" s="323"/>
      <c r="KXH44" s="323"/>
      <c r="KXI44" s="323"/>
      <c r="KXJ44" s="323"/>
      <c r="KXK44" s="323"/>
      <c r="KXL44" s="323"/>
      <c r="KXM44" s="323"/>
      <c r="KXN44" s="323"/>
      <c r="KXO44" s="323"/>
      <c r="KXP44" s="323"/>
      <c r="KXQ44" s="323"/>
      <c r="KXR44" s="323"/>
      <c r="KXS44" s="323"/>
      <c r="KXT44" s="323"/>
      <c r="KXU44" s="323"/>
      <c r="KXV44" s="323"/>
      <c r="KXW44" s="323"/>
      <c r="KXX44" s="323"/>
      <c r="KXY44" s="323"/>
      <c r="KXZ44" s="323"/>
      <c r="KYA44" s="323"/>
      <c r="KYB44" s="323"/>
      <c r="KYC44" s="323"/>
      <c r="KYD44" s="323"/>
      <c r="KYE44" s="323"/>
      <c r="KYF44" s="323"/>
      <c r="KYG44" s="323"/>
      <c r="KYH44" s="323"/>
      <c r="KYI44" s="323"/>
      <c r="KYJ44" s="323"/>
      <c r="KYK44" s="323"/>
      <c r="KYL44" s="323"/>
      <c r="KYM44" s="323"/>
      <c r="KYN44" s="323"/>
      <c r="KYO44" s="323"/>
      <c r="KYP44" s="323"/>
      <c r="KYQ44" s="323"/>
      <c r="KYR44" s="323"/>
      <c r="KYS44" s="323"/>
      <c r="KYT44" s="323"/>
      <c r="KYU44" s="323"/>
      <c r="KYV44" s="323"/>
      <c r="KYW44" s="323"/>
      <c r="KYX44" s="323"/>
      <c r="KYY44" s="323"/>
      <c r="KYZ44" s="323"/>
      <c r="KZA44" s="323"/>
      <c r="KZB44" s="323"/>
      <c r="KZC44" s="323"/>
      <c r="KZD44" s="323"/>
      <c r="KZE44" s="323"/>
      <c r="KZF44" s="323"/>
      <c r="KZG44" s="323"/>
      <c r="KZH44" s="323"/>
      <c r="KZI44" s="323"/>
      <c r="KZJ44" s="323"/>
      <c r="KZK44" s="323"/>
      <c r="KZL44" s="323"/>
      <c r="KZM44" s="323"/>
      <c r="KZN44" s="323"/>
      <c r="KZO44" s="323"/>
      <c r="KZP44" s="323"/>
      <c r="KZQ44" s="323"/>
      <c r="KZR44" s="323"/>
      <c r="KZS44" s="323"/>
      <c r="KZT44" s="323"/>
      <c r="KZU44" s="323"/>
      <c r="KZV44" s="323"/>
      <c r="KZW44" s="323"/>
      <c r="KZX44" s="323"/>
      <c r="KZY44" s="323"/>
      <c r="KZZ44" s="323"/>
      <c r="LAA44" s="323"/>
      <c r="LAB44" s="323"/>
      <c r="LAC44" s="323"/>
      <c r="LAD44" s="323"/>
      <c r="LAE44" s="323"/>
      <c r="LAF44" s="323"/>
      <c r="LAG44" s="323"/>
      <c r="LAH44" s="323"/>
      <c r="LAI44" s="323"/>
      <c r="LAJ44" s="323"/>
      <c r="LAK44" s="323"/>
      <c r="LAL44" s="323"/>
      <c r="LAM44" s="323"/>
      <c r="LAN44" s="323"/>
      <c r="LAO44" s="323"/>
      <c r="LAP44" s="323"/>
      <c r="LAQ44" s="323"/>
      <c r="LAR44" s="323"/>
      <c r="LAS44" s="323"/>
      <c r="LAT44" s="323"/>
      <c r="LAU44" s="323"/>
      <c r="LAV44" s="323"/>
      <c r="LAW44" s="323"/>
      <c r="LAX44" s="323"/>
      <c r="LAY44" s="323"/>
      <c r="LAZ44" s="323"/>
      <c r="LBA44" s="323"/>
      <c r="LBB44" s="323"/>
      <c r="LBC44" s="323"/>
      <c r="LBD44" s="323"/>
      <c r="LBE44" s="323"/>
      <c r="LBF44" s="323"/>
      <c r="LBG44" s="323"/>
      <c r="LBH44" s="323"/>
      <c r="LBI44" s="323"/>
      <c r="LBJ44" s="323"/>
      <c r="LBK44" s="323"/>
      <c r="LBL44" s="323"/>
      <c r="LBM44" s="323"/>
      <c r="LBN44" s="323"/>
      <c r="LBO44" s="323"/>
      <c r="LBP44" s="323"/>
      <c r="LBQ44" s="323"/>
      <c r="LBR44" s="323"/>
      <c r="LBS44" s="323"/>
      <c r="LBT44" s="323"/>
      <c r="LBU44" s="323"/>
      <c r="LBV44" s="323"/>
      <c r="LBW44" s="323"/>
      <c r="LBX44" s="323"/>
      <c r="LBY44" s="323"/>
      <c r="LBZ44" s="323"/>
      <c r="LCA44" s="323"/>
      <c r="LCB44" s="323"/>
      <c r="LCC44" s="323"/>
      <c r="LCD44" s="323"/>
      <c r="LCE44" s="323"/>
      <c r="LCF44" s="323"/>
      <c r="LCG44" s="323"/>
      <c r="LCH44" s="323"/>
      <c r="LCI44" s="323"/>
      <c r="LCJ44" s="323"/>
      <c r="LCK44" s="323"/>
      <c r="LCL44" s="323"/>
      <c r="LCM44" s="323"/>
      <c r="LCN44" s="323"/>
      <c r="LCO44" s="323"/>
      <c r="LCP44" s="323"/>
      <c r="LCQ44" s="323"/>
      <c r="LCR44" s="323"/>
      <c r="LCS44" s="323"/>
      <c r="LCT44" s="323"/>
      <c r="LCU44" s="323"/>
      <c r="LCV44" s="323"/>
      <c r="LCW44" s="323"/>
      <c r="LCX44" s="323"/>
      <c r="LCY44" s="323"/>
      <c r="LCZ44" s="323"/>
      <c r="LDA44" s="323"/>
      <c r="LDB44" s="323"/>
      <c r="LDC44" s="323"/>
      <c r="LDD44" s="323"/>
      <c r="LDE44" s="323"/>
      <c r="LDF44" s="323"/>
      <c r="LDG44" s="323"/>
      <c r="LDH44" s="323"/>
      <c r="LDI44" s="323"/>
      <c r="LDJ44" s="323"/>
      <c r="LDK44" s="323"/>
      <c r="LDL44" s="323"/>
      <c r="LDM44" s="323"/>
      <c r="LDN44" s="323"/>
      <c r="LDO44" s="323"/>
      <c r="LDP44" s="323"/>
      <c r="LDQ44" s="323"/>
      <c r="LDR44" s="323"/>
      <c r="LDS44" s="323"/>
      <c r="LDT44" s="323"/>
      <c r="LDU44" s="323"/>
      <c r="LDV44" s="323"/>
      <c r="LDW44" s="323"/>
      <c r="LDX44" s="323"/>
      <c r="LDY44" s="323"/>
      <c r="LDZ44" s="323"/>
      <c r="LEA44" s="323"/>
      <c r="LEB44" s="323"/>
      <c r="LEC44" s="323"/>
      <c r="LED44" s="323"/>
      <c r="LEE44" s="323"/>
      <c r="LEF44" s="323"/>
      <c r="LEG44" s="323"/>
      <c r="LEH44" s="323"/>
      <c r="LEI44" s="323"/>
      <c r="LEJ44" s="323"/>
      <c r="LEK44" s="323"/>
      <c r="LEL44" s="323"/>
      <c r="LEM44" s="323"/>
      <c r="LEN44" s="323"/>
      <c r="LEO44" s="323"/>
      <c r="LEP44" s="323"/>
      <c r="LEQ44" s="323"/>
      <c r="LER44" s="323"/>
      <c r="LES44" s="323"/>
      <c r="LET44" s="323"/>
      <c r="LEU44" s="323"/>
      <c r="LEV44" s="323"/>
      <c r="LEW44" s="323"/>
      <c r="LEX44" s="323"/>
      <c r="LEY44" s="323"/>
      <c r="LEZ44" s="323"/>
      <c r="LFA44" s="323"/>
      <c r="LFB44" s="323"/>
      <c r="LFC44" s="323"/>
      <c r="LFD44" s="323"/>
      <c r="LFE44" s="323"/>
      <c r="LFF44" s="323"/>
      <c r="LFG44" s="323"/>
      <c r="LFH44" s="323"/>
      <c r="LFI44" s="323"/>
      <c r="LFJ44" s="323"/>
      <c r="LFK44" s="323"/>
      <c r="LFL44" s="323"/>
      <c r="LFM44" s="323"/>
      <c r="LFN44" s="323"/>
      <c r="LFO44" s="323"/>
      <c r="LFP44" s="323"/>
      <c r="LFQ44" s="323"/>
      <c r="LFR44" s="323"/>
      <c r="LFS44" s="323"/>
      <c r="LFT44" s="323"/>
      <c r="LFU44" s="323"/>
      <c r="LFV44" s="323"/>
      <c r="LFW44" s="323"/>
      <c r="LFX44" s="323"/>
      <c r="LFY44" s="323"/>
      <c r="LFZ44" s="323"/>
      <c r="LGA44" s="323"/>
      <c r="LGB44" s="323"/>
      <c r="LGC44" s="323"/>
      <c r="LGD44" s="323"/>
      <c r="LGE44" s="323"/>
      <c r="LGF44" s="323"/>
      <c r="LGG44" s="323"/>
      <c r="LGH44" s="323"/>
      <c r="LGI44" s="323"/>
      <c r="LGJ44" s="323"/>
      <c r="LGK44" s="323"/>
      <c r="LGL44" s="323"/>
      <c r="LGM44" s="323"/>
      <c r="LGN44" s="323"/>
      <c r="LGO44" s="323"/>
      <c r="LGP44" s="323"/>
      <c r="LGQ44" s="323"/>
      <c r="LGR44" s="323"/>
      <c r="LGS44" s="323"/>
      <c r="LGT44" s="323"/>
      <c r="LGU44" s="323"/>
      <c r="LGV44" s="323"/>
      <c r="LGW44" s="323"/>
      <c r="LGX44" s="323"/>
      <c r="LGY44" s="323"/>
      <c r="LGZ44" s="323"/>
      <c r="LHA44" s="323"/>
      <c r="LHB44" s="323"/>
      <c r="LHC44" s="323"/>
      <c r="LHD44" s="323"/>
      <c r="LHE44" s="323"/>
      <c r="LHF44" s="323"/>
      <c r="LHG44" s="323"/>
      <c r="LHH44" s="323"/>
      <c r="LHI44" s="323"/>
      <c r="LHJ44" s="323"/>
      <c r="LHK44" s="323"/>
      <c r="LHL44" s="323"/>
      <c r="LHM44" s="323"/>
      <c r="LHN44" s="323"/>
      <c r="LHO44" s="323"/>
      <c r="LHP44" s="323"/>
      <c r="LHQ44" s="323"/>
      <c r="LHR44" s="323"/>
      <c r="LHS44" s="323"/>
      <c r="LHT44" s="323"/>
      <c r="LHU44" s="323"/>
      <c r="LHV44" s="323"/>
      <c r="LHW44" s="323"/>
      <c r="LHX44" s="323"/>
      <c r="LHY44" s="323"/>
      <c r="LHZ44" s="323"/>
      <c r="LIA44" s="323"/>
      <c r="LIB44" s="323"/>
      <c r="LIC44" s="323"/>
      <c r="LID44" s="323"/>
      <c r="LIE44" s="323"/>
      <c r="LIF44" s="323"/>
      <c r="LIG44" s="323"/>
      <c r="LIH44" s="323"/>
      <c r="LII44" s="323"/>
      <c r="LIJ44" s="323"/>
      <c r="LIK44" s="323"/>
      <c r="LIL44" s="323"/>
      <c r="LIM44" s="323"/>
      <c r="LIN44" s="323"/>
      <c r="LIO44" s="323"/>
      <c r="LIP44" s="323"/>
      <c r="LIQ44" s="323"/>
      <c r="LIR44" s="323"/>
      <c r="LIS44" s="323"/>
      <c r="LIT44" s="323"/>
      <c r="LIU44" s="323"/>
      <c r="LIV44" s="323"/>
      <c r="LIW44" s="323"/>
      <c r="LIX44" s="323"/>
      <c r="LIY44" s="323"/>
      <c r="LIZ44" s="323"/>
      <c r="LJA44" s="323"/>
      <c r="LJB44" s="323"/>
      <c r="LJC44" s="323"/>
      <c r="LJD44" s="323"/>
      <c r="LJE44" s="323"/>
      <c r="LJF44" s="323"/>
      <c r="LJG44" s="323"/>
      <c r="LJH44" s="323"/>
      <c r="LJI44" s="323"/>
      <c r="LJJ44" s="323"/>
      <c r="LJK44" s="323"/>
      <c r="LJL44" s="323"/>
      <c r="LJM44" s="323"/>
      <c r="LJN44" s="323"/>
      <c r="LJO44" s="323"/>
      <c r="LJP44" s="323"/>
      <c r="LJQ44" s="323"/>
      <c r="LJR44" s="323"/>
      <c r="LJS44" s="323"/>
      <c r="LJT44" s="323"/>
      <c r="LJU44" s="323"/>
      <c r="LJV44" s="323"/>
      <c r="LJW44" s="323"/>
      <c r="LJX44" s="323"/>
      <c r="LJY44" s="323"/>
      <c r="LJZ44" s="323"/>
      <c r="LKA44" s="323"/>
      <c r="LKB44" s="323"/>
      <c r="LKC44" s="323"/>
      <c r="LKD44" s="323"/>
      <c r="LKE44" s="323"/>
      <c r="LKF44" s="323"/>
      <c r="LKG44" s="323"/>
      <c r="LKH44" s="323"/>
      <c r="LKI44" s="323"/>
      <c r="LKJ44" s="323"/>
      <c r="LKK44" s="323"/>
      <c r="LKL44" s="323"/>
      <c r="LKM44" s="323"/>
      <c r="LKN44" s="323"/>
      <c r="LKO44" s="323"/>
      <c r="LKP44" s="323"/>
      <c r="LKQ44" s="323"/>
      <c r="LKR44" s="323"/>
      <c r="LKS44" s="323"/>
      <c r="LKT44" s="323"/>
      <c r="LKU44" s="323"/>
      <c r="LKV44" s="323"/>
      <c r="LKW44" s="323"/>
      <c r="LKX44" s="323"/>
      <c r="LKY44" s="323"/>
      <c r="LKZ44" s="323"/>
      <c r="LLA44" s="323"/>
      <c r="LLB44" s="323"/>
      <c r="LLC44" s="323"/>
      <c r="LLD44" s="323"/>
      <c r="LLE44" s="323"/>
      <c r="LLF44" s="323"/>
      <c r="LLG44" s="323"/>
      <c r="LLH44" s="323"/>
      <c r="LLI44" s="323"/>
      <c r="LLJ44" s="323"/>
      <c r="LLK44" s="323"/>
      <c r="LLL44" s="323"/>
      <c r="LLM44" s="323"/>
      <c r="LLN44" s="323"/>
      <c r="LLO44" s="323"/>
      <c r="LLP44" s="323"/>
      <c r="LLQ44" s="323"/>
      <c r="LLR44" s="323"/>
      <c r="LLS44" s="323"/>
      <c r="LLT44" s="323"/>
      <c r="LLU44" s="323"/>
      <c r="LLV44" s="323"/>
      <c r="LLW44" s="323"/>
      <c r="LLX44" s="323"/>
      <c r="LLY44" s="323"/>
      <c r="LLZ44" s="323"/>
      <c r="LMA44" s="323"/>
      <c r="LMB44" s="323"/>
      <c r="LMC44" s="323"/>
      <c r="LMD44" s="323"/>
      <c r="LME44" s="323"/>
      <c r="LMF44" s="323"/>
      <c r="LMG44" s="323"/>
      <c r="LMH44" s="323"/>
      <c r="LMI44" s="323"/>
      <c r="LMJ44" s="323"/>
      <c r="LMK44" s="323"/>
      <c r="LML44" s="323"/>
      <c r="LMM44" s="323"/>
      <c r="LMN44" s="323"/>
      <c r="LMO44" s="323"/>
      <c r="LMP44" s="323"/>
      <c r="LMQ44" s="323"/>
      <c r="LMR44" s="323"/>
      <c r="LMS44" s="323"/>
      <c r="LMT44" s="323"/>
      <c r="LMU44" s="323"/>
      <c r="LMV44" s="323"/>
      <c r="LMW44" s="323"/>
      <c r="LMX44" s="323"/>
      <c r="LMY44" s="323"/>
      <c r="LMZ44" s="323"/>
      <c r="LNA44" s="323"/>
      <c r="LNB44" s="323"/>
      <c r="LNC44" s="323"/>
      <c r="LND44" s="323"/>
      <c r="LNE44" s="323"/>
      <c r="LNF44" s="323"/>
      <c r="LNG44" s="323"/>
      <c r="LNH44" s="323"/>
      <c r="LNI44" s="323"/>
      <c r="LNJ44" s="323"/>
      <c r="LNK44" s="323"/>
      <c r="LNL44" s="323"/>
      <c r="LNM44" s="323"/>
      <c r="LNN44" s="323"/>
      <c r="LNO44" s="323"/>
      <c r="LNP44" s="323"/>
      <c r="LNQ44" s="323"/>
      <c r="LNR44" s="323"/>
      <c r="LNS44" s="323"/>
      <c r="LNT44" s="323"/>
      <c r="LNU44" s="323"/>
      <c r="LNV44" s="323"/>
      <c r="LNW44" s="323"/>
      <c r="LNX44" s="323"/>
      <c r="LNY44" s="323"/>
      <c r="LNZ44" s="323"/>
      <c r="LOA44" s="323"/>
      <c r="LOB44" s="323"/>
      <c r="LOC44" s="323"/>
      <c r="LOD44" s="323"/>
      <c r="LOE44" s="323"/>
      <c r="LOF44" s="323"/>
      <c r="LOG44" s="323"/>
      <c r="LOH44" s="323"/>
      <c r="LOI44" s="323"/>
      <c r="LOJ44" s="323"/>
      <c r="LOK44" s="323"/>
      <c r="LOL44" s="323"/>
      <c r="LOM44" s="323"/>
      <c r="LON44" s="323"/>
      <c r="LOO44" s="323"/>
      <c r="LOP44" s="323"/>
      <c r="LOQ44" s="323"/>
      <c r="LOR44" s="323"/>
      <c r="LOS44" s="323"/>
      <c r="LOT44" s="323"/>
      <c r="LOU44" s="323"/>
      <c r="LOV44" s="323"/>
      <c r="LOW44" s="323"/>
      <c r="LOX44" s="323"/>
      <c r="LOY44" s="323"/>
      <c r="LOZ44" s="323"/>
      <c r="LPA44" s="323"/>
      <c r="LPB44" s="323"/>
      <c r="LPC44" s="323"/>
      <c r="LPD44" s="323"/>
      <c r="LPE44" s="323"/>
      <c r="LPF44" s="323"/>
      <c r="LPG44" s="323"/>
      <c r="LPH44" s="323"/>
      <c r="LPI44" s="323"/>
      <c r="LPJ44" s="323"/>
      <c r="LPK44" s="323"/>
      <c r="LPL44" s="323"/>
      <c r="LPM44" s="323"/>
      <c r="LPN44" s="323"/>
      <c r="LPO44" s="323"/>
      <c r="LPP44" s="323"/>
      <c r="LPQ44" s="323"/>
      <c r="LPR44" s="323"/>
      <c r="LPS44" s="323"/>
      <c r="LPT44" s="323"/>
      <c r="LPU44" s="323"/>
      <c r="LPV44" s="323"/>
      <c r="LPW44" s="323"/>
      <c r="LPX44" s="323"/>
      <c r="LPY44" s="323"/>
      <c r="LPZ44" s="323"/>
      <c r="LQA44" s="323"/>
      <c r="LQB44" s="323"/>
      <c r="LQC44" s="323"/>
      <c r="LQD44" s="323"/>
      <c r="LQE44" s="323"/>
      <c r="LQF44" s="323"/>
      <c r="LQG44" s="323"/>
      <c r="LQH44" s="323"/>
      <c r="LQI44" s="323"/>
      <c r="LQJ44" s="323"/>
      <c r="LQK44" s="323"/>
      <c r="LQL44" s="323"/>
      <c r="LQM44" s="323"/>
      <c r="LQN44" s="323"/>
      <c r="LQO44" s="323"/>
      <c r="LQP44" s="323"/>
      <c r="LQQ44" s="323"/>
      <c r="LQR44" s="323"/>
      <c r="LQS44" s="323"/>
      <c r="LQT44" s="323"/>
      <c r="LQU44" s="323"/>
      <c r="LQV44" s="323"/>
      <c r="LQW44" s="323"/>
      <c r="LQX44" s="323"/>
      <c r="LQY44" s="323"/>
      <c r="LQZ44" s="323"/>
      <c r="LRA44" s="323"/>
      <c r="LRB44" s="323"/>
      <c r="LRC44" s="323"/>
      <c r="LRD44" s="323"/>
      <c r="LRE44" s="323"/>
      <c r="LRF44" s="323"/>
      <c r="LRG44" s="323"/>
      <c r="LRH44" s="323"/>
      <c r="LRI44" s="323"/>
      <c r="LRJ44" s="323"/>
      <c r="LRK44" s="323"/>
      <c r="LRL44" s="323"/>
      <c r="LRM44" s="323"/>
      <c r="LRN44" s="323"/>
      <c r="LRO44" s="323"/>
      <c r="LRP44" s="323"/>
      <c r="LRQ44" s="323"/>
      <c r="LRR44" s="323"/>
      <c r="LRS44" s="323"/>
      <c r="LRT44" s="323"/>
      <c r="LRU44" s="323"/>
      <c r="LRV44" s="323"/>
      <c r="LRW44" s="323"/>
      <c r="LRX44" s="323"/>
      <c r="LRY44" s="323"/>
      <c r="LRZ44" s="323"/>
      <c r="LSA44" s="323"/>
      <c r="LSB44" s="323"/>
      <c r="LSC44" s="323"/>
      <c r="LSD44" s="323"/>
      <c r="LSE44" s="323"/>
      <c r="LSF44" s="323"/>
      <c r="LSG44" s="323"/>
      <c r="LSH44" s="323"/>
      <c r="LSI44" s="323"/>
      <c r="LSJ44" s="323"/>
      <c r="LSK44" s="323"/>
      <c r="LSL44" s="323"/>
      <c r="LSM44" s="323"/>
      <c r="LSN44" s="323"/>
      <c r="LSO44" s="323"/>
      <c r="LSP44" s="323"/>
      <c r="LSQ44" s="323"/>
      <c r="LSR44" s="323"/>
      <c r="LSS44" s="323"/>
      <c r="LST44" s="323"/>
      <c r="LSU44" s="323"/>
      <c r="LSV44" s="323"/>
      <c r="LSW44" s="323"/>
      <c r="LSX44" s="323"/>
      <c r="LSY44" s="323"/>
      <c r="LSZ44" s="323"/>
      <c r="LTA44" s="323"/>
      <c r="LTB44" s="323"/>
      <c r="LTC44" s="323"/>
      <c r="LTD44" s="323"/>
      <c r="LTE44" s="323"/>
      <c r="LTF44" s="323"/>
      <c r="LTG44" s="323"/>
      <c r="LTH44" s="323"/>
      <c r="LTI44" s="323"/>
      <c r="LTJ44" s="323"/>
      <c r="LTK44" s="323"/>
      <c r="LTL44" s="323"/>
      <c r="LTM44" s="323"/>
      <c r="LTN44" s="323"/>
      <c r="LTO44" s="323"/>
      <c r="LTP44" s="323"/>
      <c r="LTQ44" s="323"/>
      <c r="LTR44" s="323"/>
      <c r="LTS44" s="323"/>
      <c r="LTT44" s="323"/>
      <c r="LTU44" s="323"/>
      <c r="LTV44" s="323"/>
      <c r="LTW44" s="323"/>
      <c r="LTX44" s="323"/>
      <c r="LTY44" s="323"/>
      <c r="LTZ44" s="323"/>
      <c r="LUA44" s="323"/>
      <c r="LUB44" s="323"/>
      <c r="LUC44" s="323"/>
      <c r="LUD44" s="323"/>
      <c r="LUE44" s="323"/>
      <c r="LUF44" s="323"/>
      <c r="LUG44" s="323"/>
      <c r="LUH44" s="323"/>
      <c r="LUI44" s="323"/>
      <c r="LUJ44" s="323"/>
      <c r="LUK44" s="323"/>
      <c r="LUL44" s="323"/>
      <c r="LUM44" s="323"/>
      <c r="LUN44" s="323"/>
      <c r="LUO44" s="323"/>
      <c r="LUP44" s="323"/>
      <c r="LUQ44" s="323"/>
      <c r="LUR44" s="323"/>
      <c r="LUS44" s="323"/>
      <c r="LUT44" s="323"/>
      <c r="LUU44" s="323"/>
      <c r="LUV44" s="323"/>
      <c r="LUW44" s="323"/>
      <c r="LUX44" s="323"/>
      <c r="LUY44" s="323"/>
      <c r="LUZ44" s="323"/>
      <c r="LVA44" s="323"/>
      <c r="LVB44" s="323"/>
      <c r="LVC44" s="323"/>
      <c r="LVD44" s="323"/>
      <c r="LVE44" s="323"/>
      <c r="LVF44" s="323"/>
      <c r="LVG44" s="323"/>
      <c r="LVH44" s="323"/>
      <c r="LVI44" s="323"/>
      <c r="LVJ44" s="323"/>
      <c r="LVK44" s="323"/>
      <c r="LVL44" s="323"/>
      <c r="LVM44" s="323"/>
      <c r="LVN44" s="323"/>
      <c r="LVO44" s="323"/>
      <c r="LVP44" s="323"/>
      <c r="LVQ44" s="323"/>
      <c r="LVR44" s="323"/>
      <c r="LVS44" s="323"/>
      <c r="LVT44" s="323"/>
      <c r="LVU44" s="323"/>
      <c r="LVV44" s="323"/>
      <c r="LVW44" s="323"/>
      <c r="LVX44" s="323"/>
      <c r="LVY44" s="323"/>
      <c r="LVZ44" s="323"/>
      <c r="LWA44" s="323"/>
      <c r="LWB44" s="323"/>
      <c r="LWC44" s="323"/>
      <c r="LWD44" s="323"/>
      <c r="LWE44" s="323"/>
      <c r="LWF44" s="323"/>
      <c r="LWG44" s="323"/>
      <c r="LWH44" s="323"/>
      <c r="LWI44" s="323"/>
      <c r="LWJ44" s="323"/>
      <c r="LWK44" s="323"/>
      <c r="LWL44" s="323"/>
      <c r="LWM44" s="323"/>
      <c r="LWN44" s="323"/>
      <c r="LWO44" s="323"/>
      <c r="LWP44" s="323"/>
      <c r="LWQ44" s="323"/>
      <c r="LWR44" s="323"/>
      <c r="LWS44" s="323"/>
      <c r="LWT44" s="323"/>
      <c r="LWU44" s="323"/>
      <c r="LWV44" s="323"/>
      <c r="LWW44" s="323"/>
      <c r="LWX44" s="323"/>
      <c r="LWY44" s="323"/>
      <c r="LWZ44" s="323"/>
      <c r="LXA44" s="323"/>
      <c r="LXB44" s="323"/>
      <c r="LXC44" s="323"/>
      <c r="LXD44" s="323"/>
      <c r="LXE44" s="323"/>
      <c r="LXF44" s="323"/>
      <c r="LXG44" s="323"/>
      <c r="LXH44" s="323"/>
      <c r="LXI44" s="323"/>
      <c r="LXJ44" s="323"/>
      <c r="LXK44" s="323"/>
      <c r="LXL44" s="323"/>
      <c r="LXM44" s="323"/>
      <c r="LXN44" s="323"/>
      <c r="LXO44" s="323"/>
      <c r="LXP44" s="323"/>
      <c r="LXQ44" s="323"/>
      <c r="LXR44" s="323"/>
      <c r="LXS44" s="323"/>
      <c r="LXT44" s="323"/>
      <c r="LXU44" s="323"/>
      <c r="LXV44" s="323"/>
      <c r="LXW44" s="323"/>
      <c r="LXX44" s="323"/>
      <c r="LXY44" s="323"/>
      <c r="LXZ44" s="323"/>
      <c r="LYA44" s="323"/>
      <c r="LYB44" s="323"/>
      <c r="LYC44" s="323"/>
      <c r="LYD44" s="323"/>
      <c r="LYE44" s="323"/>
      <c r="LYF44" s="323"/>
      <c r="LYG44" s="323"/>
      <c r="LYH44" s="323"/>
      <c r="LYI44" s="323"/>
      <c r="LYJ44" s="323"/>
      <c r="LYK44" s="323"/>
      <c r="LYL44" s="323"/>
      <c r="LYM44" s="323"/>
      <c r="LYN44" s="323"/>
      <c r="LYO44" s="323"/>
      <c r="LYP44" s="323"/>
      <c r="LYQ44" s="323"/>
      <c r="LYR44" s="323"/>
      <c r="LYS44" s="323"/>
      <c r="LYT44" s="323"/>
      <c r="LYU44" s="323"/>
      <c r="LYV44" s="323"/>
      <c r="LYW44" s="323"/>
      <c r="LYX44" s="323"/>
      <c r="LYY44" s="323"/>
      <c r="LYZ44" s="323"/>
      <c r="LZA44" s="323"/>
      <c r="LZB44" s="323"/>
      <c r="LZC44" s="323"/>
      <c r="LZD44" s="323"/>
      <c r="LZE44" s="323"/>
      <c r="LZF44" s="323"/>
      <c r="LZG44" s="323"/>
      <c r="LZH44" s="323"/>
      <c r="LZI44" s="323"/>
      <c r="LZJ44" s="323"/>
      <c r="LZK44" s="323"/>
      <c r="LZL44" s="323"/>
      <c r="LZM44" s="323"/>
      <c r="LZN44" s="323"/>
      <c r="LZO44" s="323"/>
      <c r="LZP44" s="323"/>
      <c r="LZQ44" s="323"/>
      <c r="LZR44" s="323"/>
      <c r="LZS44" s="323"/>
      <c r="LZT44" s="323"/>
      <c r="LZU44" s="323"/>
      <c r="LZV44" s="323"/>
      <c r="LZW44" s="323"/>
      <c r="LZX44" s="323"/>
      <c r="LZY44" s="323"/>
      <c r="LZZ44" s="323"/>
      <c r="MAA44" s="323"/>
      <c r="MAB44" s="323"/>
      <c r="MAC44" s="323"/>
      <c r="MAD44" s="323"/>
      <c r="MAE44" s="323"/>
      <c r="MAF44" s="323"/>
      <c r="MAG44" s="323"/>
      <c r="MAH44" s="323"/>
      <c r="MAI44" s="323"/>
      <c r="MAJ44" s="323"/>
      <c r="MAK44" s="323"/>
      <c r="MAL44" s="323"/>
      <c r="MAM44" s="323"/>
      <c r="MAN44" s="323"/>
      <c r="MAO44" s="323"/>
      <c r="MAP44" s="323"/>
      <c r="MAQ44" s="323"/>
      <c r="MAR44" s="323"/>
      <c r="MAS44" s="323"/>
      <c r="MAT44" s="323"/>
      <c r="MAU44" s="323"/>
      <c r="MAV44" s="323"/>
      <c r="MAW44" s="323"/>
      <c r="MAX44" s="323"/>
      <c r="MAY44" s="323"/>
      <c r="MAZ44" s="323"/>
      <c r="MBA44" s="323"/>
      <c r="MBB44" s="323"/>
      <c r="MBC44" s="323"/>
      <c r="MBD44" s="323"/>
      <c r="MBE44" s="323"/>
      <c r="MBF44" s="323"/>
      <c r="MBG44" s="323"/>
      <c r="MBH44" s="323"/>
      <c r="MBI44" s="323"/>
      <c r="MBJ44" s="323"/>
      <c r="MBK44" s="323"/>
      <c r="MBL44" s="323"/>
      <c r="MBM44" s="323"/>
      <c r="MBN44" s="323"/>
      <c r="MBO44" s="323"/>
      <c r="MBP44" s="323"/>
      <c r="MBQ44" s="323"/>
      <c r="MBR44" s="323"/>
      <c r="MBS44" s="323"/>
      <c r="MBT44" s="323"/>
      <c r="MBU44" s="323"/>
      <c r="MBV44" s="323"/>
      <c r="MBW44" s="323"/>
      <c r="MBX44" s="323"/>
      <c r="MBY44" s="323"/>
      <c r="MBZ44" s="323"/>
      <c r="MCA44" s="323"/>
      <c r="MCB44" s="323"/>
      <c r="MCC44" s="323"/>
      <c r="MCD44" s="323"/>
      <c r="MCE44" s="323"/>
      <c r="MCF44" s="323"/>
      <c r="MCG44" s="323"/>
      <c r="MCH44" s="323"/>
      <c r="MCI44" s="323"/>
      <c r="MCJ44" s="323"/>
      <c r="MCK44" s="323"/>
      <c r="MCL44" s="323"/>
      <c r="MCM44" s="323"/>
      <c r="MCN44" s="323"/>
      <c r="MCO44" s="323"/>
      <c r="MCP44" s="323"/>
      <c r="MCQ44" s="323"/>
      <c r="MCR44" s="323"/>
      <c r="MCS44" s="323"/>
      <c r="MCT44" s="323"/>
      <c r="MCU44" s="323"/>
      <c r="MCV44" s="323"/>
      <c r="MCW44" s="323"/>
      <c r="MCX44" s="323"/>
      <c r="MCY44" s="323"/>
      <c r="MCZ44" s="323"/>
      <c r="MDA44" s="323"/>
      <c r="MDB44" s="323"/>
      <c r="MDC44" s="323"/>
      <c r="MDD44" s="323"/>
      <c r="MDE44" s="323"/>
      <c r="MDF44" s="323"/>
      <c r="MDG44" s="323"/>
      <c r="MDH44" s="323"/>
      <c r="MDI44" s="323"/>
      <c r="MDJ44" s="323"/>
      <c r="MDK44" s="323"/>
      <c r="MDL44" s="323"/>
      <c r="MDM44" s="323"/>
      <c r="MDN44" s="323"/>
      <c r="MDO44" s="323"/>
      <c r="MDP44" s="323"/>
      <c r="MDQ44" s="323"/>
      <c r="MDR44" s="323"/>
      <c r="MDS44" s="323"/>
      <c r="MDT44" s="323"/>
      <c r="MDU44" s="323"/>
      <c r="MDV44" s="323"/>
      <c r="MDW44" s="323"/>
      <c r="MDX44" s="323"/>
      <c r="MDY44" s="323"/>
      <c r="MDZ44" s="323"/>
      <c r="MEA44" s="323"/>
      <c r="MEB44" s="323"/>
      <c r="MEC44" s="323"/>
      <c r="MED44" s="323"/>
      <c r="MEE44" s="323"/>
      <c r="MEF44" s="323"/>
      <c r="MEG44" s="323"/>
      <c r="MEH44" s="323"/>
      <c r="MEI44" s="323"/>
      <c r="MEJ44" s="323"/>
      <c r="MEK44" s="323"/>
      <c r="MEL44" s="323"/>
      <c r="MEM44" s="323"/>
      <c r="MEN44" s="323"/>
      <c r="MEO44" s="323"/>
      <c r="MEP44" s="323"/>
      <c r="MEQ44" s="323"/>
      <c r="MER44" s="323"/>
      <c r="MES44" s="323"/>
      <c r="MET44" s="323"/>
      <c r="MEU44" s="323"/>
      <c r="MEV44" s="323"/>
      <c r="MEW44" s="323"/>
      <c r="MEX44" s="323"/>
      <c r="MEY44" s="323"/>
      <c r="MEZ44" s="323"/>
      <c r="MFA44" s="323"/>
      <c r="MFB44" s="323"/>
      <c r="MFC44" s="323"/>
      <c r="MFD44" s="323"/>
      <c r="MFE44" s="323"/>
      <c r="MFF44" s="323"/>
      <c r="MFG44" s="323"/>
      <c r="MFH44" s="323"/>
      <c r="MFI44" s="323"/>
      <c r="MFJ44" s="323"/>
      <c r="MFK44" s="323"/>
      <c r="MFL44" s="323"/>
      <c r="MFM44" s="323"/>
      <c r="MFN44" s="323"/>
      <c r="MFO44" s="323"/>
      <c r="MFP44" s="323"/>
      <c r="MFQ44" s="323"/>
      <c r="MFR44" s="323"/>
      <c r="MFS44" s="323"/>
      <c r="MFT44" s="323"/>
      <c r="MFU44" s="323"/>
      <c r="MFV44" s="323"/>
      <c r="MFW44" s="323"/>
      <c r="MFX44" s="323"/>
      <c r="MFY44" s="323"/>
      <c r="MFZ44" s="323"/>
      <c r="MGA44" s="323"/>
      <c r="MGB44" s="323"/>
      <c r="MGC44" s="323"/>
      <c r="MGD44" s="323"/>
      <c r="MGE44" s="323"/>
      <c r="MGF44" s="323"/>
      <c r="MGG44" s="323"/>
      <c r="MGH44" s="323"/>
      <c r="MGI44" s="323"/>
      <c r="MGJ44" s="323"/>
      <c r="MGK44" s="323"/>
      <c r="MGL44" s="323"/>
      <c r="MGM44" s="323"/>
      <c r="MGN44" s="323"/>
      <c r="MGO44" s="323"/>
      <c r="MGP44" s="323"/>
      <c r="MGQ44" s="323"/>
      <c r="MGR44" s="323"/>
      <c r="MGS44" s="323"/>
      <c r="MGT44" s="323"/>
      <c r="MGU44" s="323"/>
      <c r="MGV44" s="323"/>
      <c r="MGW44" s="323"/>
      <c r="MGX44" s="323"/>
      <c r="MGY44" s="323"/>
      <c r="MGZ44" s="323"/>
      <c r="MHA44" s="323"/>
      <c r="MHB44" s="323"/>
      <c r="MHC44" s="323"/>
      <c r="MHD44" s="323"/>
      <c r="MHE44" s="323"/>
      <c r="MHF44" s="323"/>
      <c r="MHG44" s="323"/>
      <c r="MHH44" s="323"/>
      <c r="MHI44" s="323"/>
      <c r="MHJ44" s="323"/>
      <c r="MHK44" s="323"/>
      <c r="MHL44" s="323"/>
      <c r="MHM44" s="323"/>
      <c r="MHN44" s="323"/>
      <c r="MHO44" s="323"/>
      <c r="MHP44" s="323"/>
      <c r="MHQ44" s="323"/>
      <c r="MHR44" s="323"/>
      <c r="MHS44" s="323"/>
      <c r="MHT44" s="323"/>
      <c r="MHU44" s="323"/>
      <c r="MHV44" s="323"/>
      <c r="MHW44" s="323"/>
      <c r="MHX44" s="323"/>
      <c r="MHY44" s="323"/>
      <c r="MHZ44" s="323"/>
      <c r="MIA44" s="323"/>
      <c r="MIB44" s="323"/>
      <c r="MIC44" s="323"/>
      <c r="MID44" s="323"/>
      <c r="MIE44" s="323"/>
      <c r="MIF44" s="323"/>
      <c r="MIG44" s="323"/>
      <c r="MIH44" s="323"/>
      <c r="MII44" s="323"/>
      <c r="MIJ44" s="323"/>
      <c r="MIK44" s="323"/>
      <c r="MIL44" s="323"/>
      <c r="MIM44" s="323"/>
      <c r="MIN44" s="323"/>
      <c r="MIO44" s="323"/>
      <c r="MIP44" s="323"/>
      <c r="MIQ44" s="323"/>
      <c r="MIR44" s="323"/>
      <c r="MIS44" s="323"/>
      <c r="MIT44" s="323"/>
      <c r="MIU44" s="323"/>
      <c r="MIV44" s="323"/>
      <c r="MIW44" s="323"/>
      <c r="MIX44" s="323"/>
      <c r="MIY44" s="323"/>
      <c r="MIZ44" s="323"/>
      <c r="MJA44" s="323"/>
      <c r="MJB44" s="323"/>
      <c r="MJC44" s="323"/>
      <c r="MJD44" s="323"/>
      <c r="MJE44" s="323"/>
      <c r="MJF44" s="323"/>
      <c r="MJG44" s="323"/>
      <c r="MJH44" s="323"/>
      <c r="MJI44" s="323"/>
      <c r="MJJ44" s="323"/>
      <c r="MJK44" s="323"/>
      <c r="MJL44" s="323"/>
      <c r="MJM44" s="323"/>
      <c r="MJN44" s="323"/>
      <c r="MJO44" s="323"/>
      <c r="MJP44" s="323"/>
      <c r="MJQ44" s="323"/>
      <c r="MJR44" s="323"/>
      <c r="MJS44" s="323"/>
      <c r="MJT44" s="323"/>
      <c r="MJU44" s="323"/>
      <c r="MJV44" s="323"/>
      <c r="MJW44" s="323"/>
      <c r="MJX44" s="323"/>
      <c r="MJY44" s="323"/>
      <c r="MJZ44" s="323"/>
      <c r="MKA44" s="323"/>
      <c r="MKB44" s="323"/>
      <c r="MKC44" s="323"/>
      <c r="MKD44" s="323"/>
      <c r="MKE44" s="323"/>
      <c r="MKF44" s="323"/>
      <c r="MKG44" s="323"/>
      <c r="MKH44" s="323"/>
      <c r="MKI44" s="323"/>
      <c r="MKJ44" s="323"/>
      <c r="MKK44" s="323"/>
      <c r="MKL44" s="323"/>
      <c r="MKM44" s="323"/>
      <c r="MKN44" s="323"/>
      <c r="MKO44" s="323"/>
      <c r="MKP44" s="323"/>
      <c r="MKQ44" s="323"/>
      <c r="MKR44" s="323"/>
      <c r="MKS44" s="323"/>
      <c r="MKT44" s="323"/>
      <c r="MKU44" s="323"/>
      <c r="MKV44" s="323"/>
      <c r="MKW44" s="323"/>
      <c r="MKX44" s="323"/>
      <c r="MKY44" s="323"/>
      <c r="MKZ44" s="323"/>
      <c r="MLA44" s="323"/>
      <c r="MLB44" s="323"/>
      <c r="MLC44" s="323"/>
      <c r="MLD44" s="323"/>
      <c r="MLE44" s="323"/>
      <c r="MLF44" s="323"/>
      <c r="MLG44" s="323"/>
      <c r="MLH44" s="323"/>
      <c r="MLI44" s="323"/>
      <c r="MLJ44" s="323"/>
      <c r="MLK44" s="323"/>
      <c r="MLL44" s="323"/>
      <c r="MLM44" s="323"/>
      <c r="MLN44" s="323"/>
      <c r="MLO44" s="323"/>
      <c r="MLP44" s="323"/>
      <c r="MLQ44" s="323"/>
      <c r="MLR44" s="323"/>
      <c r="MLS44" s="323"/>
      <c r="MLT44" s="323"/>
      <c r="MLU44" s="323"/>
      <c r="MLV44" s="323"/>
      <c r="MLW44" s="323"/>
      <c r="MLX44" s="323"/>
      <c r="MLY44" s="323"/>
      <c r="MLZ44" s="323"/>
      <c r="MMA44" s="323"/>
      <c r="MMB44" s="323"/>
      <c r="MMC44" s="323"/>
      <c r="MMD44" s="323"/>
      <c r="MME44" s="323"/>
      <c r="MMF44" s="323"/>
      <c r="MMG44" s="323"/>
      <c r="MMH44" s="323"/>
      <c r="MMI44" s="323"/>
      <c r="MMJ44" s="323"/>
      <c r="MMK44" s="323"/>
      <c r="MML44" s="323"/>
      <c r="MMM44" s="323"/>
      <c r="MMN44" s="323"/>
      <c r="MMO44" s="323"/>
      <c r="MMP44" s="323"/>
      <c r="MMQ44" s="323"/>
      <c r="MMR44" s="323"/>
      <c r="MMS44" s="323"/>
      <c r="MMT44" s="323"/>
      <c r="MMU44" s="323"/>
      <c r="MMV44" s="323"/>
      <c r="MMW44" s="323"/>
      <c r="MMX44" s="323"/>
      <c r="MMY44" s="323"/>
      <c r="MMZ44" s="323"/>
      <c r="MNA44" s="323"/>
      <c r="MNB44" s="323"/>
      <c r="MNC44" s="323"/>
      <c r="MND44" s="323"/>
      <c r="MNE44" s="323"/>
      <c r="MNF44" s="323"/>
      <c r="MNG44" s="323"/>
      <c r="MNH44" s="323"/>
      <c r="MNI44" s="323"/>
      <c r="MNJ44" s="323"/>
      <c r="MNK44" s="323"/>
      <c r="MNL44" s="323"/>
      <c r="MNM44" s="323"/>
      <c r="MNN44" s="323"/>
      <c r="MNO44" s="323"/>
      <c r="MNP44" s="323"/>
      <c r="MNQ44" s="323"/>
      <c r="MNR44" s="323"/>
      <c r="MNS44" s="323"/>
      <c r="MNT44" s="323"/>
      <c r="MNU44" s="323"/>
      <c r="MNV44" s="323"/>
      <c r="MNW44" s="323"/>
      <c r="MNX44" s="323"/>
      <c r="MNY44" s="323"/>
      <c r="MNZ44" s="323"/>
      <c r="MOA44" s="323"/>
      <c r="MOB44" s="323"/>
      <c r="MOC44" s="323"/>
      <c r="MOD44" s="323"/>
      <c r="MOE44" s="323"/>
      <c r="MOF44" s="323"/>
      <c r="MOG44" s="323"/>
      <c r="MOH44" s="323"/>
      <c r="MOI44" s="323"/>
      <c r="MOJ44" s="323"/>
      <c r="MOK44" s="323"/>
      <c r="MOL44" s="323"/>
      <c r="MOM44" s="323"/>
      <c r="MON44" s="323"/>
      <c r="MOO44" s="323"/>
      <c r="MOP44" s="323"/>
      <c r="MOQ44" s="323"/>
      <c r="MOR44" s="323"/>
      <c r="MOS44" s="323"/>
      <c r="MOT44" s="323"/>
      <c r="MOU44" s="323"/>
      <c r="MOV44" s="323"/>
      <c r="MOW44" s="323"/>
      <c r="MOX44" s="323"/>
      <c r="MOY44" s="323"/>
      <c r="MOZ44" s="323"/>
      <c r="MPA44" s="323"/>
      <c r="MPB44" s="323"/>
      <c r="MPC44" s="323"/>
      <c r="MPD44" s="323"/>
      <c r="MPE44" s="323"/>
      <c r="MPF44" s="323"/>
      <c r="MPG44" s="323"/>
      <c r="MPH44" s="323"/>
      <c r="MPI44" s="323"/>
      <c r="MPJ44" s="323"/>
      <c r="MPK44" s="323"/>
      <c r="MPL44" s="323"/>
      <c r="MPM44" s="323"/>
      <c r="MPN44" s="323"/>
      <c r="MPO44" s="323"/>
      <c r="MPP44" s="323"/>
      <c r="MPQ44" s="323"/>
      <c r="MPR44" s="323"/>
      <c r="MPS44" s="323"/>
      <c r="MPT44" s="323"/>
      <c r="MPU44" s="323"/>
      <c r="MPV44" s="323"/>
      <c r="MPW44" s="323"/>
      <c r="MPX44" s="323"/>
      <c r="MPY44" s="323"/>
      <c r="MPZ44" s="323"/>
      <c r="MQA44" s="323"/>
      <c r="MQB44" s="323"/>
      <c r="MQC44" s="323"/>
      <c r="MQD44" s="323"/>
      <c r="MQE44" s="323"/>
      <c r="MQF44" s="323"/>
      <c r="MQG44" s="323"/>
      <c r="MQH44" s="323"/>
      <c r="MQI44" s="323"/>
      <c r="MQJ44" s="323"/>
      <c r="MQK44" s="323"/>
      <c r="MQL44" s="323"/>
      <c r="MQM44" s="323"/>
      <c r="MQN44" s="323"/>
      <c r="MQO44" s="323"/>
      <c r="MQP44" s="323"/>
      <c r="MQQ44" s="323"/>
      <c r="MQR44" s="323"/>
      <c r="MQS44" s="323"/>
      <c r="MQT44" s="323"/>
      <c r="MQU44" s="323"/>
      <c r="MQV44" s="323"/>
      <c r="MQW44" s="323"/>
      <c r="MQX44" s="323"/>
      <c r="MQY44" s="323"/>
      <c r="MQZ44" s="323"/>
      <c r="MRA44" s="323"/>
      <c r="MRB44" s="323"/>
      <c r="MRC44" s="323"/>
      <c r="MRD44" s="323"/>
      <c r="MRE44" s="323"/>
      <c r="MRF44" s="323"/>
      <c r="MRG44" s="323"/>
      <c r="MRH44" s="323"/>
      <c r="MRI44" s="323"/>
      <c r="MRJ44" s="323"/>
      <c r="MRK44" s="323"/>
      <c r="MRL44" s="323"/>
      <c r="MRM44" s="323"/>
      <c r="MRN44" s="323"/>
      <c r="MRO44" s="323"/>
      <c r="MRP44" s="323"/>
      <c r="MRQ44" s="323"/>
      <c r="MRR44" s="323"/>
      <c r="MRS44" s="323"/>
      <c r="MRT44" s="323"/>
      <c r="MRU44" s="323"/>
      <c r="MRV44" s="323"/>
      <c r="MRW44" s="323"/>
      <c r="MRX44" s="323"/>
      <c r="MRY44" s="323"/>
      <c r="MRZ44" s="323"/>
      <c r="MSA44" s="323"/>
      <c r="MSB44" s="323"/>
      <c r="MSC44" s="323"/>
      <c r="MSD44" s="323"/>
      <c r="MSE44" s="323"/>
      <c r="MSF44" s="323"/>
      <c r="MSG44" s="323"/>
      <c r="MSH44" s="323"/>
      <c r="MSI44" s="323"/>
      <c r="MSJ44" s="323"/>
      <c r="MSK44" s="323"/>
      <c r="MSL44" s="323"/>
      <c r="MSM44" s="323"/>
      <c r="MSN44" s="323"/>
      <c r="MSO44" s="323"/>
      <c r="MSP44" s="323"/>
      <c r="MSQ44" s="323"/>
      <c r="MSR44" s="323"/>
      <c r="MSS44" s="323"/>
      <c r="MST44" s="323"/>
      <c r="MSU44" s="323"/>
      <c r="MSV44" s="323"/>
      <c r="MSW44" s="323"/>
      <c r="MSX44" s="323"/>
      <c r="MSY44" s="323"/>
      <c r="MSZ44" s="323"/>
      <c r="MTA44" s="323"/>
      <c r="MTB44" s="323"/>
      <c r="MTC44" s="323"/>
      <c r="MTD44" s="323"/>
      <c r="MTE44" s="323"/>
      <c r="MTF44" s="323"/>
      <c r="MTG44" s="323"/>
      <c r="MTH44" s="323"/>
      <c r="MTI44" s="323"/>
      <c r="MTJ44" s="323"/>
      <c r="MTK44" s="323"/>
      <c r="MTL44" s="323"/>
      <c r="MTM44" s="323"/>
      <c r="MTN44" s="323"/>
      <c r="MTO44" s="323"/>
      <c r="MTP44" s="323"/>
      <c r="MTQ44" s="323"/>
      <c r="MTR44" s="323"/>
      <c r="MTS44" s="323"/>
      <c r="MTT44" s="323"/>
      <c r="MTU44" s="323"/>
      <c r="MTV44" s="323"/>
      <c r="MTW44" s="323"/>
      <c r="MTX44" s="323"/>
      <c r="MTY44" s="323"/>
      <c r="MTZ44" s="323"/>
      <c r="MUA44" s="323"/>
      <c r="MUB44" s="323"/>
      <c r="MUC44" s="323"/>
      <c r="MUD44" s="323"/>
      <c r="MUE44" s="323"/>
      <c r="MUF44" s="323"/>
      <c r="MUG44" s="323"/>
      <c r="MUH44" s="323"/>
      <c r="MUI44" s="323"/>
      <c r="MUJ44" s="323"/>
      <c r="MUK44" s="323"/>
      <c r="MUL44" s="323"/>
      <c r="MUM44" s="323"/>
      <c r="MUN44" s="323"/>
      <c r="MUO44" s="323"/>
      <c r="MUP44" s="323"/>
      <c r="MUQ44" s="323"/>
      <c r="MUR44" s="323"/>
      <c r="MUS44" s="323"/>
      <c r="MUT44" s="323"/>
      <c r="MUU44" s="323"/>
      <c r="MUV44" s="323"/>
      <c r="MUW44" s="323"/>
      <c r="MUX44" s="323"/>
      <c r="MUY44" s="323"/>
      <c r="MUZ44" s="323"/>
      <c r="MVA44" s="323"/>
      <c r="MVB44" s="323"/>
      <c r="MVC44" s="323"/>
      <c r="MVD44" s="323"/>
      <c r="MVE44" s="323"/>
      <c r="MVF44" s="323"/>
      <c r="MVG44" s="323"/>
      <c r="MVH44" s="323"/>
      <c r="MVI44" s="323"/>
      <c r="MVJ44" s="323"/>
      <c r="MVK44" s="323"/>
      <c r="MVL44" s="323"/>
      <c r="MVM44" s="323"/>
      <c r="MVN44" s="323"/>
      <c r="MVO44" s="323"/>
      <c r="MVP44" s="323"/>
      <c r="MVQ44" s="323"/>
      <c r="MVR44" s="323"/>
      <c r="MVS44" s="323"/>
      <c r="MVT44" s="323"/>
      <c r="MVU44" s="323"/>
      <c r="MVV44" s="323"/>
      <c r="MVW44" s="323"/>
      <c r="MVX44" s="323"/>
      <c r="MVY44" s="323"/>
      <c r="MVZ44" s="323"/>
      <c r="MWA44" s="323"/>
      <c r="MWB44" s="323"/>
      <c r="MWC44" s="323"/>
      <c r="MWD44" s="323"/>
      <c r="MWE44" s="323"/>
      <c r="MWF44" s="323"/>
      <c r="MWG44" s="323"/>
      <c r="MWH44" s="323"/>
      <c r="MWI44" s="323"/>
      <c r="MWJ44" s="323"/>
      <c r="MWK44" s="323"/>
      <c r="MWL44" s="323"/>
      <c r="MWM44" s="323"/>
      <c r="MWN44" s="323"/>
      <c r="MWO44" s="323"/>
      <c r="MWP44" s="323"/>
      <c r="MWQ44" s="323"/>
      <c r="MWR44" s="323"/>
      <c r="MWS44" s="323"/>
      <c r="MWT44" s="323"/>
      <c r="MWU44" s="323"/>
      <c r="MWV44" s="323"/>
      <c r="MWW44" s="323"/>
      <c r="MWX44" s="323"/>
      <c r="MWY44" s="323"/>
      <c r="MWZ44" s="323"/>
      <c r="MXA44" s="323"/>
      <c r="MXB44" s="323"/>
      <c r="MXC44" s="323"/>
      <c r="MXD44" s="323"/>
      <c r="MXE44" s="323"/>
      <c r="MXF44" s="323"/>
      <c r="MXG44" s="323"/>
      <c r="MXH44" s="323"/>
      <c r="MXI44" s="323"/>
      <c r="MXJ44" s="323"/>
      <c r="MXK44" s="323"/>
      <c r="MXL44" s="323"/>
      <c r="MXM44" s="323"/>
      <c r="MXN44" s="323"/>
      <c r="MXO44" s="323"/>
      <c r="MXP44" s="323"/>
      <c r="MXQ44" s="323"/>
      <c r="MXR44" s="323"/>
      <c r="MXS44" s="323"/>
      <c r="MXT44" s="323"/>
      <c r="MXU44" s="323"/>
      <c r="MXV44" s="323"/>
      <c r="MXW44" s="323"/>
      <c r="MXX44" s="323"/>
      <c r="MXY44" s="323"/>
      <c r="MXZ44" s="323"/>
      <c r="MYA44" s="323"/>
      <c r="MYB44" s="323"/>
      <c r="MYC44" s="323"/>
      <c r="MYD44" s="323"/>
      <c r="MYE44" s="323"/>
      <c r="MYF44" s="323"/>
      <c r="MYG44" s="323"/>
      <c r="MYH44" s="323"/>
      <c r="MYI44" s="323"/>
      <c r="MYJ44" s="323"/>
      <c r="MYK44" s="323"/>
      <c r="MYL44" s="323"/>
      <c r="MYM44" s="323"/>
      <c r="MYN44" s="323"/>
      <c r="MYO44" s="323"/>
      <c r="MYP44" s="323"/>
      <c r="MYQ44" s="323"/>
      <c r="MYR44" s="323"/>
      <c r="MYS44" s="323"/>
      <c r="MYT44" s="323"/>
      <c r="MYU44" s="323"/>
      <c r="MYV44" s="323"/>
      <c r="MYW44" s="323"/>
      <c r="MYX44" s="323"/>
      <c r="MYY44" s="323"/>
      <c r="MYZ44" s="323"/>
      <c r="MZA44" s="323"/>
      <c r="MZB44" s="323"/>
      <c r="MZC44" s="323"/>
      <c r="MZD44" s="323"/>
      <c r="MZE44" s="323"/>
      <c r="MZF44" s="323"/>
      <c r="MZG44" s="323"/>
      <c r="MZH44" s="323"/>
      <c r="MZI44" s="323"/>
      <c r="MZJ44" s="323"/>
      <c r="MZK44" s="323"/>
      <c r="MZL44" s="323"/>
      <c r="MZM44" s="323"/>
      <c r="MZN44" s="323"/>
      <c r="MZO44" s="323"/>
      <c r="MZP44" s="323"/>
      <c r="MZQ44" s="323"/>
      <c r="MZR44" s="323"/>
      <c r="MZS44" s="323"/>
      <c r="MZT44" s="323"/>
      <c r="MZU44" s="323"/>
      <c r="MZV44" s="323"/>
      <c r="MZW44" s="323"/>
      <c r="MZX44" s="323"/>
      <c r="MZY44" s="323"/>
      <c r="MZZ44" s="323"/>
      <c r="NAA44" s="323"/>
      <c r="NAB44" s="323"/>
      <c r="NAC44" s="323"/>
      <c r="NAD44" s="323"/>
      <c r="NAE44" s="323"/>
      <c r="NAF44" s="323"/>
      <c r="NAG44" s="323"/>
      <c r="NAH44" s="323"/>
      <c r="NAI44" s="323"/>
      <c r="NAJ44" s="323"/>
      <c r="NAK44" s="323"/>
      <c r="NAL44" s="323"/>
      <c r="NAM44" s="323"/>
      <c r="NAN44" s="323"/>
      <c r="NAO44" s="323"/>
      <c r="NAP44" s="323"/>
      <c r="NAQ44" s="323"/>
      <c r="NAR44" s="323"/>
      <c r="NAS44" s="323"/>
      <c r="NAT44" s="323"/>
      <c r="NAU44" s="323"/>
      <c r="NAV44" s="323"/>
      <c r="NAW44" s="323"/>
      <c r="NAX44" s="323"/>
      <c r="NAY44" s="323"/>
      <c r="NAZ44" s="323"/>
      <c r="NBA44" s="323"/>
      <c r="NBB44" s="323"/>
      <c r="NBC44" s="323"/>
      <c r="NBD44" s="323"/>
      <c r="NBE44" s="323"/>
      <c r="NBF44" s="323"/>
      <c r="NBG44" s="323"/>
      <c r="NBH44" s="323"/>
      <c r="NBI44" s="323"/>
      <c r="NBJ44" s="323"/>
      <c r="NBK44" s="323"/>
      <c r="NBL44" s="323"/>
      <c r="NBM44" s="323"/>
      <c r="NBN44" s="323"/>
      <c r="NBO44" s="323"/>
      <c r="NBP44" s="323"/>
      <c r="NBQ44" s="323"/>
      <c r="NBR44" s="323"/>
      <c r="NBS44" s="323"/>
      <c r="NBT44" s="323"/>
      <c r="NBU44" s="323"/>
      <c r="NBV44" s="323"/>
      <c r="NBW44" s="323"/>
      <c r="NBX44" s="323"/>
      <c r="NBY44" s="323"/>
      <c r="NBZ44" s="323"/>
      <c r="NCA44" s="323"/>
      <c r="NCB44" s="323"/>
      <c r="NCC44" s="323"/>
      <c r="NCD44" s="323"/>
      <c r="NCE44" s="323"/>
      <c r="NCF44" s="323"/>
      <c r="NCG44" s="323"/>
      <c r="NCH44" s="323"/>
      <c r="NCI44" s="323"/>
      <c r="NCJ44" s="323"/>
      <c r="NCK44" s="323"/>
      <c r="NCL44" s="323"/>
      <c r="NCM44" s="323"/>
      <c r="NCN44" s="323"/>
      <c r="NCO44" s="323"/>
      <c r="NCP44" s="323"/>
      <c r="NCQ44" s="323"/>
      <c r="NCR44" s="323"/>
      <c r="NCS44" s="323"/>
      <c r="NCT44" s="323"/>
      <c r="NCU44" s="323"/>
      <c r="NCV44" s="323"/>
      <c r="NCW44" s="323"/>
      <c r="NCX44" s="323"/>
      <c r="NCY44" s="323"/>
      <c r="NCZ44" s="323"/>
      <c r="NDA44" s="323"/>
      <c r="NDB44" s="323"/>
      <c r="NDC44" s="323"/>
      <c r="NDD44" s="323"/>
      <c r="NDE44" s="323"/>
      <c r="NDF44" s="323"/>
      <c r="NDG44" s="323"/>
      <c r="NDH44" s="323"/>
      <c r="NDI44" s="323"/>
      <c r="NDJ44" s="323"/>
      <c r="NDK44" s="323"/>
      <c r="NDL44" s="323"/>
      <c r="NDM44" s="323"/>
      <c r="NDN44" s="323"/>
      <c r="NDO44" s="323"/>
      <c r="NDP44" s="323"/>
      <c r="NDQ44" s="323"/>
      <c r="NDR44" s="323"/>
      <c r="NDS44" s="323"/>
      <c r="NDT44" s="323"/>
      <c r="NDU44" s="323"/>
      <c r="NDV44" s="323"/>
      <c r="NDW44" s="323"/>
      <c r="NDX44" s="323"/>
      <c r="NDY44" s="323"/>
      <c r="NDZ44" s="323"/>
      <c r="NEA44" s="323"/>
      <c r="NEB44" s="323"/>
      <c r="NEC44" s="323"/>
      <c r="NED44" s="323"/>
      <c r="NEE44" s="323"/>
      <c r="NEF44" s="323"/>
      <c r="NEG44" s="323"/>
      <c r="NEH44" s="323"/>
      <c r="NEI44" s="323"/>
      <c r="NEJ44" s="323"/>
      <c r="NEK44" s="323"/>
      <c r="NEL44" s="323"/>
      <c r="NEM44" s="323"/>
      <c r="NEN44" s="323"/>
      <c r="NEO44" s="323"/>
      <c r="NEP44" s="323"/>
      <c r="NEQ44" s="323"/>
      <c r="NER44" s="323"/>
      <c r="NES44" s="323"/>
      <c r="NET44" s="323"/>
      <c r="NEU44" s="323"/>
      <c r="NEV44" s="323"/>
      <c r="NEW44" s="323"/>
      <c r="NEX44" s="323"/>
      <c r="NEY44" s="323"/>
      <c r="NEZ44" s="323"/>
      <c r="NFA44" s="323"/>
      <c r="NFB44" s="323"/>
      <c r="NFC44" s="323"/>
      <c r="NFD44" s="323"/>
      <c r="NFE44" s="323"/>
      <c r="NFF44" s="323"/>
      <c r="NFG44" s="323"/>
      <c r="NFH44" s="323"/>
      <c r="NFI44" s="323"/>
      <c r="NFJ44" s="323"/>
      <c r="NFK44" s="323"/>
      <c r="NFL44" s="323"/>
      <c r="NFM44" s="323"/>
      <c r="NFN44" s="323"/>
      <c r="NFO44" s="323"/>
      <c r="NFP44" s="323"/>
      <c r="NFQ44" s="323"/>
      <c r="NFR44" s="323"/>
      <c r="NFS44" s="323"/>
      <c r="NFT44" s="323"/>
      <c r="NFU44" s="323"/>
      <c r="NFV44" s="323"/>
      <c r="NFW44" s="323"/>
      <c r="NFX44" s="323"/>
      <c r="NFY44" s="323"/>
      <c r="NFZ44" s="323"/>
      <c r="NGA44" s="323"/>
      <c r="NGB44" s="323"/>
      <c r="NGC44" s="323"/>
      <c r="NGD44" s="323"/>
      <c r="NGE44" s="323"/>
      <c r="NGF44" s="323"/>
      <c r="NGG44" s="323"/>
      <c r="NGH44" s="323"/>
      <c r="NGI44" s="323"/>
      <c r="NGJ44" s="323"/>
      <c r="NGK44" s="323"/>
      <c r="NGL44" s="323"/>
      <c r="NGM44" s="323"/>
      <c r="NGN44" s="323"/>
      <c r="NGO44" s="323"/>
      <c r="NGP44" s="323"/>
      <c r="NGQ44" s="323"/>
      <c r="NGR44" s="323"/>
      <c r="NGS44" s="323"/>
      <c r="NGT44" s="323"/>
      <c r="NGU44" s="323"/>
      <c r="NGV44" s="323"/>
      <c r="NGW44" s="323"/>
      <c r="NGX44" s="323"/>
      <c r="NGY44" s="323"/>
      <c r="NGZ44" s="323"/>
      <c r="NHA44" s="323"/>
      <c r="NHB44" s="323"/>
      <c r="NHC44" s="323"/>
      <c r="NHD44" s="323"/>
      <c r="NHE44" s="323"/>
      <c r="NHF44" s="323"/>
      <c r="NHG44" s="323"/>
      <c r="NHH44" s="323"/>
      <c r="NHI44" s="323"/>
      <c r="NHJ44" s="323"/>
      <c r="NHK44" s="323"/>
      <c r="NHL44" s="323"/>
      <c r="NHM44" s="323"/>
      <c r="NHN44" s="323"/>
      <c r="NHO44" s="323"/>
      <c r="NHP44" s="323"/>
      <c r="NHQ44" s="323"/>
      <c r="NHR44" s="323"/>
      <c r="NHS44" s="323"/>
      <c r="NHT44" s="323"/>
      <c r="NHU44" s="323"/>
      <c r="NHV44" s="323"/>
      <c r="NHW44" s="323"/>
      <c r="NHX44" s="323"/>
      <c r="NHY44" s="323"/>
      <c r="NHZ44" s="323"/>
      <c r="NIA44" s="323"/>
      <c r="NIB44" s="323"/>
      <c r="NIC44" s="323"/>
      <c r="NID44" s="323"/>
      <c r="NIE44" s="323"/>
      <c r="NIF44" s="323"/>
      <c r="NIG44" s="323"/>
      <c r="NIH44" s="323"/>
      <c r="NII44" s="323"/>
      <c r="NIJ44" s="323"/>
      <c r="NIK44" s="323"/>
      <c r="NIL44" s="323"/>
      <c r="NIM44" s="323"/>
      <c r="NIN44" s="323"/>
      <c r="NIO44" s="323"/>
      <c r="NIP44" s="323"/>
      <c r="NIQ44" s="323"/>
      <c r="NIR44" s="323"/>
      <c r="NIS44" s="323"/>
      <c r="NIT44" s="323"/>
      <c r="NIU44" s="323"/>
      <c r="NIV44" s="323"/>
      <c r="NIW44" s="323"/>
      <c r="NIX44" s="323"/>
      <c r="NIY44" s="323"/>
      <c r="NIZ44" s="323"/>
      <c r="NJA44" s="323"/>
      <c r="NJB44" s="323"/>
      <c r="NJC44" s="323"/>
      <c r="NJD44" s="323"/>
      <c r="NJE44" s="323"/>
      <c r="NJF44" s="323"/>
      <c r="NJG44" s="323"/>
      <c r="NJH44" s="323"/>
      <c r="NJI44" s="323"/>
      <c r="NJJ44" s="323"/>
      <c r="NJK44" s="323"/>
      <c r="NJL44" s="323"/>
      <c r="NJM44" s="323"/>
      <c r="NJN44" s="323"/>
      <c r="NJO44" s="323"/>
      <c r="NJP44" s="323"/>
      <c r="NJQ44" s="323"/>
      <c r="NJR44" s="323"/>
      <c r="NJS44" s="323"/>
      <c r="NJT44" s="323"/>
      <c r="NJU44" s="323"/>
      <c r="NJV44" s="323"/>
      <c r="NJW44" s="323"/>
      <c r="NJX44" s="323"/>
      <c r="NJY44" s="323"/>
      <c r="NJZ44" s="323"/>
      <c r="NKA44" s="323"/>
      <c r="NKB44" s="323"/>
      <c r="NKC44" s="323"/>
      <c r="NKD44" s="323"/>
      <c r="NKE44" s="323"/>
      <c r="NKF44" s="323"/>
      <c r="NKG44" s="323"/>
      <c r="NKH44" s="323"/>
      <c r="NKI44" s="323"/>
      <c r="NKJ44" s="323"/>
      <c r="NKK44" s="323"/>
      <c r="NKL44" s="323"/>
      <c r="NKM44" s="323"/>
      <c r="NKN44" s="323"/>
      <c r="NKO44" s="323"/>
      <c r="NKP44" s="323"/>
      <c r="NKQ44" s="323"/>
      <c r="NKR44" s="323"/>
      <c r="NKS44" s="323"/>
      <c r="NKT44" s="323"/>
      <c r="NKU44" s="323"/>
      <c r="NKV44" s="323"/>
      <c r="NKW44" s="323"/>
      <c r="NKX44" s="323"/>
      <c r="NKY44" s="323"/>
      <c r="NKZ44" s="323"/>
      <c r="NLA44" s="323"/>
      <c r="NLB44" s="323"/>
      <c r="NLC44" s="323"/>
      <c r="NLD44" s="323"/>
      <c r="NLE44" s="323"/>
      <c r="NLF44" s="323"/>
      <c r="NLG44" s="323"/>
      <c r="NLH44" s="323"/>
      <c r="NLI44" s="323"/>
      <c r="NLJ44" s="323"/>
      <c r="NLK44" s="323"/>
      <c r="NLL44" s="323"/>
      <c r="NLM44" s="323"/>
      <c r="NLN44" s="323"/>
      <c r="NLO44" s="323"/>
      <c r="NLP44" s="323"/>
      <c r="NLQ44" s="323"/>
      <c r="NLR44" s="323"/>
      <c r="NLS44" s="323"/>
      <c r="NLT44" s="323"/>
      <c r="NLU44" s="323"/>
      <c r="NLV44" s="323"/>
      <c r="NLW44" s="323"/>
      <c r="NLX44" s="323"/>
      <c r="NLY44" s="323"/>
      <c r="NLZ44" s="323"/>
      <c r="NMA44" s="323"/>
      <c r="NMB44" s="323"/>
      <c r="NMC44" s="323"/>
      <c r="NMD44" s="323"/>
      <c r="NME44" s="323"/>
      <c r="NMF44" s="323"/>
      <c r="NMG44" s="323"/>
      <c r="NMH44" s="323"/>
      <c r="NMI44" s="323"/>
      <c r="NMJ44" s="323"/>
      <c r="NMK44" s="323"/>
      <c r="NML44" s="323"/>
      <c r="NMM44" s="323"/>
      <c r="NMN44" s="323"/>
      <c r="NMO44" s="323"/>
      <c r="NMP44" s="323"/>
      <c r="NMQ44" s="323"/>
      <c r="NMR44" s="323"/>
      <c r="NMS44" s="323"/>
      <c r="NMT44" s="323"/>
      <c r="NMU44" s="323"/>
      <c r="NMV44" s="323"/>
      <c r="NMW44" s="323"/>
      <c r="NMX44" s="323"/>
      <c r="NMY44" s="323"/>
      <c r="NMZ44" s="323"/>
      <c r="NNA44" s="323"/>
      <c r="NNB44" s="323"/>
      <c r="NNC44" s="323"/>
      <c r="NND44" s="323"/>
      <c r="NNE44" s="323"/>
      <c r="NNF44" s="323"/>
      <c r="NNG44" s="323"/>
      <c r="NNH44" s="323"/>
      <c r="NNI44" s="323"/>
      <c r="NNJ44" s="323"/>
      <c r="NNK44" s="323"/>
      <c r="NNL44" s="323"/>
      <c r="NNM44" s="323"/>
      <c r="NNN44" s="323"/>
      <c r="NNO44" s="323"/>
      <c r="NNP44" s="323"/>
      <c r="NNQ44" s="323"/>
      <c r="NNR44" s="323"/>
      <c r="NNS44" s="323"/>
      <c r="NNT44" s="323"/>
      <c r="NNU44" s="323"/>
      <c r="NNV44" s="323"/>
      <c r="NNW44" s="323"/>
      <c r="NNX44" s="323"/>
      <c r="NNY44" s="323"/>
      <c r="NNZ44" s="323"/>
      <c r="NOA44" s="323"/>
      <c r="NOB44" s="323"/>
      <c r="NOC44" s="323"/>
      <c r="NOD44" s="323"/>
      <c r="NOE44" s="323"/>
      <c r="NOF44" s="323"/>
      <c r="NOG44" s="323"/>
      <c r="NOH44" s="323"/>
      <c r="NOI44" s="323"/>
      <c r="NOJ44" s="323"/>
      <c r="NOK44" s="323"/>
      <c r="NOL44" s="323"/>
      <c r="NOM44" s="323"/>
      <c r="NON44" s="323"/>
      <c r="NOO44" s="323"/>
      <c r="NOP44" s="323"/>
      <c r="NOQ44" s="323"/>
      <c r="NOR44" s="323"/>
      <c r="NOS44" s="323"/>
      <c r="NOT44" s="323"/>
      <c r="NOU44" s="323"/>
      <c r="NOV44" s="323"/>
      <c r="NOW44" s="323"/>
      <c r="NOX44" s="323"/>
      <c r="NOY44" s="323"/>
      <c r="NOZ44" s="323"/>
      <c r="NPA44" s="323"/>
      <c r="NPB44" s="323"/>
      <c r="NPC44" s="323"/>
      <c r="NPD44" s="323"/>
      <c r="NPE44" s="323"/>
      <c r="NPF44" s="323"/>
      <c r="NPG44" s="323"/>
      <c r="NPH44" s="323"/>
      <c r="NPI44" s="323"/>
      <c r="NPJ44" s="323"/>
      <c r="NPK44" s="323"/>
      <c r="NPL44" s="323"/>
      <c r="NPM44" s="323"/>
      <c r="NPN44" s="323"/>
      <c r="NPO44" s="323"/>
      <c r="NPP44" s="323"/>
      <c r="NPQ44" s="323"/>
      <c r="NPR44" s="323"/>
      <c r="NPS44" s="323"/>
      <c r="NPT44" s="323"/>
      <c r="NPU44" s="323"/>
      <c r="NPV44" s="323"/>
      <c r="NPW44" s="323"/>
      <c r="NPX44" s="323"/>
      <c r="NPY44" s="323"/>
      <c r="NPZ44" s="323"/>
      <c r="NQA44" s="323"/>
      <c r="NQB44" s="323"/>
      <c r="NQC44" s="323"/>
      <c r="NQD44" s="323"/>
      <c r="NQE44" s="323"/>
      <c r="NQF44" s="323"/>
      <c r="NQG44" s="323"/>
      <c r="NQH44" s="323"/>
      <c r="NQI44" s="323"/>
      <c r="NQJ44" s="323"/>
      <c r="NQK44" s="323"/>
      <c r="NQL44" s="323"/>
      <c r="NQM44" s="323"/>
      <c r="NQN44" s="323"/>
      <c r="NQO44" s="323"/>
      <c r="NQP44" s="323"/>
      <c r="NQQ44" s="323"/>
      <c r="NQR44" s="323"/>
      <c r="NQS44" s="323"/>
      <c r="NQT44" s="323"/>
      <c r="NQU44" s="323"/>
      <c r="NQV44" s="323"/>
      <c r="NQW44" s="323"/>
      <c r="NQX44" s="323"/>
      <c r="NQY44" s="323"/>
      <c r="NQZ44" s="323"/>
      <c r="NRA44" s="323"/>
      <c r="NRB44" s="323"/>
      <c r="NRC44" s="323"/>
      <c r="NRD44" s="323"/>
      <c r="NRE44" s="323"/>
      <c r="NRF44" s="323"/>
      <c r="NRG44" s="323"/>
      <c r="NRH44" s="323"/>
      <c r="NRI44" s="323"/>
      <c r="NRJ44" s="323"/>
      <c r="NRK44" s="323"/>
      <c r="NRL44" s="323"/>
      <c r="NRM44" s="323"/>
      <c r="NRN44" s="323"/>
      <c r="NRO44" s="323"/>
      <c r="NRP44" s="323"/>
      <c r="NRQ44" s="323"/>
      <c r="NRR44" s="323"/>
      <c r="NRS44" s="323"/>
      <c r="NRT44" s="323"/>
      <c r="NRU44" s="323"/>
      <c r="NRV44" s="323"/>
      <c r="NRW44" s="323"/>
      <c r="NRX44" s="323"/>
      <c r="NRY44" s="323"/>
      <c r="NRZ44" s="323"/>
      <c r="NSA44" s="323"/>
      <c r="NSB44" s="323"/>
      <c r="NSC44" s="323"/>
      <c r="NSD44" s="323"/>
      <c r="NSE44" s="323"/>
      <c r="NSF44" s="323"/>
      <c r="NSG44" s="323"/>
      <c r="NSH44" s="323"/>
      <c r="NSI44" s="323"/>
      <c r="NSJ44" s="323"/>
      <c r="NSK44" s="323"/>
      <c r="NSL44" s="323"/>
      <c r="NSM44" s="323"/>
      <c r="NSN44" s="323"/>
      <c r="NSO44" s="323"/>
      <c r="NSP44" s="323"/>
      <c r="NSQ44" s="323"/>
      <c r="NSR44" s="323"/>
      <c r="NSS44" s="323"/>
      <c r="NST44" s="323"/>
      <c r="NSU44" s="323"/>
      <c r="NSV44" s="323"/>
      <c r="NSW44" s="323"/>
      <c r="NSX44" s="323"/>
      <c r="NSY44" s="323"/>
      <c r="NSZ44" s="323"/>
      <c r="NTA44" s="323"/>
      <c r="NTB44" s="323"/>
      <c r="NTC44" s="323"/>
      <c r="NTD44" s="323"/>
      <c r="NTE44" s="323"/>
      <c r="NTF44" s="323"/>
      <c r="NTG44" s="323"/>
      <c r="NTH44" s="323"/>
      <c r="NTI44" s="323"/>
      <c r="NTJ44" s="323"/>
      <c r="NTK44" s="323"/>
      <c r="NTL44" s="323"/>
      <c r="NTM44" s="323"/>
      <c r="NTN44" s="323"/>
      <c r="NTO44" s="323"/>
      <c r="NTP44" s="323"/>
      <c r="NTQ44" s="323"/>
      <c r="NTR44" s="323"/>
      <c r="NTS44" s="323"/>
      <c r="NTT44" s="323"/>
      <c r="NTU44" s="323"/>
      <c r="NTV44" s="323"/>
      <c r="NTW44" s="323"/>
      <c r="NTX44" s="323"/>
      <c r="NTY44" s="323"/>
      <c r="NTZ44" s="323"/>
      <c r="NUA44" s="323"/>
      <c r="NUB44" s="323"/>
      <c r="NUC44" s="323"/>
      <c r="NUD44" s="323"/>
      <c r="NUE44" s="323"/>
      <c r="NUF44" s="323"/>
      <c r="NUG44" s="323"/>
      <c r="NUH44" s="323"/>
      <c r="NUI44" s="323"/>
      <c r="NUJ44" s="323"/>
      <c r="NUK44" s="323"/>
      <c r="NUL44" s="323"/>
      <c r="NUM44" s="323"/>
      <c r="NUN44" s="323"/>
      <c r="NUO44" s="323"/>
      <c r="NUP44" s="323"/>
      <c r="NUQ44" s="323"/>
      <c r="NUR44" s="323"/>
      <c r="NUS44" s="323"/>
      <c r="NUT44" s="323"/>
      <c r="NUU44" s="323"/>
      <c r="NUV44" s="323"/>
      <c r="NUW44" s="323"/>
      <c r="NUX44" s="323"/>
      <c r="NUY44" s="323"/>
      <c r="NUZ44" s="323"/>
      <c r="NVA44" s="323"/>
      <c r="NVB44" s="323"/>
      <c r="NVC44" s="323"/>
      <c r="NVD44" s="323"/>
      <c r="NVE44" s="323"/>
      <c r="NVF44" s="323"/>
      <c r="NVG44" s="323"/>
      <c r="NVH44" s="323"/>
      <c r="NVI44" s="323"/>
      <c r="NVJ44" s="323"/>
      <c r="NVK44" s="323"/>
      <c r="NVL44" s="323"/>
      <c r="NVM44" s="323"/>
      <c r="NVN44" s="323"/>
      <c r="NVO44" s="323"/>
      <c r="NVP44" s="323"/>
      <c r="NVQ44" s="323"/>
      <c r="NVR44" s="323"/>
      <c r="NVS44" s="323"/>
      <c r="NVT44" s="323"/>
      <c r="NVU44" s="323"/>
      <c r="NVV44" s="323"/>
      <c r="NVW44" s="323"/>
      <c r="NVX44" s="323"/>
      <c r="NVY44" s="323"/>
      <c r="NVZ44" s="323"/>
      <c r="NWA44" s="323"/>
      <c r="NWB44" s="323"/>
      <c r="NWC44" s="323"/>
      <c r="NWD44" s="323"/>
      <c r="NWE44" s="323"/>
      <c r="NWF44" s="323"/>
      <c r="NWG44" s="323"/>
      <c r="NWH44" s="323"/>
      <c r="NWI44" s="323"/>
      <c r="NWJ44" s="323"/>
      <c r="NWK44" s="323"/>
      <c r="NWL44" s="323"/>
      <c r="NWM44" s="323"/>
      <c r="NWN44" s="323"/>
      <c r="NWO44" s="323"/>
      <c r="NWP44" s="323"/>
      <c r="NWQ44" s="323"/>
      <c r="NWR44" s="323"/>
      <c r="NWS44" s="323"/>
      <c r="NWT44" s="323"/>
      <c r="NWU44" s="323"/>
      <c r="NWV44" s="323"/>
      <c r="NWW44" s="323"/>
      <c r="NWX44" s="323"/>
      <c r="NWY44" s="323"/>
      <c r="NWZ44" s="323"/>
      <c r="NXA44" s="323"/>
      <c r="NXB44" s="323"/>
      <c r="NXC44" s="323"/>
      <c r="NXD44" s="323"/>
      <c r="NXE44" s="323"/>
      <c r="NXF44" s="323"/>
      <c r="NXG44" s="323"/>
      <c r="NXH44" s="323"/>
      <c r="NXI44" s="323"/>
      <c r="NXJ44" s="323"/>
      <c r="NXK44" s="323"/>
      <c r="NXL44" s="323"/>
      <c r="NXM44" s="323"/>
      <c r="NXN44" s="323"/>
      <c r="NXO44" s="323"/>
      <c r="NXP44" s="323"/>
      <c r="NXQ44" s="323"/>
      <c r="NXR44" s="323"/>
      <c r="NXS44" s="323"/>
      <c r="NXT44" s="323"/>
      <c r="NXU44" s="323"/>
      <c r="NXV44" s="323"/>
      <c r="NXW44" s="323"/>
      <c r="NXX44" s="323"/>
      <c r="NXY44" s="323"/>
      <c r="NXZ44" s="323"/>
      <c r="NYA44" s="323"/>
      <c r="NYB44" s="323"/>
      <c r="NYC44" s="323"/>
      <c r="NYD44" s="323"/>
      <c r="NYE44" s="323"/>
      <c r="NYF44" s="323"/>
      <c r="NYG44" s="323"/>
      <c r="NYH44" s="323"/>
      <c r="NYI44" s="323"/>
      <c r="NYJ44" s="323"/>
      <c r="NYK44" s="323"/>
      <c r="NYL44" s="323"/>
      <c r="NYM44" s="323"/>
      <c r="NYN44" s="323"/>
      <c r="NYO44" s="323"/>
      <c r="NYP44" s="323"/>
      <c r="NYQ44" s="323"/>
      <c r="NYR44" s="323"/>
      <c r="NYS44" s="323"/>
      <c r="NYT44" s="323"/>
      <c r="NYU44" s="323"/>
      <c r="NYV44" s="323"/>
      <c r="NYW44" s="323"/>
      <c r="NYX44" s="323"/>
      <c r="NYY44" s="323"/>
      <c r="NYZ44" s="323"/>
      <c r="NZA44" s="323"/>
      <c r="NZB44" s="323"/>
      <c r="NZC44" s="323"/>
      <c r="NZD44" s="323"/>
      <c r="NZE44" s="323"/>
      <c r="NZF44" s="323"/>
      <c r="NZG44" s="323"/>
      <c r="NZH44" s="323"/>
      <c r="NZI44" s="323"/>
      <c r="NZJ44" s="323"/>
      <c r="NZK44" s="323"/>
      <c r="NZL44" s="323"/>
      <c r="NZM44" s="323"/>
      <c r="NZN44" s="323"/>
      <c r="NZO44" s="323"/>
      <c r="NZP44" s="323"/>
      <c r="NZQ44" s="323"/>
      <c r="NZR44" s="323"/>
      <c r="NZS44" s="323"/>
      <c r="NZT44" s="323"/>
      <c r="NZU44" s="323"/>
      <c r="NZV44" s="323"/>
      <c r="NZW44" s="323"/>
      <c r="NZX44" s="323"/>
      <c r="NZY44" s="323"/>
      <c r="NZZ44" s="323"/>
      <c r="OAA44" s="323"/>
      <c r="OAB44" s="323"/>
      <c r="OAC44" s="323"/>
      <c r="OAD44" s="323"/>
      <c r="OAE44" s="323"/>
      <c r="OAF44" s="323"/>
      <c r="OAG44" s="323"/>
      <c r="OAH44" s="323"/>
      <c r="OAI44" s="323"/>
      <c r="OAJ44" s="323"/>
      <c r="OAK44" s="323"/>
      <c r="OAL44" s="323"/>
      <c r="OAM44" s="323"/>
      <c r="OAN44" s="323"/>
      <c r="OAO44" s="323"/>
      <c r="OAP44" s="323"/>
      <c r="OAQ44" s="323"/>
      <c r="OAR44" s="323"/>
      <c r="OAS44" s="323"/>
      <c r="OAT44" s="323"/>
      <c r="OAU44" s="323"/>
      <c r="OAV44" s="323"/>
      <c r="OAW44" s="323"/>
      <c r="OAX44" s="323"/>
      <c r="OAY44" s="323"/>
      <c r="OAZ44" s="323"/>
      <c r="OBA44" s="323"/>
      <c r="OBB44" s="323"/>
      <c r="OBC44" s="323"/>
      <c r="OBD44" s="323"/>
      <c r="OBE44" s="323"/>
      <c r="OBF44" s="323"/>
      <c r="OBG44" s="323"/>
      <c r="OBH44" s="323"/>
      <c r="OBI44" s="323"/>
      <c r="OBJ44" s="323"/>
      <c r="OBK44" s="323"/>
      <c r="OBL44" s="323"/>
      <c r="OBM44" s="323"/>
      <c r="OBN44" s="323"/>
      <c r="OBO44" s="323"/>
      <c r="OBP44" s="323"/>
      <c r="OBQ44" s="323"/>
      <c r="OBR44" s="323"/>
      <c r="OBS44" s="323"/>
      <c r="OBT44" s="323"/>
      <c r="OBU44" s="323"/>
      <c r="OBV44" s="323"/>
      <c r="OBW44" s="323"/>
      <c r="OBX44" s="323"/>
      <c r="OBY44" s="323"/>
      <c r="OBZ44" s="323"/>
      <c r="OCA44" s="323"/>
      <c r="OCB44" s="323"/>
      <c r="OCC44" s="323"/>
      <c r="OCD44" s="323"/>
      <c r="OCE44" s="323"/>
      <c r="OCF44" s="323"/>
      <c r="OCG44" s="323"/>
      <c r="OCH44" s="323"/>
      <c r="OCI44" s="323"/>
      <c r="OCJ44" s="323"/>
      <c r="OCK44" s="323"/>
      <c r="OCL44" s="323"/>
      <c r="OCM44" s="323"/>
      <c r="OCN44" s="323"/>
      <c r="OCO44" s="323"/>
      <c r="OCP44" s="323"/>
      <c r="OCQ44" s="323"/>
      <c r="OCR44" s="323"/>
      <c r="OCS44" s="323"/>
      <c r="OCT44" s="323"/>
      <c r="OCU44" s="323"/>
      <c r="OCV44" s="323"/>
      <c r="OCW44" s="323"/>
      <c r="OCX44" s="323"/>
      <c r="OCY44" s="323"/>
      <c r="OCZ44" s="323"/>
      <c r="ODA44" s="323"/>
      <c r="ODB44" s="323"/>
      <c r="ODC44" s="323"/>
      <c r="ODD44" s="323"/>
      <c r="ODE44" s="323"/>
      <c r="ODF44" s="323"/>
      <c r="ODG44" s="323"/>
      <c r="ODH44" s="323"/>
      <c r="ODI44" s="323"/>
      <c r="ODJ44" s="323"/>
      <c r="ODK44" s="323"/>
      <c r="ODL44" s="323"/>
      <c r="ODM44" s="323"/>
      <c r="ODN44" s="323"/>
      <c r="ODO44" s="323"/>
      <c r="ODP44" s="323"/>
      <c r="ODQ44" s="323"/>
      <c r="ODR44" s="323"/>
      <c r="ODS44" s="323"/>
      <c r="ODT44" s="323"/>
      <c r="ODU44" s="323"/>
      <c r="ODV44" s="323"/>
      <c r="ODW44" s="323"/>
      <c r="ODX44" s="323"/>
      <c r="ODY44" s="323"/>
      <c r="ODZ44" s="323"/>
      <c r="OEA44" s="323"/>
      <c r="OEB44" s="323"/>
      <c r="OEC44" s="323"/>
      <c r="OED44" s="323"/>
      <c r="OEE44" s="323"/>
      <c r="OEF44" s="323"/>
      <c r="OEG44" s="323"/>
      <c r="OEH44" s="323"/>
      <c r="OEI44" s="323"/>
      <c r="OEJ44" s="323"/>
      <c r="OEK44" s="323"/>
      <c r="OEL44" s="323"/>
      <c r="OEM44" s="323"/>
      <c r="OEN44" s="323"/>
      <c r="OEO44" s="323"/>
      <c r="OEP44" s="323"/>
      <c r="OEQ44" s="323"/>
      <c r="OER44" s="323"/>
      <c r="OES44" s="323"/>
      <c r="OET44" s="323"/>
      <c r="OEU44" s="323"/>
      <c r="OEV44" s="323"/>
      <c r="OEW44" s="323"/>
      <c r="OEX44" s="323"/>
      <c r="OEY44" s="323"/>
      <c r="OEZ44" s="323"/>
      <c r="OFA44" s="323"/>
      <c r="OFB44" s="323"/>
      <c r="OFC44" s="323"/>
      <c r="OFD44" s="323"/>
      <c r="OFE44" s="323"/>
      <c r="OFF44" s="323"/>
      <c r="OFG44" s="323"/>
      <c r="OFH44" s="323"/>
      <c r="OFI44" s="323"/>
      <c r="OFJ44" s="323"/>
      <c r="OFK44" s="323"/>
      <c r="OFL44" s="323"/>
      <c r="OFM44" s="323"/>
      <c r="OFN44" s="323"/>
      <c r="OFO44" s="323"/>
      <c r="OFP44" s="323"/>
      <c r="OFQ44" s="323"/>
      <c r="OFR44" s="323"/>
      <c r="OFS44" s="323"/>
      <c r="OFT44" s="323"/>
      <c r="OFU44" s="323"/>
      <c r="OFV44" s="323"/>
      <c r="OFW44" s="323"/>
      <c r="OFX44" s="323"/>
      <c r="OFY44" s="323"/>
      <c r="OFZ44" s="323"/>
      <c r="OGA44" s="323"/>
      <c r="OGB44" s="323"/>
      <c r="OGC44" s="323"/>
      <c r="OGD44" s="323"/>
      <c r="OGE44" s="323"/>
      <c r="OGF44" s="323"/>
      <c r="OGG44" s="323"/>
      <c r="OGH44" s="323"/>
      <c r="OGI44" s="323"/>
      <c r="OGJ44" s="323"/>
      <c r="OGK44" s="323"/>
      <c r="OGL44" s="323"/>
      <c r="OGM44" s="323"/>
      <c r="OGN44" s="323"/>
      <c r="OGO44" s="323"/>
      <c r="OGP44" s="323"/>
      <c r="OGQ44" s="323"/>
      <c r="OGR44" s="323"/>
      <c r="OGS44" s="323"/>
      <c r="OGT44" s="323"/>
      <c r="OGU44" s="323"/>
      <c r="OGV44" s="323"/>
      <c r="OGW44" s="323"/>
      <c r="OGX44" s="323"/>
      <c r="OGY44" s="323"/>
      <c r="OGZ44" s="323"/>
      <c r="OHA44" s="323"/>
      <c r="OHB44" s="323"/>
      <c r="OHC44" s="323"/>
      <c r="OHD44" s="323"/>
      <c r="OHE44" s="323"/>
      <c r="OHF44" s="323"/>
      <c r="OHG44" s="323"/>
      <c r="OHH44" s="323"/>
      <c r="OHI44" s="323"/>
      <c r="OHJ44" s="323"/>
      <c r="OHK44" s="323"/>
      <c r="OHL44" s="323"/>
      <c r="OHM44" s="323"/>
      <c r="OHN44" s="323"/>
      <c r="OHO44" s="323"/>
      <c r="OHP44" s="323"/>
      <c r="OHQ44" s="323"/>
      <c r="OHR44" s="323"/>
      <c r="OHS44" s="323"/>
      <c r="OHT44" s="323"/>
      <c r="OHU44" s="323"/>
      <c r="OHV44" s="323"/>
      <c r="OHW44" s="323"/>
      <c r="OHX44" s="323"/>
      <c r="OHY44" s="323"/>
      <c r="OHZ44" s="323"/>
      <c r="OIA44" s="323"/>
      <c r="OIB44" s="323"/>
      <c r="OIC44" s="323"/>
      <c r="OID44" s="323"/>
      <c r="OIE44" s="323"/>
      <c r="OIF44" s="323"/>
      <c r="OIG44" s="323"/>
      <c r="OIH44" s="323"/>
      <c r="OII44" s="323"/>
      <c r="OIJ44" s="323"/>
      <c r="OIK44" s="323"/>
      <c r="OIL44" s="323"/>
      <c r="OIM44" s="323"/>
      <c r="OIN44" s="323"/>
      <c r="OIO44" s="323"/>
      <c r="OIP44" s="323"/>
      <c r="OIQ44" s="323"/>
      <c r="OIR44" s="323"/>
      <c r="OIS44" s="323"/>
      <c r="OIT44" s="323"/>
      <c r="OIU44" s="323"/>
      <c r="OIV44" s="323"/>
      <c r="OIW44" s="323"/>
      <c r="OIX44" s="323"/>
      <c r="OIY44" s="323"/>
      <c r="OIZ44" s="323"/>
      <c r="OJA44" s="323"/>
      <c r="OJB44" s="323"/>
      <c r="OJC44" s="323"/>
      <c r="OJD44" s="323"/>
      <c r="OJE44" s="323"/>
      <c r="OJF44" s="323"/>
      <c r="OJG44" s="323"/>
      <c r="OJH44" s="323"/>
      <c r="OJI44" s="323"/>
      <c r="OJJ44" s="323"/>
      <c r="OJK44" s="323"/>
      <c r="OJL44" s="323"/>
      <c r="OJM44" s="323"/>
      <c r="OJN44" s="323"/>
      <c r="OJO44" s="323"/>
      <c r="OJP44" s="323"/>
      <c r="OJQ44" s="323"/>
      <c r="OJR44" s="323"/>
      <c r="OJS44" s="323"/>
      <c r="OJT44" s="323"/>
      <c r="OJU44" s="323"/>
      <c r="OJV44" s="323"/>
      <c r="OJW44" s="323"/>
      <c r="OJX44" s="323"/>
      <c r="OJY44" s="323"/>
      <c r="OJZ44" s="323"/>
      <c r="OKA44" s="323"/>
      <c r="OKB44" s="323"/>
      <c r="OKC44" s="323"/>
      <c r="OKD44" s="323"/>
      <c r="OKE44" s="323"/>
      <c r="OKF44" s="323"/>
      <c r="OKG44" s="323"/>
      <c r="OKH44" s="323"/>
      <c r="OKI44" s="323"/>
      <c r="OKJ44" s="323"/>
      <c r="OKK44" s="323"/>
      <c r="OKL44" s="323"/>
      <c r="OKM44" s="323"/>
      <c r="OKN44" s="323"/>
      <c r="OKO44" s="323"/>
      <c r="OKP44" s="323"/>
      <c r="OKQ44" s="323"/>
      <c r="OKR44" s="323"/>
      <c r="OKS44" s="323"/>
      <c r="OKT44" s="323"/>
      <c r="OKU44" s="323"/>
      <c r="OKV44" s="323"/>
      <c r="OKW44" s="323"/>
      <c r="OKX44" s="323"/>
      <c r="OKY44" s="323"/>
      <c r="OKZ44" s="323"/>
      <c r="OLA44" s="323"/>
      <c r="OLB44" s="323"/>
      <c r="OLC44" s="323"/>
      <c r="OLD44" s="323"/>
      <c r="OLE44" s="323"/>
      <c r="OLF44" s="323"/>
      <c r="OLG44" s="323"/>
      <c r="OLH44" s="323"/>
      <c r="OLI44" s="323"/>
      <c r="OLJ44" s="323"/>
      <c r="OLK44" s="323"/>
      <c r="OLL44" s="323"/>
      <c r="OLM44" s="323"/>
      <c r="OLN44" s="323"/>
      <c r="OLO44" s="323"/>
      <c r="OLP44" s="323"/>
      <c r="OLQ44" s="323"/>
      <c r="OLR44" s="323"/>
      <c r="OLS44" s="323"/>
      <c r="OLT44" s="323"/>
      <c r="OLU44" s="323"/>
      <c r="OLV44" s="323"/>
      <c r="OLW44" s="323"/>
      <c r="OLX44" s="323"/>
      <c r="OLY44" s="323"/>
      <c r="OLZ44" s="323"/>
      <c r="OMA44" s="323"/>
      <c r="OMB44" s="323"/>
      <c r="OMC44" s="323"/>
      <c r="OMD44" s="323"/>
      <c r="OME44" s="323"/>
      <c r="OMF44" s="323"/>
      <c r="OMG44" s="323"/>
      <c r="OMH44" s="323"/>
      <c r="OMI44" s="323"/>
      <c r="OMJ44" s="323"/>
      <c r="OMK44" s="323"/>
      <c r="OML44" s="323"/>
      <c r="OMM44" s="323"/>
      <c r="OMN44" s="323"/>
      <c r="OMO44" s="323"/>
      <c r="OMP44" s="323"/>
      <c r="OMQ44" s="323"/>
      <c r="OMR44" s="323"/>
      <c r="OMS44" s="323"/>
      <c r="OMT44" s="323"/>
      <c r="OMU44" s="323"/>
      <c r="OMV44" s="323"/>
      <c r="OMW44" s="323"/>
      <c r="OMX44" s="323"/>
      <c r="OMY44" s="323"/>
      <c r="OMZ44" s="323"/>
      <c r="ONA44" s="323"/>
      <c r="ONB44" s="323"/>
      <c r="ONC44" s="323"/>
      <c r="OND44" s="323"/>
      <c r="ONE44" s="323"/>
      <c r="ONF44" s="323"/>
      <c r="ONG44" s="323"/>
      <c r="ONH44" s="323"/>
      <c r="ONI44" s="323"/>
      <c r="ONJ44" s="323"/>
      <c r="ONK44" s="323"/>
      <c r="ONL44" s="323"/>
      <c r="ONM44" s="323"/>
      <c r="ONN44" s="323"/>
      <c r="ONO44" s="323"/>
      <c r="ONP44" s="323"/>
      <c r="ONQ44" s="323"/>
      <c r="ONR44" s="323"/>
      <c r="ONS44" s="323"/>
      <c r="ONT44" s="323"/>
      <c r="ONU44" s="323"/>
      <c r="ONV44" s="323"/>
      <c r="ONW44" s="323"/>
      <c r="ONX44" s="323"/>
      <c r="ONY44" s="323"/>
      <c r="ONZ44" s="323"/>
      <c r="OOA44" s="323"/>
      <c r="OOB44" s="323"/>
      <c r="OOC44" s="323"/>
      <c r="OOD44" s="323"/>
      <c r="OOE44" s="323"/>
      <c r="OOF44" s="323"/>
      <c r="OOG44" s="323"/>
      <c r="OOH44" s="323"/>
      <c r="OOI44" s="323"/>
      <c r="OOJ44" s="323"/>
      <c r="OOK44" s="323"/>
      <c r="OOL44" s="323"/>
      <c r="OOM44" s="323"/>
      <c r="OON44" s="323"/>
      <c r="OOO44" s="323"/>
      <c r="OOP44" s="323"/>
      <c r="OOQ44" s="323"/>
      <c r="OOR44" s="323"/>
      <c r="OOS44" s="323"/>
      <c r="OOT44" s="323"/>
      <c r="OOU44" s="323"/>
      <c r="OOV44" s="323"/>
      <c r="OOW44" s="323"/>
      <c r="OOX44" s="323"/>
      <c r="OOY44" s="323"/>
      <c r="OOZ44" s="323"/>
      <c r="OPA44" s="323"/>
      <c r="OPB44" s="323"/>
      <c r="OPC44" s="323"/>
      <c r="OPD44" s="323"/>
      <c r="OPE44" s="323"/>
      <c r="OPF44" s="323"/>
      <c r="OPG44" s="323"/>
      <c r="OPH44" s="323"/>
      <c r="OPI44" s="323"/>
      <c r="OPJ44" s="323"/>
      <c r="OPK44" s="323"/>
      <c r="OPL44" s="323"/>
      <c r="OPM44" s="323"/>
      <c r="OPN44" s="323"/>
      <c r="OPO44" s="323"/>
      <c r="OPP44" s="323"/>
      <c r="OPQ44" s="323"/>
      <c r="OPR44" s="323"/>
      <c r="OPS44" s="323"/>
      <c r="OPT44" s="323"/>
      <c r="OPU44" s="323"/>
      <c r="OPV44" s="323"/>
      <c r="OPW44" s="323"/>
      <c r="OPX44" s="323"/>
      <c r="OPY44" s="323"/>
      <c r="OPZ44" s="323"/>
      <c r="OQA44" s="323"/>
      <c r="OQB44" s="323"/>
      <c r="OQC44" s="323"/>
      <c r="OQD44" s="323"/>
      <c r="OQE44" s="323"/>
      <c r="OQF44" s="323"/>
      <c r="OQG44" s="323"/>
      <c r="OQH44" s="323"/>
      <c r="OQI44" s="323"/>
      <c r="OQJ44" s="323"/>
      <c r="OQK44" s="323"/>
      <c r="OQL44" s="323"/>
      <c r="OQM44" s="323"/>
      <c r="OQN44" s="323"/>
      <c r="OQO44" s="323"/>
      <c r="OQP44" s="323"/>
      <c r="OQQ44" s="323"/>
      <c r="OQR44" s="323"/>
      <c r="OQS44" s="323"/>
      <c r="OQT44" s="323"/>
      <c r="OQU44" s="323"/>
      <c r="OQV44" s="323"/>
      <c r="OQW44" s="323"/>
      <c r="OQX44" s="323"/>
      <c r="OQY44" s="323"/>
      <c r="OQZ44" s="323"/>
      <c r="ORA44" s="323"/>
      <c r="ORB44" s="323"/>
      <c r="ORC44" s="323"/>
      <c r="ORD44" s="323"/>
      <c r="ORE44" s="323"/>
      <c r="ORF44" s="323"/>
      <c r="ORG44" s="323"/>
      <c r="ORH44" s="323"/>
      <c r="ORI44" s="323"/>
      <c r="ORJ44" s="323"/>
      <c r="ORK44" s="323"/>
      <c r="ORL44" s="323"/>
      <c r="ORM44" s="323"/>
      <c r="ORN44" s="323"/>
      <c r="ORO44" s="323"/>
      <c r="ORP44" s="323"/>
      <c r="ORQ44" s="323"/>
      <c r="ORR44" s="323"/>
      <c r="ORS44" s="323"/>
      <c r="ORT44" s="323"/>
      <c r="ORU44" s="323"/>
      <c r="ORV44" s="323"/>
      <c r="ORW44" s="323"/>
      <c r="ORX44" s="323"/>
      <c r="ORY44" s="323"/>
      <c r="ORZ44" s="323"/>
      <c r="OSA44" s="323"/>
      <c r="OSB44" s="323"/>
      <c r="OSC44" s="323"/>
      <c r="OSD44" s="323"/>
      <c r="OSE44" s="323"/>
      <c r="OSF44" s="323"/>
      <c r="OSG44" s="323"/>
      <c r="OSH44" s="323"/>
      <c r="OSI44" s="323"/>
      <c r="OSJ44" s="323"/>
      <c r="OSK44" s="323"/>
      <c r="OSL44" s="323"/>
      <c r="OSM44" s="323"/>
      <c r="OSN44" s="323"/>
      <c r="OSO44" s="323"/>
      <c r="OSP44" s="323"/>
      <c r="OSQ44" s="323"/>
      <c r="OSR44" s="323"/>
      <c r="OSS44" s="323"/>
      <c r="OST44" s="323"/>
      <c r="OSU44" s="323"/>
      <c r="OSV44" s="323"/>
      <c r="OSW44" s="323"/>
      <c r="OSX44" s="323"/>
      <c r="OSY44" s="323"/>
      <c r="OSZ44" s="323"/>
      <c r="OTA44" s="323"/>
      <c r="OTB44" s="323"/>
      <c r="OTC44" s="323"/>
      <c r="OTD44" s="323"/>
      <c r="OTE44" s="323"/>
      <c r="OTF44" s="323"/>
      <c r="OTG44" s="323"/>
      <c r="OTH44" s="323"/>
      <c r="OTI44" s="323"/>
      <c r="OTJ44" s="323"/>
      <c r="OTK44" s="323"/>
      <c r="OTL44" s="323"/>
      <c r="OTM44" s="323"/>
      <c r="OTN44" s="323"/>
      <c r="OTO44" s="323"/>
      <c r="OTP44" s="323"/>
      <c r="OTQ44" s="323"/>
      <c r="OTR44" s="323"/>
      <c r="OTS44" s="323"/>
      <c r="OTT44" s="323"/>
      <c r="OTU44" s="323"/>
      <c r="OTV44" s="323"/>
      <c r="OTW44" s="323"/>
      <c r="OTX44" s="323"/>
      <c r="OTY44" s="323"/>
      <c r="OTZ44" s="323"/>
      <c r="OUA44" s="323"/>
      <c r="OUB44" s="323"/>
      <c r="OUC44" s="323"/>
      <c r="OUD44" s="323"/>
      <c r="OUE44" s="323"/>
      <c r="OUF44" s="323"/>
      <c r="OUG44" s="323"/>
      <c r="OUH44" s="323"/>
      <c r="OUI44" s="323"/>
      <c r="OUJ44" s="323"/>
      <c r="OUK44" s="323"/>
      <c r="OUL44" s="323"/>
      <c r="OUM44" s="323"/>
      <c r="OUN44" s="323"/>
      <c r="OUO44" s="323"/>
      <c r="OUP44" s="323"/>
      <c r="OUQ44" s="323"/>
      <c r="OUR44" s="323"/>
      <c r="OUS44" s="323"/>
      <c r="OUT44" s="323"/>
      <c r="OUU44" s="323"/>
      <c r="OUV44" s="323"/>
      <c r="OUW44" s="323"/>
      <c r="OUX44" s="323"/>
      <c r="OUY44" s="323"/>
      <c r="OUZ44" s="323"/>
      <c r="OVA44" s="323"/>
      <c r="OVB44" s="323"/>
      <c r="OVC44" s="323"/>
      <c r="OVD44" s="323"/>
      <c r="OVE44" s="323"/>
      <c r="OVF44" s="323"/>
      <c r="OVG44" s="323"/>
      <c r="OVH44" s="323"/>
      <c r="OVI44" s="323"/>
      <c r="OVJ44" s="323"/>
      <c r="OVK44" s="323"/>
      <c r="OVL44" s="323"/>
      <c r="OVM44" s="323"/>
      <c r="OVN44" s="323"/>
      <c r="OVO44" s="323"/>
      <c r="OVP44" s="323"/>
      <c r="OVQ44" s="323"/>
      <c r="OVR44" s="323"/>
      <c r="OVS44" s="323"/>
      <c r="OVT44" s="323"/>
      <c r="OVU44" s="323"/>
      <c r="OVV44" s="323"/>
      <c r="OVW44" s="323"/>
      <c r="OVX44" s="323"/>
      <c r="OVY44" s="323"/>
      <c r="OVZ44" s="323"/>
      <c r="OWA44" s="323"/>
      <c r="OWB44" s="323"/>
      <c r="OWC44" s="323"/>
      <c r="OWD44" s="323"/>
      <c r="OWE44" s="323"/>
      <c r="OWF44" s="323"/>
      <c r="OWG44" s="323"/>
      <c r="OWH44" s="323"/>
      <c r="OWI44" s="323"/>
      <c r="OWJ44" s="323"/>
      <c r="OWK44" s="323"/>
      <c r="OWL44" s="323"/>
      <c r="OWM44" s="323"/>
      <c r="OWN44" s="323"/>
      <c r="OWO44" s="323"/>
      <c r="OWP44" s="323"/>
      <c r="OWQ44" s="323"/>
      <c r="OWR44" s="323"/>
      <c r="OWS44" s="323"/>
      <c r="OWT44" s="323"/>
      <c r="OWU44" s="323"/>
      <c r="OWV44" s="323"/>
      <c r="OWW44" s="323"/>
      <c r="OWX44" s="323"/>
      <c r="OWY44" s="323"/>
      <c r="OWZ44" s="323"/>
      <c r="OXA44" s="323"/>
      <c r="OXB44" s="323"/>
      <c r="OXC44" s="323"/>
      <c r="OXD44" s="323"/>
      <c r="OXE44" s="323"/>
      <c r="OXF44" s="323"/>
      <c r="OXG44" s="323"/>
      <c r="OXH44" s="323"/>
      <c r="OXI44" s="323"/>
      <c r="OXJ44" s="323"/>
      <c r="OXK44" s="323"/>
      <c r="OXL44" s="323"/>
      <c r="OXM44" s="323"/>
      <c r="OXN44" s="323"/>
      <c r="OXO44" s="323"/>
      <c r="OXP44" s="323"/>
      <c r="OXQ44" s="323"/>
      <c r="OXR44" s="323"/>
      <c r="OXS44" s="323"/>
      <c r="OXT44" s="323"/>
      <c r="OXU44" s="323"/>
      <c r="OXV44" s="323"/>
      <c r="OXW44" s="323"/>
      <c r="OXX44" s="323"/>
      <c r="OXY44" s="323"/>
      <c r="OXZ44" s="323"/>
      <c r="OYA44" s="323"/>
      <c r="OYB44" s="323"/>
      <c r="OYC44" s="323"/>
      <c r="OYD44" s="323"/>
      <c r="OYE44" s="323"/>
      <c r="OYF44" s="323"/>
      <c r="OYG44" s="323"/>
      <c r="OYH44" s="323"/>
      <c r="OYI44" s="323"/>
      <c r="OYJ44" s="323"/>
      <c r="OYK44" s="323"/>
      <c r="OYL44" s="323"/>
      <c r="OYM44" s="323"/>
      <c r="OYN44" s="323"/>
      <c r="OYO44" s="323"/>
      <c r="OYP44" s="323"/>
      <c r="OYQ44" s="323"/>
      <c r="OYR44" s="323"/>
      <c r="OYS44" s="323"/>
      <c r="OYT44" s="323"/>
      <c r="OYU44" s="323"/>
      <c r="OYV44" s="323"/>
      <c r="OYW44" s="323"/>
      <c r="OYX44" s="323"/>
      <c r="OYY44" s="323"/>
      <c r="OYZ44" s="323"/>
      <c r="OZA44" s="323"/>
      <c r="OZB44" s="323"/>
      <c r="OZC44" s="323"/>
      <c r="OZD44" s="323"/>
      <c r="OZE44" s="323"/>
      <c r="OZF44" s="323"/>
      <c r="OZG44" s="323"/>
      <c r="OZH44" s="323"/>
      <c r="OZI44" s="323"/>
      <c r="OZJ44" s="323"/>
      <c r="OZK44" s="323"/>
      <c r="OZL44" s="323"/>
      <c r="OZM44" s="323"/>
      <c r="OZN44" s="323"/>
      <c r="OZO44" s="323"/>
      <c r="OZP44" s="323"/>
      <c r="OZQ44" s="323"/>
      <c r="OZR44" s="323"/>
      <c r="OZS44" s="323"/>
      <c r="OZT44" s="323"/>
      <c r="OZU44" s="323"/>
      <c r="OZV44" s="323"/>
      <c r="OZW44" s="323"/>
      <c r="OZX44" s="323"/>
      <c r="OZY44" s="323"/>
      <c r="OZZ44" s="323"/>
      <c r="PAA44" s="323"/>
      <c r="PAB44" s="323"/>
      <c r="PAC44" s="323"/>
      <c r="PAD44" s="323"/>
      <c r="PAE44" s="323"/>
      <c r="PAF44" s="323"/>
      <c r="PAG44" s="323"/>
      <c r="PAH44" s="323"/>
      <c r="PAI44" s="323"/>
      <c r="PAJ44" s="323"/>
      <c r="PAK44" s="323"/>
      <c r="PAL44" s="323"/>
      <c r="PAM44" s="323"/>
      <c r="PAN44" s="323"/>
      <c r="PAO44" s="323"/>
      <c r="PAP44" s="323"/>
      <c r="PAQ44" s="323"/>
      <c r="PAR44" s="323"/>
      <c r="PAS44" s="323"/>
      <c r="PAT44" s="323"/>
      <c r="PAU44" s="323"/>
      <c r="PAV44" s="323"/>
      <c r="PAW44" s="323"/>
      <c r="PAX44" s="323"/>
      <c r="PAY44" s="323"/>
      <c r="PAZ44" s="323"/>
      <c r="PBA44" s="323"/>
      <c r="PBB44" s="323"/>
      <c r="PBC44" s="323"/>
      <c r="PBD44" s="323"/>
      <c r="PBE44" s="323"/>
      <c r="PBF44" s="323"/>
      <c r="PBG44" s="323"/>
      <c r="PBH44" s="323"/>
      <c r="PBI44" s="323"/>
      <c r="PBJ44" s="323"/>
      <c r="PBK44" s="323"/>
      <c r="PBL44" s="323"/>
      <c r="PBM44" s="323"/>
      <c r="PBN44" s="323"/>
      <c r="PBO44" s="323"/>
      <c r="PBP44" s="323"/>
      <c r="PBQ44" s="323"/>
      <c r="PBR44" s="323"/>
      <c r="PBS44" s="323"/>
      <c r="PBT44" s="323"/>
      <c r="PBU44" s="323"/>
      <c r="PBV44" s="323"/>
      <c r="PBW44" s="323"/>
      <c r="PBX44" s="323"/>
      <c r="PBY44" s="323"/>
      <c r="PBZ44" s="323"/>
      <c r="PCA44" s="323"/>
      <c r="PCB44" s="323"/>
      <c r="PCC44" s="323"/>
      <c r="PCD44" s="323"/>
      <c r="PCE44" s="323"/>
      <c r="PCF44" s="323"/>
      <c r="PCG44" s="323"/>
      <c r="PCH44" s="323"/>
      <c r="PCI44" s="323"/>
      <c r="PCJ44" s="323"/>
      <c r="PCK44" s="323"/>
      <c r="PCL44" s="323"/>
      <c r="PCM44" s="323"/>
      <c r="PCN44" s="323"/>
      <c r="PCO44" s="323"/>
      <c r="PCP44" s="323"/>
      <c r="PCQ44" s="323"/>
      <c r="PCR44" s="323"/>
      <c r="PCS44" s="323"/>
      <c r="PCT44" s="323"/>
      <c r="PCU44" s="323"/>
      <c r="PCV44" s="323"/>
      <c r="PCW44" s="323"/>
      <c r="PCX44" s="323"/>
      <c r="PCY44" s="323"/>
      <c r="PCZ44" s="323"/>
      <c r="PDA44" s="323"/>
      <c r="PDB44" s="323"/>
      <c r="PDC44" s="323"/>
      <c r="PDD44" s="323"/>
      <c r="PDE44" s="323"/>
      <c r="PDF44" s="323"/>
      <c r="PDG44" s="323"/>
      <c r="PDH44" s="323"/>
      <c r="PDI44" s="323"/>
      <c r="PDJ44" s="323"/>
      <c r="PDK44" s="323"/>
      <c r="PDL44" s="323"/>
      <c r="PDM44" s="323"/>
      <c r="PDN44" s="323"/>
      <c r="PDO44" s="323"/>
      <c r="PDP44" s="323"/>
      <c r="PDQ44" s="323"/>
      <c r="PDR44" s="323"/>
      <c r="PDS44" s="323"/>
      <c r="PDT44" s="323"/>
      <c r="PDU44" s="323"/>
      <c r="PDV44" s="323"/>
      <c r="PDW44" s="323"/>
      <c r="PDX44" s="323"/>
      <c r="PDY44" s="323"/>
      <c r="PDZ44" s="323"/>
      <c r="PEA44" s="323"/>
      <c r="PEB44" s="323"/>
      <c r="PEC44" s="323"/>
      <c r="PED44" s="323"/>
      <c r="PEE44" s="323"/>
      <c r="PEF44" s="323"/>
      <c r="PEG44" s="323"/>
      <c r="PEH44" s="323"/>
      <c r="PEI44" s="323"/>
      <c r="PEJ44" s="323"/>
      <c r="PEK44" s="323"/>
      <c r="PEL44" s="323"/>
      <c r="PEM44" s="323"/>
      <c r="PEN44" s="323"/>
      <c r="PEO44" s="323"/>
      <c r="PEP44" s="323"/>
      <c r="PEQ44" s="323"/>
      <c r="PER44" s="323"/>
      <c r="PES44" s="323"/>
      <c r="PET44" s="323"/>
      <c r="PEU44" s="323"/>
      <c r="PEV44" s="323"/>
      <c r="PEW44" s="323"/>
      <c r="PEX44" s="323"/>
      <c r="PEY44" s="323"/>
      <c r="PEZ44" s="323"/>
      <c r="PFA44" s="323"/>
      <c r="PFB44" s="323"/>
      <c r="PFC44" s="323"/>
      <c r="PFD44" s="323"/>
      <c r="PFE44" s="323"/>
      <c r="PFF44" s="323"/>
      <c r="PFG44" s="323"/>
      <c r="PFH44" s="323"/>
      <c r="PFI44" s="323"/>
      <c r="PFJ44" s="323"/>
      <c r="PFK44" s="323"/>
      <c r="PFL44" s="323"/>
      <c r="PFM44" s="323"/>
      <c r="PFN44" s="323"/>
      <c r="PFO44" s="323"/>
      <c r="PFP44" s="323"/>
      <c r="PFQ44" s="323"/>
      <c r="PFR44" s="323"/>
      <c r="PFS44" s="323"/>
      <c r="PFT44" s="323"/>
      <c r="PFU44" s="323"/>
      <c r="PFV44" s="323"/>
      <c r="PFW44" s="323"/>
      <c r="PFX44" s="323"/>
      <c r="PFY44" s="323"/>
      <c r="PFZ44" s="323"/>
      <c r="PGA44" s="323"/>
      <c r="PGB44" s="323"/>
      <c r="PGC44" s="323"/>
      <c r="PGD44" s="323"/>
      <c r="PGE44" s="323"/>
      <c r="PGF44" s="323"/>
      <c r="PGG44" s="323"/>
      <c r="PGH44" s="323"/>
      <c r="PGI44" s="323"/>
      <c r="PGJ44" s="323"/>
      <c r="PGK44" s="323"/>
      <c r="PGL44" s="323"/>
      <c r="PGM44" s="323"/>
      <c r="PGN44" s="323"/>
      <c r="PGO44" s="323"/>
      <c r="PGP44" s="323"/>
      <c r="PGQ44" s="323"/>
      <c r="PGR44" s="323"/>
      <c r="PGS44" s="323"/>
      <c r="PGT44" s="323"/>
      <c r="PGU44" s="323"/>
      <c r="PGV44" s="323"/>
      <c r="PGW44" s="323"/>
      <c r="PGX44" s="323"/>
      <c r="PGY44" s="323"/>
      <c r="PGZ44" s="323"/>
      <c r="PHA44" s="323"/>
      <c r="PHB44" s="323"/>
      <c r="PHC44" s="323"/>
      <c r="PHD44" s="323"/>
      <c r="PHE44" s="323"/>
      <c r="PHF44" s="323"/>
      <c r="PHG44" s="323"/>
      <c r="PHH44" s="323"/>
      <c r="PHI44" s="323"/>
      <c r="PHJ44" s="323"/>
      <c r="PHK44" s="323"/>
      <c r="PHL44" s="323"/>
      <c r="PHM44" s="323"/>
      <c r="PHN44" s="323"/>
      <c r="PHO44" s="323"/>
      <c r="PHP44" s="323"/>
      <c r="PHQ44" s="323"/>
      <c r="PHR44" s="323"/>
      <c r="PHS44" s="323"/>
      <c r="PHT44" s="323"/>
      <c r="PHU44" s="323"/>
      <c r="PHV44" s="323"/>
      <c r="PHW44" s="323"/>
      <c r="PHX44" s="323"/>
      <c r="PHY44" s="323"/>
      <c r="PHZ44" s="323"/>
      <c r="PIA44" s="323"/>
      <c r="PIB44" s="323"/>
      <c r="PIC44" s="323"/>
      <c r="PID44" s="323"/>
      <c r="PIE44" s="323"/>
      <c r="PIF44" s="323"/>
      <c r="PIG44" s="323"/>
      <c r="PIH44" s="323"/>
      <c r="PII44" s="323"/>
      <c r="PIJ44" s="323"/>
      <c r="PIK44" s="323"/>
      <c r="PIL44" s="323"/>
      <c r="PIM44" s="323"/>
      <c r="PIN44" s="323"/>
      <c r="PIO44" s="323"/>
      <c r="PIP44" s="323"/>
      <c r="PIQ44" s="323"/>
      <c r="PIR44" s="323"/>
      <c r="PIS44" s="323"/>
      <c r="PIT44" s="323"/>
      <c r="PIU44" s="323"/>
      <c r="PIV44" s="323"/>
      <c r="PIW44" s="323"/>
      <c r="PIX44" s="323"/>
      <c r="PIY44" s="323"/>
      <c r="PIZ44" s="323"/>
      <c r="PJA44" s="323"/>
      <c r="PJB44" s="323"/>
      <c r="PJC44" s="323"/>
      <c r="PJD44" s="323"/>
      <c r="PJE44" s="323"/>
      <c r="PJF44" s="323"/>
      <c r="PJG44" s="323"/>
      <c r="PJH44" s="323"/>
      <c r="PJI44" s="323"/>
      <c r="PJJ44" s="323"/>
      <c r="PJK44" s="323"/>
      <c r="PJL44" s="323"/>
      <c r="PJM44" s="323"/>
      <c r="PJN44" s="323"/>
      <c r="PJO44" s="323"/>
      <c r="PJP44" s="323"/>
      <c r="PJQ44" s="323"/>
      <c r="PJR44" s="323"/>
      <c r="PJS44" s="323"/>
      <c r="PJT44" s="323"/>
      <c r="PJU44" s="323"/>
      <c r="PJV44" s="323"/>
      <c r="PJW44" s="323"/>
      <c r="PJX44" s="323"/>
      <c r="PJY44" s="323"/>
      <c r="PJZ44" s="323"/>
      <c r="PKA44" s="323"/>
      <c r="PKB44" s="323"/>
      <c r="PKC44" s="323"/>
      <c r="PKD44" s="323"/>
      <c r="PKE44" s="323"/>
      <c r="PKF44" s="323"/>
      <c r="PKG44" s="323"/>
      <c r="PKH44" s="323"/>
      <c r="PKI44" s="323"/>
      <c r="PKJ44" s="323"/>
      <c r="PKK44" s="323"/>
      <c r="PKL44" s="323"/>
      <c r="PKM44" s="323"/>
      <c r="PKN44" s="323"/>
      <c r="PKO44" s="323"/>
      <c r="PKP44" s="323"/>
      <c r="PKQ44" s="323"/>
      <c r="PKR44" s="323"/>
      <c r="PKS44" s="323"/>
      <c r="PKT44" s="323"/>
      <c r="PKU44" s="323"/>
      <c r="PKV44" s="323"/>
      <c r="PKW44" s="323"/>
      <c r="PKX44" s="323"/>
      <c r="PKY44" s="323"/>
      <c r="PKZ44" s="323"/>
      <c r="PLA44" s="323"/>
      <c r="PLB44" s="323"/>
      <c r="PLC44" s="323"/>
      <c r="PLD44" s="323"/>
      <c r="PLE44" s="323"/>
      <c r="PLF44" s="323"/>
      <c r="PLG44" s="323"/>
      <c r="PLH44" s="323"/>
      <c r="PLI44" s="323"/>
      <c r="PLJ44" s="323"/>
      <c r="PLK44" s="323"/>
      <c r="PLL44" s="323"/>
      <c r="PLM44" s="323"/>
      <c r="PLN44" s="323"/>
      <c r="PLO44" s="323"/>
      <c r="PLP44" s="323"/>
      <c r="PLQ44" s="323"/>
      <c r="PLR44" s="323"/>
      <c r="PLS44" s="323"/>
      <c r="PLT44" s="323"/>
      <c r="PLU44" s="323"/>
      <c r="PLV44" s="323"/>
      <c r="PLW44" s="323"/>
      <c r="PLX44" s="323"/>
      <c r="PLY44" s="323"/>
      <c r="PLZ44" s="323"/>
      <c r="PMA44" s="323"/>
      <c r="PMB44" s="323"/>
      <c r="PMC44" s="323"/>
      <c r="PMD44" s="323"/>
      <c r="PME44" s="323"/>
      <c r="PMF44" s="323"/>
      <c r="PMG44" s="323"/>
      <c r="PMH44" s="323"/>
      <c r="PMI44" s="323"/>
      <c r="PMJ44" s="323"/>
      <c r="PMK44" s="323"/>
      <c r="PML44" s="323"/>
      <c r="PMM44" s="323"/>
      <c r="PMN44" s="323"/>
      <c r="PMO44" s="323"/>
      <c r="PMP44" s="323"/>
      <c r="PMQ44" s="323"/>
      <c r="PMR44" s="323"/>
      <c r="PMS44" s="323"/>
      <c r="PMT44" s="323"/>
      <c r="PMU44" s="323"/>
      <c r="PMV44" s="323"/>
      <c r="PMW44" s="323"/>
      <c r="PMX44" s="323"/>
      <c r="PMY44" s="323"/>
      <c r="PMZ44" s="323"/>
      <c r="PNA44" s="323"/>
      <c r="PNB44" s="323"/>
      <c r="PNC44" s="323"/>
      <c r="PND44" s="323"/>
      <c r="PNE44" s="323"/>
      <c r="PNF44" s="323"/>
      <c r="PNG44" s="323"/>
      <c r="PNH44" s="323"/>
      <c r="PNI44" s="323"/>
      <c r="PNJ44" s="323"/>
      <c r="PNK44" s="323"/>
      <c r="PNL44" s="323"/>
      <c r="PNM44" s="323"/>
      <c r="PNN44" s="323"/>
      <c r="PNO44" s="323"/>
      <c r="PNP44" s="323"/>
      <c r="PNQ44" s="323"/>
      <c r="PNR44" s="323"/>
      <c r="PNS44" s="323"/>
      <c r="PNT44" s="323"/>
      <c r="PNU44" s="323"/>
      <c r="PNV44" s="323"/>
      <c r="PNW44" s="323"/>
      <c r="PNX44" s="323"/>
      <c r="PNY44" s="323"/>
      <c r="PNZ44" s="323"/>
      <c r="POA44" s="323"/>
      <c r="POB44" s="323"/>
      <c r="POC44" s="323"/>
      <c r="POD44" s="323"/>
      <c r="POE44" s="323"/>
      <c r="POF44" s="323"/>
      <c r="POG44" s="323"/>
      <c r="POH44" s="323"/>
      <c r="POI44" s="323"/>
      <c r="POJ44" s="323"/>
      <c r="POK44" s="323"/>
      <c r="POL44" s="323"/>
      <c r="POM44" s="323"/>
      <c r="PON44" s="323"/>
      <c r="POO44" s="323"/>
      <c r="POP44" s="323"/>
      <c r="POQ44" s="323"/>
      <c r="POR44" s="323"/>
      <c r="POS44" s="323"/>
      <c r="POT44" s="323"/>
      <c r="POU44" s="323"/>
      <c r="POV44" s="323"/>
      <c r="POW44" s="323"/>
      <c r="POX44" s="323"/>
      <c r="POY44" s="323"/>
      <c r="POZ44" s="323"/>
      <c r="PPA44" s="323"/>
      <c r="PPB44" s="323"/>
      <c r="PPC44" s="323"/>
      <c r="PPD44" s="323"/>
      <c r="PPE44" s="323"/>
      <c r="PPF44" s="323"/>
      <c r="PPG44" s="323"/>
      <c r="PPH44" s="323"/>
      <c r="PPI44" s="323"/>
      <c r="PPJ44" s="323"/>
      <c r="PPK44" s="323"/>
      <c r="PPL44" s="323"/>
      <c r="PPM44" s="323"/>
      <c r="PPN44" s="323"/>
      <c r="PPO44" s="323"/>
      <c r="PPP44" s="323"/>
      <c r="PPQ44" s="323"/>
      <c r="PPR44" s="323"/>
      <c r="PPS44" s="323"/>
      <c r="PPT44" s="323"/>
      <c r="PPU44" s="323"/>
      <c r="PPV44" s="323"/>
      <c r="PPW44" s="323"/>
      <c r="PPX44" s="323"/>
      <c r="PPY44" s="323"/>
      <c r="PPZ44" s="323"/>
      <c r="PQA44" s="323"/>
      <c r="PQB44" s="323"/>
      <c r="PQC44" s="323"/>
      <c r="PQD44" s="323"/>
      <c r="PQE44" s="323"/>
      <c r="PQF44" s="323"/>
      <c r="PQG44" s="323"/>
      <c r="PQH44" s="323"/>
      <c r="PQI44" s="323"/>
      <c r="PQJ44" s="323"/>
      <c r="PQK44" s="323"/>
      <c r="PQL44" s="323"/>
      <c r="PQM44" s="323"/>
      <c r="PQN44" s="323"/>
      <c r="PQO44" s="323"/>
      <c r="PQP44" s="323"/>
      <c r="PQQ44" s="323"/>
      <c r="PQR44" s="323"/>
      <c r="PQS44" s="323"/>
      <c r="PQT44" s="323"/>
      <c r="PQU44" s="323"/>
      <c r="PQV44" s="323"/>
      <c r="PQW44" s="323"/>
      <c r="PQX44" s="323"/>
      <c r="PQY44" s="323"/>
      <c r="PQZ44" s="323"/>
      <c r="PRA44" s="323"/>
      <c r="PRB44" s="323"/>
      <c r="PRC44" s="323"/>
      <c r="PRD44" s="323"/>
      <c r="PRE44" s="323"/>
      <c r="PRF44" s="323"/>
      <c r="PRG44" s="323"/>
      <c r="PRH44" s="323"/>
      <c r="PRI44" s="323"/>
      <c r="PRJ44" s="323"/>
      <c r="PRK44" s="323"/>
      <c r="PRL44" s="323"/>
      <c r="PRM44" s="323"/>
      <c r="PRN44" s="323"/>
      <c r="PRO44" s="323"/>
      <c r="PRP44" s="323"/>
      <c r="PRQ44" s="323"/>
      <c r="PRR44" s="323"/>
      <c r="PRS44" s="323"/>
      <c r="PRT44" s="323"/>
      <c r="PRU44" s="323"/>
      <c r="PRV44" s="323"/>
      <c r="PRW44" s="323"/>
      <c r="PRX44" s="323"/>
      <c r="PRY44" s="323"/>
      <c r="PRZ44" s="323"/>
      <c r="PSA44" s="323"/>
      <c r="PSB44" s="323"/>
      <c r="PSC44" s="323"/>
      <c r="PSD44" s="323"/>
      <c r="PSE44" s="323"/>
      <c r="PSF44" s="323"/>
      <c r="PSG44" s="323"/>
      <c r="PSH44" s="323"/>
      <c r="PSI44" s="323"/>
      <c r="PSJ44" s="323"/>
      <c r="PSK44" s="323"/>
      <c r="PSL44" s="323"/>
      <c r="PSM44" s="323"/>
      <c r="PSN44" s="323"/>
      <c r="PSO44" s="323"/>
      <c r="PSP44" s="323"/>
      <c r="PSQ44" s="323"/>
      <c r="PSR44" s="323"/>
      <c r="PSS44" s="323"/>
      <c r="PST44" s="323"/>
      <c r="PSU44" s="323"/>
      <c r="PSV44" s="323"/>
      <c r="PSW44" s="323"/>
      <c r="PSX44" s="323"/>
      <c r="PSY44" s="323"/>
      <c r="PSZ44" s="323"/>
      <c r="PTA44" s="323"/>
      <c r="PTB44" s="323"/>
      <c r="PTC44" s="323"/>
      <c r="PTD44" s="323"/>
      <c r="PTE44" s="323"/>
      <c r="PTF44" s="323"/>
      <c r="PTG44" s="323"/>
      <c r="PTH44" s="323"/>
      <c r="PTI44" s="323"/>
      <c r="PTJ44" s="323"/>
      <c r="PTK44" s="323"/>
      <c r="PTL44" s="323"/>
      <c r="PTM44" s="323"/>
      <c r="PTN44" s="323"/>
      <c r="PTO44" s="323"/>
      <c r="PTP44" s="323"/>
      <c r="PTQ44" s="323"/>
      <c r="PTR44" s="323"/>
      <c r="PTS44" s="323"/>
      <c r="PTT44" s="323"/>
      <c r="PTU44" s="323"/>
      <c r="PTV44" s="323"/>
      <c r="PTW44" s="323"/>
      <c r="PTX44" s="323"/>
      <c r="PTY44" s="323"/>
      <c r="PTZ44" s="323"/>
      <c r="PUA44" s="323"/>
      <c r="PUB44" s="323"/>
      <c r="PUC44" s="323"/>
      <c r="PUD44" s="323"/>
      <c r="PUE44" s="323"/>
      <c r="PUF44" s="323"/>
      <c r="PUG44" s="323"/>
      <c r="PUH44" s="323"/>
      <c r="PUI44" s="323"/>
      <c r="PUJ44" s="323"/>
      <c r="PUK44" s="323"/>
      <c r="PUL44" s="323"/>
      <c r="PUM44" s="323"/>
      <c r="PUN44" s="323"/>
      <c r="PUO44" s="323"/>
      <c r="PUP44" s="323"/>
      <c r="PUQ44" s="323"/>
      <c r="PUR44" s="323"/>
      <c r="PUS44" s="323"/>
      <c r="PUT44" s="323"/>
      <c r="PUU44" s="323"/>
      <c r="PUV44" s="323"/>
      <c r="PUW44" s="323"/>
      <c r="PUX44" s="323"/>
      <c r="PUY44" s="323"/>
      <c r="PUZ44" s="323"/>
      <c r="PVA44" s="323"/>
      <c r="PVB44" s="323"/>
      <c r="PVC44" s="323"/>
      <c r="PVD44" s="323"/>
      <c r="PVE44" s="323"/>
      <c r="PVF44" s="323"/>
      <c r="PVG44" s="323"/>
      <c r="PVH44" s="323"/>
      <c r="PVI44" s="323"/>
      <c r="PVJ44" s="323"/>
      <c r="PVK44" s="323"/>
      <c r="PVL44" s="323"/>
      <c r="PVM44" s="323"/>
      <c r="PVN44" s="323"/>
      <c r="PVO44" s="323"/>
      <c r="PVP44" s="323"/>
      <c r="PVQ44" s="323"/>
      <c r="PVR44" s="323"/>
      <c r="PVS44" s="323"/>
      <c r="PVT44" s="323"/>
      <c r="PVU44" s="323"/>
      <c r="PVV44" s="323"/>
      <c r="PVW44" s="323"/>
      <c r="PVX44" s="323"/>
      <c r="PVY44" s="323"/>
      <c r="PVZ44" s="323"/>
      <c r="PWA44" s="323"/>
      <c r="PWB44" s="323"/>
      <c r="PWC44" s="323"/>
      <c r="PWD44" s="323"/>
      <c r="PWE44" s="323"/>
      <c r="PWF44" s="323"/>
      <c r="PWG44" s="323"/>
      <c r="PWH44" s="323"/>
      <c r="PWI44" s="323"/>
      <c r="PWJ44" s="323"/>
      <c r="PWK44" s="323"/>
      <c r="PWL44" s="323"/>
      <c r="PWM44" s="323"/>
      <c r="PWN44" s="323"/>
      <c r="PWO44" s="323"/>
      <c r="PWP44" s="323"/>
      <c r="PWQ44" s="323"/>
      <c r="PWR44" s="323"/>
      <c r="PWS44" s="323"/>
      <c r="PWT44" s="323"/>
      <c r="PWU44" s="323"/>
      <c r="PWV44" s="323"/>
      <c r="PWW44" s="323"/>
      <c r="PWX44" s="323"/>
      <c r="PWY44" s="323"/>
      <c r="PWZ44" s="323"/>
      <c r="PXA44" s="323"/>
      <c r="PXB44" s="323"/>
      <c r="PXC44" s="323"/>
      <c r="PXD44" s="323"/>
      <c r="PXE44" s="323"/>
      <c r="PXF44" s="323"/>
      <c r="PXG44" s="323"/>
      <c r="PXH44" s="323"/>
      <c r="PXI44" s="323"/>
      <c r="PXJ44" s="323"/>
      <c r="PXK44" s="323"/>
      <c r="PXL44" s="323"/>
      <c r="PXM44" s="323"/>
      <c r="PXN44" s="323"/>
      <c r="PXO44" s="323"/>
      <c r="PXP44" s="323"/>
      <c r="PXQ44" s="323"/>
      <c r="PXR44" s="323"/>
      <c r="PXS44" s="323"/>
      <c r="PXT44" s="323"/>
      <c r="PXU44" s="323"/>
      <c r="PXV44" s="323"/>
      <c r="PXW44" s="323"/>
      <c r="PXX44" s="323"/>
      <c r="PXY44" s="323"/>
      <c r="PXZ44" s="323"/>
      <c r="PYA44" s="323"/>
      <c r="PYB44" s="323"/>
      <c r="PYC44" s="323"/>
      <c r="PYD44" s="323"/>
      <c r="PYE44" s="323"/>
      <c r="PYF44" s="323"/>
      <c r="PYG44" s="323"/>
      <c r="PYH44" s="323"/>
      <c r="PYI44" s="323"/>
      <c r="PYJ44" s="323"/>
      <c r="PYK44" s="323"/>
      <c r="PYL44" s="323"/>
      <c r="PYM44" s="323"/>
      <c r="PYN44" s="323"/>
      <c r="PYO44" s="323"/>
      <c r="PYP44" s="323"/>
      <c r="PYQ44" s="323"/>
      <c r="PYR44" s="323"/>
      <c r="PYS44" s="323"/>
      <c r="PYT44" s="323"/>
      <c r="PYU44" s="323"/>
      <c r="PYV44" s="323"/>
      <c r="PYW44" s="323"/>
      <c r="PYX44" s="323"/>
      <c r="PYY44" s="323"/>
      <c r="PYZ44" s="323"/>
      <c r="PZA44" s="323"/>
      <c r="PZB44" s="323"/>
      <c r="PZC44" s="323"/>
      <c r="PZD44" s="323"/>
      <c r="PZE44" s="323"/>
      <c r="PZF44" s="323"/>
      <c r="PZG44" s="323"/>
      <c r="PZH44" s="323"/>
      <c r="PZI44" s="323"/>
      <c r="PZJ44" s="323"/>
      <c r="PZK44" s="323"/>
      <c r="PZL44" s="323"/>
      <c r="PZM44" s="323"/>
      <c r="PZN44" s="323"/>
      <c r="PZO44" s="323"/>
      <c r="PZP44" s="323"/>
      <c r="PZQ44" s="323"/>
      <c r="PZR44" s="323"/>
      <c r="PZS44" s="323"/>
      <c r="PZT44" s="323"/>
      <c r="PZU44" s="323"/>
      <c r="PZV44" s="323"/>
      <c r="PZW44" s="323"/>
      <c r="PZX44" s="323"/>
      <c r="PZY44" s="323"/>
      <c r="PZZ44" s="323"/>
      <c r="QAA44" s="323"/>
      <c r="QAB44" s="323"/>
      <c r="QAC44" s="323"/>
      <c r="QAD44" s="323"/>
      <c r="QAE44" s="323"/>
      <c r="QAF44" s="323"/>
      <c r="QAG44" s="323"/>
      <c r="QAH44" s="323"/>
      <c r="QAI44" s="323"/>
      <c r="QAJ44" s="323"/>
      <c r="QAK44" s="323"/>
      <c r="QAL44" s="323"/>
      <c r="QAM44" s="323"/>
      <c r="QAN44" s="323"/>
      <c r="QAO44" s="323"/>
      <c r="QAP44" s="323"/>
      <c r="QAQ44" s="323"/>
      <c r="QAR44" s="323"/>
      <c r="QAS44" s="323"/>
      <c r="QAT44" s="323"/>
      <c r="QAU44" s="323"/>
      <c r="QAV44" s="323"/>
      <c r="QAW44" s="323"/>
      <c r="QAX44" s="323"/>
      <c r="QAY44" s="323"/>
      <c r="QAZ44" s="323"/>
      <c r="QBA44" s="323"/>
      <c r="QBB44" s="323"/>
      <c r="QBC44" s="323"/>
      <c r="QBD44" s="323"/>
      <c r="QBE44" s="323"/>
      <c r="QBF44" s="323"/>
      <c r="QBG44" s="323"/>
      <c r="QBH44" s="323"/>
      <c r="QBI44" s="323"/>
      <c r="QBJ44" s="323"/>
      <c r="QBK44" s="323"/>
      <c r="QBL44" s="323"/>
      <c r="QBM44" s="323"/>
      <c r="QBN44" s="323"/>
      <c r="QBO44" s="323"/>
      <c r="QBP44" s="323"/>
      <c r="QBQ44" s="323"/>
      <c r="QBR44" s="323"/>
      <c r="QBS44" s="323"/>
      <c r="QBT44" s="323"/>
      <c r="QBU44" s="323"/>
      <c r="QBV44" s="323"/>
      <c r="QBW44" s="323"/>
      <c r="QBX44" s="323"/>
      <c r="QBY44" s="323"/>
      <c r="QBZ44" s="323"/>
      <c r="QCA44" s="323"/>
      <c r="QCB44" s="323"/>
      <c r="QCC44" s="323"/>
      <c r="QCD44" s="323"/>
      <c r="QCE44" s="323"/>
      <c r="QCF44" s="323"/>
      <c r="QCG44" s="323"/>
      <c r="QCH44" s="323"/>
      <c r="QCI44" s="323"/>
      <c r="QCJ44" s="323"/>
      <c r="QCK44" s="323"/>
      <c r="QCL44" s="323"/>
      <c r="QCM44" s="323"/>
      <c r="QCN44" s="323"/>
      <c r="QCO44" s="323"/>
      <c r="QCP44" s="323"/>
      <c r="QCQ44" s="323"/>
      <c r="QCR44" s="323"/>
      <c r="QCS44" s="323"/>
      <c r="QCT44" s="323"/>
      <c r="QCU44" s="323"/>
      <c r="QCV44" s="323"/>
      <c r="QCW44" s="323"/>
      <c r="QCX44" s="323"/>
      <c r="QCY44" s="323"/>
      <c r="QCZ44" s="323"/>
      <c r="QDA44" s="323"/>
      <c r="QDB44" s="323"/>
      <c r="QDC44" s="323"/>
      <c r="QDD44" s="323"/>
      <c r="QDE44" s="323"/>
      <c r="QDF44" s="323"/>
      <c r="QDG44" s="323"/>
      <c r="QDH44" s="323"/>
      <c r="QDI44" s="323"/>
      <c r="QDJ44" s="323"/>
      <c r="QDK44" s="323"/>
      <c r="QDL44" s="323"/>
      <c r="QDM44" s="323"/>
      <c r="QDN44" s="323"/>
      <c r="QDO44" s="323"/>
      <c r="QDP44" s="323"/>
      <c r="QDQ44" s="323"/>
      <c r="QDR44" s="323"/>
      <c r="QDS44" s="323"/>
      <c r="QDT44" s="323"/>
      <c r="QDU44" s="323"/>
      <c r="QDV44" s="323"/>
      <c r="QDW44" s="323"/>
      <c r="QDX44" s="323"/>
      <c r="QDY44" s="323"/>
      <c r="QDZ44" s="323"/>
      <c r="QEA44" s="323"/>
      <c r="QEB44" s="323"/>
      <c r="QEC44" s="323"/>
      <c r="QED44" s="323"/>
      <c r="QEE44" s="323"/>
      <c r="QEF44" s="323"/>
      <c r="QEG44" s="323"/>
      <c r="QEH44" s="323"/>
      <c r="QEI44" s="323"/>
      <c r="QEJ44" s="323"/>
      <c r="QEK44" s="323"/>
      <c r="QEL44" s="323"/>
      <c r="QEM44" s="323"/>
      <c r="QEN44" s="323"/>
      <c r="QEO44" s="323"/>
      <c r="QEP44" s="323"/>
      <c r="QEQ44" s="323"/>
      <c r="QER44" s="323"/>
      <c r="QES44" s="323"/>
      <c r="QET44" s="323"/>
      <c r="QEU44" s="323"/>
      <c r="QEV44" s="323"/>
      <c r="QEW44" s="323"/>
      <c r="QEX44" s="323"/>
      <c r="QEY44" s="323"/>
      <c r="QEZ44" s="323"/>
      <c r="QFA44" s="323"/>
      <c r="QFB44" s="323"/>
      <c r="QFC44" s="323"/>
      <c r="QFD44" s="323"/>
      <c r="QFE44" s="323"/>
      <c r="QFF44" s="323"/>
      <c r="QFG44" s="323"/>
      <c r="QFH44" s="323"/>
      <c r="QFI44" s="323"/>
      <c r="QFJ44" s="323"/>
      <c r="QFK44" s="323"/>
      <c r="QFL44" s="323"/>
      <c r="QFM44" s="323"/>
      <c r="QFN44" s="323"/>
      <c r="QFO44" s="323"/>
      <c r="QFP44" s="323"/>
      <c r="QFQ44" s="323"/>
      <c r="QFR44" s="323"/>
      <c r="QFS44" s="323"/>
      <c r="QFT44" s="323"/>
      <c r="QFU44" s="323"/>
      <c r="QFV44" s="323"/>
      <c r="QFW44" s="323"/>
      <c r="QFX44" s="323"/>
      <c r="QFY44" s="323"/>
      <c r="QFZ44" s="323"/>
      <c r="QGA44" s="323"/>
      <c r="QGB44" s="323"/>
      <c r="QGC44" s="323"/>
      <c r="QGD44" s="323"/>
      <c r="QGE44" s="323"/>
      <c r="QGF44" s="323"/>
      <c r="QGG44" s="323"/>
      <c r="QGH44" s="323"/>
      <c r="QGI44" s="323"/>
      <c r="QGJ44" s="323"/>
      <c r="QGK44" s="323"/>
      <c r="QGL44" s="323"/>
      <c r="QGM44" s="323"/>
      <c r="QGN44" s="323"/>
      <c r="QGO44" s="323"/>
      <c r="QGP44" s="323"/>
      <c r="QGQ44" s="323"/>
      <c r="QGR44" s="323"/>
      <c r="QGS44" s="323"/>
      <c r="QGT44" s="323"/>
      <c r="QGU44" s="323"/>
      <c r="QGV44" s="323"/>
      <c r="QGW44" s="323"/>
      <c r="QGX44" s="323"/>
      <c r="QGY44" s="323"/>
      <c r="QGZ44" s="323"/>
      <c r="QHA44" s="323"/>
      <c r="QHB44" s="323"/>
      <c r="QHC44" s="323"/>
      <c r="QHD44" s="323"/>
      <c r="QHE44" s="323"/>
      <c r="QHF44" s="323"/>
      <c r="QHG44" s="323"/>
      <c r="QHH44" s="323"/>
      <c r="QHI44" s="323"/>
      <c r="QHJ44" s="323"/>
      <c r="QHK44" s="323"/>
      <c r="QHL44" s="323"/>
      <c r="QHM44" s="323"/>
      <c r="QHN44" s="323"/>
      <c r="QHO44" s="323"/>
      <c r="QHP44" s="323"/>
      <c r="QHQ44" s="323"/>
      <c r="QHR44" s="323"/>
      <c r="QHS44" s="323"/>
      <c r="QHT44" s="323"/>
      <c r="QHU44" s="323"/>
      <c r="QHV44" s="323"/>
      <c r="QHW44" s="323"/>
      <c r="QHX44" s="323"/>
      <c r="QHY44" s="323"/>
      <c r="QHZ44" s="323"/>
      <c r="QIA44" s="323"/>
      <c r="QIB44" s="323"/>
      <c r="QIC44" s="323"/>
      <c r="QID44" s="323"/>
      <c r="QIE44" s="323"/>
      <c r="QIF44" s="323"/>
      <c r="QIG44" s="323"/>
      <c r="QIH44" s="323"/>
      <c r="QII44" s="323"/>
      <c r="QIJ44" s="323"/>
      <c r="QIK44" s="323"/>
      <c r="QIL44" s="323"/>
      <c r="QIM44" s="323"/>
      <c r="QIN44" s="323"/>
      <c r="QIO44" s="323"/>
      <c r="QIP44" s="323"/>
      <c r="QIQ44" s="323"/>
      <c r="QIR44" s="323"/>
      <c r="QIS44" s="323"/>
      <c r="QIT44" s="323"/>
      <c r="QIU44" s="323"/>
      <c r="QIV44" s="323"/>
      <c r="QIW44" s="323"/>
      <c r="QIX44" s="323"/>
      <c r="QIY44" s="323"/>
      <c r="QIZ44" s="323"/>
      <c r="QJA44" s="323"/>
      <c r="QJB44" s="323"/>
      <c r="QJC44" s="323"/>
      <c r="QJD44" s="323"/>
      <c r="QJE44" s="323"/>
      <c r="QJF44" s="323"/>
      <c r="QJG44" s="323"/>
      <c r="QJH44" s="323"/>
      <c r="QJI44" s="323"/>
      <c r="QJJ44" s="323"/>
      <c r="QJK44" s="323"/>
      <c r="QJL44" s="323"/>
      <c r="QJM44" s="323"/>
      <c r="QJN44" s="323"/>
      <c r="QJO44" s="323"/>
      <c r="QJP44" s="323"/>
      <c r="QJQ44" s="323"/>
      <c r="QJR44" s="323"/>
      <c r="QJS44" s="323"/>
      <c r="QJT44" s="323"/>
      <c r="QJU44" s="323"/>
      <c r="QJV44" s="323"/>
      <c r="QJW44" s="323"/>
      <c r="QJX44" s="323"/>
      <c r="QJY44" s="323"/>
      <c r="QJZ44" s="323"/>
      <c r="QKA44" s="323"/>
      <c r="QKB44" s="323"/>
      <c r="QKC44" s="323"/>
      <c r="QKD44" s="323"/>
      <c r="QKE44" s="323"/>
      <c r="QKF44" s="323"/>
      <c r="QKG44" s="323"/>
      <c r="QKH44" s="323"/>
      <c r="QKI44" s="323"/>
      <c r="QKJ44" s="323"/>
      <c r="QKK44" s="323"/>
      <c r="QKL44" s="323"/>
      <c r="QKM44" s="323"/>
      <c r="QKN44" s="323"/>
      <c r="QKO44" s="323"/>
      <c r="QKP44" s="323"/>
      <c r="QKQ44" s="323"/>
      <c r="QKR44" s="323"/>
      <c r="QKS44" s="323"/>
      <c r="QKT44" s="323"/>
      <c r="QKU44" s="323"/>
      <c r="QKV44" s="323"/>
      <c r="QKW44" s="323"/>
      <c r="QKX44" s="323"/>
      <c r="QKY44" s="323"/>
      <c r="QKZ44" s="323"/>
      <c r="QLA44" s="323"/>
      <c r="QLB44" s="323"/>
      <c r="QLC44" s="323"/>
      <c r="QLD44" s="323"/>
      <c r="QLE44" s="323"/>
      <c r="QLF44" s="323"/>
      <c r="QLG44" s="323"/>
      <c r="QLH44" s="323"/>
      <c r="QLI44" s="323"/>
      <c r="QLJ44" s="323"/>
      <c r="QLK44" s="323"/>
      <c r="QLL44" s="323"/>
      <c r="QLM44" s="323"/>
      <c r="QLN44" s="323"/>
      <c r="QLO44" s="323"/>
      <c r="QLP44" s="323"/>
      <c r="QLQ44" s="323"/>
      <c r="QLR44" s="323"/>
      <c r="QLS44" s="323"/>
      <c r="QLT44" s="323"/>
      <c r="QLU44" s="323"/>
      <c r="QLV44" s="323"/>
      <c r="QLW44" s="323"/>
      <c r="QLX44" s="323"/>
      <c r="QLY44" s="323"/>
      <c r="QLZ44" s="323"/>
      <c r="QMA44" s="323"/>
      <c r="QMB44" s="323"/>
      <c r="QMC44" s="323"/>
      <c r="QMD44" s="323"/>
      <c r="QME44" s="323"/>
      <c r="QMF44" s="323"/>
      <c r="QMG44" s="323"/>
      <c r="QMH44" s="323"/>
      <c r="QMI44" s="323"/>
      <c r="QMJ44" s="323"/>
      <c r="QMK44" s="323"/>
      <c r="QML44" s="323"/>
      <c r="QMM44" s="323"/>
      <c r="QMN44" s="323"/>
      <c r="QMO44" s="323"/>
      <c r="QMP44" s="323"/>
      <c r="QMQ44" s="323"/>
      <c r="QMR44" s="323"/>
      <c r="QMS44" s="323"/>
      <c r="QMT44" s="323"/>
      <c r="QMU44" s="323"/>
      <c r="QMV44" s="323"/>
      <c r="QMW44" s="323"/>
      <c r="QMX44" s="323"/>
      <c r="QMY44" s="323"/>
      <c r="QMZ44" s="323"/>
      <c r="QNA44" s="323"/>
      <c r="QNB44" s="323"/>
      <c r="QNC44" s="323"/>
      <c r="QND44" s="323"/>
      <c r="QNE44" s="323"/>
      <c r="QNF44" s="323"/>
      <c r="QNG44" s="323"/>
      <c r="QNH44" s="323"/>
      <c r="QNI44" s="323"/>
      <c r="QNJ44" s="323"/>
      <c r="QNK44" s="323"/>
      <c r="QNL44" s="323"/>
      <c r="QNM44" s="323"/>
      <c r="QNN44" s="323"/>
      <c r="QNO44" s="323"/>
      <c r="QNP44" s="323"/>
      <c r="QNQ44" s="323"/>
      <c r="QNR44" s="323"/>
      <c r="QNS44" s="323"/>
      <c r="QNT44" s="323"/>
      <c r="QNU44" s="323"/>
      <c r="QNV44" s="323"/>
      <c r="QNW44" s="323"/>
      <c r="QNX44" s="323"/>
      <c r="QNY44" s="323"/>
      <c r="QNZ44" s="323"/>
      <c r="QOA44" s="323"/>
      <c r="QOB44" s="323"/>
      <c r="QOC44" s="323"/>
      <c r="QOD44" s="323"/>
      <c r="QOE44" s="323"/>
      <c r="QOF44" s="323"/>
      <c r="QOG44" s="323"/>
      <c r="QOH44" s="323"/>
      <c r="QOI44" s="323"/>
      <c r="QOJ44" s="323"/>
      <c r="QOK44" s="323"/>
      <c r="QOL44" s="323"/>
      <c r="QOM44" s="323"/>
      <c r="QON44" s="323"/>
      <c r="QOO44" s="323"/>
      <c r="QOP44" s="323"/>
      <c r="QOQ44" s="323"/>
      <c r="QOR44" s="323"/>
      <c r="QOS44" s="323"/>
      <c r="QOT44" s="323"/>
      <c r="QOU44" s="323"/>
      <c r="QOV44" s="323"/>
      <c r="QOW44" s="323"/>
      <c r="QOX44" s="323"/>
      <c r="QOY44" s="323"/>
      <c r="QOZ44" s="323"/>
      <c r="QPA44" s="323"/>
      <c r="QPB44" s="323"/>
      <c r="QPC44" s="323"/>
      <c r="QPD44" s="323"/>
      <c r="QPE44" s="323"/>
      <c r="QPF44" s="323"/>
      <c r="QPG44" s="323"/>
      <c r="QPH44" s="323"/>
      <c r="QPI44" s="323"/>
      <c r="QPJ44" s="323"/>
      <c r="QPK44" s="323"/>
      <c r="QPL44" s="323"/>
      <c r="QPM44" s="323"/>
      <c r="QPN44" s="323"/>
      <c r="QPO44" s="323"/>
      <c r="QPP44" s="323"/>
      <c r="QPQ44" s="323"/>
      <c r="QPR44" s="323"/>
      <c r="QPS44" s="323"/>
      <c r="QPT44" s="323"/>
      <c r="QPU44" s="323"/>
      <c r="QPV44" s="323"/>
      <c r="QPW44" s="323"/>
      <c r="QPX44" s="323"/>
      <c r="QPY44" s="323"/>
      <c r="QPZ44" s="323"/>
      <c r="QQA44" s="323"/>
      <c r="QQB44" s="323"/>
      <c r="QQC44" s="323"/>
      <c r="QQD44" s="323"/>
      <c r="QQE44" s="323"/>
      <c r="QQF44" s="323"/>
      <c r="QQG44" s="323"/>
      <c r="QQH44" s="323"/>
      <c r="QQI44" s="323"/>
      <c r="QQJ44" s="323"/>
      <c r="QQK44" s="323"/>
      <c r="QQL44" s="323"/>
      <c r="QQM44" s="323"/>
      <c r="QQN44" s="323"/>
      <c r="QQO44" s="323"/>
      <c r="QQP44" s="323"/>
      <c r="QQQ44" s="323"/>
      <c r="QQR44" s="323"/>
      <c r="QQS44" s="323"/>
      <c r="QQT44" s="323"/>
      <c r="QQU44" s="323"/>
      <c r="QQV44" s="323"/>
      <c r="QQW44" s="323"/>
      <c r="QQX44" s="323"/>
      <c r="QQY44" s="323"/>
      <c r="QQZ44" s="323"/>
      <c r="QRA44" s="323"/>
      <c r="QRB44" s="323"/>
      <c r="QRC44" s="323"/>
      <c r="QRD44" s="323"/>
      <c r="QRE44" s="323"/>
      <c r="QRF44" s="323"/>
      <c r="QRG44" s="323"/>
      <c r="QRH44" s="323"/>
      <c r="QRI44" s="323"/>
      <c r="QRJ44" s="323"/>
      <c r="QRK44" s="323"/>
      <c r="QRL44" s="323"/>
      <c r="QRM44" s="323"/>
      <c r="QRN44" s="323"/>
      <c r="QRO44" s="323"/>
      <c r="QRP44" s="323"/>
      <c r="QRQ44" s="323"/>
      <c r="QRR44" s="323"/>
      <c r="QRS44" s="323"/>
      <c r="QRT44" s="323"/>
      <c r="QRU44" s="323"/>
      <c r="QRV44" s="323"/>
      <c r="QRW44" s="323"/>
      <c r="QRX44" s="323"/>
      <c r="QRY44" s="323"/>
      <c r="QRZ44" s="323"/>
      <c r="QSA44" s="323"/>
      <c r="QSB44" s="323"/>
      <c r="QSC44" s="323"/>
      <c r="QSD44" s="323"/>
      <c r="QSE44" s="323"/>
      <c r="QSF44" s="323"/>
      <c r="QSG44" s="323"/>
      <c r="QSH44" s="323"/>
      <c r="QSI44" s="323"/>
      <c r="QSJ44" s="323"/>
      <c r="QSK44" s="323"/>
      <c r="QSL44" s="323"/>
      <c r="QSM44" s="323"/>
      <c r="QSN44" s="323"/>
      <c r="QSO44" s="323"/>
      <c r="QSP44" s="323"/>
      <c r="QSQ44" s="323"/>
      <c r="QSR44" s="323"/>
      <c r="QSS44" s="323"/>
      <c r="QST44" s="323"/>
      <c r="QSU44" s="323"/>
      <c r="QSV44" s="323"/>
      <c r="QSW44" s="323"/>
      <c r="QSX44" s="323"/>
      <c r="QSY44" s="323"/>
      <c r="QSZ44" s="323"/>
      <c r="QTA44" s="323"/>
      <c r="QTB44" s="323"/>
      <c r="QTC44" s="323"/>
      <c r="QTD44" s="323"/>
      <c r="QTE44" s="323"/>
      <c r="QTF44" s="323"/>
      <c r="QTG44" s="323"/>
      <c r="QTH44" s="323"/>
      <c r="QTI44" s="323"/>
      <c r="QTJ44" s="323"/>
      <c r="QTK44" s="323"/>
      <c r="QTL44" s="323"/>
      <c r="QTM44" s="323"/>
      <c r="QTN44" s="323"/>
      <c r="QTO44" s="323"/>
      <c r="QTP44" s="323"/>
      <c r="QTQ44" s="323"/>
      <c r="QTR44" s="323"/>
      <c r="QTS44" s="323"/>
      <c r="QTT44" s="323"/>
      <c r="QTU44" s="323"/>
      <c r="QTV44" s="323"/>
      <c r="QTW44" s="323"/>
      <c r="QTX44" s="323"/>
      <c r="QTY44" s="323"/>
      <c r="QTZ44" s="323"/>
      <c r="QUA44" s="323"/>
      <c r="QUB44" s="323"/>
      <c r="QUC44" s="323"/>
      <c r="QUD44" s="323"/>
      <c r="QUE44" s="323"/>
      <c r="QUF44" s="323"/>
      <c r="QUG44" s="323"/>
      <c r="QUH44" s="323"/>
      <c r="QUI44" s="323"/>
      <c r="QUJ44" s="323"/>
      <c r="QUK44" s="323"/>
      <c r="QUL44" s="323"/>
      <c r="QUM44" s="323"/>
      <c r="QUN44" s="323"/>
      <c r="QUO44" s="323"/>
      <c r="QUP44" s="323"/>
      <c r="QUQ44" s="323"/>
      <c r="QUR44" s="323"/>
      <c r="QUS44" s="323"/>
      <c r="QUT44" s="323"/>
      <c r="QUU44" s="323"/>
      <c r="QUV44" s="323"/>
      <c r="QUW44" s="323"/>
      <c r="QUX44" s="323"/>
      <c r="QUY44" s="323"/>
      <c r="QUZ44" s="323"/>
      <c r="QVA44" s="323"/>
      <c r="QVB44" s="323"/>
      <c r="QVC44" s="323"/>
      <c r="QVD44" s="323"/>
      <c r="QVE44" s="323"/>
      <c r="QVF44" s="323"/>
      <c r="QVG44" s="323"/>
      <c r="QVH44" s="323"/>
      <c r="QVI44" s="323"/>
      <c r="QVJ44" s="323"/>
      <c r="QVK44" s="323"/>
      <c r="QVL44" s="323"/>
      <c r="QVM44" s="323"/>
      <c r="QVN44" s="323"/>
      <c r="QVO44" s="323"/>
      <c r="QVP44" s="323"/>
      <c r="QVQ44" s="323"/>
      <c r="QVR44" s="323"/>
      <c r="QVS44" s="323"/>
      <c r="QVT44" s="323"/>
      <c r="QVU44" s="323"/>
      <c r="QVV44" s="323"/>
      <c r="QVW44" s="323"/>
      <c r="QVX44" s="323"/>
      <c r="QVY44" s="323"/>
      <c r="QVZ44" s="323"/>
      <c r="QWA44" s="323"/>
      <c r="QWB44" s="323"/>
      <c r="QWC44" s="323"/>
      <c r="QWD44" s="323"/>
      <c r="QWE44" s="323"/>
      <c r="QWF44" s="323"/>
      <c r="QWG44" s="323"/>
      <c r="QWH44" s="323"/>
      <c r="QWI44" s="323"/>
      <c r="QWJ44" s="323"/>
      <c r="QWK44" s="323"/>
      <c r="QWL44" s="323"/>
      <c r="QWM44" s="323"/>
      <c r="QWN44" s="323"/>
      <c r="QWO44" s="323"/>
      <c r="QWP44" s="323"/>
      <c r="QWQ44" s="323"/>
      <c r="QWR44" s="323"/>
      <c r="QWS44" s="323"/>
      <c r="QWT44" s="323"/>
      <c r="QWU44" s="323"/>
      <c r="QWV44" s="323"/>
      <c r="QWW44" s="323"/>
      <c r="QWX44" s="323"/>
      <c r="QWY44" s="323"/>
      <c r="QWZ44" s="323"/>
      <c r="QXA44" s="323"/>
      <c r="QXB44" s="323"/>
      <c r="QXC44" s="323"/>
      <c r="QXD44" s="323"/>
      <c r="QXE44" s="323"/>
      <c r="QXF44" s="323"/>
      <c r="QXG44" s="323"/>
      <c r="QXH44" s="323"/>
      <c r="QXI44" s="323"/>
      <c r="QXJ44" s="323"/>
      <c r="QXK44" s="323"/>
      <c r="QXL44" s="323"/>
      <c r="QXM44" s="323"/>
      <c r="QXN44" s="323"/>
      <c r="QXO44" s="323"/>
      <c r="QXP44" s="323"/>
      <c r="QXQ44" s="323"/>
      <c r="QXR44" s="323"/>
      <c r="QXS44" s="323"/>
      <c r="QXT44" s="323"/>
      <c r="QXU44" s="323"/>
      <c r="QXV44" s="323"/>
      <c r="QXW44" s="323"/>
      <c r="QXX44" s="323"/>
      <c r="QXY44" s="323"/>
      <c r="QXZ44" s="323"/>
      <c r="QYA44" s="323"/>
      <c r="QYB44" s="323"/>
      <c r="QYC44" s="323"/>
      <c r="QYD44" s="323"/>
      <c r="QYE44" s="323"/>
      <c r="QYF44" s="323"/>
      <c r="QYG44" s="323"/>
      <c r="QYH44" s="323"/>
      <c r="QYI44" s="323"/>
      <c r="QYJ44" s="323"/>
      <c r="QYK44" s="323"/>
      <c r="QYL44" s="323"/>
      <c r="QYM44" s="323"/>
      <c r="QYN44" s="323"/>
      <c r="QYO44" s="323"/>
      <c r="QYP44" s="323"/>
      <c r="QYQ44" s="323"/>
      <c r="QYR44" s="323"/>
      <c r="QYS44" s="323"/>
      <c r="QYT44" s="323"/>
      <c r="QYU44" s="323"/>
      <c r="QYV44" s="323"/>
      <c r="QYW44" s="323"/>
      <c r="QYX44" s="323"/>
      <c r="QYY44" s="323"/>
      <c r="QYZ44" s="323"/>
      <c r="QZA44" s="323"/>
      <c r="QZB44" s="323"/>
      <c r="QZC44" s="323"/>
      <c r="QZD44" s="323"/>
      <c r="QZE44" s="323"/>
      <c r="QZF44" s="323"/>
      <c r="QZG44" s="323"/>
      <c r="QZH44" s="323"/>
      <c r="QZI44" s="323"/>
      <c r="QZJ44" s="323"/>
      <c r="QZK44" s="323"/>
      <c r="QZL44" s="323"/>
      <c r="QZM44" s="323"/>
      <c r="QZN44" s="323"/>
      <c r="QZO44" s="323"/>
      <c r="QZP44" s="323"/>
      <c r="QZQ44" s="323"/>
      <c r="QZR44" s="323"/>
      <c r="QZS44" s="323"/>
      <c r="QZT44" s="323"/>
      <c r="QZU44" s="323"/>
      <c r="QZV44" s="323"/>
      <c r="QZW44" s="323"/>
      <c r="QZX44" s="323"/>
      <c r="QZY44" s="323"/>
      <c r="QZZ44" s="323"/>
      <c r="RAA44" s="323"/>
      <c r="RAB44" s="323"/>
      <c r="RAC44" s="323"/>
      <c r="RAD44" s="323"/>
      <c r="RAE44" s="323"/>
      <c r="RAF44" s="323"/>
      <c r="RAG44" s="323"/>
      <c r="RAH44" s="323"/>
      <c r="RAI44" s="323"/>
      <c r="RAJ44" s="323"/>
      <c r="RAK44" s="323"/>
      <c r="RAL44" s="323"/>
      <c r="RAM44" s="323"/>
      <c r="RAN44" s="323"/>
      <c r="RAO44" s="323"/>
      <c r="RAP44" s="323"/>
      <c r="RAQ44" s="323"/>
      <c r="RAR44" s="323"/>
      <c r="RAS44" s="323"/>
      <c r="RAT44" s="323"/>
      <c r="RAU44" s="323"/>
      <c r="RAV44" s="323"/>
      <c r="RAW44" s="323"/>
      <c r="RAX44" s="323"/>
      <c r="RAY44" s="323"/>
      <c r="RAZ44" s="323"/>
      <c r="RBA44" s="323"/>
      <c r="RBB44" s="323"/>
      <c r="RBC44" s="323"/>
      <c r="RBD44" s="323"/>
      <c r="RBE44" s="323"/>
      <c r="RBF44" s="323"/>
      <c r="RBG44" s="323"/>
      <c r="RBH44" s="323"/>
      <c r="RBI44" s="323"/>
      <c r="RBJ44" s="323"/>
      <c r="RBK44" s="323"/>
      <c r="RBL44" s="323"/>
      <c r="RBM44" s="323"/>
      <c r="RBN44" s="323"/>
      <c r="RBO44" s="323"/>
      <c r="RBP44" s="323"/>
      <c r="RBQ44" s="323"/>
      <c r="RBR44" s="323"/>
      <c r="RBS44" s="323"/>
      <c r="RBT44" s="323"/>
      <c r="RBU44" s="323"/>
      <c r="RBV44" s="323"/>
      <c r="RBW44" s="323"/>
      <c r="RBX44" s="323"/>
      <c r="RBY44" s="323"/>
      <c r="RBZ44" s="323"/>
      <c r="RCA44" s="323"/>
      <c r="RCB44" s="323"/>
      <c r="RCC44" s="323"/>
      <c r="RCD44" s="323"/>
      <c r="RCE44" s="323"/>
      <c r="RCF44" s="323"/>
      <c r="RCG44" s="323"/>
      <c r="RCH44" s="323"/>
      <c r="RCI44" s="323"/>
      <c r="RCJ44" s="323"/>
      <c r="RCK44" s="323"/>
      <c r="RCL44" s="323"/>
      <c r="RCM44" s="323"/>
      <c r="RCN44" s="323"/>
      <c r="RCO44" s="323"/>
      <c r="RCP44" s="323"/>
      <c r="RCQ44" s="323"/>
      <c r="RCR44" s="323"/>
      <c r="RCS44" s="323"/>
      <c r="RCT44" s="323"/>
      <c r="RCU44" s="323"/>
      <c r="RCV44" s="323"/>
      <c r="RCW44" s="323"/>
      <c r="RCX44" s="323"/>
      <c r="RCY44" s="323"/>
      <c r="RCZ44" s="323"/>
      <c r="RDA44" s="323"/>
      <c r="RDB44" s="323"/>
      <c r="RDC44" s="323"/>
      <c r="RDD44" s="323"/>
      <c r="RDE44" s="323"/>
      <c r="RDF44" s="323"/>
      <c r="RDG44" s="323"/>
      <c r="RDH44" s="323"/>
      <c r="RDI44" s="323"/>
      <c r="RDJ44" s="323"/>
      <c r="RDK44" s="323"/>
      <c r="RDL44" s="323"/>
      <c r="RDM44" s="323"/>
      <c r="RDN44" s="323"/>
      <c r="RDO44" s="323"/>
      <c r="RDP44" s="323"/>
      <c r="RDQ44" s="323"/>
      <c r="RDR44" s="323"/>
      <c r="RDS44" s="323"/>
      <c r="RDT44" s="323"/>
      <c r="RDU44" s="323"/>
      <c r="RDV44" s="323"/>
      <c r="RDW44" s="323"/>
      <c r="RDX44" s="323"/>
      <c r="RDY44" s="323"/>
      <c r="RDZ44" s="323"/>
      <c r="REA44" s="323"/>
      <c r="REB44" s="323"/>
      <c r="REC44" s="323"/>
      <c r="RED44" s="323"/>
      <c r="REE44" s="323"/>
      <c r="REF44" s="323"/>
      <c r="REG44" s="323"/>
      <c r="REH44" s="323"/>
      <c r="REI44" s="323"/>
      <c r="REJ44" s="323"/>
      <c r="REK44" s="323"/>
      <c r="REL44" s="323"/>
      <c r="REM44" s="323"/>
      <c r="REN44" s="323"/>
      <c r="REO44" s="323"/>
      <c r="REP44" s="323"/>
      <c r="REQ44" s="323"/>
      <c r="RER44" s="323"/>
      <c r="RES44" s="323"/>
      <c r="RET44" s="323"/>
      <c r="REU44" s="323"/>
      <c r="REV44" s="323"/>
      <c r="REW44" s="323"/>
      <c r="REX44" s="323"/>
      <c r="REY44" s="323"/>
      <c r="REZ44" s="323"/>
      <c r="RFA44" s="323"/>
      <c r="RFB44" s="323"/>
      <c r="RFC44" s="323"/>
      <c r="RFD44" s="323"/>
      <c r="RFE44" s="323"/>
      <c r="RFF44" s="323"/>
      <c r="RFG44" s="323"/>
      <c r="RFH44" s="323"/>
      <c r="RFI44" s="323"/>
      <c r="RFJ44" s="323"/>
      <c r="RFK44" s="323"/>
      <c r="RFL44" s="323"/>
      <c r="RFM44" s="323"/>
      <c r="RFN44" s="323"/>
      <c r="RFO44" s="323"/>
      <c r="RFP44" s="323"/>
      <c r="RFQ44" s="323"/>
      <c r="RFR44" s="323"/>
      <c r="RFS44" s="323"/>
      <c r="RFT44" s="323"/>
      <c r="RFU44" s="323"/>
      <c r="RFV44" s="323"/>
      <c r="RFW44" s="323"/>
      <c r="RFX44" s="323"/>
      <c r="RFY44" s="323"/>
      <c r="RFZ44" s="323"/>
      <c r="RGA44" s="323"/>
      <c r="RGB44" s="323"/>
      <c r="RGC44" s="323"/>
      <c r="RGD44" s="323"/>
      <c r="RGE44" s="323"/>
      <c r="RGF44" s="323"/>
      <c r="RGG44" s="323"/>
      <c r="RGH44" s="323"/>
      <c r="RGI44" s="323"/>
      <c r="RGJ44" s="323"/>
      <c r="RGK44" s="323"/>
      <c r="RGL44" s="323"/>
      <c r="RGM44" s="323"/>
      <c r="RGN44" s="323"/>
      <c r="RGO44" s="323"/>
      <c r="RGP44" s="323"/>
      <c r="RGQ44" s="323"/>
      <c r="RGR44" s="323"/>
      <c r="RGS44" s="323"/>
      <c r="RGT44" s="323"/>
      <c r="RGU44" s="323"/>
      <c r="RGV44" s="323"/>
      <c r="RGW44" s="323"/>
      <c r="RGX44" s="323"/>
      <c r="RGY44" s="323"/>
      <c r="RGZ44" s="323"/>
      <c r="RHA44" s="323"/>
      <c r="RHB44" s="323"/>
      <c r="RHC44" s="323"/>
      <c r="RHD44" s="323"/>
      <c r="RHE44" s="323"/>
      <c r="RHF44" s="323"/>
      <c r="RHG44" s="323"/>
      <c r="RHH44" s="323"/>
      <c r="RHI44" s="323"/>
      <c r="RHJ44" s="323"/>
      <c r="RHK44" s="323"/>
      <c r="RHL44" s="323"/>
      <c r="RHM44" s="323"/>
      <c r="RHN44" s="323"/>
      <c r="RHO44" s="323"/>
      <c r="RHP44" s="323"/>
      <c r="RHQ44" s="323"/>
      <c r="RHR44" s="323"/>
      <c r="RHS44" s="323"/>
      <c r="RHT44" s="323"/>
      <c r="RHU44" s="323"/>
      <c r="RHV44" s="323"/>
      <c r="RHW44" s="323"/>
      <c r="RHX44" s="323"/>
      <c r="RHY44" s="323"/>
      <c r="RHZ44" s="323"/>
      <c r="RIA44" s="323"/>
      <c r="RIB44" s="323"/>
      <c r="RIC44" s="323"/>
      <c r="RID44" s="323"/>
      <c r="RIE44" s="323"/>
      <c r="RIF44" s="323"/>
      <c r="RIG44" s="323"/>
      <c r="RIH44" s="323"/>
      <c r="RII44" s="323"/>
      <c r="RIJ44" s="323"/>
      <c r="RIK44" s="323"/>
      <c r="RIL44" s="323"/>
      <c r="RIM44" s="323"/>
      <c r="RIN44" s="323"/>
      <c r="RIO44" s="323"/>
      <c r="RIP44" s="323"/>
      <c r="RIQ44" s="323"/>
      <c r="RIR44" s="323"/>
      <c r="RIS44" s="323"/>
      <c r="RIT44" s="323"/>
      <c r="RIU44" s="323"/>
      <c r="RIV44" s="323"/>
      <c r="RIW44" s="323"/>
      <c r="RIX44" s="323"/>
      <c r="RIY44" s="323"/>
      <c r="RIZ44" s="323"/>
      <c r="RJA44" s="323"/>
      <c r="RJB44" s="323"/>
      <c r="RJC44" s="323"/>
      <c r="RJD44" s="323"/>
      <c r="RJE44" s="323"/>
      <c r="RJF44" s="323"/>
      <c r="RJG44" s="323"/>
      <c r="RJH44" s="323"/>
      <c r="RJI44" s="323"/>
      <c r="RJJ44" s="323"/>
      <c r="RJK44" s="323"/>
      <c r="RJL44" s="323"/>
      <c r="RJM44" s="323"/>
      <c r="RJN44" s="323"/>
      <c r="RJO44" s="323"/>
      <c r="RJP44" s="323"/>
      <c r="RJQ44" s="323"/>
      <c r="RJR44" s="323"/>
      <c r="RJS44" s="323"/>
      <c r="RJT44" s="323"/>
      <c r="RJU44" s="323"/>
      <c r="RJV44" s="323"/>
      <c r="RJW44" s="323"/>
      <c r="RJX44" s="323"/>
      <c r="RJY44" s="323"/>
      <c r="RJZ44" s="323"/>
      <c r="RKA44" s="323"/>
      <c r="RKB44" s="323"/>
      <c r="RKC44" s="323"/>
      <c r="RKD44" s="323"/>
      <c r="RKE44" s="323"/>
      <c r="RKF44" s="323"/>
      <c r="RKG44" s="323"/>
      <c r="RKH44" s="323"/>
      <c r="RKI44" s="323"/>
      <c r="RKJ44" s="323"/>
      <c r="RKK44" s="323"/>
      <c r="RKL44" s="323"/>
      <c r="RKM44" s="323"/>
      <c r="RKN44" s="323"/>
      <c r="RKO44" s="323"/>
      <c r="RKP44" s="323"/>
      <c r="RKQ44" s="323"/>
      <c r="RKR44" s="323"/>
      <c r="RKS44" s="323"/>
      <c r="RKT44" s="323"/>
      <c r="RKU44" s="323"/>
      <c r="RKV44" s="323"/>
      <c r="RKW44" s="323"/>
      <c r="RKX44" s="323"/>
      <c r="RKY44" s="323"/>
      <c r="RKZ44" s="323"/>
      <c r="RLA44" s="323"/>
      <c r="RLB44" s="323"/>
      <c r="RLC44" s="323"/>
      <c r="RLD44" s="323"/>
      <c r="RLE44" s="323"/>
      <c r="RLF44" s="323"/>
      <c r="RLG44" s="323"/>
      <c r="RLH44" s="323"/>
      <c r="RLI44" s="323"/>
      <c r="RLJ44" s="323"/>
      <c r="RLK44" s="323"/>
      <c r="RLL44" s="323"/>
      <c r="RLM44" s="323"/>
      <c r="RLN44" s="323"/>
      <c r="RLO44" s="323"/>
      <c r="RLP44" s="323"/>
      <c r="RLQ44" s="323"/>
      <c r="RLR44" s="323"/>
      <c r="RLS44" s="323"/>
      <c r="RLT44" s="323"/>
      <c r="RLU44" s="323"/>
      <c r="RLV44" s="323"/>
      <c r="RLW44" s="323"/>
      <c r="RLX44" s="323"/>
      <c r="RLY44" s="323"/>
      <c r="RLZ44" s="323"/>
      <c r="RMA44" s="323"/>
      <c r="RMB44" s="323"/>
      <c r="RMC44" s="323"/>
      <c r="RMD44" s="323"/>
      <c r="RME44" s="323"/>
      <c r="RMF44" s="323"/>
      <c r="RMG44" s="323"/>
      <c r="RMH44" s="323"/>
      <c r="RMI44" s="323"/>
      <c r="RMJ44" s="323"/>
      <c r="RMK44" s="323"/>
      <c r="RML44" s="323"/>
      <c r="RMM44" s="323"/>
      <c r="RMN44" s="323"/>
      <c r="RMO44" s="323"/>
      <c r="RMP44" s="323"/>
      <c r="RMQ44" s="323"/>
      <c r="RMR44" s="323"/>
      <c r="RMS44" s="323"/>
      <c r="RMT44" s="323"/>
      <c r="RMU44" s="323"/>
      <c r="RMV44" s="323"/>
      <c r="RMW44" s="323"/>
      <c r="RMX44" s="323"/>
      <c r="RMY44" s="323"/>
      <c r="RMZ44" s="323"/>
      <c r="RNA44" s="323"/>
      <c r="RNB44" s="323"/>
      <c r="RNC44" s="323"/>
      <c r="RND44" s="323"/>
      <c r="RNE44" s="323"/>
      <c r="RNF44" s="323"/>
      <c r="RNG44" s="323"/>
      <c r="RNH44" s="323"/>
      <c r="RNI44" s="323"/>
      <c r="RNJ44" s="323"/>
      <c r="RNK44" s="323"/>
      <c r="RNL44" s="323"/>
      <c r="RNM44" s="323"/>
      <c r="RNN44" s="323"/>
      <c r="RNO44" s="323"/>
      <c r="RNP44" s="323"/>
      <c r="RNQ44" s="323"/>
      <c r="RNR44" s="323"/>
      <c r="RNS44" s="323"/>
      <c r="RNT44" s="323"/>
      <c r="RNU44" s="323"/>
      <c r="RNV44" s="323"/>
      <c r="RNW44" s="323"/>
      <c r="RNX44" s="323"/>
      <c r="RNY44" s="323"/>
      <c r="RNZ44" s="323"/>
      <c r="ROA44" s="323"/>
      <c r="ROB44" s="323"/>
      <c r="ROC44" s="323"/>
      <c r="ROD44" s="323"/>
      <c r="ROE44" s="323"/>
      <c r="ROF44" s="323"/>
      <c r="ROG44" s="323"/>
      <c r="ROH44" s="323"/>
      <c r="ROI44" s="323"/>
      <c r="ROJ44" s="323"/>
      <c r="ROK44" s="323"/>
      <c r="ROL44" s="323"/>
      <c r="ROM44" s="323"/>
      <c r="RON44" s="323"/>
      <c r="ROO44" s="323"/>
      <c r="ROP44" s="323"/>
      <c r="ROQ44" s="323"/>
      <c r="ROR44" s="323"/>
      <c r="ROS44" s="323"/>
      <c r="ROT44" s="323"/>
      <c r="ROU44" s="323"/>
      <c r="ROV44" s="323"/>
      <c r="ROW44" s="323"/>
      <c r="ROX44" s="323"/>
      <c r="ROY44" s="323"/>
      <c r="ROZ44" s="323"/>
      <c r="RPA44" s="323"/>
      <c r="RPB44" s="323"/>
      <c r="RPC44" s="323"/>
      <c r="RPD44" s="323"/>
      <c r="RPE44" s="323"/>
      <c r="RPF44" s="323"/>
      <c r="RPG44" s="323"/>
      <c r="RPH44" s="323"/>
      <c r="RPI44" s="323"/>
      <c r="RPJ44" s="323"/>
      <c r="RPK44" s="323"/>
      <c r="RPL44" s="323"/>
      <c r="RPM44" s="323"/>
      <c r="RPN44" s="323"/>
      <c r="RPO44" s="323"/>
      <c r="RPP44" s="323"/>
      <c r="RPQ44" s="323"/>
      <c r="RPR44" s="323"/>
      <c r="RPS44" s="323"/>
      <c r="RPT44" s="323"/>
      <c r="RPU44" s="323"/>
      <c r="RPV44" s="323"/>
      <c r="RPW44" s="323"/>
      <c r="RPX44" s="323"/>
      <c r="RPY44" s="323"/>
      <c r="RPZ44" s="323"/>
      <c r="RQA44" s="323"/>
      <c r="RQB44" s="323"/>
      <c r="RQC44" s="323"/>
      <c r="RQD44" s="323"/>
      <c r="RQE44" s="323"/>
      <c r="RQF44" s="323"/>
      <c r="RQG44" s="323"/>
      <c r="RQH44" s="323"/>
      <c r="RQI44" s="323"/>
      <c r="RQJ44" s="323"/>
      <c r="RQK44" s="323"/>
      <c r="RQL44" s="323"/>
      <c r="RQM44" s="323"/>
      <c r="RQN44" s="323"/>
      <c r="RQO44" s="323"/>
      <c r="RQP44" s="323"/>
      <c r="RQQ44" s="323"/>
      <c r="RQR44" s="323"/>
      <c r="RQS44" s="323"/>
      <c r="RQT44" s="323"/>
      <c r="RQU44" s="323"/>
      <c r="RQV44" s="323"/>
      <c r="RQW44" s="323"/>
      <c r="RQX44" s="323"/>
      <c r="RQY44" s="323"/>
      <c r="RQZ44" s="323"/>
      <c r="RRA44" s="323"/>
      <c r="RRB44" s="323"/>
      <c r="RRC44" s="323"/>
      <c r="RRD44" s="323"/>
      <c r="RRE44" s="323"/>
      <c r="RRF44" s="323"/>
      <c r="RRG44" s="323"/>
      <c r="RRH44" s="323"/>
      <c r="RRI44" s="323"/>
      <c r="RRJ44" s="323"/>
      <c r="RRK44" s="323"/>
      <c r="RRL44" s="323"/>
      <c r="RRM44" s="323"/>
      <c r="RRN44" s="323"/>
      <c r="RRO44" s="323"/>
      <c r="RRP44" s="323"/>
      <c r="RRQ44" s="323"/>
      <c r="RRR44" s="323"/>
      <c r="RRS44" s="323"/>
      <c r="RRT44" s="323"/>
      <c r="RRU44" s="323"/>
      <c r="RRV44" s="323"/>
      <c r="RRW44" s="323"/>
      <c r="RRX44" s="323"/>
      <c r="RRY44" s="323"/>
      <c r="RRZ44" s="323"/>
      <c r="RSA44" s="323"/>
      <c r="RSB44" s="323"/>
      <c r="RSC44" s="323"/>
      <c r="RSD44" s="323"/>
      <c r="RSE44" s="323"/>
      <c r="RSF44" s="323"/>
      <c r="RSG44" s="323"/>
      <c r="RSH44" s="323"/>
      <c r="RSI44" s="323"/>
      <c r="RSJ44" s="323"/>
      <c r="RSK44" s="323"/>
      <c r="RSL44" s="323"/>
      <c r="RSM44" s="323"/>
      <c r="RSN44" s="323"/>
      <c r="RSO44" s="323"/>
      <c r="RSP44" s="323"/>
      <c r="RSQ44" s="323"/>
      <c r="RSR44" s="323"/>
      <c r="RSS44" s="323"/>
      <c r="RST44" s="323"/>
      <c r="RSU44" s="323"/>
      <c r="RSV44" s="323"/>
      <c r="RSW44" s="323"/>
      <c r="RSX44" s="323"/>
      <c r="RSY44" s="323"/>
      <c r="RSZ44" s="323"/>
      <c r="RTA44" s="323"/>
      <c r="RTB44" s="323"/>
      <c r="RTC44" s="323"/>
      <c r="RTD44" s="323"/>
      <c r="RTE44" s="323"/>
      <c r="RTF44" s="323"/>
      <c r="RTG44" s="323"/>
      <c r="RTH44" s="323"/>
      <c r="RTI44" s="323"/>
      <c r="RTJ44" s="323"/>
      <c r="RTK44" s="323"/>
      <c r="RTL44" s="323"/>
      <c r="RTM44" s="323"/>
      <c r="RTN44" s="323"/>
      <c r="RTO44" s="323"/>
      <c r="RTP44" s="323"/>
      <c r="RTQ44" s="323"/>
      <c r="RTR44" s="323"/>
      <c r="RTS44" s="323"/>
      <c r="RTT44" s="323"/>
      <c r="RTU44" s="323"/>
      <c r="RTV44" s="323"/>
      <c r="RTW44" s="323"/>
      <c r="RTX44" s="323"/>
      <c r="RTY44" s="323"/>
      <c r="RTZ44" s="323"/>
      <c r="RUA44" s="323"/>
      <c r="RUB44" s="323"/>
      <c r="RUC44" s="323"/>
      <c r="RUD44" s="323"/>
      <c r="RUE44" s="323"/>
      <c r="RUF44" s="323"/>
      <c r="RUG44" s="323"/>
      <c r="RUH44" s="323"/>
      <c r="RUI44" s="323"/>
      <c r="RUJ44" s="323"/>
      <c r="RUK44" s="323"/>
      <c r="RUL44" s="323"/>
      <c r="RUM44" s="323"/>
      <c r="RUN44" s="323"/>
      <c r="RUO44" s="323"/>
      <c r="RUP44" s="323"/>
      <c r="RUQ44" s="323"/>
      <c r="RUR44" s="323"/>
      <c r="RUS44" s="323"/>
      <c r="RUT44" s="323"/>
      <c r="RUU44" s="323"/>
      <c r="RUV44" s="323"/>
      <c r="RUW44" s="323"/>
      <c r="RUX44" s="323"/>
      <c r="RUY44" s="323"/>
      <c r="RUZ44" s="323"/>
      <c r="RVA44" s="323"/>
      <c r="RVB44" s="323"/>
      <c r="RVC44" s="323"/>
      <c r="RVD44" s="323"/>
      <c r="RVE44" s="323"/>
      <c r="RVF44" s="323"/>
      <c r="RVG44" s="323"/>
      <c r="RVH44" s="323"/>
      <c r="RVI44" s="323"/>
      <c r="RVJ44" s="323"/>
      <c r="RVK44" s="323"/>
      <c r="RVL44" s="323"/>
      <c r="RVM44" s="323"/>
      <c r="RVN44" s="323"/>
      <c r="RVO44" s="323"/>
      <c r="RVP44" s="323"/>
      <c r="RVQ44" s="323"/>
      <c r="RVR44" s="323"/>
      <c r="RVS44" s="323"/>
      <c r="RVT44" s="323"/>
      <c r="RVU44" s="323"/>
      <c r="RVV44" s="323"/>
      <c r="RVW44" s="323"/>
      <c r="RVX44" s="323"/>
      <c r="RVY44" s="323"/>
      <c r="RVZ44" s="323"/>
      <c r="RWA44" s="323"/>
      <c r="RWB44" s="323"/>
      <c r="RWC44" s="323"/>
      <c r="RWD44" s="323"/>
      <c r="RWE44" s="323"/>
      <c r="RWF44" s="323"/>
      <c r="RWG44" s="323"/>
      <c r="RWH44" s="323"/>
      <c r="RWI44" s="323"/>
      <c r="RWJ44" s="323"/>
      <c r="RWK44" s="323"/>
      <c r="RWL44" s="323"/>
      <c r="RWM44" s="323"/>
      <c r="RWN44" s="323"/>
      <c r="RWO44" s="323"/>
      <c r="RWP44" s="323"/>
      <c r="RWQ44" s="323"/>
      <c r="RWR44" s="323"/>
      <c r="RWS44" s="323"/>
      <c r="RWT44" s="323"/>
      <c r="RWU44" s="323"/>
      <c r="RWV44" s="323"/>
      <c r="RWW44" s="323"/>
      <c r="RWX44" s="323"/>
      <c r="RWY44" s="323"/>
      <c r="RWZ44" s="323"/>
      <c r="RXA44" s="323"/>
      <c r="RXB44" s="323"/>
      <c r="RXC44" s="323"/>
      <c r="RXD44" s="323"/>
      <c r="RXE44" s="323"/>
      <c r="RXF44" s="323"/>
      <c r="RXG44" s="323"/>
      <c r="RXH44" s="323"/>
      <c r="RXI44" s="323"/>
      <c r="RXJ44" s="323"/>
      <c r="RXK44" s="323"/>
      <c r="RXL44" s="323"/>
      <c r="RXM44" s="323"/>
      <c r="RXN44" s="323"/>
      <c r="RXO44" s="323"/>
      <c r="RXP44" s="323"/>
      <c r="RXQ44" s="323"/>
      <c r="RXR44" s="323"/>
      <c r="RXS44" s="323"/>
      <c r="RXT44" s="323"/>
      <c r="RXU44" s="323"/>
      <c r="RXV44" s="323"/>
      <c r="RXW44" s="323"/>
      <c r="RXX44" s="323"/>
      <c r="RXY44" s="323"/>
      <c r="RXZ44" s="323"/>
      <c r="RYA44" s="323"/>
      <c r="RYB44" s="323"/>
      <c r="RYC44" s="323"/>
      <c r="RYD44" s="323"/>
      <c r="RYE44" s="323"/>
      <c r="RYF44" s="323"/>
      <c r="RYG44" s="323"/>
      <c r="RYH44" s="323"/>
      <c r="RYI44" s="323"/>
      <c r="RYJ44" s="323"/>
      <c r="RYK44" s="323"/>
      <c r="RYL44" s="323"/>
      <c r="RYM44" s="323"/>
      <c r="RYN44" s="323"/>
      <c r="RYO44" s="323"/>
      <c r="RYP44" s="323"/>
      <c r="RYQ44" s="323"/>
      <c r="RYR44" s="323"/>
      <c r="RYS44" s="323"/>
      <c r="RYT44" s="323"/>
      <c r="RYU44" s="323"/>
      <c r="RYV44" s="323"/>
      <c r="RYW44" s="323"/>
      <c r="RYX44" s="323"/>
      <c r="RYY44" s="323"/>
      <c r="RYZ44" s="323"/>
      <c r="RZA44" s="323"/>
      <c r="RZB44" s="323"/>
      <c r="RZC44" s="323"/>
      <c r="RZD44" s="323"/>
      <c r="RZE44" s="323"/>
      <c r="RZF44" s="323"/>
      <c r="RZG44" s="323"/>
      <c r="RZH44" s="323"/>
      <c r="RZI44" s="323"/>
      <c r="RZJ44" s="323"/>
      <c r="RZK44" s="323"/>
      <c r="RZL44" s="323"/>
      <c r="RZM44" s="323"/>
      <c r="RZN44" s="323"/>
      <c r="RZO44" s="323"/>
      <c r="RZP44" s="323"/>
      <c r="RZQ44" s="323"/>
      <c r="RZR44" s="323"/>
      <c r="RZS44" s="323"/>
      <c r="RZT44" s="323"/>
      <c r="RZU44" s="323"/>
      <c r="RZV44" s="323"/>
      <c r="RZW44" s="323"/>
      <c r="RZX44" s="323"/>
      <c r="RZY44" s="323"/>
      <c r="RZZ44" s="323"/>
      <c r="SAA44" s="323"/>
      <c r="SAB44" s="323"/>
      <c r="SAC44" s="323"/>
      <c r="SAD44" s="323"/>
      <c r="SAE44" s="323"/>
      <c r="SAF44" s="323"/>
      <c r="SAG44" s="323"/>
      <c r="SAH44" s="323"/>
      <c r="SAI44" s="323"/>
      <c r="SAJ44" s="323"/>
      <c r="SAK44" s="323"/>
      <c r="SAL44" s="323"/>
      <c r="SAM44" s="323"/>
      <c r="SAN44" s="323"/>
      <c r="SAO44" s="323"/>
      <c r="SAP44" s="323"/>
      <c r="SAQ44" s="323"/>
      <c r="SAR44" s="323"/>
      <c r="SAS44" s="323"/>
      <c r="SAT44" s="323"/>
      <c r="SAU44" s="323"/>
      <c r="SAV44" s="323"/>
      <c r="SAW44" s="323"/>
      <c r="SAX44" s="323"/>
      <c r="SAY44" s="323"/>
      <c r="SAZ44" s="323"/>
      <c r="SBA44" s="323"/>
      <c r="SBB44" s="323"/>
      <c r="SBC44" s="323"/>
      <c r="SBD44" s="323"/>
      <c r="SBE44" s="323"/>
      <c r="SBF44" s="323"/>
      <c r="SBG44" s="323"/>
      <c r="SBH44" s="323"/>
      <c r="SBI44" s="323"/>
      <c r="SBJ44" s="323"/>
      <c r="SBK44" s="323"/>
      <c r="SBL44" s="323"/>
      <c r="SBM44" s="323"/>
      <c r="SBN44" s="323"/>
      <c r="SBO44" s="323"/>
      <c r="SBP44" s="323"/>
      <c r="SBQ44" s="323"/>
      <c r="SBR44" s="323"/>
      <c r="SBS44" s="323"/>
      <c r="SBT44" s="323"/>
      <c r="SBU44" s="323"/>
      <c r="SBV44" s="323"/>
      <c r="SBW44" s="323"/>
      <c r="SBX44" s="323"/>
      <c r="SBY44" s="323"/>
      <c r="SBZ44" s="323"/>
      <c r="SCA44" s="323"/>
      <c r="SCB44" s="323"/>
      <c r="SCC44" s="323"/>
      <c r="SCD44" s="323"/>
      <c r="SCE44" s="323"/>
      <c r="SCF44" s="323"/>
      <c r="SCG44" s="323"/>
      <c r="SCH44" s="323"/>
      <c r="SCI44" s="323"/>
      <c r="SCJ44" s="323"/>
      <c r="SCK44" s="323"/>
      <c r="SCL44" s="323"/>
      <c r="SCM44" s="323"/>
      <c r="SCN44" s="323"/>
      <c r="SCO44" s="323"/>
      <c r="SCP44" s="323"/>
      <c r="SCQ44" s="323"/>
      <c r="SCR44" s="323"/>
      <c r="SCS44" s="323"/>
      <c r="SCT44" s="323"/>
      <c r="SCU44" s="323"/>
      <c r="SCV44" s="323"/>
      <c r="SCW44" s="323"/>
      <c r="SCX44" s="323"/>
      <c r="SCY44" s="323"/>
      <c r="SCZ44" s="323"/>
      <c r="SDA44" s="323"/>
      <c r="SDB44" s="323"/>
      <c r="SDC44" s="323"/>
      <c r="SDD44" s="323"/>
      <c r="SDE44" s="323"/>
      <c r="SDF44" s="323"/>
      <c r="SDG44" s="323"/>
      <c r="SDH44" s="323"/>
      <c r="SDI44" s="323"/>
      <c r="SDJ44" s="323"/>
      <c r="SDK44" s="323"/>
      <c r="SDL44" s="323"/>
      <c r="SDM44" s="323"/>
      <c r="SDN44" s="323"/>
      <c r="SDO44" s="323"/>
      <c r="SDP44" s="323"/>
      <c r="SDQ44" s="323"/>
      <c r="SDR44" s="323"/>
      <c r="SDS44" s="323"/>
      <c r="SDT44" s="323"/>
      <c r="SDU44" s="323"/>
      <c r="SDV44" s="323"/>
      <c r="SDW44" s="323"/>
      <c r="SDX44" s="323"/>
      <c r="SDY44" s="323"/>
      <c r="SDZ44" s="323"/>
      <c r="SEA44" s="323"/>
      <c r="SEB44" s="323"/>
      <c r="SEC44" s="323"/>
      <c r="SED44" s="323"/>
      <c r="SEE44" s="323"/>
      <c r="SEF44" s="323"/>
      <c r="SEG44" s="323"/>
      <c r="SEH44" s="323"/>
      <c r="SEI44" s="323"/>
      <c r="SEJ44" s="323"/>
      <c r="SEK44" s="323"/>
      <c r="SEL44" s="323"/>
      <c r="SEM44" s="323"/>
      <c r="SEN44" s="323"/>
      <c r="SEO44" s="323"/>
      <c r="SEP44" s="323"/>
      <c r="SEQ44" s="323"/>
      <c r="SER44" s="323"/>
      <c r="SES44" s="323"/>
      <c r="SET44" s="323"/>
      <c r="SEU44" s="323"/>
      <c r="SEV44" s="323"/>
      <c r="SEW44" s="323"/>
      <c r="SEX44" s="323"/>
      <c r="SEY44" s="323"/>
      <c r="SEZ44" s="323"/>
      <c r="SFA44" s="323"/>
      <c r="SFB44" s="323"/>
      <c r="SFC44" s="323"/>
      <c r="SFD44" s="323"/>
      <c r="SFE44" s="323"/>
      <c r="SFF44" s="323"/>
      <c r="SFG44" s="323"/>
      <c r="SFH44" s="323"/>
      <c r="SFI44" s="323"/>
      <c r="SFJ44" s="323"/>
      <c r="SFK44" s="323"/>
      <c r="SFL44" s="323"/>
      <c r="SFM44" s="323"/>
      <c r="SFN44" s="323"/>
      <c r="SFO44" s="323"/>
      <c r="SFP44" s="323"/>
      <c r="SFQ44" s="323"/>
      <c r="SFR44" s="323"/>
      <c r="SFS44" s="323"/>
      <c r="SFT44" s="323"/>
      <c r="SFU44" s="323"/>
      <c r="SFV44" s="323"/>
      <c r="SFW44" s="323"/>
      <c r="SFX44" s="323"/>
      <c r="SFY44" s="323"/>
      <c r="SFZ44" s="323"/>
      <c r="SGA44" s="323"/>
      <c r="SGB44" s="323"/>
      <c r="SGC44" s="323"/>
      <c r="SGD44" s="323"/>
      <c r="SGE44" s="323"/>
      <c r="SGF44" s="323"/>
      <c r="SGG44" s="323"/>
      <c r="SGH44" s="323"/>
      <c r="SGI44" s="323"/>
      <c r="SGJ44" s="323"/>
      <c r="SGK44" s="323"/>
      <c r="SGL44" s="323"/>
      <c r="SGM44" s="323"/>
      <c r="SGN44" s="323"/>
      <c r="SGO44" s="323"/>
      <c r="SGP44" s="323"/>
      <c r="SGQ44" s="323"/>
      <c r="SGR44" s="323"/>
      <c r="SGS44" s="323"/>
      <c r="SGT44" s="323"/>
      <c r="SGU44" s="323"/>
      <c r="SGV44" s="323"/>
      <c r="SGW44" s="323"/>
      <c r="SGX44" s="323"/>
      <c r="SGY44" s="323"/>
      <c r="SGZ44" s="323"/>
      <c r="SHA44" s="323"/>
      <c r="SHB44" s="323"/>
      <c r="SHC44" s="323"/>
      <c r="SHD44" s="323"/>
      <c r="SHE44" s="323"/>
      <c r="SHF44" s="323"/>
      <c r="SHG44" s="323"/>
      <c r="SHH44" s="323"/>
      <c r="SHI44" s="323"/>
      <c r="SHJ44" s="323"/>
      <c r="SHK44" s="323"/>
      <c r="SHL44" s="323"/>
      <c r="SHM44" s="323"/>
      <c r="SHN44" s="323"/>
      <c r="SHO44" s="323"/>
      <c r="SHP44" s="323"/>
      <c r="SHQ44" s="323"/>
      <c r="SHR44" s="323"/>
      <c r="SHS44" s="323"/>
      <c r="SHT44" s="323"/>
      <c r="SHU44" s="323"/>
      <c r="SHV44" s="323"/>
      <c r="SHW44" s="323"/>
      <c r="SHX44" s="323"/>
      <c r="SHY44" s="323"/>
      <c r="SHZ44" s="323"/>
      <c r="SIA44" s="323"/>
      <c r="SIB44" s="323"/>
      <c r="SIC44" s="323"/>
      <c r="SID44" s="323"/>
      <c r="SIE44" s="323"/>
      <c r="SIF44" s="323"/>
      <c r="SIG44" s="323"/>
      <c r="SIH44" s="323"/>
      <c r="SII44" s="323"/>
      <c r="SIJ44" s="323"/>
      <c r="SIK44" s="323"/>
      <c r="SIL44" s="323"/>
      <c r="SIM44" s="323"/>
      <c r="SIN44" s="323"/>
      <c r="SIO44" s="323"/>
      <c r="SIP44" s="323"/>
      <c r="SIQ44" s="323"/>
      <c r="SIR44" s="323"/>
      <c r="SIS44" s="323"/>
      <c r="SIT44" s="323"/>
      <c r="SIU44" s="323"/>
      <c r="SIV44" s="323"/>
      <c r="SIW44" s="323"/>
      <c r="SIX44" s="323"/>
      <c r="SIY44" s="323"/>
      <c r="SIZ44" s="323"/>
      <c r="SJA44" s="323"/>
      <c r="SJB44" s="323"/>
      <c r="SJC44" s="323"/>
      <c r="SJD44" s="323"/>
      <c r="SJE44" s="323"/>
      <c r="SJF44" s="323"/>
      <c r="SJG44" s="323"/>
      <c r="SJH44" s="323"/>
      <c r="SJI44" s="323"/>
      <c r="SJJ44" s="323"/>
      <c r="SJK44" s="323"/>
      <c r="SJL44" s="323"/>
      <c r="SJM44" s="323"/>
      <c r="SJN44" s="323"/>
      <c r="SJO44" s="323"/>
      <c r="SJP44" s="323"/>
      <c r="SJQ44" s="323"/>
      <c r="SJR44" s="323"/>
      <c r="SJS44" s="323"/>
      <c r="SJT44" s="323"/>
      <c r="SJU44" s="323"/>
      <c r="SJV44" s="323"/>
      <c r="SJW44" s="323"/>
      <c r="SJX44" s="323"/>
      <c r="SJY44" s="323"/>
      <c r="SJZ44" s="323"/>
      <c r="SKA44" s="323"/>
      <c r="SKB44" s="323"/>
      <c r="SKC44" s="323"/>
      <c r="SKD44" s="323"/>
      <c r="SKE44" s="323"/>
      <c r="SKF44" s="323"/>
      <c r="SKG44" s="323"/>
      <c r="SKH44" s="323"/>
      <c r="SKI44" s="323"/>
      <c r="SKJ44" s="323"/>
      <c r="SKK44" s="323"/>
      <c r="SKL44" s="323"/>
      <c r="SKM44" s="323"/>
      <c r="SKN44" s="323"/>
      <c r="SKO44" s="323"/>
      <c r="SKP44" s="323"/>
      <c r="SKQ44" s="323"/>
      <c r="SKR44" s="323"/>
      <c r="SKS44" s="323"/>
      <c r="SKT44" s="323"/>
      <c r="SKU44" s="323"/>
      <c r="SKV44" s="323"/>
      <c r="SKW44" s="323"/>
      <c r="SKX44" s="323"/>
      <c r="SKY44" s="323"/>
      <c r="SKZ44" s="323"/>
      <c r="SLA44" s="323"/>
      <c r="SLB44" s="323"/>
      <c r="SLC44" s="323"/>
      <c r="SLD44" s="323"/>
      <c r="SLE44" s="323"/>
      <c r="SLF44" s="323"/>
      <c r="SLG44" s="323"/>
      <c r="SLH44" s="323"/>
      <c r="SLI44" s="323"/>
      <c r="SLJ44" s="323"/>
      <c r="SLK44" s="323"/>
      <c r="SLL44" s="323"/>
      <c r="SLM44" s="323"/>
      <c r="SLN44" s="323"/>
      <c r="SLO44" s="323"/>
      <c r="SLP44" s="323"/>
      <c r="SLQ44" s="323"/>
      <c r="SLR44" s="323"/>
      <c r="SLS44" s="323"/>
      <c r="SLT44" s="323"/>
      <c r="SLU44" s="323"/>
      <c r="SLV44" s="323"/>
      <c r="SLW44" s="323"/>
      <c r="SLX44" s="323"/>
      <c r="SLY44" s="323"/>
      <c r="SLZ44" s="323"/>
      <c r="SMA44" s="323"/>
      <c r="SMB44" s="323"/>
      <c r="SMC44" s="323"/>
      <c r="SMD44" s="323"/>
      <c r="SME44" s="323"/>
      <c r="SMF44" s="323"/>
      <c r="SMG44" s="323"/>
      <c r="SMH44" s="323"/>
      <c r="SMI44" s="323"/>
      <c r="SMJ44" s="323"/>
      <c r="SMK44" s="323"/>
      <c r="SML44" s="323"/>
      <c r="SMM44" s="323"/>
      <c r="SMN44" s="323"/>
      <c r="SMO44" s="323"/>
      <c r="SMP44" s="323"/>
      <c r="SMQ44" s="323"/>
      <c r="SMR44" s="323"/>
      <c r="SMS44" s="323"/>
      <c r="SMT44" s="323"/>
      <c r="SMU44" s="323"/>
      <c r="SMV44" s="323"/>
      <c r="SMW44" s="323"/>
      <c r="SMX44" s="323"/>
      <c r="SMY44" s="323"/>
      <c r="SMZ44" s="323"/>
      <c r="SNA44" s="323"/>
      <c r="SNB44" s="323"/>
      <c r="SNC44" s="323"/>
      <c r="SND44" s="323"/>
      <c r="SNE44" s="323"/>
      <c r="SNF44" s="323"/>
      <c r="SNG44" s="323"/>
      <c r="SNH44" s="323"/>
      <c r="SNI44" s="323"/>
      <c r="SNJ44" s="323"/>
      <c r="SNK44" s="323"/>
      <c r="SNL44" s="323"/>
      <c r="SNM44" s="323"/>
      <c r="SNN44" s="323"/>
      <c r="SNO44" s="323"/>
      <c r="SNP44" s="323"/>
      <c r="SNQ44" s="323"/>
      <c r="SNR44" s="323"/>
      <c r="SNS44" s="323"/>
      <c r="SNT44" s="323"/>
      <c r="SNU44" s="323"/>
      <c r="SNV44" s="323"/>
      <c r="SNW44" s="323"/>
      <c r="SNX44" s="323"/>
      <c r="SNY44" s="323"/>
      <c r="SNZ44" s="323"/>
      <c r="SOA44" s="323"/>
      <c r="SOB44" s="323"/>
      <c r="SOC44" s="323"/>
      <c r="SOD44" s="323"/>
      <c r="SOE44" s="323"/>
      <c r="SOF44" s="323"/>
      <c r="SOG44" s="323"/>
      <c r="SOH44" s="323"/>
      <c r="SOI44" s="323"/>
      <c r="SOJ44" s="323"/>
      <c r="SOK44" s="323"/>
      <c r="SOL44" s="323"/>
      <c r="SOM44" s="323"/>
      <c r="SON44" s="323"/>
      <c r="SOO44" s="323"/>
      <c r="SOP44" s="323"/>
      <c r="SOQ44" s="323"/>
      <c r="SOR44" s="323"/>
      <c r="SOS44" s="323"/>
      <c r="SOT44" s="323"/>
      <c r="SOU44" s="323"/>
      <c r="SOV44" s="323"/>
      <c r="SOW44" s="323"/>
      <c r="SOX44" s="323"/>
      <c r="SOY44" s="323"/>
      <c r="SOZ44" s="323"/>
      <c r="SPA44" s="323"/>
      <c r="SPB44" s="323"/>
      <c r="SPC44" s="323"/>
      <c r="SPD44" s="323"/>
      <c r="SPE44" s="323"/>
      <c r="SPF44" s="323"/>
      <c r="SPG44" s="323"/>
      <c r="SPH44" s="323"/>
      <c r="SPI44" s="323"/>
      <c r="SPJ44" s="323"/>
      <c r="SPK44" s="323"/>
      <c r="SPL44" s="323"/>
      <c r="SPM44" s="323"/>
      <c r="SPN44" s="323"/>
      <c r="SPO44" s="323"/>
      <c r="SPP44" s="323"/>
      <c r="SPQ44" s="323"/>
      <c r="SPR44" s="323"/>
      <c r="SPS44" s="323"/>
      <c r="SPT44" s="323"/>
      <c r="SPU44" s="323"/>
      <c r="SPV44" s="323"/>
      <c r="SPW44" s="323"/>
      <c r="SPX44" s="323"/>
      <c r="SPY44" s="323"/>
      <c r="SPZ44" s="323"/>
      <c r="SQA44" s="323"/>
      <c r="SQB44" s="323"/>
      <c r="SQC44" s="323"/>
      <c r="SQD44" s="323"/>
      <c r="SQE44" s="323"/>
      <c r="SQF44" s="323"/>
      <c r="SQG44" s="323"/>
      <c r="SQH44" s="323"/>
      <c r="SQI44" s="323"/>
      <c r="SQJ44" s="323"/>
      <c r="SQK44" s="323"/>
      <c r="SQL44" s="323"/>
      <c r="SQM44" s="323"/>
      <c r="SQN44" s="323"/>
      <c r="SQO44" s="323"/>
      <c r="SQP44" s="323"/>
      <c r="SQQ44" s="323"/>
      <c r="SQR44" s="323"/>
      <c r="SQS44" s="323"/>
      <c r="SQT44" s="323"/>
      <c r="SQU44" s="323"/>
      <c r="SQV44" s="323"/>
      <c r="SQW44" s="323"/>
      <c r="SQX44" s="323"/>
      <c r="SQY44" s="323"/>
      <c r="SQZ44" s="323"/>
      <c r="SRA44" s="323"/>
      <c r="SRB44" s="323"/>
      <c r="SRC44" s="323"/>
      <c r="SRD44" s="323"/>
      <c r="SRE44" s="323"/>
      <c r="SRF44" s="323"/>
      <c r="SRG44" s="323"/>
      <c r="SRH44" s="323"/>
      <c r="SRI44" s="323"/>
      <c r="SRJ44" s="323"/>
      <c r="SRK44" s="323"/>
      <c r="SRL44" s="323"/>
      <c r="SRM44" s="323"/>
      <c r="SRN44" s="323"/>
      <c r="SRO44" s="323"/>
      <c r="SRP44" s="323"/>
      <c r="SRQ44" s="323"/>
      <c r="SRR44" s="323"/>
      <c r="SRS44" s="323"/>
      <c r="SRT44" s="323"/>
      <c r="SRU44" s="323"/>
      <c r="SRV44" s="323"/>
      <c r="SRW44" s="323"/>
      <c r="SRX44" s="323"/>
      <c r="SRY44" s="323"/>
      <c r="SRZ44" s="323"/>
      <c r="SSA44" s="323"/>
      <c r="SSB44" s="323"/>
      <c r="SSC44" s="323"/>
      <c r="SSD44" s="323"/>
      <c r="SSE44" s="323"/>
      <c r="SSF44" s="323"/>
      <c r="SSG44" s="323"/>
      <c r="SSH44" s="323"/>
      <c r="SSI44" s="323"/>
      <c r="SSJ44" s="323"/>
      <c r="SSK44" s="323"/>
      <c r="SSL44" s="323"/>
      <c r="SSM44" s="323"/>
      <c r="SSN44" s="323"/>
      <c r="SSO44" s="323"/>
      <c r="SSP44" s="323"/>
      <c r="SSQ44" s="323"/>
      <c r="SSR44" s="323"/>
      <c r="SSS44" s="323"/>
      <c r="SST44" s="323"/>
      <c r="SSU44" s="323"/>
      <c r="SSV44" s="323"/>
      <c r="SSW44" s="323"/>
      <c r="SSX44" s="323"/>
      <c r="SSY44" s="323"/>
      <c r="SSZ44" s="323"/>
      <c r="STA44" s="323"/>
      <c r="STB44" s="323"/>
      <c r="STC44" s="323"/>
      <c r="STD44" s="323"/>
      <c r="STE44" s="323"/>
      <c r="STF44" s="323"/>
      <c r="STG44" s="323"/>
      <c r="STH44" s="323"/>
      <c r="STI44" s="323"/>
      <c r="STJ44" s="323"/>
      <c r="STK44" s="323"/>
      <c r="STL44" s="323"/>
      <c r="STM44" s="323"/>
      <c r="STN44" s="323"/>
      <c r="STO44" s="323"/>
      <c r="STP44" s="323"/>
      <c r="STQ44" s="323"/>
      <c r="STR44" s="323"/>
      <c r="STS44" s="323"/>
      <c r="STT44" s="323"/>
      <c r="STU44" s="323"/>
      <c r="STV44" s="323"/>
      <c r="STW44" s="323"/>
      <c r="STX44" s="323"/>
      <c r="STY44" s="323"/>
      <c r="STZ44" s="323"/>
      <c r="SUA44" s="323"/>
      <c r="SUB44" s="323"/>
      <c r="SUC44" s="323"/>
      <c r="SUD44" s="323"/>
      <c r="SUE44" s="323"/>
      <c r="SUF44" s="323"/>
      <c r="SUG44" s="323"/>
      <c r="SUH44" s="323"/>
      <c r="SUI44" s="323"/>
      <c r="SUJ44" s="323"/>
      <c r="SUK44" s="323"/>
      <c r="SUL44" s="323"/>
      <c r="SUM44" s="323"/>
      <c r="SUN44" s="323"/>
      <c r="SUO44" s="323"/>
      <c r="SUP44" s="323"/>
      <c r="SUQ44" s="323"/>
      <c r="SUR44" s="323"/>
      <c r="SUS44" s="323"/>
      <c r="SUT44" s="323"/>
      <c r="SUU44" s="323"/>
      <c r="SUV44" s="323"/>
      <c r="SUW44" s="323"/>
      <c r="SUX44" s="323"/>
      <c r="SUY44" s="323"/>
      <c r="SUZ44" s="323"/>
      <c r="SVA44" s="323"/>
      <c r="SVB44" s="323"/>
      <c r="SVC44" s="323"/>
      <c r="SVD44" s="323"/>
      <c r="SVE44" s="323"/>
      <c r="SVF44" s="323"/>
      <c r="SVG44" s="323"/>
      <c r="SVH44" s="323"/>
      <c r="SVI44" s="323"/>
      <c r="SVJ44" s="323"/>
      <c r="SVK44" s="323"/>
      <c r="SVL44" s="323"/>
      <c r="SVM44" s="323"/>
      <c r="SVN44" s="323"/>
      <c r="SVO44" s="323"/>
      <c r="SVP44" s="323"/>
      <c r="SVQ44" s="323"/>
      <c r="SVR44" s="323"/>
      <c r="SVS44" s="323"/>
      <c r="SVT44" s="323"/>
      <c r="SVU44" s="323"/>
      <c r="SVV44" s="323"/>
      <c r="SVW44" s="323"/>
      <c r="SVX44" s="323"/>
      <c r="SVY44" s="323"/>
      <c r="SVZ44" s="323"/>
      <c r="SWA44" s="323"/>
      <c r="SWB44" s="323"/>
      <c r="SWC44" s="323"/>
      <c r="SWD44" s="323"/>
      <c r="SWE44" s="323"/>
      <c r="SWF44" s="323"/>
      <c r="SWG44" s="323"/>
      <c r="SWH44" s="323"/>
      <c r="SWI44" s="323"/>
      <c r="SWJ44" s="323"/>
      <c r="SWK44" s="323"/>
      <c r="SWL44" s="323"/>
      <c r="SWM44" s="323"/>
      <c r="SWN44" s="323"/>
      <c r="SWO44" s="323"/>
      <c r="SWP44" s="323"/>
      <c r="SWQ44" s="323"/>
      <c r="SWR44" s="323"/>
      <c r="SWS44" s="323"/>
      <c r="SWT44" s="323"/>
      <c r="SWU44" s="323"/>
      <c r="SWV44" s="323"/>
      <c r="SWW44" s="323"/>
      <c r="SWX44" s="323"/>
      <c r="SWY44" s="323"/>
      <c r="SWZ44" s="323"/>
      <c r="SXA44" s="323"/>
      <c r="SXB44" s="323"/>
      <c r="SXC44" s="323"/>
      <c r="SXD44" s="323"/>
      <c r="SXE44" s="323"/>
      <c r="SXF44" s="323"/>
      <c r="SXG44" s="323"/>
      <c r="SXH44" s="323"/>
      <c r="SXI44" s="323"/>
      <c r="SXJ44" s="323"/>
      <c r="SXK44" s="323"/>
      <c r="SXL44" s="323"/>
      <c r="SXM44" s="323"/>
      <c r="SXN44" s="323"/>
      <c r="SXO44" s="323"/>
      <c r="SXP44" s="323"/>
      <c r="SXQ44" s="323"/>
      <c r="SXR44" s="323"/>
      <c r="SXS44" s="323"/>
      <c r="SXT44" s="323"/>
      <c r="SXU44" s="323"/>
      <c r="SXV44" s="323"/>
      <c r="SXW44" s="323"/>
      <c r="SXX44" s="323"/>
      <c r="SXY44" s="323"/>
      <c r="SXZ44" s="323"/>
      <c r="SYA44" s="323"/>
      <c r="SYB44" s="323"/>
      <c r="SYC44" s="323"/>
      <c r="SYD44" s="323"/>
      <c r="SYE44" s="323"/>
      <c r="SYF44" s="323"/>
      <c r="SYG44" s="323"/>
      <c r="SYH44" s="323"/>
      <c r="SYI44" s="323"/>
      <c r="SYJ44" s="323"/>
      <c r="SYK44" s="323"/>
      <c r="SYL44" s="323"/>
      <c r="SYM44" s="323"/>
      <c r="SYN44" s="323"/>
      <c r="SYO44" s="323"/>
      <c r="SYP44" s="323"/>
      <c r="SYQ44" s="323"/>
      <c r="SYR44" s="323"/>
      <c r="SYS44" s="323"/>
      <c r="SYT44" s="323"/>
      <c r="SYU44" s="323"/>
      <c r="SYV44" s="323"/>
      <c r="SYW44" s="323"/>
      <c r="SYX44" s="323"/>
      <c r="SYY44" s="323"/>
      <c r="SYZ44" s="323"/>
      <c r="SZA44" s="323"/>
      <c r="SZB44" s="323"/>
      <c r="SZC44" s="323"/>
      <c r="SZD44" s="323"/>
      <c r="SZE44" s="323"/>
      <c r="SZF44" s="323"/>
      <c r="SZG44" s="323"/>
      <c r="SZH44" s="323"/>
      <c r="SZI44" s="323"/>
      <c r="SZJ44" s="323"/>
      <c r="SZK44" s="323"/>
      <c r="SZL44" s="323"/>
      <c r="SZM44" s="323"/>
      <c r="SZN44" s="323"/>
      <c r="SZO44" s="323"/>
      <c r="SZP44" s="323"/>
      <c r="SZQ44" s="323"/>
      <c r="SZR44" s="323"/>
      <c r="SZS44" s="323"/>
      <c r="SZT44" s="323"/>
      <c r="SZU44" s="323"/>
      <c r="SZV44" s="323"/>
      <c r="SZW44" s="323"/>
      <c r="SZX44" s="323"/>
      <c r="SZY44" s="323"/>
      <c r="SZZ44" s="323"/>
      <c r="TAA44" s="323"/>
      <c r="TAB44" s="323"/>
      <c r="TAC44" s="323"/>
      <c r="TAD44" s="323"/>
      <c r="TAE44" s="323"/>
      <c r="TAF44" s="323"/>
      <c r="TAG44" s="323"/>
      <c r="TAH44" s="323"/>
      <c r="TAI44" s="323"/>
      <c r="TAJ44" s="323"/>
      <c r="TAK44" s="323"/>
      <c r="TAL44" s="323"/>
      <c r="TAM44" s="323"/>
      <c r="TAN44" s="323"/>
      <c r="TAO44" s="323"/>
      <c r="TAP44" s="323"/>
      <c r="TAQ44" s="323"/>
      <c r="TAR44" s="323"/>
      <c r="TAS44" s="323"/>
      <c r="TAT44" s="323"/>
      <c r="TAU44" s="323"/>
      <c r="TAV44" s="323"/>
      <c r="TAW44" s="323"/>
      <c r="TAX44" s="323"/>
      <c r="TAY44" s="323"/>
      <c r="TAZ44" s="323"/>
      <c r="TBA44" s="323"/>
      <c r="TBB44" s="323"/>
      <c r="TBC44" s="323"/>
      <c r="TBD44" s="323"/>
      <c r="TBE44" s="323"/>
      <c r="TBF44" s="323"/>
      <c r="TBG44" s="323"/>
      <c r="TBH44" s="323"/>
      <c r="TBI44" s="323"/>
      <c r="TBJ44" s="323"/>
      <c r="TBK44" s="323"/>
      <c r="TBL44" s="323"/>
      <c r="TBM44" s="323"/>
      <c r="TBN44" s="323"/>
      <c r="TBO44" s="323"/>
      <c r="TBP44" s="323"/>
      <c r="TBQ44" s="323"/>
      <c r="TBR44" s="323"/>
      <c r="TBS44" s="323"/>
      <c r="TBT44" s="323"/>
      <c r="TBU44" s="323"/>
      <c r="TBV44" s="323"/>
      <c r="TBW44" s="323"/>
      <c r="TBX44" s="323"/>
      <c r="TBY44" s="323"/>
      <c r="TBZ44" s="323"/>
      <c r="TCA44" s="323"/>
      <c r="TCB44" s="323"/>
      <c r="TCC44" s="323"/>
      <c r="TCD44" s="323"/>
      <c r="TCE44" s="323"/>
      <c r="TCF44" s="323"/>
      <c r="TCG44" s="323"/>
      <c r="TCH44" s="323"/>
      <c r="TCI44" s="323"/>
      <c r="TCJ44" s="323"/>
      <c r="TCK44" s="323"/>
      <c r="TCL44" s="323"/>
      <c r="TCM44" s="323"/>
      <c r="TCN44" s="323"/>
      <c r="TCO44" s="323"/>
      <c r="TCP44" s="323"/>
      <c r="TCQ44" s="323"/>
      <c r="TCR44" s="323"/>
      <c r="TCS44" s="323"/>
      <c r="TCT44" s="323"/>
      <c r="TCU44" s="323"/>
      <c r="TCV44" s="323"/>
      <c r="TCW44" s="323"/>
      <c r="TCX44" s="323"/>
      <c r="TCY44" s="323"/>
      <c r="TCZ44" s="323"/>
      <c r="TDA44" s="323"/>
      <c r="TDB44" s="323"/>
      <c r="TDC44" s="323"/>
      <c r="TDD44" s="323"/>
      <c r="TDE44" s="323"/>
      <c r="TDF44" s="323"/>
      <c r="TDG44" s="323"/>
      <c r="TDH44" s="323"/>
      <c r="TDI44" s="323"/>
      <c r="TDJ44" s="323"/>
      <c r="TDK44" s="323"/>
      <c r="TDL44" s="323"/>
      <c r="TDM44" s="323"/>
      <c r="TDN44" s="323"/>
      <c r="TDO44" s="323"/>
      <c r="TDP44" s="323"/>
      <c r="TDQ44" s="323"/>
      <c r="TDR44" s="323"/>
      <c r="TDS44" s="323"/>
      <c r="TDT44" s="323"/>
      <c r="TDU44" s="323"/>
      <c r="TDV44" s="323"/>
      <c r="TDW44" s="323"/>
      <c r="TDX44" s="323"/>
      <c r="TDY44" s="323"/>
      <c r="TDZ44" s="323"/>
      <c r="TEA44" s="323"/>
      <c r="TEB44" s="323"/>
      <c r="TEC44" s="323"/>
      <c r="TED44" s="323"/>
      <c r="TEE44" s="323"/>
      <c r="TEF44" s="323"/>
      <c r="TEG44" s="323"/>
      <c r="TEH44" s="323"/>
      <c r="TEI44" s="323"/>
      <c r="TEJ44" s="323"/>
      <c r="TEK44" s="323"/>
      <c r="TEL44" s="323"/>
      <c r="TEM44" s="323"/>
      <c r="TEN44" s="323"/>
      <c r="TEO44" s="323"/>
      <c r="TEP44" s="323"/>
      <c r="TEQ44" s="323"/>
      <c r="TER44" s="323"/>
      <c r="TES44" s="323"/>
      <c r="TET44" s="323"/>
      <c r="TEU44" s="323"/>
      <c r="TEV44" s="323"/>
      <c r="TEW44" s="323"/>
      <c r="TEX44" s="323"/>
      <c r="TEY44" s="323"/>
      <c r="TEZ44" s="323"/>
      <c r="TFA44" s="323"/>
      <c r="TFB44" s="323"/>
      <c r="TFC44" s="323"/>
      <c r="TFD44" s="323"/>
      <c r="TFE44" s="323"/>
      <c r="TFF44" s="323"/>
      <c r="TFG44" s="323"/>
      <c r="TFH44" s="323"/>
      <c r="TFI44" s="323"/>
      <c r="TFJ44" s="323"/>
      <c r="TFK44" s="323"/>
      <c r="TFL44" s="323"/>
      <c r="TFM44" s="323"/>
      <c r="TFN44" s="323"/>
      <c r="TFO44" s="323"/>
      <c r="TFP44" s="323"/>
      <c r="TFQ44" s="323"/>
      <c r="TFR44" s="323"/>
      <c r="TFS44" s="323"/>
      <c r="TFT44" s="323"/>
      <c r="TFU44" s="323"/>
      <c r="TFV44" s="323"/>
      <c r="TFW44" s="323"/>
      <c r="TFX44" s="323"/>
      <c r="TFY44" s="323"/>
      <c r="TFZ44" s="323"/>
      <c r="TGA44" s="323"/>
      <c r="TGB44" s="323"/>
      <c r="TGC44" s="323"/>
      <c r="TGD44" s="323"/>
      <c r="TGE44" s="323"/>
      <c r="TGF44" s="323"/>
      <c r="TGG44" s="323"/>
      <c r="TGH44" s="323"/>
      <c r="TGI44" s="323"/>
      <c r="TGJ44" s="323"/>
      <c r="TGK44" s="323"/>
      <c r="TGL44" s="323"/>
      <c r="TGM44" s="323"/>
      <c r="TGN44" s="323"/>
      <c r="TGO44" s="323"/>
      <c r="TGP44" s="323"/>
      <c r="TGQ44" s="323"/>
      <c r="TGR44" s="323"/>
      <c r="TGS44" s="323"/>
      <c r="TGT44" s="323"/>
      <c r="TGU44" s="323"/>
      <c r="TGV44" s="323"/>
      <c r="TGW44" s="323"/>
      <c r="TGX44" s="323"/>
      <c r="TGY44" s="323"/>
      <c r="TGZ44" s="323"/>
      <c r="THA44" s="323"/>
      <c r="THB44" s="323"/>
      <c r="THC44" s="323"/>
      <c r="THD44" s="323"/>
      <c r="THE44" s="323"/>
      <c r="THF44" s="323"/>
      <c r="THG44" s="323"/>
      <c r="THH44" s="323"/>
      <c r="THI44" s="323"/>
      <c r="THJ44" s="323"/>
      <c r="THK44" s="323"/>
      <c r="THL44" s="323"/>
      <c r="THM44" s="323"/>
      <c r="THN44" s="323"/>
      <c r="THO44" s="323"/>
      <c r="THP44" s="323"/>
      <c r="THQ44" s="323"/>
      <c r="THR44" s="323"/>
      <c r="THS44" s="323"/>
      <c r="THT44" s="323"/>
      <c r="THU44" s="323"/>
      <c r="THV44" s="323"/>
      <c r="THW44" s="323"/>
      <c r="THX44" s="323"/>
      <c r="THY44" s="323"/>
      <c r="THZ44" s="323"/>
      <c r="TIA44" s="323"/>
      <c r="TIB44" s="323"/>
      <c r="TIC44" s="323"/>
      <c r="TID44" s="323"/>
      <c r="TIE44" s="323"/>
      <c r="TIF44" s="323"/>
      <c r="TIG44" s="323"/>
      <c r="TIH44" s="323"/>
      <c r="TII44" s="323"/>
      <c r="TIJ44" s="323"/>
      <c r="TIK44" s="323"/>
      <c r="TIL44" s="323"/>
      <c r="TIM44" s="323"/>
      <c r="TIN44" s="323"/>
      <c r="TIO44" s="323"/>
      <c r="TIP44" s="323"/>
      <c r="TIQ44" s="323"/>
      <c r="TIR44" s="323"/>
      <c r="TIS44" s="323"/>
      <c r="TIT44" s="323"/>
      <c r="TIU44" s="323"/>
      <c r="TIV44" s="323"/>
      <c r="TIW44" s="323"/>
      <c r="TIX44" s="323"/>
      <c r="TIY44" s="323"/>
      <c r="TIZ44" s="323"/>
      <c r="TJA44" s="323"/>
      <c r="TJB44" s="323"/>
      <c r="TJC44" s="323"/>
      <c r="TJD44" s="323"/>
      <c r="TJE44" s="323"/>
      <c r="TJF44" s="323"/>
      <c r="TJG44" s="323"/>
      <c r="TJH44" s="323"/>
      <c r="TJI44" s="323"/>
      <c r="TJJ44" s="323"/>
      <c r="TJK44" s="323"/>
      <c r="TJL44" s="323"/>
      <c r="TJM44" s="323"/>
      <c r="TJN44" s="323"/>
      <c r="TJO44" s="323"/>
      <c r="TJP44" s="323"/>
      <c r="TJQ44" s="323"/>
      <c r="TJR44" s="323"/>
      <c r="TJS44" s="323"/>
      <c r="TJT44" s="323"/>
      <c r="TJU44" s="323"/>
      <c r="TJV44" s="323"/>
      <c r="TJW44" s="323"/>
      <c r="TJX44" s="323"/>
      <c r="TJY44" s="323"/>
      <c r="TJZ44" s="323"/>
      <c r="TKA44" s="323"/>
      <c r="TKB44" s="323"/>
      <c r="TKC44" s="323"/>
      <c r="TKD44" s="323"/>
      <c r="TKE44" s="323"/>
      <c r="TKF44" s="323"/>
      <c r="TKG44" s="323"/>
      <c r="TKH44" s="323"/>
      <c r="TKI44" s="323"/>
      <c r="TKJ44" s="323"/>
      <c r="TKK44" s="323"/>
      <c r="TKL44" s="323"/>
      <c r="TKM44" s="323"/>
      <c r="TKN44" s="323"/>
      <c r="TKO44" s="323"/>
      <c r="TKP44" s="323"/>
      <c r="TKQ44" s="323"/>
      <c r="TKR44" s="323"/>
      <c r="TKS44" s="323"/>
      <c r="TKT44" s="323"/>
      <c r="TKU44" s="323"/>
      <c r="TKV44" s="323"/>
      <c r="TKW44" s="323"/>
      <c r="TKX44" s="323"/>
      <c r="TKY44" s="323"/>
      <c r="TKZ44" s="323"/>
      <c r="TLA44" s="323"/>
      <c r="TLB44" s="323"/>
      <c r="TLC44" s="323"/>
      <c r="TLD44" s="323"/>
      <c r="TLE44" s="323"/>
      <c r="TLF44" s="323"/>
      <c r="TLG44" s="323"/>
      <c r="TLH44" s="323"/>
      <c r="TLI44" s="323"/>
      <c r="TLJ44" s="323"/>
      <c r="TLK44" s="323"/>
      <c r="TLL44" s="323"/>
      <c r="TLM44" s="323"/>
      <c r="TLN44" s="323"/>
      <c r="TLO44" s="323"/>
      <c r="TLP44" s="323"/>
      <c r="TLQ44" s="323"/>
      <c r="TLR44" s="323"/>
      <c r="TLS44" s="323"/>
      <c r="TLT44" s="323"/>
      <c r="TLU44" s="323"/>
      <c r="TLV44" s="323"/>
      <c r="TLW44" s="323"/>
      <c r="TLX44" s="323"/>
      <c r="TLY44" s="323"/>
      <c r="TLZ44" s="323"/>
      <c r="TMA44" s="323"/>
      <c r="TMB44" s="323"/>
      <c r="TMC44" s="323"/>
      <c r="TMD44" s="323"/>
      <c r="TME44" s="323"/>
      <c r="TMF44" s="323"/>
      <c r="TMG44" s="323"/>
      <c r="TMH44" s="323"/>
      <c r="TMI44" s="323"/>
      <c r="TMJ44" s="323"/>
      <c r="TMK44" s="323"/>
      <c r="TML44" s="323"/>
      <c r="TMM44" s="323"/>
      <c r="TMN44" s="323"/>
      <c r="TMO44" s="323"/>
      <c r="TMP44" s="323"/>
      <c r="TMQ44" s="323"/>
      <c r="TMR44" s="323"/>
      <c r="TMS44" s="323"/>
      <c r="TMT44" s="323"/>
      <c r="TMU44" s="323"/>
      <c r="TMV44" s="323"/>
      <c r="TMW44" s="323"/>
      <c r="TMX44" s="323"/>
      <c r="TMY44" s="323"/>
      <c r="TMZ44" s="323"/>
      <c r="TNA44" s="323"/>
      <c r="TNB44" s="323"/>
      <c r="TNC44" s="323"/>
      <c r="TND44" s="323"/>
      <c r="TNE44" s="323"/>
      <c r="TNF44" s="323"/>
      <c r="TNG44" s="323"/>
      <c r="TNH44" s="323"/>
      <c r="TNI44" s="323"/>
      <c r="TNJ44" s="323"/>
      <c r="TNK44" s="323"/>
      <c r="TNL44" s="323"/>
      <c r="TNM44" s="323"/>
      <c r="TNN44" s="323"/>
      <c r="TNO44" s="323"/>
      <c r="TNP44" s="323"/>
      <c r="TNQ44" s="323"/>
      <c r="TNR44" s="323"/>
      <c r="TNS44" s="323"/>
      <c r="TNT44" s="323"/>
      <c r="TNU44" s="323"/>
      <c r="TNV44" s="323"/>
      <c r="TNW44" s="323"/>
      <c r="TNX44" s="323"/>
      <c r="TNY44" s="323"/>
      <c r="TNZ44" s="323"/>
      <c r="TOA44" s="323"/>
      <c r="TOB44" s="323"/>
      <c r="TOC44" s="323"/>
      <c r="TOD44" s="323"/>
      <c r="TOE44" s="323"/>
      <c r="TOF44" s="323"/>
      <c r="TOG44" s="323"/>
      <c r="TOH44" s="323"/>
      <c r="TOI44" s="323"/>
      <c r="TOJ44" s="323"/>
      <c r="TOK44" s="323"/>
      <c r="TOL44" s="323"/>
      <c r="TOM44" s="323"/>
      <c r="TON44" s="323"/>
      <c r="TOO44" s="323"/>
      <c r="TOP44" s="323"/>
      <c r="TOQ44" s="323"/>
      <c r="TOR44" s="323"/>
      <c r="TOS44" s="323"/>
      <c r="TOT44" s="323"/>
      <c r="TOU44" s="323"/>
      <c r="TOV44" s="323"/>
      <c r="TOW44" s="323"/>
      <c r="TOX44" s="323"/>
      <c r="TOY44" s="323"/>
      <c r="TOZ44" s="323"/>
      <c r="TPA44" s="323"/>
      <c r="TPB44" s="323"/>
      <c r="TPC44" s="323"/>
      <c r="TPD44" s="323"/>
      <c r="TPE44" s="323"/>
      <c r="TPF44" s="323"/>
      <c r="TPG44" s="323"/>
      <c r="TPH44" s="323"/>
      <c r="TPI44" s="323"/>
      <c r="TPJ44" s="323"/>
      <c r="TPK44" s="323"/>
      <c r="TPL44" s="323"/>
      <c r="TPM44" s="323"/>
      <c r="TPN44" s="323"/>
      <c r="TPO44" s="323"/>
      <c r="TPP44" s="323"/>
      <c r="TPQ44" s="323"/>
      <c r="TPR44" s="323"/>
      <c r="TPS44" s="323"/>
      <c r="TPT44" s="323"/>
      <c r="TPU44" s="323"/>
      <c r="TPV44" s="323"/>
      <c r="TPW44" s="323"/>
      <c r="TPX44" s="323"/>
      <c r="TPY44" s="323"/>
      <c r="TPZ44" s="323"/>
      <c r="TQA44" s="323"/>
      <c r="TQB44" s="323"/>
      <c r="TQC44" s="323"/>
      <c r="TQD44" s="323"/>
      <c r="TQE44" s="323"/>
      <c r="TQF44" s="323"/>
      <c r="TQG44" s="323"/>
      <c r="TQH44" s="323"/>
      <c r="TQI44" s="323"/>
      <c r="TQJ44" s="323"/>
      <c r="TQK44" s="323"/>
      <c r="TQL44" s="323"/>
      <c r="TQM44" s="323"/>
      <c r="TQN44" s="323"/>
      <c r="TQO44" s="323"/>
      <c r="TQP44" s="323"/>
      <c r="TQQ44" s="323"/>
      <c r="TQR44" s="323"/>
      <c r="TQS44" s="323"/>
      <c r="TQT44" s="323"/>
      <c r="TQU44" s="323"/>
      <c r="TQV44" s="323"/>
      <c r="TQW44" s="323"/>
      <c r="TQX44" s="323"/>
      <c r="TQY44" s="323"/>
      <c r="TQZ44" s="323"/>
      <c r="TRA44" s="323"/>
      <c r="TRB44" s="323"/>
      <c r="TRC44" s="323"/>
      <c r="TRD44" s="323"/>
      <c r="TRE44" s="323"/>
      <c r="TRF44" s="323"/>
      <c r="TRG44" s="323"/>
      <c r="TRH44" s="323"/>
      <c r="TRI44" s="323"/>
      <c r="TRJ44" s="323"/>
      <c r="TRK44" s="323"/>
      <c r="TRL44" s="323"/>
      <c r="TRM44" s="323"/>
      <c r="TRN44" s="323"/>
      <c r="TRO44" s="323"/>
      <c r="TRP44" s="323"/>
      <c r="TRQ44" s="323"/>
      <c r="TRR44" s="323"/>
      <c r="TRS44" s="323"/>
      <c r="TRT44" s="323"/>
      <c r="TRU44" s="323"/>
      <c r="TRV44" s="323"/>
      <c r="TRW44" s="323"/>
      <c r="TRX44" s="323"/>
      <c r="TRY44" s="323"/>
      <c r="TRZ44" s="323"/>
      <c r="TSA44" s="323"/>
      <c r="TSB44" s="323"/>
      <c r="TSC44" s="323"/>
      <c r="TSD44" s="323"/>
      <c r="TSE44" s="323"/>
      <c r="TSF44" s="323"/>
      <c r="TSG44" s="323"/>
      <c r="TSH44" s="323"/>
      <c r="TSI44" s="323"/>
      <c r="TSJ44" s="323"/>
      <c r="TSK44" s="323"/>
      <c r="TSL44" s="323"/>
      <c r="TSM44" s="323"/>
      <c r="TSN44" s="323"/>
      <c r="TSO44" s="323"/>
      <c r="TSP44" s="323"/>
      <c r="TSQ44" s="323"/>
      <c r="TSR44" s="323"/>
      <c r="TSS44" s="323"/>
      <c r="TST44" s="323"/>
      <c r="TSU44" s="323"/>
      <c r="TSV44" s="323"/>
      <c r="TSW44" s="323"/>
      <c r="TSX44" s="323"/>
      <c r="TSY44" s="323"/>
      <c r="TSZ44" s="323"/>
      <c r="TTA44" s="323"/>
      <c r="TTB44" s="323"/>
      <c r="TTC44" s="323"/>
      <c r="TTD44" s="323"/>
      <c r="TTE44" s="323"/>
      <c r="TTF44" s="323"/>
      <c r="TTG44" s="323"/>
      <c r="TTH44" s="323"/>
      <c r="TTI44" s="323"/>
      <c r="TTJ44" s="323"/>
      <c r="TTK44" s="323"/>
      <c r="TTL44" s="323"/>
      <c r="TTM44" s="323"/>
      <c r="TTN44" s="323"/>
      <c r="TTO44" s="323"/>
      <c r="TTP44" s="323"/>
      <c r="TTQ44" s="323"/>
      <c r="TTR44" s="323"/>
      <c r="TTS44" s="323"/>
      <c r="TTT44" s="323"/>
      <c r="TTU44" s="323"/>
      <c r="TTV44" s="323"/>
      <c r="TTW44" s="323"/>
      <c r="TTX44" s="323"/>
      <c r="TTY44" s="323"/>
      <c r="TTZ44" s="323"/>
      <c r="TUA44" s="323"/>
      <c r="TUB44" s="323"/>
      <c r="TUC44" s="323"/>
      <c r="TUD44" s="323"/>
      <c r="TUE44" s="323"/>
      <c r="TUF44" s="323"/>
      <c r="TUG44" s="323"/>
      <c r="TUH44" s="323"/>
      <c r="TUI44" s="323"/>
      <c r="TUJ44" s="323"/>
      <c r="TUK44" s="323"/>
      <c r="TUL44" s="323"/>
      <c r="TUM44" s="323"/>
      <c r="TUN44" s="323"/>
      <c r="TUO44" s="323"/>
      <c r="TUP44" s="323"/>
      <c r="TUQ44" s="323"/>
      <c r="TUR44" s="323"/>
      <c r="TUS44" s="323"/>
      <c r="TUT44" s="323"/>
      <c r="TUU44" s="323"/>
      <c r="TUV44" s="323"/>
      <c r="TUW44" s="323"/>
      <c r="TUX44" s="323"/>
      <c r="TUY44" s="323"/>
      <c r="TUZ44" s="323"/>
      <c r="TVA44" s="323"/>
      <c r="TVB44" s="323"/>
      <c r="TVC44" s="323"/>
      <c r="TVD44" s="323"/>
      <c r="TVE44" s="323"/>
      <c r="TVF44" s="323"/>
      <c r="TVG44" s="323"/>
      <c r="TVH44" s="323"/>
      <c r="TVI44" s="323"/>
      <c r="TVJ44" s="323"/>
      <c r="TVK44" s="323"/>
      <c r="TVL44" s="323"/>
      <c r="TVM44" s="323"/>
      <c r="TVN44" s="323"/>
      <c r="TVO44" s="323"/>
      <c r="TVP44" s="323"/>
      <c r="TVQ44" s="323"/>
      <c r="TVR44" s="323"/>
      <c r="TVS44" s="323"/>
      <c r="TVT44" s="323"/>
      <c r="TVU44" s="323"/>
      <c r="TVV44" s="323"/>
      <c r="TVW44" s="323"/>
      <c r="TVX44" s="323"/>
      <c r="TVY44" s="323"/>
      <c r="TVZ44" s="323"/>
      <c r="TWA44" s="323"/>
      <c r="TWB44" s="323"/>
      <c r="TWC44" s="323"/>
      <c r="TWD44" s="323"/>
      <c r="TWE44" s="323"/>
      <c r="TWF44" s="323"/>
      <c r="TWG44" s="323"/>
      <c r="TWH44" s="323"/>
      <c r="TWI44" s="323"/>
      <c r="TWJ44" s="323"/>
      <c r="TWK44" s="323"/>
      <c r="TWL44" s="323"/>
      <c r="TWM44" s="323"/>
      <c r="TWN44" s="323"/>
      <c r="TWO44" s="323"/>
      <c r="TWP44" s="323"/>
      <c r="TWQ44" s="323"/>
      <c r="TWR44" s="323"/>
      <c r="TWS44" s="323"/>
      <c r="TWT44" s="323"/>
      <c r="TWU44" s="323"/>
      <c r="TWV44" s="323"/>
      <c r="TWW44" s="323"/>
      <c r="TWX44" s="323"/>
      <c r="TWY44" s="323"/>
      <c r="TWZ44" s="323"/>
      <c r="TXA44" s="323"/>
      <c r="TXB44" s="323"/>
      <c r="TXC44" s="323"/>
      <c r="TXD44" s="323"/>
      <c r="TXE44" s="323"/>
      <c r="TXF44" s="323"/>
      <c r="TXG44" s="323"/>
      <c r="TXH44" s="323"/>
      <c r="TXI44" s="323"/>
      <c r="TXJ44" s="323"/>
      <c r="TXK44" s="323"/>
      <c r="TXL44" s="323"/>
      <c r="TXM44" s="323"/>
      <c r="TXN44" s="323"/>
      <c r="TXO44" s="323"/>
      <c r="TXP44" s="323"/>
      <c r="TXQ44" s="323"/>
      <c r="TXR44" s="323"/>
      <c r="TXS44" s="323"/>
      <c r="TXT44" s="323"/>
      <c r="TXU44" s="323"/>
      <c r="TXV44" s="323"/>
      <c r="TXW44" s="323"/>
      <c r="TXX44" s="323"/>
      <c r="TXY44" s="323"/>
      <c r="TXZ44" s="323"/>
      <c r="TYA44" s="323"/>
      <c r="TYB44" s="323"/>
      <c r="TYC44" s="323"/>
      <c r="TYD44" s="323"/>
      <c r="TYE44" s="323"/>
      <c r="TYF44" s="323"/>
      <c r="TYG44" s="323"/>
      <c r="TYH44" s="323"/>
      <c r="TYI44" s="323"/>
      <c r="TYJ44" s="323"/>
      <c r="TYK44" s="323"/>
      <c r="TYL44" s="323"/>
      <c r="TYM44" s="323"/>
      <c r="TYN44" s="323"/>
      <c r="TYO44" s="323"/>
      <c r="TYP44" s="323"/>
      <c r="TYQ44" s="323"/>
      <c r="TYR44" s="323"/>
      <c r="TYS44" s="323"/>
      <c r="TYT44" s="323"/>
      <c r="TYU44" s="323"/>
      <c r="TYV44" s="323"/>
      <c r="TYW44" s="323"/>
      <c r="TYX44" s="323"/>
      <c r="TYY44" s="323"/>
      <c r="TYZ44" s="323"/>
      <c r="TZA44" s="323"/>
      <c r="TZB44" s="323"/>
      <c r="TZC44" s="323"/>
      <c r="TZD44" s="323"/>
      <c r="TZE44" s="323"/>
      <c r="TZF44" s="323"/>
      <c r="TZG44" s="323"/>
      <c r="TZH44" s="323"/>
      <c r="TZI44" s="323"/>
      <c r="TZJ44" s="323"/>
      <c r="TZK44" s="323"/>
      <c r="TZL44" s="323"/>
      <c r="TZM44" s="323"/>
      <c r="TZN44" s="323"/>
      <c r="TZO44" s="323"/>
      <c r="TZP44" s="323"/>
      <c r="TZQ44" s="323"/>
      <c r="TZR44" s="323"/>
      <c r="TZS44" s="323"/>
      <c r="TZT44" s="323"/>
      <c r="TZU44" s="323"/>
      <c r="TZV44" s="323"/>
      <c r="TZW44" s="323"/>
      <c r="TZX44" s="323"/>
      <c r="TZY44" s="323"/>
      <c r="TZZ44" s="323"/>
      <c r="UAA44" s="323"/>
      <c r="UAB44" s="323"/>
      <c r="UAC44" s="323"/>
      <c r="UAD44" s="323"/>
      <c r="UAE44" s="323"/>
      <c r="UAF44" s="323"/>
      <c r="UAG44" s="323"/>
      <c r="UAH44" s="323"/>
      <c r="UAI44" s="323"/>
      <c r="UAJ44" s="323"/>
      <c r="UAK44" s="323"/>
      <c r="UAL44" s="323"/>
      <c r="UAM44" s="323"/>
      <c r="UAN44" s="323"/>
      <c r="UAO44" s="323"/>
      <c r="UAP44" s="323"/>
      <c r="UAQ44" s="323"/>
      <c r="UAR44" s="323"/>
      <c r="UAS44" s="323"/>
      <c r="UAT44" s="323"/>
      <c r="UAU44" s="323"/>
      <c r="UAV44" s="323"/>
      <c r="UAW44" s="323"/>
      <c r="UAX44" s="323"/>
      <c r="UAY44" s="323"/>
      <c r="UAZ44" s="323"/>
      <c r="UBA44" s="323"/>
      <c r="UBB44" s="323"/>
      <c r="UBC44" s="323"/>
      <c r="UBD44" s="323"/>
      <c r="UBE44" s="323"/>
      <c r="UBF44" s="323"/>
      <c r="UBG44" s="323"/>
      <c r="UBH44" s="323"/>
      <c r="UBI44" s="323"/>
      <c r="UBJ44" s="323"/>
      <c r="UBK44" s="323"/>
      <c r="UBL44" s="323"/>
      <c r="UBM44" s="323"/>
      <c r="UBN44" s="323"/>
      <c r="UBO44" s="323"/>
      <c r="UBP44" s="323"/>
      <c r="UBQ44" s="323"/>
      <c r="UBR44" s="323"/>
      <c r="UBS44" s="323"/>
      <c r="UBT44" s="323"/>
      <c r="UBU44" s="323"/>
      <c r="UBV44" s="323"/>
      <c r="UBW44" s="323"/>
      <c r="UBX44" s="323"/>
      <c r="UBY44" s="323"/>
      <c r="UBZ44" s="323"/>
      <c r="UCA44" s="323"/>
      <c r="UCB44" s="323"/>
      <c r="UCC44" s="323"/>
      <c r="UCD44" s="323"/>
      <c r="UCE44" s="323"/>
      <c r="UCF44" s="323"/>
      <c r="UCG44" s="323"/>
      <c r="UCH44" s="323"/>
      <c r="UCI44" s="323"/>
      <c r="UCJ44" s="323"/>
      <c r="UCK44" s="323"/>
      <c r="UCL44" s="323"/>
      <c r="UCM44" s="323"/>
      <c r="UCN44" s="323"/>
      <c r="UCO44" s="323"/>
      <c r="UCP44" s="323"/>
      <c r="UCQ44" s="323"/>
      <c r="UCR44" s="323"/>
      <c r="UCS44" s="323"/>
      <c r="UCT44" s="323"/>
      <c r="UCU44" s="323"/>
      <c r="UCV44" s="323"/>
      <c r="UCW44" s="323"/>
      <c r="UCX44" s="323"/>
      <c r="UCY44" s="323"/>
      <c r="UCZ44" s="323"/>
      <c r="UDA44" s="323"/>
      <c r="UDB44" s="323"/>
      <c r="UDC44" s="323"/>
      <c r="UDD44" s="323"/>
      <c r="UDE44" s="323"/>
      <c r="UDF44" s="323"/>
      <c r="UDG44" s="323"/>
      <c r="UDH44" s="323"/>
      <c r="UDI44" s="323"/>
      <c r="UDJ44" s="323"/>
      <c r="UDK44" s="323"/>
      <c r="UDL44" s="323"/>
      <c r="UDM44" s="323"/>
      <c r="UDN44" s="323"/>
      <c r="UDO44" s="323"/>
      <c r="UDP44" s="323"/>
      <c r="UDQ44" s="323"/>
      <c r="UDR44" s="323"/>
      <c r="UDS44" s="323"/>
      <c r="UDT44" s="323"/>
      <c r="UDU44" s="323"/>
      <c r="UDV44" s="323"/>
      <c r="UDW44" s="323"/>
      <c r="UDX44" s="323"/>
      <c r="UDY44" s="323"/>
      <c r="UDZ44" s="323"/>
      <c r="UEA44" s="323"/>
      <c r="UEB44" s="323"/>
      <c r="UEC44" s="323"/>
      <c r="UED44" s="323"/>
      <c r="UEE44" s="323"/>
      <c r="UEF44" s="323"/>
      <c r="UEG44" s="323"/>
      <c r="UEH44" s="323"/>
      <c r="UEI44" s="323"/>
      <c r="UEJ44" s="323"/>
      <c r="UEK44" s="323"/>
      <c r="UEL44" s="323"/>
      <c r="UEM44" s="323"/>
      <c r="UEN44" s="323"/>
      <c r="UEO44" s="323"/>
      <c r="UEP44" s="323"/>
      <c r="UEQ44" s="323"/>
      <c r="UER44" s="323"/>
      <c r="UES44" s="323"/>
      <c r="UET44" s="323"/>
      <c r="UEU44" s="323"/>
      <c r="UEV44" s="323"/>
      <c r="UEW44" s="323"/>
      <c r="UEX44" s="323"/>
      <c r="UEY44" s="323"/>
      <c r="UEZ44" s="323"/>
      <c r="UFA44" s="323"/>
      <c r="UFB44" s="323"/>
      <c r="UFC44" s="323"/>
      <c r="UFD44" s="323"/>
      <c r="UFE44" s="323"/>
      <c r="UFF44" s="323"/>
      <c r="UFG44" s="323"/>
      <c r="UFH44" s="323"/>
      <c r="UFI44" s="323"/>
      <c r="UFJ44" s="323"/>
      <c r="UFK44" s="323"/>
      <c r="UFL44" s="323"/>
      <c r="UFM44" s="323"/>
      <c r="UFN44" s="323"/>
      <c r="UFO44" s="323"/>
      <c r="UFP44" s="323"/>
      <c r="UFQ44" s="323"/>
      <c r="UFR44" s="323"/>
      <c r="UFS44" s="323"/>
      <c r="UFT44" s="323"/>
      <c r="UFU44" s="323"/>
      <c r="UFV44" s="323"/>
      <c r="UFW44" s="323"/>
      <c r="UFX44" s="323"/>
      <c r="UFY44" s="323"/>
      <c r="UFZ44" s="323"/>
      <c r="UGA44" s="323"/>
      <c r="UGB44" s="323"/>
      <c r="UGC44" s="323"/>
      <c r="UGD44" s="323"/>
      <c r="UGE44" s="323"/>
      <c r="UGF44" s="323"/>
      <c r="UGG44" s="323"/>
      <c r="UGH44" s="323"/>
      <c r="UGI44" s="323"/>
      <c r="UGJ44" s="323"/>
      <c r="UGK44" s="323"/>
      <c r="UGL44" s="323"/>
      <c r="UGM44" s="323"/>
      <c r="UGN44" s="323"/>
      <c r="UGO44" s="323"/>
      <c r="UGP44" s="323"/>
      <c r="UGQ44" s="323"/>
      <c r="UGR44" s="323"/>
      <c r="UGS44" s="323"/>
      <c r="UGT44" s="323"/>
      <c r="UGU44" s="323"/>
      <c r="UGV44" s="323"/>
      <c r="UGW44" s="323"/>
      <c r="UGX44" s="323"/>
      <c r="UGY44" s="323"/>
      <c r="UGZ44" s="323"/>
      <c r="UHA44" s="323"/>
      <c r="UHB44" s="323"/>
      <c r="UHC44" s="323"/>
      <c r="UHD44" s="323"/>
      <c r="UHE44" s="323"/>
      <c r="UHF44" s="323"/>
      <c r="UHG44" s="323"/>
      <c r="UHH44" s="323"/>
      <c r="UHI44" s="323"/>
      <c r="UHJ44" s="323"/>
      <c r="UHK44" s="323"/>
      <c r="UHL44" s="323"/>
      <c r="UHM44" s="323"/>
      <c r="UHN44" s="323"/>
      <c r="UHO44" s="323"/>
      <c r="UHP44" s="323"/>
      <c r="UHQ44" s="323"/>
      <c r="UHR44" s="323"/>
      <c r="UHS44" s="323"/>
      <c r="UHT44" s="323"/>
      <c r="UHU44" s="323"/>
      <c r="UHV44" s="323"/>
      <c r="UHW44" s="323"/>
      <c r="UHX44" s="323"/>
      <c r="UHY44" s="323"/>
      <c r="UHZ44" s="323"/>
      <c r="UIA44" s="323"/>
      <c r="UIB44" s="323"/>
      <c r="UIC44" s="323"/>
      <c r="UID44" s="323"/>
      <c r="UIE44" s="323"/>
      <c r="UIF44" s="323"/>
      <c r="UIG44" s="323"/>
      <c r="UIH44" s="323"/>
      <c r="UII44" s="323"/>
      <c r="UIJ44" s="323"/>
      <c r="UIK44" s="323"/>
      <c r="UIL44" s="323"/>
      <c r="UIM44" s="323"/>
      <c r="UIN44" s="323"/>
      <c r="UIO44" s="323"/>
      <c r="UIP44" s="323"/>
      <c r="UIQ44" s="323"/>
      <c r="UIR44" s="323"/>
      <c r="UIS44" s="323"/>
      <c r="UIT44" s="323"/>
      <c r="UIU44" s="323"/>
      <c r="UIV44" s="323"/>
      <c r="UIW44" s="323"/>
      <c r="UIX44" s="323"/>
      <c r="UIY44" s="323"/>
      <c r="UIZ44" s="323"/>
      <c r="UJA44" s="323"/>
      <c r="UJB44" s="323"/>
      <c r="UJC44" s="323"/>
      <c r="UJD44" s="323"/>
      <c r="UJE44" s="323"/>
      <c r="UJF44" s="323"/>
      <c r="UJG44" s="323"/>
      <c r="UJH44" s="323"/>
      <c r="UJI44" s="323"/>
      <c r="UJJ44" s="323"/>
      <c r="UJK44" s="323"/>
      <c r="UJL44" s="323"/>
      <c r="UJM44" s="323"/>
      <c r="UJN44" s="323"/>
      <c r="UJO44" s="323"/>
      <c r="UJP44" s="323"/>
      <c r="UJQ44" s="323"/>
      <c r="UJR44" s="323"/>
      <c r="UJS44" s="323"/>
      <c r="UJT44" s="323"/>
      <c r="UJU44" s="323"/>
      <c r="UJV44" s="323"/>
      <c r="UJW44" s="323"/>
      <c r="UJX44" s="323"/>
      <c r="UJY44" s="323"/>
      <c r="UJZ44" s="323"/>
      <c r="UKA44" s="323"/>
      <c r="UKB44" s="323"/>
      <c r="UKC44" s="323"/>
      <c r="UKD44" s="323"/>
      <c r="UKE44" s="323"/>
      <c r="UKF44" s="323"/>
      <c r="UKG44" s="323"/>
      <c r="UKH44" s="323"/>
      <c r="UKI44" s="323"/>
      <c r="UKJ44" s="323"/>
      <c r="UKK44" s="323"/>
      <c r="UKL44" s="323"/>
      <c r="UKM44" s="323"/>
      <c r="UKN44" s="323"/>
      <c r="UKO44" s="323"/>
      <c r="UKP44" s="323"/>
      <c r="UKQ44" s="323"/>
      <c r="UKR44" s="323"/>
      <c r="UKS44" s="323"/>
      <c r="UKT44" s="323"/>
      <c r="UKU44" s="323"/>
      <c r="UKV44" s="323"/>
      <c r="UKW44" s="323"/>
      <c r="UKX44" s="323"/>
      <c r="UKY44" s="323"/>
      <c r="UKZ44" s="323"/>
      <c r="ULA44" s="323"/>
      <c r="ULB44" s="323"/>
      <c r="ULC44" s="323"/>
      <c r="ULD44" s="323"/>
      <c r="ULE44" s="323"/>
      <c r="ULF44" s="323"/>
      <c r="ULG44" s="323"/>
      <c r="ULH44" s="323"/>
      <c r="ULI44" s="323"/>
      <c r="ULJ44" s="323"/>
      <c r="ULK44" s="323"/>
      <c r="ULL44" s="323"/>
      <c r="ULM44" s="323"/>
      <c r="ULN44" s="323"/>
      <c r="ULO44" s="323"/>
      <c r="ULP44" s="323"/>
      <c r="ULQ44" s="323"/>
      <c r="ULR44" s="323"/>
      <c r="ULS44" s="323"/>
      <c r="ULT44" s="323"/>
      <c r="ULU44" s="323"/>
      <c r="ULV44" s="323"/>
      <c r="ULW44" s="323"/>
      <c r="ULX44" s="323"/>
      <c r="ULY44" s="323"/>
      <c r="ULZ44" s="323"/>
      <c r="UMA44" s="323"/>
      <c r="UMB44" s="323"/>
      <c r="UMC44" s="323"/>
      <c r="UMD44" s="323"/>
      <c r="UME44" s="323"/>
      <c r="UMF44" s="323"/>
      <c r="UMG44" s="323"/>
      <c r="UMH44" s="323"/>
      <c r="UMI44" s="323"/>
      <c r="UMJ44" s="323"/>
      <c r="UMK44" s="323"/>
      <c r="UML44" s="323"/>
      <c r="UMM44" s="323"/>
      <c r="UMN44" s="323"/>
      <c r="UMO44" s="323"/>
      <c r="UMP44" s="323"/>
      <c r="UMQ44" s="323"/>
      <c r="UMR44" s="323"/>
      <c r="UMS44" s="323"/>
      <c r="UMT44" s="323"/>
      <c r="UMU44" s="323"/>
      <c r="UMV44" s="323"/>
      <c r="UMW44" s="323"/>
      <c r="UMX44" s="323"/>
      <c r="UMY44" s="323"/>
      <c r="UMZ44" s="323"/>
      <c r="UNA44" s="323"/>
      <c r="UNB44" s="323"/>
      <c r="UNC44" s="323"/>
      <c r="UND44" s="323"/>
      <c r="UNE44" s="323"/>
      <c r="UNF44" s="323"/>
      <c r="UNG44" s="323"/>
      <c r="UNH44" s="323"/>
      <c r="UNI44" s="323"/>
      <c r="UNJ44" s="323"/>
      <c r="UNK44" s="323"/>
      <c r="UNL44" s="323"/>
      <c r="UNM44" s="323"/>
      <c r="UNN44" s="323"/>
      <c r="UNO44" s="323"/>
      <c r="UNP44" s="323"/>
      <c r="UNQ44" s="323"/>
      <c r="UNR44" s="323"/>
      <c r="UNS44" s="323"/>
      <c r="UNT44" s="323"/>
      <c r="UNU44" s="323"/>
      <c r="UNV44" s="323"/>
      <c r="UNW44" s="323"/>
      <c r="UNX44" s="323"/>
      <c r="UNY44" s="323"/>
      <c r="UNZ44" s="323"/>
      <c r="UOA44" s="323"/>
      <c r="UOB44" s="323"/>
      <c r="UOC44" s="323"/>
      <c r="UOD44" s="323"/>
      <c r="UOE44" s="323"/>
      <c r="UOF44" s="323"/>
      <c r="UOG44" s="323"/>
      <c r="UOH44" s="323"/>
      <c r="UOI44" s="323"/>
      <c r="UOJ44" s="323"/>
      <c r="UOK44" s="323"/>
      <c r="UOL44" s="323"/>
      <c r="UOM44" s="323"/>
      <c r="UON44" s="323"/>
      <c r="UOO44" s="323"/>
      <c r="UOP44" s="323"/>
      <c r="UOQ44" s="323"/>
      <c r="UOR44" s="323"/>
      <c r="UOS44" s="323"/>
      <c r="UOT44" s="323"/>
      <c r="UOU44" s="323"/>
      <c r="UOV44" s="323"/>
      <c r="UOW44" s="323"/>
      <c r="UOX44" s="323"/>
      <c r="UOY44" s="323"/>
      <c r="UOZ44" s="323"/>
      <c r="UPA44" s="323"/>
      <c r="UPB44" s="323"/>
      <c r="UPC44" s="323"/>
      <c r="UPD44" s="323"/>
      <c r="UPE44" s="323"/>
      <c r="UPF44" s="323"/>
      <c r="UPG44" s="323"/>
      <c r="UPH44" s="323"/>
      <c r="UPI44" s="323"/>
      <c r="UPJ44" s="323"/>
      <c r="UPK44" s="323"/>
      <c r="UPL44" s="323"/>
      <c r="UPM44" s="323"/>
      <c r="UPN44" s="323"/>
      <c r="UPO44" s="323"/>
      <c r="UPP44" s="323"/>
      <c r="UPQ44" s="323"/>
      <c r="UPR44" s="323"/>
      <c r="UPS44" s="323"/>
      <c r="UPT44" s="323"/>
      <c r="UPU44" s="323"/>
      <c r="UPV44" s="323"/>
      <c r="UPW44" s="323"/>
      <c r="UPX44" s="323"/>
      <c r="UPY44" s="323"/>
      <c r="UPZ44" s="323"/>
      <c r="UQA44" s="323"/>
      <c r="UQB44" s="323"/>
      <c r="UQC44" s="323"/>
      <c r="UQD44" s="323"/>
      <c r="UQE44" s="323"/>
      <c r="UQF44" s="323"/>
      <c r="UQG44" s="323"/>
      <c r="UQH44" s="323"/>
      <c r="UQI44" s="323"/>
      <c r="UQJ44" s="323"/>
      <c r="UQK44" s="323"/>
      <c r="UQL44" s="323"/>
      <c r="UQM44" s="323"/>
      <c r="UQN44" s="323"/>
      <c r="UQO44" s="323"/>
      <c r="UQP44" s="323"/>
      <c r="UQQ44" s="323"/>
      <c r="UQR44" s="323"/>
      <c r="UQS44" s="323"/>
      <c r="UQT44" s="323"/>
      <c r="UQU44" s="323"/>
      <c r="UQV44" s="323"/>
      <c r="UQW44" s="323"/>
      <c r="UQX44" s="323"/>
      <c r="UQY44" s="323"/>
      <c r="UQZ44" s="323"/>
      <c r="URA44" s="323"/>
      <c r="URB44" s="323"/>
      <c r="URC44" s="323"/>
      <c r="URD44" s="323"/>
      <c r="URE44" s="323"/>
      <c r="URF44" s="323"/>
      <c r="URG44" s="323"/>
      <c r="URH44" s="323"/>
      <c r="URI44" s="323"/>
      <c r="URJ44" s="323"/>
      <c r="URK44" s="323"/>
      <c r="URL44" s="323"/>
      <c r="URM44" s="323"/>
      <c r="URN44" s="323"/>
      <c r="URO44" s="323"/>
      <c r="URP44" s="323"/>
      <c r="URQ44" s="323"/>
      <c r="URR44" s="323"/>
      <c r="URS44" s="323"/>
      <c r="URT44" s="323"/>
      <c r="URU44" s="323"/>
      <c r="URV44" s="323"/>
      <c r="URW44" s="323"/>
      <c r="URX44" s="323"/>
      <c r="URY44" s="323"/>
      <c r="URZ44" s="323"/>
      <c r="USA44" s="323"/>
      <c r="USB44" s="323"/>
      <c r="USC44" s="323"/>
      <c r="USD44" s="323"/>
      <c r="USE44" s="323"/>
      <c r="USF44" s="323"/>
      <c r="USG44" s="323"/>
      <c r="USH44" s="323"/>
      <c r="USI44" s="323"/>
      <c r="USJ44" s="323"/>
      <c r="USK44" s="323"/>
      <c r="USL44" s="323"/>
      <c r="USM44" s="323"/>
      <c r="USN44" s="323"/>
      <c r="USO44" s="323"/>
      <c r="USP44" s="323"/>
      <c r="USQ44" s="323"/>
      <c r="USR44" s="323"/>
      <c r="USS44" s="323"/>
      <c r="UST44" s="323"/>
      <c r="USU44" s="323"/>
      <c r="USV44" s="323"/>
      <c r="USW44" s="323"/>
      <c r="USX44" s="323"/>
      <c r="USY44" s="323"/>
      <c r="USZ44" s="323"/>
      <c r="UTA44" s="323"/>
      <c r="UTB44" s="323"/>
      <c r="UTC44" s="323"/>
      <c r="UTD44" s="323"/>
      <c r="UTE44" s="323"/>
      <c r="UTF44" s="323"/>
      <c r="UTG44" s="323"/>
      <c r="UTH44" s="323"/>
      <c r="UTI44" s="323"/>
      <c r="UTJ44" s="323"/>
      <c r="UTK44" s="323"/>
      <c r="UTL44" s="323"/>
      <c r="UTM44" s="323"/>
      <c r="UTN44" s="323"/>
      <c r="UTO44" s="323"/>
      <c r="UTP44" s="323"/>
      <c r="UTQ44" s="323"/>
      <c r="UTR44" s="323"/>
      <c r="UTS44" s="323"/>
      <c r="UTT44" s="323"/>
      <c r="UTU44" s="323"/>
      <c r="UTV44" s="323"/>
      <c r="UTW44" s="323"/>
      <c r="UTX44" s="323"/>
      <c r="UTY44" s="323"/>
      <c r="UTZ44" s="323"/>
      <c r="UUA44" s="323"/>
      <c r="UUB44" s="323"/>
      <c r="UUC44" s="323"/>
      <c r="UUD44" s="323"/>
      <c r="UUE44" s="323"/>
      <c r="UUF44" s="323"/>
      <c r="UUG44" s="323"/>
      <c r="UUH44" s="323"/>
      <c r="UUI44" s="323"/>
      <c r="UUJ44" s="323"/>
      <c r="UUK44" s="323"/>
      <c r="UUL44" s="323"/>
      <c r="UUM44" s="323"/>
      <c r="UUN44" s="323"/>
      <c r="UUO44" s="323"/>
      <c r="UUP44" s="323"/>
      <c r="UUQ44" s="323"/>
      <c r="UUR44" s="323"/>
      <c r="UUS44" s="323"/>
      <c r="UUT44" s="323"/>
      <c r="UUU44" s="323"/>
      <c r="UUV44" s="323"/>
      <c r="UUW44" s="323"/>
      <c r="UUX44" s="323"/>
      <c r="UUY44" s="323"/>
      <c r="UUZ44" s="323"/>
      <c r="UVA44" s="323"/>
      <c r="UVB44" s="323"/>
      <c r="UVC44" s="323"/>
      <c r="UVD44" s="323"/>
      <c r="UVE44" s="323"/>
      <c r="UVF44" s="323"/>
      <c r="UVG44" s="323"/>
      <c r="UVH44" s="323"/>
      <c r="UVI44" s="323"/>
      <c r="UVJ44" s="323"/>
      <c r="UVK44" s="323"/>
      <c r="UVL44" s="323"/>
      <c r="UVM44" s="323"/>
      <c r="UVN44" s="323"/>
      <c r="UVO44" s="323"/>
      <c r="UVP44" s="323"/>
      <c r="UVQ44" s="323"/>
      <c r="UVR44" s="323"/>
      <c r="UVS44" s="323"/>
      <c r="UVT44" s="323"/>
      <c r="UVU44" s="323"/>
      <c r="UVV44" s="323"/>
      <c r="UVW44" s="323"/>
      <c r="UVX44" s="323"/>
      <c r="UVY44" s="323"/>
      <c r="UVZ44" s="323"/>
      <c r="UWA44" s="323"/>
      <c r="UWB44" s="323"/>
      <c r="UWC44" s="323"/>
      <c r="UWD44" s="323"/>
      <c r="UWE44" s="323"/>
      <c r="UWF44" s="323"/>
      <c r="UWG44" s="323"/>
      <c r="UWH44" s="323"/>
      <c r="UWI44" s="323"/>
      <c r="UWJ44" s="323"/>
      <c r="UWK44" s="323"/>
      <c r="UWL44" s="323"/>
      <c r="UWM44" s="323"/>
      <c r="UWN44" s="323"/>
      <c r="UWO44" s="323"/>
      <c r="UWP44" s="323"/>
      <c r="UWQ44" s="323"/>
      <c r="UWR44" s="323"/>
      <c r="UWS44" s="323"/>
      <c r="UWT44" s="323"/>
      <c r="UWU44" s="323"/>
      <c r="UWV44" s="323"/>
      <c r="UWW44" s="323"/>
      <c r="UWX44" s="323"/>
      <c r="UWY44" s="323"/>
      <c r="UWZ44" s="323"/>
      <c r="UXA44" s="323"/>
      <c r="UXB44" s="323"/>
      <c r="UXC44" s="323"/>
      <c r="UXD44" s="323"/>
      <c r="UXE44" s="323"/>
      <c r="UXF44" s="323"/>
      <c r="UXG44" s="323"/>
      <c r="UXH44" s="323"/>
      <c r="UXI44" s="323"/>
      <c r="UXJ44" s="323"/>
      <c r="UXK44" s="323"/>
      <c r="UXL44" s="323"/>
      <c r="UXM44" s="323"/>
      <c r="UXN44" s="323"/>
      <c r="UXO44" s="323"/>
      <c r="UXP44" s="323"/>
      <c r="UXQ44" s="323"/>
      <c r="UXR44" s="323"/>
      <c r="UXS44" s="323"/>
      <c r="UXT44" s="323"/>
      <c r="UXU44" s="323"/>
      <c r="UXV44" s="323"/>
      <c r="UXW44" s="323"/>
      <c r="UXX44" s="323"/>
      <c r="UXY44" s="323"/>
      <c r="UXZ44" s="323"/>
      <c r="UYA44" s="323"/>
      <c r="UYB44" s="323"/>
      <c r="UYC44" s="323"/>
      <c r="UYD44" s="323"/>
      <c r="UYE44" s="323"/>
      <c r="UYF44" s="323"/>
      <c r="UYG44" s="323"/>
      <c r="UYH44" s="323"/>
      <c r="UYI44" s="323"/>
      <c r="UYJ44" s="323"/>
      <c r="UYK44" s="323"/>
      <c r="UYL44" s="323"/>
      <c r="UYM44" s="323"/>
      <c r="UYN44" s="323"/>
      <c r="UYO44" s="323"/>
      <c r="UYP44" s="323"/>
      <c r="UYQ44" s="323"/>
      <c r="UYR44" s="323"/>
      <c r="UYS44" s="323"/>
      <c r="UYT44" s="323"/>
      <c r="UYU44" s="323"/>
      <c r="UYV44" s="323"/>
      <c r="UYW44" s="323"/>
      <c r="UYX44" s="323"/>
      <c r="UYY44" s="323"/>
      <c r="UYZ44" s="323"/>
      <c r="UZA44" s="323"/>
      <c r="UZB44" s="323"/>
      <c r="UZC44" s="323"/>
      <c r="UZD44" s="323"/>
      <c r="UZE44" s="323"/>
      <c r="UZF44" s="323"/>
      <c r="UZG44" s="323"/>
      <c r="UZH44" s="323"/>
      <c r="UZI44" s="323"/>
      <c r="UZJ44" s="323"/>
      <c r="UZK44" s="323"/>
      <c r="UZL44" s="323"/>
      <c r="UZM44" s="323"/>
      <c r="UZN44" s="323"/>
      <c r="UZO44" s="323"/>
      <c r="UZP44" s="323"/>
      <c r="UZQ44" s="323"/>
      <c r="UZR44" s="323"/>
      <c r="UZS44" s="323"/>
      <c r="UZT44" s="323"/>
      <c r="UZU44" s="323"/>
      <c r="UZV44" s="323"/>
      <c r="UZW44" s="323"/>
      <c r="UZX44" s="323"/>
      <c r="UZY44" s="323"/>
      <c r="UZZ44" s="323"/>
      <c r="VAA44" s="323"/>
      <c r="VAB44" s="323"/>
      <c r="VAC44" s="323"/>
      <c r="VAD44" s="323"/>
      <c r="VAE44" s="323"/>
      <c r="VAF44" s="323"/>
      <c r="VAG44" s="323"/>
      <c r="VAH44" s="323"/>
      <c r="VAI44" s="323"/>
      <c r="VAJ44" s="323"/>
      <c r="VAK44" s="323"/>
      <c r="VAL44" s="323"/>
      <c r="VAM44" s="323"/>
      <c r="VAN44" s="323"/>
      <c r="VAO44" s="323"/>
      <c r="VAP44" s="323"/>
      <c r="VAQ44" s="323"/>
      <c r="VAR44" s="323"/>
      <c r="VAS44" s="323"/>
      <c r="VAT44" s="323"/>
      <c r="VAU44" s="323"/>
      <c r="VAV44" s="323"/>
      <c r="VAW44" s="323"/>
      <c r="VAX44" s="323"/>
      <c r="VAY44" s="323"/>
      <c r="VAZ44" s="323"/>
      <c r="VBA44" s="323"/>
      <c r="VBB44" s="323"/>
      <c r="VBC44" s="323"/>
      <c r="VBD44" s="323"/>
      <c r="VBE44" s="323"/>
      <c r="VBF44" s="323"/>
      <c r="VBG44" s="323"/>
      <c r="VBH44" s="323"/>
      <c r="VBI44" s="323"/>
      <c r="VBJ44" s="323"/>
      <c r="VBK44" s="323"/>
      <c r="VBL44" s="323"/>
      <c r="VBM44" s="323"/>
      <c r="VBN44" s="323"/>
      <c r="VBO44" s="323"/>
      <c r="VBP44" s="323"/>
      <c r="VBQ44" s="323"/>
      <c r="VBR44" s="323"/>
      <c r="VBS44" s="323"/>
      <c r="VBT44" s="323"/>
      <c r="VBU44" s="323"/>
      <c r="VBV44" s="323"/>
      <c r="VBW44" s="323"/>
      <c r="VBX44" s="323"/>
      <c r="VBY44" s="323"/>
      <c r="VBZ44" s="323"/>
      <c r="VCA44" s="323"/>
      <c r="VCB44" s="323"/>
      <c r="VCC44" s="323"/>
      <c r="VCD44" s="323"/>
      <c r="VCE44" s="323"/>
      <c r="VCF44" s="323"/>
      <c r="VCG44" s="323"/>
      <c r="VCH44" s="323"/>
      <c r="VCI44" s="323"/>
      <c r="VCJ44" s="323"/>
      <c r="VCK44" s="323"/>
      <c r="VCL44" s="323"/>
      <c r="VCM44" s="323"/>
      <c r="VCN44" s="323"/>
      <c r="VCO44" s="323"/>
      <c r="VCP44" s="323"/>
      <c r="VCQ44" s="323"/>
      <c r="VCR44" s="323"/>
      <c r="VCS44" s="323"/>
      <c r="VCT44" s="323"/>
      <c r="VCU44" s="323"/>
      <c r="VCV44" s="323"/>
      <c r="VCW44" s="323"/>
      <c r="VCX44" s="323"/>
      <c r="VCY44" s="323"/>
      <c r="VCZ44" s="323"/>
      <c r="VDA44" s="323"/>
      <c r="VDB44" s="323"/>
      <c r="VDC44" s="323"/>
      <c r="VDD44" s="323"/>
      <c r="VDE44" s="323"/>
      <c r="VDF44" s="323"/>
      <c r="VDG44" s="323"/>
      <c r="VDH44" s="323"/>
      <c r="VDI44" s="323"/>
      <c r="VDJ44" s="323"/>
      <c r="VDK44" s="323"/>
      <c r="VDL44" s="323"/>
      <c r="VDM44" s="323"/>
      <c r="VDN44" s="323"/>
      <c r="VDO44" s="323"/>
      <c r="VDP44" s="323"/>
      <c r="VDQ44" s="323"/>
      <c r="VDR44" s="323"/>
      <c r="VDS44" s="323"/>
      <c r="VDT44" s="323"/>
      <c r="VDU44" s="323"/>
      <c r="VDV44" s="323"/>
      <c r="VDW44" s="323"/>
      <c r="VDX44" s="323"/>
      <c r="VDY44" s="323"/>
      <c r="VDZ44" s="323"/>
      <c r="VEA44" s="323"/>
      <c r="VEB44" s="323"/>
      <c r="VEC44" s="323"/>
      <c r="VED44" s="323"/>
      <c r="VEE44" s="323"/>
      <c r="VEF44" s="323"/>
      <c r="VEG44" s="323"/>
      <c r="VEH44" s="323"/>
      <c r="VEI44" s="323"/>
      <c r="VEJ44" s="323"/>
      <c r="VEK44" s="323"/>
      <c r="VEL44" s="323"/>
      <c r="VEM44" s="323"/>
      <c r="VEN44" s="323"/>
      <c r="VEO44" s="323"/>
      <c r="VEP44" s="323"/>
      <c r="VEQ44" s="323"/>
      <c r="VER44" s="323"/>
      <c r="VES44" s="323"/>
      <c r="VET44" s="323"/>
      <c r="VEU44" s="323"/>
      <c r="VEV44" s="323"/>
      <c r="VEW44" s="323"/>
      <c r="VEX44" s="323"/>
      <c r="VEY44" s="323"/>
      <c r="VEZ44" s="323"/>
      <c r="VFA44" s="323"/>
      <c r="VFB44" s="323"/>
      <c r="VFC44" s="323"/>
      <c r="VFD44" s="323"/>
      <c r="VFE44" s="323"/>
      <c r="VFF44" s="323"/>
      <c r="VFG44" s="323"/>
      <c r="VFH44" s="323"/>
      <c r="VFI44" s="323"/>
      <c r="VFJ44" s="323"/>
      <c r="VFK44" s="323"/>
      <c r="VFL44" s="323"/>
      <c r="VFM44" s="323"/>
      <c r="VFN44" s="323"/>
      <c r="VFO44" s="323"/>
      <c r="VFP44" s="323"/>
      <c r="VFQ44" s="323"/>
      <c r="VFR44" s="323"/>
      <c r="VFS44" s="323"/>
      <c r="VFT44" s="323"/>
      <c r="VFU44" s="323"/>
      <c r="VFV44" s="323"/>
      <c r="VFW44" s="323"/>
      <c r="VFX44" s="323"/>
      <c r="VFY44" s="323"/>
      <c r="VFZ44" s="323"/>
      <c r="VGA44" s="323"/>
      <c r="VGB44" s="323"/>
      <c r="VGC44" s="323"/>
      <c r="VGD44" s="323"/>
      <c r="VGE44" s="323"/>
      <c r="VGF44" s="323"/>
      <c r="VGG44" s="323"/>
      <c r="VGH44" s="323"/>
      <c r="VGI44" s="323"/>
      <c r="VGJ44" s="323"/>
      <c r="VGK44" s="323"/>
      <c r="VGL44" s="323"/>
      <c r="VGM44" s="323"/>
      <c r="VGN44" s="323"/>
      <c r="VGO44" s="323"/>
      <c r="VGP44" s="323"/>
      <c r="VGQ44" s="323"/>
      <c r="VGR44" s="323"/>
      <c r="VGS44" s="323"/>
      <c r="VGT44" s="323"/>
      <c r="VGU44" s="323"/>
      <c r="VGV44" s="323"/>
      <c r="VGW44" s="323"/>
      <c r="VGX44" s="323"/>
      <c r="VGY44" s="323"/>
      <c r="VGZ44" s="323"/>
      <c r="VHA44" s="323"/>
      <c r="VHB44" s="323"/>
      <c r="VHC44" s="323"/>
      <c r="VHD44" s="323"/>
      <c r="VHE44" s="323"/>
      <c r="VHF44" s="323"/>
      <c r="VHG44" s="323"/>
      <c r="VHH44" s="323"/>
      <c r="VHI44" s="323"/>
      <c r="VHJ44" s="323"/>
      <c r="VHK44" s="323"/>
      <c r="VHL44" s="323"/>
      <c r="VHM44" s="323"/>
      <c r="VHN44" s="323"/>
      <c r="VHO44" s="323"/>
      <c r="VHP44" s="323"/>
      <c r="VHQ44" s="323"/>
      <c r="VHR44" s="323"/>
      <c r="VHS44" s="323"/>
      <c r="VHT44" s="323"/>
      <c r="VHU44" s="323"/>
      <c r="VHV44" s="323"/>
      <c r="VHW44" s="323"/>
      <c r="VHX44" s="323"/>
      <c r="VHY44" s="323"/>
      <c r="VHZ44" s="323"/>
      <c r="VIA44" s="323"/>
      <c r="VIB44" s="323"/>
      <c r="VIC44" s="323"/>
      <c r="VID44" s="323"/>
      <c r="VIE44" s="323"/>
      <c r="VIF44" s="323"/>
      <c r="VIG44" s="323"/>
      <c r="VIH44" s="323"/>
      <c r="VII44" s="323"/>
      <c r="VIJ44" s="323"/>
      <c r="VIK44" s="323"/>
      <c r="VIL44" s="323"/>
      <c r="VIM44" s="323"/>
      <c r="VIN44" s="323"/>
      <c r="VIO44" s="323"/>
      <c r="VIP44" s="323"/>
      <c r="VIQ44" s="323"/>
      <c r="VIR44" s="323"/>
      <c r="VIS44" s="323"/>
      <c r="VIT44" s="323"/>
      <c r="VIU44" s="323"/>
      <c r="VIV44" s="323"/>
      <c r="VIW44" s="323"/>
      <c r="VIX44" s="323"/>
      <c r="VIY44" s="323"/>
      <c r="VIZ44" s="323"/>
      <c r="VJA44" s="323"/>
      <c r="VJB44" s="323"/>
      <c r="VJC44" s="323"/>
      <c r="VJD44" s="323"/>
      <c r="VJE44" s="323"/>
      <c r="VJF44" s="323"/>
      <c r="VJG44" s="323"/>
      <c r="VJH44" s="323"/>
      <c r="VJI44" s="323"/>
      <c r="VJJ44" s="323"/>
      <c r="VJK44" s="323"/>
      <c r="VJL44" s="323"/>
      <c r="VJM44" s="323"/>
      <c r="VJN44" s="323"/>
      <c r="VJO44" s="323"/>
      <c r="VJP44" s="323"/>
      <c r="VJQ44" s="323"/>
      <c r="VJR44" s="323"/>
      <c r="VJS44" s="323"/>
      <c r="VJT44" s="323"/>
      <c r="VJU44" s="323"/>
      <c r="VJV44" s="323"/>
      <c r="VJW44" s="323"/>
      <c r="VJX44" s="323"/>
      <c r="VJY44" s="323"/>
      <c r="VJZ44" s="323"/>
      <c r="VKA44" s="323"/>
      <c r="VKB44" s="323"/>
      <c r="VKC44" s="323"/>
      <c r="VKD44" s="323"/>
      <c r="VKE44" s="323"/>
      <c r="VKF44" s="323"/>
      <c r="VKG44" s="323"/>
      <c r="VKH44" s="323"/>
      <c r="VKI44" s="323"/>
      <c r="VKJ44" s="323"/>
      <c r="VKK44" s="323"/>
      <c r="VKL44" s="323"/>
      <c r="VKM44" s="323"/>
      <c r="VKN44" s="323"/>
      <c r="VKO44" s="323"/>
      <c r="VKP44" s="323"/>
      <c r="VKQ44" s="323"/>
      <c r="VKR44" s="323"/>
      <c r="VKS44" s="323"/>
      <c r="VKT44" s="323"/>
      <c r="VKU44" s="323"/>
      <c r="VKV44" s="323"/>
      <c r="VKW44" s="323"/>
      <c r="VKX44" s="323"/>
      <c r="VKY44" s="323"/>
      <c r="VKZ44" s="323"/>
      <c r="VLA44" s="323"/>
      <c r="VLB44" s="323"/>
      <c r="VLC44" s="323"/>
      <c r="VLD44" s="323"/>
      <c r="VLE44" s="323"/>
      <c r="VLF44" s="323"/>
      <c r="VLG44" s="323"/>
      <c r="VLH44" s="323"/>
      <c r="VLI44" s="323"/>
      <c r="VLJ44" s="323"/>
      <c r="VLK44" s="323"/>
      <c r="VLL44" s="323"/>
      <c r="VLM44" s="323"/>
      <c r="VLN44" s="323"/>
      <c r="VLO44" s="323"/>
      <c r="VLP44" s="323"/>
      <c r="VLQ44" s="323"/>
      <c r="VLR44" s="323"/>
      <c r="VLS44" s="323"/>
      <c r="VLT44" s="323"/>
      <c r="VLU44" s="323"/>
      <c r="VLV44" s="323"/>
      <c r="VLW44" s="323"/>
      <c r="VLX44" s="323"/>
      <c r="VLY44" s="323"/>
      <c r="VLZ44" s="323"/>
      <c r="VMA44" s="323"/>
      <c r="VMB44" s="323"/>
      <c r="VMC44" s="323"/>
      <c r="VMD44" s="323"/>
      <c r="VME44" s="323"/>
      <c r="VMF44" s="323"/>
      <c r="VMG44" s="323"/>
      <c r="VMH44" s="323"/>
      <c r="VMI44" s="323"/>
      <c r="VMJ44" s="323"/>
      <c r="VMK44" s="323"/>
      <c r="VML44" s="323"/>
      <c r="VMM44" s="323"/>
      <c r="VMN44" s="323"/>
      <c r="VMO44" s="323"/>
      <c r="VMP44" s="323"/>
      <c r="VMQ44" s="323"/>
      <c r="VMR44" s="323"/>
      <c r="VMS44" s="323"/>
      <c r="VMT44" s="323"/>
      <c r="VMU44" s="323"/>
      <c r="VMV44" s="323"/>
      <c r="VMW44" s="323"/>
      <c r="VMX44" s="323"/>
      <c r="VMY44" s="323"/>
      <c r="VMZ44" s="323"/>
      <c r="VNA44" s="323"/>
      <c r="VNB44" s="323"/>
      <c r="VNC44" s="323"/>
      <c r="VND44" s="323"/>
      <c r="VNE44" s="323"/>
      <c r="VNF44" s="323"/>
      <c r="VNG44" s="323"/>
      <c r="VNH44" s="323"/>
      <c r="VNI44" s="323"/>
      <c r="VNJ44" s="323"/>
      <c r="VNK44" s="323"/>
      <c r="VNL44" s="323"/>
      <c r="VNM44" s="323"/>
      <c r="VNN44" s="323"/>
      <c r="VNO44" s="323"/>
      <c r="VNP44" s="323"/>
      <c r="VNQ44" s="323"/>
      <c r="VNR44" s="323"/>
      <c r="VNS44" s="323"/>
      <c r="VNT44" s="323"/>
      <c r="VNU44" s="323"/>
      <c r="VNV44" s="323"/>
      <c r="VNW44" s="323"/>
      <c r="VNX44" s="323"/>
      <c r="VNY44" s="323"/>
      <c r="VNZ44" s="323"/>
      <c r="VOA44" s="323"/>
      <c r="VOB44" s="323"/>
      <c r="VOC44" s="323"/>
      <c r="VOD44" s="323"/>
      <c r="VOE44" s="323"/>
      <c r="VOF44" s="323"/>
      <c r="VOG44" s="323"/>
      <c r="VOH44" s="323"/>
      <c r="VOI44" s="323"/>
      <c r="VOJ44" s="323"/>
      <c r="VOK44" s="323"/>
      <c r="VOL44" s="323"/>
      <c r="VOM44" s="323"/>
      <c r="VON44" s="323"/>
      <c r="VOO44" s="323"/>
      <c r="VOP44" s="323"/>
      <c r="VOQ44" s="323"/>
      <c r="VOR44" s="323"/>
      <c r="VOS44" s="323"/>
      <c r="VOT44" s="323"/>
      <c r="VOU44" s="323"/>
      <c r="VOV44" s="323"/>
      <c r="VOW44" s="323"/>
      <c r="VOX44" s="323"/>
      <c r="VOY44" s="323"/>
      <c r="VOZ44" s="323"/>
      <c r="VPA44" s="323"/>
      <c r="VPB44" s="323"/>
      <c r="VPC44" s="323"/>
      <c r="VPD44" s="323"/>
      <c r="VPE44" s="323"/>
      <c r="VPF44" s="323"/>
      <c r="VPG44" s="323"/>
      <c r="VPH44" s="323"/>
      <c r="VPI44" s="323"/>
      <c r="VPJ44" s="323"/>
      <c r="VPK44" s="323"/>
      <c r="VPL44" s="323"/>
      <c r="VPM44" s="323"/>
      <c r="VPN44" s="323"/>
      <c r="VPO44" s="323"/>
      <c r="VPP44" s="323"/>
      <c r="VPQ44" s="323"/>
      <c r="VPR44" s="323"/>
      <c r="VPS44" s="323"/>
      <c r="VPT44" s="323"/>
      <c r="VPU44" s="323"/>
      <c r="VPV44" s="323"/>
      <c r="VPW44" s="323"/>
      <c r="VPX44" s="323"/>
      <c r="VPY44" s="323"/>
      <c r="VPZ44" s="323"/>
      <c r="VQA44" s="323"/>
      <c r="VQB44" s="323"/>
      <c r="VQC44" s="323"/>
      <c r="VQD44" s="323"/>
      <c r="VQE44" s="323"/>
      <c r="VQF44" s="323"/>
      <c r="VQG44" s="323"/>
      <c r="VQH44" s="323"/>
      <c r="VQI44" s="323"/>
      <c r="VQJ44" s="323"/>
      <c r="VQK44" s="323"/>
      <c r="VQL44" s="323"/>
      <c r="VQM44" s="323"/>
      <c r="VQN44" s="323"/>
      <c r="VQO44" s="323"/>
      <c r="VQP44" s="323"/>
      <c r="VQQ44" s="323"/>
      <c r="VQR44" s="323"/>
      <c r="VQS44" s="323"/>
      <c r="VQT44" s="323"/>
      <c r="VQU44" s="323"/>
      <c r="VQV44" s="323"/>
      <c r="VQW44" s="323"/>
      <c r="VQX44" s="323"/>
      <c r="VQY44" s="323"/>
      <c r="VQZ44" s="323"/>
      <c r="VRA44" s="323"/>
      <c r="VRB44" s="323"/>
      <c r="VRC44" s="323"/>
      <c r="VRD44" s="323"/>
      <c r="VRE44" s="323"/>
      <c r="VRF44" s="323"/>
      <c r="VRG44" s="323"/>
      <c r="VRH44" s="323"/>
      <c r="VRI44" s="323"/>
      <c r="VRJ44" s="323"/>
      <c r="VRK44" s="323"/>
      <c r="VRL44" s="323"/>
      <c r="VRM44" s="323"/>
      <c r="VRN44" s="323"/>
      <c r="VRO44" s="323"/>
      <c r="VRP44" s="323"/>
      <c r="VRQ44" s="323"/>
      <c r="VRR44" s="323"/>
      <c r="VRS44" s="323"/>
      <c r="VRT44" s="323"/>
      <c r="VRU44" s="323"/>
      <c r="VRV44" s="323"/>
      <c r="VRW44" s="323"/>
      <c r="VRX44" s="323"/>
      <c r="VRY44" s="323"/>
      <c r="VRZ44" s="323"/>
      <c r="VSA44" s="323"/>
      <c r="VSB44" s="323"/>
      <c r="VSC44" s="323"/>
      <c r="VSD44" s="323"/>
      <c r="VSE44" s="323"/>
      <c r="VSF44" s="323"/>
      <c r="VSG44" s="323"/>
      <c r="VSH44" s="323"/>
      <c r="VSI44" s="323"/>
      <c r="VSJ44" s="323"/>
      <c r="VSK44" s="323"/>
      <c r="VSL44" s="323"/>
      <c r="VSM44" s="323"/>
      <c r="VSN44" s="323"/>
      <c r="VSO44" s="323"/>
      <c r="VSP44" s="323"/>
      <c r="VSQ44" s="323"/>
      <c r="VSR44" s="323"/>
      <c r="VSS44" s="323"/>
      <c r="VST44" s="323"/>
      <c r="VSU44" s="323"/>
      <c r="VSV44" s="323"/>
      <c r="VSW44" s="323"/>
      <c r="VSX44" s="323"/>
      <c r="VSY44" s="323"/>
      <c r="VSZ44" s="323"/>
      <c r="VTA44" s="323"/>
      <c r="VTB44" s="323"/>
      <c r="VTC44" s="323"/>
      <c r="VTD44" s="323"/>
      <c r="VTE44" s="323"/>
      <c r="VTF44" s="323"/>
      <c r="VTG44" s="323"/>
      <c r="VTH44" s="323"/>
      <c r="VTI44" s="323"/>
      <c r="VTJ44" s="323"/>
      <c r="VTK44" s="323"/>
      <c r="VTL44" s="323"/>
      <c r="VTM44" s="323"/>
      <c r="VTN44" s="323"/>
      <c r="VTO44" s="323"/>
      <c r="VTP44" s="323"/>
      <c r="VTQ44" s="323"/>
      <c r="VTR44" s="323"/>
      <c r="VTS44" s="323"/>
      <c r="VTT44" s="323"/>
      <c r="VTU44" s="323"/>
      <c r="VTV44" s="323"/>
      <c r="VTW44" s="323"/>
      <c r="VTX44" s="323"/>
      <c r="VTY44" s="323"/>
      <c r="VTZ44" s="323"/>
      <c r="VUA44" s="323"/>
      <c r="VUB44" s="323"/>
      <c r="VUC44" s="323"/>
      <c r="VUD44" s="323"/>
      <c r="VUE44" s="323"/>
      <c r="VUF44" s="323"/>
      <c r="VUG44" s="323"/>
      <c r="VUH44" s="323"/>
      <c r="VUI44" s="323"/>
      <c r="VUJ44" s="323"/>
      <c r="VUK44" s="323"/>
      <c r="VUL44" s="323"/>
      <c r="VUM44" s="323"/>
      <c r="VUN44" s="323"/>
      <c r="VUO44" s="323"/>
      <c r="VUP44" s="323"/>
      <c r="VUQ44" s="323"/>
      <c r="VUR44" s="323"/>
      <c r="VUS44" s="323"/>
      <c r="VUT44" s="323"/>
      <c r="VUU44" s="323"/>
      <c r="VUV44" s="323"/>
      <c r="VUW44" s="323"/>
      <c r="VUX44" s="323"/>
      <c r="VUY44" s="323"/>
      <c r="VUZ44" s="323"/>
      <c r="VVA44" s="323"/>
      <c r="VVB44" s="323"/>
      <c r="VVC44" s="323"/>
      <c r="VVD44" s="323"/>
      <c r="VVE44" s="323"/>
      <c r="VVF44" s="323"/>
      <c r="VVG44" s="323"/>
      <c r="VVH44" s="323"/>
      <c r="VVI44" s="323"/>
      <c r="VVJ44" s="323"/>
      <c r="VVK44" s="323"/>
      <c r="VVL44" s="323"/>
      <c r="VVM44" s="323"/>
      <c r="VVN44" s="323"/>
      <c r="VVO44" s="323"/>
      <c r="VVP44" s="323"/>
      <c r="VVQ44" s="323"/>
      <c r="VVR44" s="323"/>
      <c r="VVS44" s="323"/>
      <c r="VVT44" s="323"/>
      <c r="VVU44" s="323"/>
      <c r="VVV44" s="323"/>
      <c r="VVW44" s="323"/>
      <c r="VVX44" s="323"/>
      <c r="VVY44" s="323"/>
      <c r="VVZ44" s="323"/>
      <c r="VWA44" s="323"/>
      <c r="VWB44" s="323"/>
      <c r="VWC44" s="323"/>
      <c r="VWD44" s="323"/>
      <c r="VWE44" s="323"/>
      <c r="VWF44" s="323"/>
      <c r="VWG44" s="323"/>
      <c r="VWH44" s="323"/>
      <c r="VWI44" s="323"/>
      <c r="VWJ44" s="323"/>
      <c r="VWK44" s="323"/>
      <c r="VWL44" s="323"/>
      <c r="VWM44" s="323"/>
      <c r="VWN44" s="323"/>
      <c r="VWO44" s="323"/>
      <c r="VWP44" s="323"/>
      <c r="VWQ44" s="323"/>
      <c r="VWR44" s="323"/>
      <c r="VWS44" s="323"/>
      <c r="VWT44" s="323"/>
      <c r="VWU44" s="323"/>
      <c r="VWV44" s="323"/>
      <c r="VWW44" s="323"/>
      <c r="VWX44" s="323"/>
      <c r="VWY44" s="323"/>
      <c r="VWZ44" s="323"/>
      <c r="VXA44" s="323"/>
      <c r="VXB44" s="323"/>
      <c r="VXC44" s="323"/>
      <c r="VXD44" s="323"/>
      <c r="VXE44" s="323"/>
      <c r="VXF44" s="323"/>
      <c r="VXG44" s="323"/>
      <c r="VXH44" s="323"/>
      <c r="VXI44" s="323"/>
      <c r="VXJ44" s="323"/>
      <c r="VXK44" s="323"/>
      <c r="VXL44" s="323"/>
      <c r="VXM44" s="323"/>
      <c r="VXN44" s="323"/>
      <c r="VXO44" s="323"/>
      <c r="VXP44" s="323"/>
      <c r="VXQ44" s="323"/>
      <c r="VXR44" s="323"/>
      <c r="VXS44" s="323"/>
      <c r="VXT44" s="323"/>
      <c r="VXU44" s="323"/>
      <c r="VXV44" s="323"/>
      <c r="VXW44" s="323"/>
      <c r="VXX44" s="323"/>
      <c r="VXY44" s="323"/>
      <c r="VXZ44" s="323"/>
      <c r="VYA44" s="323"/>
      <c r="VYB44" s="323"/>
      <c r="VYC44" s="323"/>
      <c r="VYD44" s="323"/>
      <c r="VYE44" s="323"/>
      <c r="VYF44" s="323"/>
      <c r="VYG44" s="323"/>
      <c r="VYH44" s="323"/>
      <c r="VYI44" s="323"/>
      <c r="VYJ44" s="323"/>
      <c r="VYK44" s="323"/>
      <c r="VYL44" s="323"/>
      <c r="VYM44" s="323"/>
      <c r="VYN44" s="323"/>
      <c r="VYO44" s="323"/>
      <c r="VYP44" s="323"/>
      <c r="VYQ44" s="323"/>
      <c r="VYR44" s="323"/>
      <c r="VYS44" s="323"/>
      <c r="VYT44" s="323"/>
      <c r="VYU44" s="323"/>
      <c r="VYV44" s="323"/>
      <c r="VYW44" s="323"/>
      <c r="VYX44" s="323"/>
      <c r="VYY44" s="323"/>
      <c r="VYZ44" s="323"/>
      <c r="VZA44" s="323"/>
      <c r="VZB44" s="323"/>
      <c r="VZC44" s="323"/>
      <c r="VZD44" s="323"/>
      <c r="VZE44" s="323"/>
      <c r="VZF44" s="323"/>
      <c r="VZG44" s="323"/>
      <c r="VZH44" s="323"/>
      <c r="VZI44" s="323"/>
      <c r="VZJ44" s="323"/>
      <c r="VZK44" s="323"/>
      <c r="VZL44" s="323"/>
      <c r="VZM44" s="323"/>
      <c r="VZN44" s="323"/>
      <c r="VZO44" s="323"/>
      <c r="VZP44" s="323"/>
      <c r="VZQ44" s="323"/>
      <c r="VZR44" s="323"/>
      <c r="VZS44" s="323"/>
      <c r="VZT44" s="323"/>
      <c r="VZU44" s="323"/>
      <c r="VZV44" s="323"/>
      <c r="VZW44" s="323"/>
      <c r="VZX44" s="323"/>
      <c r="VZY44" s="323"/>
      <c r="VZZ44" s="323"/>
      <c r="WAA44" s="323"/>
      <c r="WAB44" s="323"/>
      <c r="WAC44" s="323"/>
      <c r="WAD44" s="323"/>
      <c r="WAE44" s="323"/>
      <c r="WAF44" s="323"/>
      <c r="WAG44" s="323"/>
      <c r="WAH44" s="323"/>
      <c r="WAI44" s="323"/>
      <c r="WAJ44" s="323"/>
      <c r="WAK44" s="323"/>
      <c r="WAL44" s="323"/>
      <c r="WAM44" s="323"/>
      <c r="WAN44" s="323"/>
      <c r="WAO44" s="323"/>
      <c r="WAP44" s="323"/>
      <c r="WAQ44" s="323"/>
      <c r="WAR44" s="323"/>
      <c r="WAS44" s="323"/>
      <c r="WAT44" s="323"/>
      <c r="WAU44" s="323"/>
      <c r="WAV44" s="323"/>
      <c r="WAW44" s="323"/>
      <c r="WAX44" s="323"/>
      <c r="WAY44" s="323"/>
      <c r="WAZ44" s="323"/>
      <c r="WBA44" s="323"/>
      <c r="WBB44" s="323"/>
      <c r="WBC44" s="323"/>
      <c r="WBD44" s="323"/>
      <c r="WBE44" s="323"/>
      <c r="WBF44" s="323"/>
      <c r="WBG44" s="323"/>
      <c r="WBH44" s="323"/>
      <c r="WBI44" s="323"/>
      <c r="WBJ44" s="323"/>
      <c r="WBK44" s="323"/>
      <c r="WBL44" s="323"/>
      <c r="WBM44" s="323"/>
      <c r="WBN44" s="323"/>
      <c r="WBO44" s="323"/>
      <c r="WBP44" s="323"/>
      <c r="WBQ44" s="323"/>
      <c r="WBR44" s="323"/>
      <c r="WBS44" s="323"/>
      <c r="WBT44" s="323"/>
      <c r="WBU44" s="323"/>
      <c r="WBV44" s="323"/>
      <c r="WBW44" s="323"/>
      <c r="WBX44" s="323"/>
      <c r="WBY44" s="323"/>
      <c r="WBZ44" s="323"/>
      <c r="WCA44" s="323"/>
      <c r="WCB44" s="323"/>
      <c r="WCC44" s="323"/>
      <c r="WCD44" s="323"/>
      <c r="WCE44" s="323"/>
      <c r="WCF44" s="323"/>
      <c r="WCG44" s="323"/>
      <c r="WCH44" s="323"/>
      <c r="WCI44" s="323"/>
      <c r="WCJ44" s="323"/>
      <c r="WCK44" s="323"/>
      <c r="WCL44" s="323"/>
      <c r="WCM44" s="323"/>
      <c r="WCN44" s="323"/>
      <c r="WCO44" s="323"/>
      <c r="WCP44" s="323"/>
      <c r="WCQ44" s="323"/>
      <c r="WCR44" s="323"/>
      <c r="WCS44" s="323"/>
      <c r="WCT44" s="323"/>
      <c r="WCU44" s="323"/>
      <c r="WCV44" s="323"/>
      <c r="WCW44" s="323"/>
      <c r="WCX44" s="323"/>
      <c r="WCY44" s="323"/>
      <c r="WCZ44" s="323"/>
      <c r="WDA44" s="323"/>
      <c r="WDB44" s="323"/>
      <c r="WDC44" s="323"/>
      <c r="WDD44" s="323"/>
      <c r="WDE44" s="323"/>
      <c r="WDF44" s="323"/>
      <c r="WDG44" s="323"/>
      <c r="WDH44" s="323"/>
      <c r="WDI44" s="323"/>
      <c r="WDJ44" s="323"/>
      <c r="WDK44" s="323"/>
      <c r="WDL44" s="323"/>
      <c r="WDM44" s="323"/>
      <c r="WDN44" s="323"/>
      <c r="WDO44" s="323"/>
      <c r="WDP44" s="323"/>
      <c r="WDQ44" s="323"/>
      <c r="WDR44" s="323"/>
      <c r="WDS44" s="323"/>
      <c r="WDT44" s="323"/>
      <c r="WDU44" s="323"/>
      <c r="WDV44" s="323"/>
      <c r="WDW44" s="323"/>
      <c r="WDX44" s="323"/>
      <c r="WDY44" s="323"/>
      <c r="WDZ44" s="323"/>
      <c r="WEA44" s="323"/>
      <c r="WEB44" s="323"/>
      <c r="WEC44" s="323"/>
      <c r="WED44" s="323"/>
      <c r="WEE44" s="323"/>
      <c r="WEF44" s="323"/>
      <c r="WEG44" s="323"/>
      <c r="WEH44" s="323"/>
      <c r="WEI44" s="323"/>
      <c r="WEJ44" s="323"/>
      <c r="WEK44" s="323"/>
      <c r="WEL44" s="323"/>
      <c r="WEM44" s="323"/>
      <c r="WEN44" s="323"/>
      <c r="WEO44" s="323"/>
      <c r="WEP44" s="323"/>
      <c r="WEQ44" s="323"/>
      <c r="WER44" s="323"/>
      <c r="WES44" s="323"/>
      <c r="WET44" s="323"/>
      <c r="WEU44" s="323"/>
      <c r="WEV44" s="323"/>
      <c r="WEW44" s="323"/>
      <c r="WEX44" s="323"/>
      <c r="WEY44" s="323"/>
      <c r="WEZ44" s="323"/>
      <c r="WFA44" s="323"/>
      <c r="WFB44" s="323"/>
      <c r="WFC44" s="323"/>
      <c r="WFD44" s="323"/>
      <c r="WFE44" s="323"/>
      <c r="WFF44" s="323"/>
      <c r="WFG44" s="323"/>
      <c r="WFH44" s="323"/>
      <c r="WFI44" s="323"/>
      <c r="WFJ44" s="323"/>
      <c r="WFK44" s="323"/>
      <c r="WFL44" s="323"/>
      <c r="WFM44" s="323"/>
      <c r="WFN44" s="323"/>
      <c r="WFO44" s="323"/>
      <c r="WFP44" s="323"/>
      <c r="WFQ44" s="323"/>
      <c r="WFR44" s="323"/>
      <c r="WFS44" s="323"/>
      <c r="WFT44" s="323"/>
      <c r="WFU44" s="323"/>
      <c r="WFV44" s="323"/>
      <c r="WFW44" s="323"/>
      <c r="WFX44" s="323"/>
      <c r="WFY44" s="323"/>
      <c r="WFZ44" s="323"/>
      <c r="WGA44" s="323"/>
      <c r="WGB44" s="323"/>
      <c r="WGC44" s="323"/>
      <c r="WGD44" s="323"/>
      <c r="WGE44" s="323"/>
      <c r="WGF44" s="323"/>
      <c r="WGG44" s="323"/>
      <c r="WGH44" s="323"/>
      <c r="WGI44" s="323"/>
      <c r="WGJ44" s="323"/>
      <c r="WGK44" s="323"/>
      <c r="WGL44" s="323"/>
      <c r="WGM44" s="323"/>
      <c r="WGN44" s="323"/>
      <c r="WGO44" s="323"/>
      <c r="WGP44" s="323"/>
      <c r="WGQ44" s="323"/>
      <c r="WGR44" s="323"/>
      <c r="WGS44" s="323"/>
      <c r="WGT44" s="323"/>
      <c r="WGU44" s="323"/>
      <c r="WGV44" s="323"/>
      <c r="WGW44" s="323"/>
      <c r="WGX44" s="323"/>
      <c r="WGY44" s="323"/>
      <c r="WGZ44" s="323"/>
      <c r="WHA44" s="323"/>
      <c r="WHB44" s="323"/>
      <c r="WHC44" s="323"/>
      <c r="WHD44" s="323"/>
      <c r="WHE44" s="323"/>
      <c r="WHF44" s="323"/>
      <c r="WHG44" s="323"/>
      <c r="WHH44" s="323"/>
      <c r="WHI44" s="323"/>
      <c r="WHJ44" s="323"/>
      <c r="WHK44" s="323"/>
      <c r="WHL44" s="323"/>
      <c r="WHM44" s="323"/>
      <c r="WHN44" s="323"/>
      <c r="WHO44" s="323"/>
      <c r="WHP44" s="323"/>
      <c r="WHQ44" s="323"/>
      <c r="WHR44" s="323"/>
      <c r="WHS44" s="323"/>
      <c r="WHT44" s="323"/>
      <c r="WHU44" s="323"/>
      <c r="WHV44" s="323"/>
      <c r="WHW44" s="323"/>
      <c r="WHX44" s="323"/>
      <c r="WHY44" s="323"/>
      <c r="WHZ44" s="323"/>
      <c r="WIA44" s="323"/>
      <c r="WIB44" s="323"/>
      <c r="WIC44" s="323"/>
      <c r="WID44" s="323"/>
      <c r="WIE44" s="323"/>
      <c r="WIF44" s="323"/>
      <c r="WIG44" s="323"/>
      <c r="WIH44" s="323"/>
      <c r="WII44" s="323"/>
      <c r="WIJ44" s="323"/>
      <c r="WIK44" s="323"/>
      <c r="WIL44" s="323"/>
      <c r="WIM44" s="323"/>
      <c r="WIN44" s="323"/>
      <c r="WIO44" s="323"/>
      <c r="WIP44" s="323"/>
      <c r="WIQ44" s="323"/>
      <c r="WIR44" s="323"/>
      <c r="WIS44" s="323"/>
      <c r="WIT44" s="323"/>
      <c r="WIU44" s="323"/>
      <c r="WIV44" s="323"/>
      <c r="WIW44" s="323"/>
      <c r="WIX44" s="323"/>
      <c r="WIY44" s="323"/>
      <c r="WIZ44" s="323"/>
      <c r="WJA44" s="323"/>
      <c r="WJB44" s="323"/>
      <c r="WJC44" s="323"/>
      <c r="WJD44" s="323"/>
      <c r="WJE44" s="323"/>
      <c r="WJF44" s="323"/>
      <c r="WJG44" s="323"/>
      <c r="WJH44" s="323"/>
      <c r="WJI44" s="323"/>
      <c r="WJJ44" s="323"/>
      <c r="WJK44" s="323"/>
      <c r="WJL44" s="323"/>
      <c r="WJM44" s="323"/>
      <c r="WJN44" s="323"/>
      <c r="WJO44" s="323"/>
      <c r="WJP44" s="323"/>
      <c r="WJQ44" s="323"/>
      <c r="WJR44" s="323"/>
      <c r="WJS44" s="323"/>
      <c r="WJT44" s="323"/>
      <c r="WJU44" s="323"/>
      <c r="WJV44" s="323"/>
      <c r="WJW44" s="323"/>
      <c r="WJX44" s="323"/>
      <c r="WJY44" s="323"/>
      <c r="WJZ44" s="323"/>
      <c r="WKA44" s="323"/>
      <c r="WKB44" s="323"/>
      <c r="WKC44" s="323"/>
      <c r="WKD44" s="323"/>
      <c r="WKE44" s="323"/>
      <c r="WKF44" s="323"/>
      <c r="WKG44" s="323"/>
      <c r="WKH44" s="323"/>
      <c r="WKI44" s="323"/>
      <c r="WKJ44" s="323"/>
      <c r="WKK44" s="323"/>
      <c r="WKL44" s="323"/>
      <c r="WKM44" s="323"/>
      <c r="WKN44" s="323"/>
      <c r="WKO44" s="323"/>
      <c r="WKP44" s="323"/>
      <c r="WKQ44" s="323"/>
      <c r="WKR44" s="323"/>
      <c r="WKS44" s="323"/>
      <c r="WKT44" s="323"/>
      <c r="WKU44" s="323"/>
      <c r="WKV44" s="323"/>
      <c r="WKW44" s="323"/>
      <c r="WKX44" s="323"/>
      <c r="WKY44" s="323"/>
      <c r="WKZ44" s="323"/>
      <c r="WLA44" s="323"/>
      <c r="WLB44" s="323"/>
      <c r="WLC44" s="323"/>
      <c r="WLD44" s="323"/>
      <c r="WLE44" s="323"/>
      <c r="WLF44" s="323"/>
      <c r="WLG44" s="323"/>
      <c r="WLH44" s="323"/>
      <c r="WLI44" s="323"/>
      <c r="WLJ44" s="323"/>
      <c r="WLK44" s="323"/>
      <c r="WLL44" s="323"/>
      <c r="WLM44" s="323"/>
      <c r="WLN44" s="323"/>
      <c r="WLO44" s="323"/>
      <c r="WLP44" s="323"/>
      <c r="WLQ44" s="323"/>
      <c r="WLR44" s="323"/>
      <c r="WLS44" s="323"/>
      <c r="WLT44" s="323"/>
      <c r="WLU44" s="323"/>
      <c r="WLV44" s="323"/>
      <c r="WLW44" s="323"/>
      <c r="WLX44" s="323"/>
      <c r="WLY44" s="323"/>
      <c r="WLZ44" s="323"/>
      <c r="WMA44" s="323"/>
      <c r="WMB44" s="323"/>
      <c r="WMC44" s="323"/>
      <c r="WMD44" s="323"/>
      <c r="WME44" s="323"/>
      <c r="WMF44" s="323"/>
      <c r="WMG44" s="323"/>
      <c r="WMH44" s="323"/>
      <c r="WMI44" s="323"/>
      <c r="WMJ44" s="323"/>
      <c r="WMK44" s="323"/>
      <c r="WML44" s="323"/>
      <c r="WMM44" s="323"/>
      <c r="WMN44" s="323"/>
      <c r="WMO44" s="323"/>
      <c r="WMP44" s="323"/>
      <c r="WMQ44" s="323"/>
      <c r="WMR44" s="323"/>
      <c r="WMS44" s="323"/>
      <c r="WMT44" s="323"/>
      <c r="WMU44" s="323"/>
      <c r="WMV44" s="323"/>
      <c r="WMW44" s="323"/>
      <c r="WMX44" s="323"/>
      <c r="WMY44" s="323"/>
      <c r="WMZ44" s="323"/>
      <c r="WNA44" s="323"/>
      <c r="WNB44" s="323"/>
      <c r="WNC44" s="323"/>
      <c r="WND44" s="323"/>
      <c r="WNE44" s="323"/>
      <c r="WNF44" s="323"/>
      <c r="WNG44" s="323"/>
      <c r="WNH44" s="323"/>
      <c r="WNI44" s="323"/>
      <c r="WNJ44" s="323"/>
      <c r="WNK44" s="323"/>
      <c r="WNL44" s="323"/>
      <c r="WNM44" s="323"/>
      <c r="WNN44" s="323"/>
      <c r="WNO44" s="323"/>
      <c r="WNP44" s="323"/>
      <c r="WNQ44" s="323"/>
      <c r="WNR44" s="323"/>
      <c r="WNS44" s="323"/>
      <c r="WNT44" s="323"/>
      <c r="WNU44" s="323"/>
      <c r="WNV44" s="323"/>
      <c r="WNW44" s="323"/>
      <c r="WNX44" s="323"/>
      <c r="WNY44" s="323"/>
      <c r="WNZ44" s="323"/>
      <c r="WOA44" s="323"/>
      <c r="WOB44" s="323"/>
      <c r="WOC44" s="323"/>
      <c r="WOD44" s="323"/>
      <c r="WOE44" s="323"/>
      <c r="WOF44" s="323"/>
      <c r="WOG44" s="323"/>
      <c r="WOH44" s="323"/>
      <c r="WOI44" s="323"/>
      <c r="WOJ44" s="323"/>
      <c r="WOK44" s="323"/>
      <c r="WOL44" s="323"/>
      <c r="WOM44" s="323"/>
      <c r="WON44" s="323"/>
      <c r="WOO44" s="323"/>
      <c r="WOP44" s="323"/>
      <c r="WOQ44" s="323"/>
      <c r="WOR44" s="323"/>
      <c r="WOS44" s="323"/>
      <c r="WOT44" s="323"/>
      <c r="WOU44" s="323"/>
      <c r="WOV44" s="323"/>
      <c r="WOW44" s="323"/>
      <c r="WOX44" s="323"/>
      <c r="WOY44" s="323"/>
      <c r="WOZ44" s="323"/>
      <c r="WPA44" s="323"/>
      <c r="WPB44" s="323"/>
      <c r="WPC44" s="323"/>
      <c r="WPD44" s="323"/>
      <c r="WPE44" s="323"/>
      <c r="WPF44" s="323"/>
      <c r="WPG44" s="323"/>
      <c r="WPH44" s="323"/>
      <c r="WPI44" s="323"/>
      <c r="WPJ44" s="323"/>
      <c r="WPK44" s="323"/>
      <c r="WPL44" s="323"/>
      <c r="WPM44" s="323"/>
      <c r="WPN44" s="323"/>
      <c r="WPO44" s="323"/>
      <c r="WPP44" s="323"/>
      <c r="WPQ44" s="323"/>
      <c r="WPR44" s="323"/>
      <c r="WPS44" s="323"/>
      <c r="WPT44" s="323"/>
      <c r="WPU44" s="323"/>
      <c r="WPV44" s="323"/>
      <c r="WPW44" s="323"/>
      <c r="WPX44" s="323"/>
      <c r="WPY44" s="323"/>
      <c r="WPZ44" s="323"/>
      <c r="WQA44" s="323"/>
      <c r="WQB44" s="323"/>
      <c r="WQC44" s="323"/>
      <c r="WQD44" s="323"/>
      <c r="WQE44" s="323"/>
      <c r="WQF44" s="323"/>
      <c r="WQG44" s="323"/>
      <c r="WQH44" s="323"/>
      <c r="WQI44" s="323"/>
      <c r="WQJ44" s="323"/>
      <c r="WQK44" s="323"/>
      <c r="WQL44" s="323"/>
      <c r="WQM44" s="323"/>
      <c r="WQN44" s="323"/>
      <c r="WQO44" s="323"/>
      <c r="WQP44" s="323"/>
      <c r="WQQ44" s="323"/>
      <c r="WQR44" s="323"/>
      <c r="WQS44" s="323"/>
      <c r="WQT44" s="323"/>
      <c r="WQU44" s="323"/>
      <c r="WQV44" s="323"/>
      <c r="WQW44" s="323"/>
      <c r="WQX44" s="323"/>
      <c r="WQY44" s="323"/>
      <c r="WQZ44" s="323"/>
      <c r="WRA44" s="323"/>
      <c r="WRB44" s="323"/>
      <c r="WRC44" s="323"/>
      <c r="WRD44" s="323"/>
      <c r="WRE44" s="323"/>
      <c r="WRF44" s="323"/>
      <c r="WRG44" s="323"/>
      <c r="WRH44" s="323"/>
      <c r="WRI44" s="323"/>
      <c r="WRJ44" s="323"/>
      <c r="WRK44" s="323"/>
      <c r="WRL44" s="323"/>
      <c r="WRM44" s="323"/>
      <c r="WRN44" s="323"/>
      <c r="WRO44" s="323"/>
      <c r="WRP44" s="323"/>
      <c r="WRQ44" s="323"/>
      <c r="WRR44" s="323"/>
      <c r="WRS44" s="323"/>
      <c r="WRT44" s="323"/>
      <c r="WRU44" s="323"/>
      <c r="WRV44" s="323"/>
      <c r="WRW44" s="323"/>
      <c r="WRX44" s="323"/>
      <c r="WRY44" s="323"/>
      <c r="WRZ44" s="323"/>
      <c r="WSA44" s="323"/>
      <c r="WSB44" s="323"/>
      <c r="WSC44" s="323"/>
      <c r="WSD44" s="323"/>
      <c r="WSE44" s="323"/>
      <c r="WSF44" s="323"/>
      <c r="WSG44" s="323"/>
      <c r="WSH44" s="323"/>
      <c r="WSI44" s="323"/>
      <c r="WSJ44" s="323"/>
      <c r="WSK44" s="323"/>
      <c r="WSL44" s="323"/>
      <c r="WSM44" s="323"/>
      <c r="WSN44" s="323"/>
      <c r="WSO44" s="323"/>
      <c r="WSP44" s="323"/>
      <c r="WSQ44" s="323"/>
      <c r="WSR44" s="323"/>
      <c r="WSS44" s="323"/>
      <c r="WST44" s="323"/>
      <c r="WSU44" s="323"/>
      <c r="WSV44" s="323"/>
      <c r="WSW44" s="323"/>
      <c r="WSX44" s="323"/>
      <c r="WSY44" s="323"/>
      <c r="WSZ44" s="323"/>
      <c r="WTA44" s="323"/>
      <c r="WTB44" s="323"/>
      <c r="WTC44" s="323"/>
      <c r="WTD44" s="323"/>
      <c r="WTE44" s="323"/>
      <c r="WTF44" s="323"/>
      <c r="WTG44" s="323"/>
      <c r="WTH44" s="323"/>
      <c r="WTI44" s="323"/>
      <c r="WTJ44" s="323"/>
      <c r="WTK44" s="323"/>
      <c r="WTL44" s="323"/>
      <c r="WTM44" s="323"/>
      <c r="WTN44" s="323"/>
      <c r="WTO44" s="323"/>
      <c r="WTP44" s="323"/>
      <c r="WTQ44" s="323"/>
      <c r="WTR44" s="323"/>
      <c r="WTS44" s="323"/>
      <c r="WTT44" s="323"/>
      <c r="WTU44" s="323"/>
      <c r="WTV44" s="323"/>
      <c r="WTW44" s="323"/>
      <c r="WTX44" s="323"/>
      <c r="WTY44" s="323"/>
      <c r="WTZ44" s="323"/>
      <c r="WUA44" s="323"/>
      <c r="WUB44" s="323"/>
      <c r="WUC44" s="323"/>
      <c r="WUD44" s="323"/>
      <c r="WUE44" s="323"/>
      <c r="WUF44" s="323"/>
      <c r="WUG44" s="323"/>
      <c r="WUH44" s="323"/>
      <c r="WUI44" s="323"/>
      <c r="WUJ44" s="323"/>
      <c r="WUK44" s="323"/>
      <c r="WUL44" s="323"/>
      <c r="WUM44" s="323"/>
      <c r="WUN44" s="323"/>
      <c r="WUO44" s="323"/>
      <c r="WUP44" s="323"/>
      <c r="WUQ44" s="323"/>
      <c r="WUR44" s="323"/>
      <c r="WUS44" s="323"/>
      <c r="WUT44" s="323"/>
      <c r="WUU44" s="323"/>
      <c r="WUV44" s="323"/>
      <c r="WUW44" s="323"/>
      <c r="WUX44" s="323"/>
      <c r="WUY44" s="323"/>
      <c r="WUZ44" s="323"/>
      <c r="WVA44" s="323"/>
      <c r="WVB44" s="323"/>
      <c r="WVC44" s="323"/>
      <c r="WVD44" s="323"/>
      <c r="WVE44" s="323"/>
      <c r="WVF44" s="323"/>
      <c r="WVG44" s="323"/>
      <c r="WVH44" s="323"/>
      <c r="WVI44" s="323"/>
      <c r="WVJ44" s="323"/>
      <c r="WVK44" s="323"/>
      <c r="WVL44" s="323"/>
      <c r="WVM44" s="323"/>
      <c r="WVN44" s="323"/>
      <c r="WVO44" s="323"/>
      <c r="WVP44" s="323"/>
      <c r="WVQ44" s="323"/>
      <c r="WVR44" s="323"/>
      <c r="WVS44" s="323"/>
      <c r="WVT44" s="323"/>
      <c r="WVU44" s="323"/>
      <c r="WVV44" s="323"/>
      <c r="WVW44" s="323"/>
      <c r="WVX44" s="323"/>
      <c r="WVY44" s="323"/>
      <c r="WVZ44" s="323"/>
      <c r="WWA44" s="323"/>
      <c r="WWB44" s="323"/>
      <c r="WWC44" s="323"/>
      <c r="WWD44" s="323"/>
      <c r="WWE44" s="323"/>
      <c r="WWF44" s="323"/>
      <c r="WWG44" s="323"/>
      <c r="WWH44" s="323"/>
      <c r="WWI44" s="323"/>
      <c r="WWJ44" s="323"/>
      <c r="WWK44" s="323"/>
      <c r="WWL44" s="323"/>
      <c r="WWM44" s="323"/>
      <c r="WWN44" s="323"/>
      <c r="WWO44" s="323"/>
      <c r="WWP44" s="323"/>
      <c r="WWQ44" s="323"/>
      <c r="WWR44" s="323"/>
      <c r="WWS44" s="323"/>
      <c r="WWT44" s="323"/>
      <c r="WWU44" s="323"/>
      <c r="WWV44" s="323"/>
      <c r="WWW44" s="323"/>
      <c r="WWX44" s="323"/>
      <c r="WWY44" s="323"/>
      <c r="WWZ44" s="323"/>
      <c r="WXA44" s="323"/>
      <c r="WXB44" s="323"/>
      <c r="WXC44" s="323"/>
      <c r="WXD44" s="323"/>
      <c r="WXE44" s="323"/>
      <c r="WXF44" s="323"/>
      <c r="WXG44" s="323"/>
      <c r="WXH44" s="323"/>
      <c r="WXI44" s="323"/>
      <c r="WXJ44" s="323"/>
      <c r="WXK44" s="323"/>
      <c r="WXL44" s="323"/>
      <c r="WXM44" s="323"/>
      <c r="WXN44" s="323"/>
      <c r="WXO44" s="323"/>
      <c r="WXP44" s="323"/>
      <c r="WXQ44" s="323"/>
      <c r="WXR44" s="323"/>
      <c r="WXS44" s="323"/>
      <c r="WXT44" s="323"/>
      <c r="WXU44" s="323"/>
      <c r="WXV44" s="323"/>
      <c r="WXW44" s="323"/>
      <c r="WXX44" s="323"/>
      <c r="WXY44" s="323"/>
      <c r="WXZ44" s="323"/>
      <c r="WYA44" s="323"/>
      <c r="WYB44" s="323"/>
      <c r="WYC44" s="323"/>
      <c r="WYD44" s="323"/>
      <c r="WYE44" s="323"/>
      <c r="WYF44" s="323"/>
      <c r="WYG44" s="323"/>
      <c r="WYH44" s="323"/>
      <c r="WYI44" s="323"/>
      <c r="WYJ44" s="323"/>
      <c r="WYK44" s="323"/>
      <c r="WYL44" s="323"/>
      <c r="WYM44" s="323"/>
      <c r="WYN44" s="323"/>
      <c r="WYO44" s="323"/>
      <c r="WYP44" s="323"/>
      <c r="WYQ44" s="323"/>
      <c r="WYR44" s="323"/>
      <c r="WYS44" s="323"/>
      <c r="WYT44" s="323"/>
      <c r="WYU44" s="323"/>
      <c r="WYV44" s="323"/>
      <c r="WYW44" s="323"/>
      <c r="WYX44" s="323"/>
      <c r="WYY44" s="323"/>
      <c r="WYZ44" s="323"/>
      <c r="WZA44" s="323"/>
      <c r="WZB44" s="323"/>
      <c r="WZC44" s="323"/>
      <c r="WZD44" s="323"/>
      <c r="WZE44" s="323"/>
      <c r="WZF44" s="323"/>
      <c r="WZG44" s="323"/>
      <c r="WZH44" s="323"/>
      <c r="WZI44" s="323"/>
      <c r="WZJ44" s="323"/>
      <c r="WZK44" s="323"/>
      <c r="WZL44" s="323"/>
      <c r="WZM44" s="323"/>
      <c r="WZN44" s="323"/>
      <c r="WZO44" s="323"/>
      <c r="WZP44" s="323"/>
      <c r="WZQ44" s="323"/>
      <c r="WZR44" s="323"/>
      <c r="WZS44" s="323"/>
      <c r="WZT44" s="323"/>
      <c r="WZU44" s="323"/>
      <c r="WZV44" s="323"/>
      <c r="WZW44" s="323"/>
      <c r="WZX44" s="323"/>
      <c r="WZY44" s="323"/>
      <c r="WZZ44" s="323"/>
      <c r="XAA44" s="323"/>
      <c r="XAB44" s="323"/>
      <c r="XAC44" s="323"/>
      <c r="XAD44" s="323"/>
      <c r="XAE44" s="323"/>
      <c r="XAF44" s="323"/>
      <c r="XAG44" s="323"/>
      <c r="XAH44" s="323"/>
      <c r="XAI44" s="323"/>
      <c r="XAJ44" s="323"/>
      <c r="XAK44" s="323"/>
      <c r="XAL44" s="323"/>
      <c r="XAM44" s="323"/>
      <c r="XAN44" s="323"/>
      <c r="XAO44" s="323"/>
      <c r="XAP44" s="323"/>
      <c r="XAQ44" s="323"/>
      <c r="XAR44" s="323"/>
      <c r="XAS44" s="323"/>
      <c r="XAT44" s="323"/>
      <c r="XAU44" s="323"/>
      <c r="XAV44" s="323"/>
      <c r="XAW44" s="323"/>
      <c r="XAX44" s="323"/>
      <c r="XAY44" s="323"/>
      <c r="XAZ44" s="323"/>
      <c r="XBA44" s="323"/>
      <c r="XBB44" s="323"/>
      <c r="XBC44" s="323"/>
      <c r="XBD44" s="323"/>
      <c r="XBE44" s="323"/>
      <c r="XBF44" s="323"/>
      <c r="XBG44" s="323"/>
      <c r="XBH44" s="323"/>
      <c r="XBI44" s="323"/>
      <c r="XBJ44" s="323"/>
      <c r="XBK44" s="323"/>
      <c r="XBL44" s="323"/>
      <c r="XBM44" s="323"/>
      <c r="XBN44" s="323"/>
      <c r="XBO44" s="323"/>
      <c r="XBP44" s="323"/>
      <c r="XBQ44" s="323"/>
      <c r="XBR44" s="323"/>
      <c r="XBS44" s="323"/>
      <c r="XBT44" s="323"/>
      <c r="XBU44" s="323"/>
      <c r="XBV44" s="323"/>
      <c r="XBW44" s="323"/>
      <c r="XBX44" s="323"/>
      <c r="XBY44" s="323"/>
      <c r="XBZ44" s="323"/>
      <c r="XCA44" s="323"/>
      <c r="XCB44" s="323"/>
      <c r="XCC44" s="323"/>
      <c r="XCD44" s="323"/>
      <c r="XCE44" s="323"/>
      <c r="XCF44" s="323"/>
      <c r="XCG44" s="323"/>
      <c r="XCH44" s="323"/>
      <c r="XCI44" s="323"/>
      <c r="XCJ44" s="323"/>
      <c r="XCK44" s="323"/>
      <c r="XCL44" s="323"/>
      <c r="XCM44" s="323"/>
      <c r="XCN44" s="323"/>
      <c r="XCO44" s="323"/>
      <c r="XCP44" s="323"/>
      <c r="XCQ44" s="323"/>
      <c r="XCR44" s="323"/>
      <c r="XCS44" s="323"/>
      <c r="XCT44" s="323"/>
      <c r="XCU44" s="323"/>
      <c r="XCV44" s="323"/>
      <c r="XCW44" s="323"/>
      <c r="XCX44" s="323"/>
      <c r="XCY44" s="323"/>
      <c r="XCZ44" s="323"/>
      <c r="XDA44" s="323"/>
      <c r="XDB44" s="323"/>
      <c r="XDC44" s="323"/>
      <c r="XDD44" s="323"/>
      <c r="XDE44" s="323"/>
      <c r="XDF44" s="323"/>
      <c r="XDG44" s="323"/>
      <c r="XDH44" s="323"/>
      <c r="XDI44" s="323"/>
      <c r="XDJ44" s="323"/>
      <c r="XDK44" s="323"/>
      <c r="XDL44" s="323"/>
      <c r="XDM44" s="323"/>
      <c r="XDN44" s="323"/>
      <c r="XDO44" s="323"/>
      <c r="XDP44" s="323"/>
      <c r="XDQ44" s="323"/>
      <c r="XDR44" s="323"/>
      <c r="XDS44" s="323"/>
      <c r="XDT44" s="323"/>
      <c r="XDU44" s="323"/>
      <c r="XDV44" s="323"/>
      <c r="XDW44" s="323"/>
      <c r="XDX44" s="323"/>
      <c r="XDY44" s="323"/>
      <c r="XDZ44" s="323"/>
      <c r="XEA44" s="323"/>
      <c r="XEB44" s="323"/>
      <c r="XEC44" s="323"/>
      <c r="XED44" s="323"/>
      <c r="XEE44" s="323"/>
      <c r="XEF44" s="323"/>
      <c r="XEG44" s="323"/>
      <c r="XEH44" s="323"/>
      <c r="XEI44" s="323"/>
      <c r="XEJ44" s="323"/>
      <c r="XEK44" s="323"/>
      <c r="XEL44" s="323"/>
      <c r="XEM44" s="323"/>
      <c r="XEN44" s="323"/>
      <c r="XEO44" s="323"/>
      <c r="XEP44" s="323"/>
      <c r="XEQ44" s="323"/>
      <c r="XER44" s="323"/>
      <c r="XES44" s="323"/>
      <c r="XET44" s="323"/>
      <c r="XEU44" s="323"/>
      <c r="XEV44" s="323"/>
      <c r="XEW44" s="323"/>
      <c r="XEX44" s="323"/>
      <c r="XEY44" s="323"/>
      <c r="XEZ44" s="323"/>
      <c r="XFA44" s="323"/>
      <c r="XFB44" s="323"/>
      <c r="XFC44" s="323"/>
      <c r="XFD44" s="323"/>
    </row>
    <row r="45" spans="1:16384" x14ac:dyDescent="0.3">
      <c r="A45" s="323" t="s">
        <v>156</v>
      </c>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3"/>
      <c r="AY45" s="323"/>
      <c r="AZ45" s="323"/>
      <c r="BA45" s="323"/>
      <c r="BB45" s="323"/>
      <c r="BC45" s="323"/>
      <c r="BD45" s="323"/>
      <c r="BE45" s="323"/>
      <c r="BF45" s="323"/>
      <c r="BG45" s="323"/>
      <c r="BH45" s="323"/>
      <c r="BI45" s="323"/>
      <c r="BJ45" s="323"/>
      <c r="BK45" s="323"/>
      <c r="BL45" s="323"/>
      <c r="BM45" s="323"/>
      <c r="BN45" s="323"/>
      <c r="BO45" s="323"/>
      <c r="BP45" s="323"/>
      <c r="BQ45" s="323"/>
      <c r="BR45" s="323"/>
      <c r="BS45" s="323"/>
      <c r="BT45" s="323"/>
      <c r="BU45" s="323"/>
      <c r="BV45" s="323"/>
      <c r="BW45" s="323"/>
      <c r="BX45" s="323"/>
      <c r="BY45" s="323"/>
      <c r="BZ45" s="323"/>
      <c r="CA45" s="323"/>
      <c r="CB45" s="323"/>
      <c r="CC45" s="323"/>
      <c r="CD45" s="323"/>
      <c r="CE45" s="323"/>
      <c r="CF45" s="323"/>
      <c r="CG45" s="323"/>
      <c r="CH45" s="323"/>
      <c r="CI45" s="323"/>
      <c r="CJ45" s="323"/>
      <c r="CK45" s="323"/>
      <c r="CL45" s="323"/>
      <c r="CM45" s="323"/>
      <c r="CN45" s="323"/>
      <c r="CO45" s="323"/>
      <c r="CP45" s="323"/>
      <c r="CQ45" s="323"/>
      <c r="CR45" s="323"/>
      <c r="CS45" s="323"/>
      <c r="CT45" s="323"/>
      <c r="CU45" s="323"/>
      <c r="CV45" s="323"/>
      <c r="CW45" s="323"/>
      <c r="CX45" s="323"/>
      <c r="CY45" s="323"/>
      <c r="CZ45" s="323"/>
      <c r="DA45" s="323"/>
      <c r="DB45" s="323"/>
      <c r="DC45" s="323"/>
      <c r="DD45" s="323"/>
      <c r="DE45" s="323"/>
      <c r="DF45" s="323"/>
      <c r="DG45" s="323"/>
      <c r="DH45" s="323"/>
      <c r="DI45" s="323"/>
      <c r="DJ45" s="323"/>
      <c r="DK45" s="323"/>
      <c r="DL45" s="323"/>
      <c r="DM45" s="323"/>
      <c r="DN45" s="323"/>
      <c r="DO45" s="323"/>
      <c r="DP45" s="323"/>
      <c r="DQ45" s="323"/>
      <c r="DR45" s="323"/>
      <c r="DS45" s="323"/>
      <c r="DT45" s="323"/>
      <c r="DU45" s="323"/>
      <c r="DV45" s="323"/>
      <c r="DW45" s="323"/>
      <c r="DX45" s="323"/>
      <c r="DY45" s="323"/>
      <c r="DZ45" s="323"/>
      <c r="EA45" s="323"/>
      <c r="EB45" s="323"/>
      <c r="EC45" s="323"/>
      <c r="ED45" s="323"/>
      <c r="EE45" s="323"/>
      <c r="EF45" s="323"/>
      <c r="EG45" s="323"/>
      <c r="EH45" s="323"/>
      <c r="EI45" s="323"/>
      <c r="EJ45" s="323"/>
      <c r="EK45" s="323"/>
      <c r="EL45" s="323"/>
      <c r="EM45" s="323"/>
      <c r="EN45" s="323"/>
      <c r="EO45" s="323"/>
      <c r="EP45" s="323"/>
      <c r="EQ45" s="323"/>
      <c r="ER45" s="323"/>
      <c r="ES45" s="323"/>
      <c r="ET45" s="323"/>
      <c r="EU45" s="323"/>
      <c r="EV45" s="323"/>
      <c r="EW45" s="323"/>
      <c r="EX45" s="323"/>
      <c r="EY45" s="323"/>
      <c r="EZ45" s="323"/>
      <c r="FA45" s="323"/>
      <c r="FB45" s="323"/>
      <c r="FC45" s="323"/>
      <c r="FD45" s="323"/>
      <c r="FE45" s="323"/>
      <c r="FF45" s="323"/>
      <c r="FG45" s="323"/>
      <c r="FH45" s="323"/>
      <c r="FI45" s="323"/>
      <c r="FJ45" s="323"/>
      <c r="FK45" s="323"/>
      <c r="FL45" s="323"/>
      <c r="FM45" s="323"/>
      <c r="FN45" s="323"/>
      <c r="FO45" s="323"/>
      <c r="FP45" s="323"/>
      <c r="FQ45" s="323"/>
      <c r="FR45" s="323"/>
      <c r="FS45" s="323"/>
      <c r="FT45" s="323"/>
      <c r="FU45" s="323"/>
      <c r="FV45" s="323"/>
      <c r="FW45" s="323"/>
      <c r="FX45" s="323"/>
      <c r="FY45" s="323"/>
      <c r="FZ45" s="323"/>
      <c r="GA45" s="323"/>
      <c r="GB45" s="323"/>
      <c r="GC45" s="323"/>
      <c r="GD45" s="323"/>
      <c r="GE45" s="323"/>
      <c r="GF45" s="323"/>
      <c r="GG45" s="323"/>
      <c r="GH45" s="323"/>
      <c r="GI45" s="323"/>
      <c r="GJ45" s="323"/>
      <c r="GK45" s="323"/>
      <c r="GL45" s="323"/>
      <c r="GM45" s="323"/>
      <c r="GN45" s="323"/>
      <c r="GO45" s="323"/>
      <c r="GP45" s="323"/>
      <c r="GQ45" s="323"/>
      <c r="GR45" s="323"/>
      <c r="GS45" s="323"/>
      <c r="GT45" s="323"/>
      <c r="GU45" s="323"/>
      <c r="GV45" s="323"/>
      <c r="GW45" s="323"/>
      <c r="GX45" s="323"/>
      <c r="GY45" s="323"/>
      <c r="GZ45" s="323"/>
      <c r="HA45" s="323"/>
      <c r="HB45" s="323"/>
      <c r="HC45" s="323"/>
      <c r="HD45" s="323"/>
      <c r="HE45" s="323"/>
      <c r="HF45" s="323"/>
      <c r="HG45" s="323"/>
      <c r="HH45" s="323"/>
      <c r="HI45" s="323"/>
      <c r="HJ45" s="323"/>
      <c r="HK45" s="323"/>
      <c r="HL45" s="323"/>
      <c r="HM45" s="323"/>
      <c r="HN45" s="323"/>
      <c r="HO45" s="323"/>
      <c r="HP45" s="323"/>
      <c r="HQ45" s="323"/>
      <c r="HR45" s="323"/>
      <c r="HS45" s="323"/>
      <c r="HT45" s="323"/>
      <c r="HU45" s="323"/>
      <c r="HV45" s="323"/>
      <c r="HW45" s="323"/>
      <c r="HX45" s="323"/>
      <c r="HY45" s="323"/>
      <c r="HZ45" s="323"/>
      <c r="IA45" s="323"/>
      <c r="IB45" s="323"/>
      <c r="IC45" s="323"/>
      <c r="ID45" s="323"/>
      <c r="IE45" s="323"/>
      <c r="IF45" s="323"/>
      <c r="IG45" s="323"/>
      <c r="IH45" s="323"/>
      <c r="II45" s="323"/>
      <c r="IJ45" s="323"/>
      <c r="IK45" s="323"/>
      <c r="IL45" s="323"/>
      <c r="IM45" s="323"/>
      <c r="IN45" s="323"/>
      <c r="IO45" s="323"/>
      <c r="IP45" s="323"/>
      <c r="IQ45" s="323"/>
      <c r="IR45" s="323"/>
      <c r="IS45" s="323"/>
      <c r="IT45" s="323"/>
      <c r="IU45" s="323"/>
      <c r="IV45" s="323"/>
      <c r="IW45" s="323"/>
      <c r="IX45" s="323"/>
      <c r="IY45" s="323"/>
      <c r="IZ45" s="323"/>
      <c r="JA45" s="323"/>
      <c r="JB45" s="323"/>
      <c r="JC45" s="323"/>
      <c r="JD45" s="323"/>
      <c r="JE45" s="323"/>
      <c r="JF45" s="323"/>
      <c r="JG45" s="323"/>
      <c r="JH45" s="323"/>
      <c r="JI45" s="323"/>
      <c r="JJ45" s="323"/>
      <c r="JK45" s="323"/>
      <c r="JL45" s="323"/>
      <c r="JM45" s="323"/>
      <c r="JN45" s="323"/>
      <c r="JO45" s="323"/>
      <c r="JP45" s="323"/>
      <c r="JQ45" s="323"/>
      <c r="JR45" s="323"/>
      <c r="JS45" s="323"/>
      <c r="JT45" s="323"/>
      <c r="JU45" s="323"/>
      <c r="JV45" s="323"/>
      <c r="JW45" s="323"/>
      <c r="JX45" s="323"/>
      <c r="JY45" s="323"/>
      <c r="JZ45" s="323"/>
      <c r="KA45" s="323"/>
      <c r="KB45" s="323"/>
      <c r="KC45" s="323"/>
      <c r="KD45" s="323"/>
      <c r="KE45" s="323"/>
      <c r="KF45" s="323"/>
      <c r="KG45" s="323"/>
      <c r="KH45" s="323"/>
      <c r="KI45" s="323"/>
      <c r="KJ45" s="323"/>
      <c r="KK45" s="323"/>
      <c r="KL45" s="323"/>
      <c r="KM45" s="323"/>
      <c r="KN45" s="323"/>
      <c r="KO45" s="323"/>
      <c r="KP45" s="323"/>
      <c r="KQ45" s="323"/>
      <c r="KR45" s="323"/>
      <c r="KS45" s="323"/>
      <c r="KT45" s="323"/>
      <c r="KU45" s="323"/>
      <c r="KV45" s="323"/>
      <c r="KW45" s="323"/>
      <c r="KX45" s="323"/>
      <c r="KY45" s="323"/>
      <c r="KZ45" s="323"/>
      <c r="LA45" s="323"/>
      <c r="LB45" s="323"/>
      <c r="LC45" s="323"/>
      <c r="LD45" s="323"/>
      <c r="LE45" s="323"/>
      <c r="LF45" s="323"/>
      <c r="LG45" s="323"/>
      <c r="LH45" s="323"/>
      <c r="LI45" s="323"/>
      <c r="LJ45" s="323"/>
      <c r="LK45" s="323"/>
      <c r="LL45" s="323"/>
      <c r="LM45" s="323"/>
      <c r="LN45" s="323"/>
      <c r="LO45" s="323"/>
      <c r="LP45" s="323"/>
      <c r="LQ45" s="323"/>
      <c r="LR45" s="323"/>
      <c r="LS45" s="323"/>
      <c r="LT45" s="323"/>
      <c r="LU45" s="323"/>
      <c r="LV45" s="323"/>
      <c r="LW45" s="323"/>
      <c r="LX45" s="323"/>
      <c r="LY45" s="323"/>
      <c r="LZ45" s="323"/>
      <c r="MA45" s="323"/>
      <c r="MB45" s="323"/>
      <c r="MC45" s="323"/>
      <c r="MD45" s="323"/>
      <c r="ME45" s="323"/>
      <c r="MF45" s="323"/>
      <c r="MG45" s="323"/>
      <c r="MH45" s="323"/>
      <c r="MI45" s="323"/>
      <c r="MJ45" s="323"/>
      <c r="MK45" s="323"/>
      <c r="ML45" s="323"/>
      <c r="MM45" s="323"/>
      <c r="MN45" s="323"/>
      <c r="MO45" s="323"/>
      <c r="MP45" s="323"/>
      <c r="MQ45" s="323"/>
      <c r="MR45" s="323"/>
      <c r="MS45" s="323"/>
      <c r="MT45" s="323"/>
      <c r="MU45" s="323"/>
      <c r="MV45" s="323"/>
      <c r="MW45" s="323"/>
      <c r="MX45" s="323"/>
      <c r="MY45" s="323"/>
      <c r="MZ45" s="323"/>
      <c r="NA45" s="323"/>
      <c r="NB45" s="323"/>
      <c r="NC45" s="323"/>
      <c r="ND45" s="323"/>
      <c r="NE45" s="323"/>
      <c r="NF45" s="323"/>
      <c r="NG45" s="323"/>
      <c r="NH45" s="323"/>
      <c r="NI45" s="323"/>
      <c r="NJ45" s="323"/>
      <c r="NK45" s="323"/>
      <c r="NL45" s="323"/>
      <c r="NM45" s="323"/>
      <c r="NN45" s="323"/>
      <c r="NO45" s="323"/>
      <c r="NP45" s="323"/>
      <c r="NQ45" s="323"/>
      <c r="NR45" s="323"/>
      <c r="NS45" s="323"/>
      <c r="NT45" s="323"/>
      <c r="NU45" s="323"/>
      <c r="NV45" s="323"/>
      <c r="NW45" s="323"/>
      <c r="NX45" s="323"/>
      <c r="NY45" s="323"/>
      <c r="NZ45" s="323"/>
      <c r="OA45" s="323"/>
      <c r="OB45" s="323"/>
      <c r="OC45" s="323"/>
      <c r="OD45" s="323"/>
      <c r="OE45" s="323"/>
      <c r="OF45" s="323"/>
      <c r="OG45" s="323"/>
      <c r="OH45" s="323"/>
      <c r="OI45" s="323"/>
      <c r="OJ45" s="323"/>
      <c r="OK45" s="323"/>
      <c r="OL45" s="323"/>
      <c r="OM45" s="323"/>
      <c r="ON45" s="323"/>
      <c r="OO45" s="323"/>
      <c r="OP45" s="323"/>
      <c r="OQ45" s="323"/>
      <c r="OR45" s="323"/>
      <c r="OS45" s="323"/>
      <c r="OT45" s="323"/>
      <c r="OU45" s="323"/>
      <c r="OV45" s="323"/>
      <c r="OW45" s="323"/>
      <c r="OX45" s="323"/>
      <c r="OY45" s="323"/>
      <c r="OZ45" s="323"/>
      <c r="PA45" s="323"/>
      <c r="PB45" s="323"/>
      <c r="PC45" s="323"/>
      <c r="PD45" s="323"/>
      <c r="PE45" s="323"/>
      <c r="PF45" s="323"/>
      <c r="PG45" s="323"/>
      <c r="PH45" s="323"/>
      <c r="PI45" s="323"/>
      <c r="PJ45" s="323"/>
      <c r="PK45" s="323"/>
      <c r="PL45" s="323"/>
      <c r="PM45" s="323"/>
      <c r="PN45" s="323"/>
      <c r="PO45" s="323"/>
      <c r="PP45" s="323"/>
      <c r="PQ45" s="323"/>
      <c r="PR45" s="323"/>
      <c r="PS45" s="323"/>
      <c r="PT45" s="323"/>
      <c r="PU45" s="323"/>
      <c r="PV45" s="323"/>
      <c r="PW45" s="323"/>
      <c r="PX45" s="323"/>
      <c r="PY45" s="323"/>
      <c r="PZ45" s="323"/>
      <c r="QA45" s="323"/>
      <c r="QB45" s="323"/>
      <c r="QC45" s="323"/>
      <c r="QD45" s="323"/>
      <c r="QE45" s="323"/>
      <c r="QF45" s="323"/>
      <c r="QG45" s="323"/>
      <c r="QH45" s="323"/>
      <c r="QI45" s="323"/>
      <c r="QJ45" s="323"/>
      <c r="QK45" s="323"/>
      <c r="QL45" s="323"/>
      <c r="QM45" s="323"/>
      <c r="QN45" s="323"/>
      <c r="QO45" s="323"/>
      <c r="QP45" s="323"/>
      <c r="QQ45" s="323"/>
      <c r="QR45" s="323"/>
      <c r="QS45" s="323"/>
      <c r="QT45" s="323"/>
      <c r="QU45" s="323"/>
      <c r="QV45" s="323"/>
      <c r="QW45" s="323"/>
      <c r="QX45" s="323"/>
      <c r="QY45" s="323"/>
      <c r="QZ45" s="323"/>
      <c r="RA45" s="323"/>
      <c r="RB45" s="323"/>
      <c r="RC45" s="323"/>
      <c r="RD45" s="323"/>
      <c r="RE45" s="323"/>
      <c r="RF45" s="323"/>
      <c r="RG45" s="323"/>
      <c r="RH45" s="323"/>
      <c r="RI45" s="323"/>
      <c r="RJ45" s="323"/>
      <c r="RK45" s="323"/>
      <c r="RL45" s="323"/>
      <c r="RM45" s="323"/>
      <c r="RN45" s="323"/>
      <c r="RO45" s="323"/>
      <c r="RP45" s="323"/>
      <c r="RQ45" s="323"/>
      <c r="RR45" s="323"/>
      <c r="RS45" s="323"/>
      <c r="RT45" s="323"/>
      <c r="RU45" s="323"/>
      <c r="RV45" s="323"/>
      <c r="RW45" s="323"/>
      <c r="RX45" s="323"/>
      <c r="RY45" s="323"/>
      <c r="RZ45" s="323"/>
      <c r="SA45" s="323"/>
      <c r="SB45" s="323"/>
      <c r="SC45" s="323"/>
      <c r="SD45" s="323"/>
      <c r="SE45" s="323"/>
      <c r="SF45" s="323"/>
      <c r="SG45" s="323"/>
      <c r="SH45" s="323"/>
      <c r="SI45" s="323"/>
      <c r="SJ45" s="323"/>
      <c r="SK45" s="323"/>
      <c r="SL45" s="323"/>
      <c r="SM45" s="323"/>
      <c r="SN45" s="323"/>
      <c r="SO45" s="323"/>
      <c r="SP45" s="323"/>
      <c r="SQ45" s="323"/>
      <c r="SR45" s="323"/>
      <c r="SS45" s="323"/>
      <c r="ST45" s="323"/>
      <c r="SU45" s="323"/>
      <c r="SV45" s="323"/>
      <c r="SW45" s="323"/>
      <c r="SX45" s="323"/>
      <c r="SY45" s="323"/>
      <c r="SZ45" s="323"/>
      <c r="TA45" s="323"/>
      <c r="TB45" s="323"/>
      <c r="TC45" s="323"/>
      <c r="TD45" s="323"/>
      <c r="TE45" s="323"/>
      <c r="TF45" s="323"/>
      <c r="TG45" s="323"/>
      <c r="TH45" s="323"/>
      <c r="TI45" s="323"/>
      <c r="TJ45" s="323"/>
      <c r="TK45" s="323"/>
      <c r="TL45" s="323"/>
      <c r="TM45" s="323"/>
      <c r="TN45" s="323"/>
      <c r="TO45" s="323"/>
      <c r="TP45" s="323"/>
      <c r="TQ45" s="323"/>
      <c r="TR45" s="323"/>
      <c r="TS45" s="323"/>
      <c r="TT45" s="323"/>
      <c r="TU45" s="323"/>
      <c r="TV45" s="323"/>
      <c r="TW45" s="323"/>
      <c r="TX45" s="323"/>
      <c r="TY45" s="323"/>
      <c r="TZ45" s="323"/>
      <c r="UA45" s="323"/>
      <c r="UB45" s="323"/>
      <c r="UC45" s="323"/>
      <c r="UD45" s="323"/>
      <c r="UE45" s="323"/>
      <c r="UF45" s="323"/>
      <c r="UG45" s="323"/>
      <c r="UH45" s="323"/>
      <c r="UI45" s="323"/>
      <c r="UJ45" s="323"/>
      <c r="UK45" s="323"/>
      <c r="UL45" s="323"/>
      <c r="UM45" s="323"/>
      <c r="UN45" s="323"/>
      <c r="UO45" s="323"/>
      <c r="UP45" s="323"/>
      <c r="UQ45" s="323"/>
      <c r="UR45" s="323"/>
      <c r="US45" s="323"/>
      <c r="UT45" s="323"/>
      <c r="UU45" s="323"/>
      <c r="UV45" s="323"/>
      <c r="UW45" s="323"/>
      <c r="UX45" s="323"/>
      <c r="UY45" s="323"/>
      <c r="UZ45" s="323"/>
      <c r="VA45" s="323"/>
      <c r="VB45" s="323"/>
      <c r="VC45" s="323"/>
      <c r="VD45" s="323"/>
      <c r="VE45" s="323"/>
      <c r="VF45" s="323"/>
      <c r="VG45" s="323"/>
      <c r="VH45" s="323"/>
      <c r="VI45" s="323"/>
      <c r="VJ45" s="323"/>
      <c r="VK45" s="323"/>
      <c r="VL45" s="323"/>
      <c r="VM45" s="323"/>
      <c r="VN45" s="323"/>
      <c r="VO45" s="323"/>
      <c r="VP45" s="323"/>
      <c r="VQ45" s="323"/>
      <c r="VR45" s="323"/>
      <c r="VS45" s="323"/>
      <c r="VT45" s="323"/>
      <c r="VU45" s="323"/>
      <c r="VV45" s="323"/>
      <c r="VW45" s="323"/>
      <c r="VX45" s="323"/>
      <c r="VY45" s="323"/>
      <c r="VZ45" s="323"/>
      <c r="WA45" s="323"/>
      <c r="WB45" s="323"/>
      <c r="WC45" s="323"/>
      <c r="WD45" s="323"/>
      <c r="WE45" s="323"/>
      <c r="WF45" s="323"/>
      <c r="WG45" s="323"/>
      <c r="WH45" s="323"/>
      <c r="WI45" s="323"/>
      <c r="WJ45" s="323"/>
      <c r="WK45" s="323"/>
      <c r="WL45" s="323"/>
      <c r="WM45" s="323"/>
      <c r="WN45" s="323"/>
      <c r="WO45" s="323"/>
      <c r="WP45" s="323"/>
      <c r="WQ45" s="323"/>
      <c r="WR45" s="323"/>
      <c r="WS45" s="323"/>
      <c r="WT45" s="323"/>
      <c r="WU45" s="323"/>
      <c r="WV45" s="323"/>
      <c r="WW45" s="323"/>
      <c r="WX45" s="323"/>
      <c r="WY45" s="323"/>
      <c r="WZ45" s="323"/>
      <c r="XA45" s="323"/>
      <c r="XB45" s="323"/>
      <c r="XC45" s="323"/>
      <c r="XD45" s="323"/>
      <c r="XE45" s="323"/>
      <c r="XF45" s="323"/>
      <c r="XG45" s="323"/>
      <c r="XH45" s="323"/>
      <c r="XI45" s="323"/>
      <c r="XJ45" s="323"/>
      <c r="XK45" s="323"/>
      <c r="XL45" s="323"/>
      <c r="XM45" s="323"/>
      <c r="XN45" s="323"/>
      <c r="XO45" s="323"/>
      <c r="XP45" s="323"/>
      <c r="XQ45" s="323"/>
      <c r="XR45" s="323"/>
      <c r="XS45" s="323"/>
      <c r="XT45" s="323"/>
      <c r="XU45" s="323"/>
      <c r="XV45" s="323"/>
      <c r="XW45" s="323"/>
      <c r="XX45" s="323"/>
      <c r="XY45" s="323"/>
      <c r="XZ45" s="323"/>
      <c r="YA45" s="323"/>
      <c r="YB45" s="323"/>
      <c r="YC45" s="323"/>
      <c r="YD45" s="323"/>
      <c r="YE45" s="323"/>
      <c r="YF45" s="323"/>
      <c r="YG45" s="323"/>
      <c r="YH45" s="323"/>
      <c r="YI45" s="323"/>
      <c r="YJ45" s="323"/>
      <c r="YK45" s="323"/>
      <c r="YL45" s="323"/>
      <c r="YM45" s="323"/>
      <c r="YN45" s="323"/>
      <c r="YO45" s="323"/>
      <c r="YP45" s="323"/>
      <c r="YQ45" s="323"/>
      <c r="YR45" s="323"/>
      <c r="YS45" s="323"/>
      <c r="YT45" s="323"/>
      <c r="YU45" s="323"/>
      <c r="YV45" s="323"/>
      <c r="YW45" s="323"/>
      <c r="YX45" s="323"/>
      <c r="YY45" s="323"/>
      <c r="YZ45" s="323"/>
      <c r="ZA45" s="323"/>
      <c r="ZB45" s="323"/>
      <c r="ZC45" s="323"/>
      <c r="ZD45" s="323"/>
      <c r="ZE45" s="323"/>
      <c r="ZF45" s="323"/>
      <c r="ZG45" s="323"/>
      <c r="ZH45" s="323"/>
      <c r="ZI45" s="323"/>
      <c r="ZJ45" s="323"/>
      <c r="ZK45" s="323"/>
      <c r="ZL45" s="323"/>
      <c r="ZM45" s="323"/>
      <c r="ZN45" s="323"/>
      <c r="ZO45" s="323"/>
      <c r="ZP45" s="323"/>
      <c r="ZQ45" s="323"/>
      <c r="ZR45" s="323"/>
      <c r="ZS45" s="323"/>
      <c r="ZT45" s="323"/>
      <c r="ZU45" s="323"/>
      <c r="ZV45" s="323"/>
      <c r="ZW45" s="323"/>
      <c r="ZX45" s="323"/>
      <c r="ZY45" s="323"/>
      <c r="ZZ45" s="323"/>
      <c r="AAA45" s="323"/>
      <c r="AAB45" s="323"/>
      <c r="AAC45" s="323"/>
      <c r="AAD45" s="323"/>
      <c r="AAE45" s="323"/>
      <c r="AAF45" s="323"/>
      <c r="AAG45" s="323"/>
      <c r="AAH45" s="323"/>
      <c r="AAI45" s="323"/>
      <c r="AAJ45" s="323"/>
      <c r="AAK45" s="323"/>
      <c r="AAL45" s="323"/>
      <c r="AAM45" s="323"/>
      <c r="AAN45" s="323"/>
      <c r="AAO45" s="323"/>
      <c r="AAP45" s="323"/>
      <c r="AAQ45" s="323"/>
      <c r="AAR45" s="323"/>
      <c r="AAS45" s="323"/>
      <c r="AAT45" s="323"/>
      <c r="AAU45" s="323"/>
      <c r="AAV45" s="323"/>
      <c r="AAW45" s="323"/>
      <c r="AAX45" s="323"/>
      <c r="AAY45" s="323"/>
      <c r="AAZ45" s="323"/>
      <c r="ABA45" s="323"/>
      <c r="ABB45" s="323"/>
      <c r="ABC45" s="323"/>
      <c r="ABD45" s="323"/>
      <c r="ABE45" s="323"/>
      <c r="ABF45" s="323"/>
      <c r="ABG45" s="323"/>
      <c r="ABH45" s="323"/>
      <c r="ABI45" s="323"/>
      <c r="ABJ45" s="323"/>
      <c r="ABK45" s="323"/>
      <c r="ABL45" s="323"/>
      <c r="ABM45" s="323"/>
      <c r="ABN45" s="323"/>
      <c r="ABO45" s="323"/>
      <c r="ABP45" s="323"/>
      <c r="ABQ45" s="323"/>
      <c r="ABR45" s="323"/>
      <c r="ABS45" s="323"/>
      <c r="ABT45" s="323"/>
      <c r="ABU45" s="323"/>
      <c r="ABV45" s="323"/>
      <c r="ABW45" s="323"/>
      <c r="ABX45" s="323"/>
      <c r="ABY45" s="323"/>
      <c r="ABZ45" s="323"/>
      <c r="ACA45" s="323"/>
      <c r="ACB45" s="323"/>
      <c r="ACC45" s="323"/>
      <c r="ACD45" s="323"/>
      <c r="ACE45" s="323"/>
      <c r="ACF45" s="323"/>
      <c r="ACG45" s="323"/>
      <c r="ACH45" s="323"/>
      <c r="ACI45" s="323"/>
      <c r="ACJ45" s="323"/>
      <c r="ACK45" s="323"/>
      <c r="ACL45" s="323"/>
      <c r="ACM45" s="323"/>
      <c r="ACN45" s="323"/>
      <c r="ACO45" s="323"/>
      <c r="ACP45" s="323"/>
      <c r="ACQ45" s="323"/>
      <c r="ACR45" s="323"/>
      <c r="ACS45" s="323"/>
      <c r="ACT45" s="323"/>
      <c r="ACU45" s="323"/>
      <c r="ACV45" s="323"/>
      <c r="ACW45" s="323"/>
      <c r="ACX45" s="323"/>
      <c r="ACY45" s="323"/>
      <c r="ACZ45" s="323"/>
      <c r="ADA45" s="323"/>
      <c r="ADB45" s="323"/>
      <c r="ADC45" s="323"/>
      <c r="ADD45" s="323"/>
      <c r="ADE45" s="323"/>
      <c r="ADF45" s="323"/>
      <c r="ADG45" s="323"/>
      <c r="ADH45" s="323"/>
      <c r="ADI45" s="323"/>
      <c r="ADJ45" s="323"/>
      <c r="ADK45" s="323"/>
      <c r="ADL45" s="323"/>
      <c r="ADM45" s="323"/>
      <c r="ADN45" s="323"/>
      <c r="ADO45" s="323"/>
      <c r="ADP45" s="323"/>
      <c r="ADQ45" s="323"/>
      <c r="ADR45" s="323"/>
      <c r="ADS45" s="323"/>
      <c r="ADT45" s="323"/>
      <c r="ADU45" s="323"/>
      <c r="ADV45" s="323"/>
      <c r="ADW45" s="323"/>
      <c r="ADX45" s="323"/>
      <c r="ADY45" s="323"/>
      <c r="ADZ45" s="323"/>
      <c r="AEA45" s="323"/>
      <c r="AEB45" s="323"/>
      <c r="AEC45" s="323"/>
      <c r="AED45" s="323"/>
      <c r="AEE45" s="323"/>
      <c r="AEF45" s="323"/>
      <c r="AEG45" s="323"/>
      <c r="AEH45" s="323"/>
      <c r="AEI45" s="323"/>
      <c r="AEJ45" s="323"/>
      <c r="AEK45" s="323"/>
      <c r="AEL45" s="323"/>
      <c r="AEM45" s="323"/>
      <c r="AEN45" s="323"/>
      <c r="AEO45" s="323"/>
      <c r="AEP45" s="323"/>
      <c r="AEQ45" s="323"/>
      <c r="AER45" s="323"/>
      <c r="AES45" s="323"/>
      <c r="AET45" s="323"/>
      <c r="AEU45" s="323"/>
      <c r="AEV45" s="323"/>
      <c r="AEW45" s="323"/>
      <c r="AEX45" s="323"/>
      <c r="AEY45" s="323"/>
      <c r="AEZ45" s="323"/>
      <c r="AFA45" s="323"/>
      <c r="AFB45" s="323"/>
      <c r="AFC45" s="323"/>
      <c r="AFD45" s="323"/>
      <c r="AFE45" s="323"/>
      <c r="AFF45" s="323"/>
      <c r="AFG45" s="323"/>
      <c r="AFH45" s="323"/>
      <c r="AFI45" s="323"/>
      <c r="AFJ45" s="323"/>
      <c r="AFK45" s="323"/>
      <c r="AFL45" s="323"/>
      <c r="AFM45" s="323"/>
      <c r="AFN45" s="323"/>
      <c r="AFO45" s="323"/>
      <c r="AFP45" s="323"/>
      <c r="AFQ45" s="323"/>
      <c r="AFR45" s="323"/>
      <c r="AFS45" s="323"/>
      <c r="AFT45" s="323"/>
      <c r="AFU45" s="323"/>
      <c r="AFV45" s="323"/>
      <c r="AFW45" s="323"/>
      <c r="AFX45" s="323"/>
      <c r="AFY45" s="323"/>
      <c r="AFZ45" s="323"/>
      <c r="AGA45" s="323"/>
      <c r="AGB45" s="323"/>
      <c r="AGC45" s="323"/>
      <c r="AGD45" s="323"/>
      <c r="AGE45" s="323"/>
      <c r="AGF45" s="323"/>
      <c r="AGG45" s="323"/>
      <c r="AGH45" s="323"/>
      <c r="AGI45" s="323"/>
      <c r="AGJ45" s="323"/>
      <c r="AGK45" s="323"/>
      <c r="AGL45" s="323"/>
      <c r="AGM45" s="323"/>
      <c r="AGN45" s="323"/>
      <c r="AGO45" s="323"/>
      <c r="AGP45" s="323"/>
      <c r="AGQ45" s="323"/>
      <c r="AGR45" s="323"/>
      <c r="AGS45" s="323"/>
      <c r="AGT45" s="323"/>
      <c r="AGU45" s="323"/>
      <c r="AGV45" s="323"/>
      <c r="AGW45" s="323"/>
      <c r="AGX45" s="323"/>
      <c r="AGY45" s="323"/>
      <c r="AGZ45" s="323"/>
      <c r="AHA45" s="323"/>
      <c r="AHB45" s="323"/>
      <c r="AHC45" s="323"/>
      <c r="AHD45" s="323"/>
      <c r="AHE45" s="323"/>
      <c r="AHF45" s="323"/>
      <c r="AHG45" s="323"/>
      <c r="AHH45" s="323"/>
      <c r="AHI45" s="323"/>
      <c r="AHJ45" s="323"/>
      <c r="AHK45" s="323"/>
      <c r="AHL45" s="323"/>
      <c r="AHM45" s="323"/>
      <c r="AHN45" s="323"/>
      <c r="AHO45" s="323"/>
      <c r="AHP45" s="323"/>
      <c r="AHQ45" s="323"/>
      <c r="AHR45" s="323"/>
      <c r="AHS45" s="323"/>
      <c r="AHT45" s="323"/>
      <c r="AHU45" s="323"/>
      <c r="AHV45" s="323"/>
      <c r="AHW45" s="323"/>
      <c r="AHX45" s="323"/>
      <c r="AHY45" s="323"/>
      <c r="AHZ45" s="323"/>
      <c r="AIA45" s="323"/>
      <c r="AIB45" s="323"/>
      <c r="AIC45" s="323"/>
      <c r="AID45" s="323"/>
      <c r="AIE45" s="323"/>
      <c r="AIF45" s="323"/>
      <c r="AIG45" s="323"/>
      <c r="AIH45" s="323"/>
      <c r="AII45" s="323"/>
      <c r="AIJ45" s="323"/>
      <c r="AIK45" s="323"/>
      <c r="AIL45" s="323"/>
      <c r="AIM45" s="323"/>
      <c r="AIN45" s="323"/>
      <c r="AIO45" s="323"/>
      <c r="AIP45" s="323"/>
      <c r="AIQ45" s="323"/>
      <c r="AIR45" s="323"/>
      <c r="AIS45" s="323"/>
      <c r="AIT45" s="323"/>
      <c r="AIU45" s="323"/>
      <c r="AIV45" s="323"/>
      <c r="AIW45" s="323"/>
      <c r="AIX45" s="323"/>
      <c r="AIY45" s="323"/>
      <c r="AIZ45" s="323"/>
      <c r="AJA45" s="323"/>
      <c r="AJB45" s="323"/>
      <c r="AJC45" s="323"/>
      <c r="AJD45" s="323"/>
      <c r="AJE45" s="323"/>
      <c r="AJF45" s="323"/>
      <c r="AJG45" s="323"/>
      <c r="AJH45" s="323"/>
      <c r="AJI45" s="323"/>
      <c r="AJJ45" s="323"/>
      <c r="AJK45" s="323"/>
      <c r="AJL45" s="323"/>
      <c r="AJM45" s="323"/>
      <c r="AJN45" s="323"/>
      <c r="AJO45" s="323"/>
      <c r="AJP45" s="323"/>
      <c r="AJQ45" s="323"/>
      <c r="AJR45" s="323"/>
      <c r="AJS45" s="323"/>
      <c r="AJT45" s="323"/>
      <c r="AJU45" s="323"/>
      <c r="AJV45" s="323"/>
      <c r="AJW45" s="323"/>
      <c r="AJX45" s="323"/>
      <c r="AJY45" s="323"/>
      <c r="AJZ45" s="323"/>
      <c r="AKA45" s="323"/>
      <c r="AKB45" s="323"/>
      <c r="AKC45" s="323"/>
      <c r="AKD45" s="323"/>
      <c r="AKE45" s="323"/>
      <c r="AKF45" s="323"/>
      <c r="AKG45" s="323"/>
      <c r="AKH45" s="323"/>
      <c r="AKI45" s="323"/>
      <c r="AKJ45" s="323"/>
      <c r="AKK45" s="323"/>
      <c r="AKL45" s="323"/>
      <c r="AKM45" s="323"/>
      <c r="AKN45" s="323"/>
      <c r="AKO45" s="323"/>
      <c r="AKP45" s="323"/>
      <c r="AKQ45" s="323"/>
      <c r="AKR45" s="323"/>
      <c r="AKS45" s="323"/>
      <c r="AKT45" s="323"/>
      <c r="AKU45" s="323"/>
      <c r="AKV45" s="323"/>
      <c r="AKW45" s="323"/>
      <c r="AKX45" s="323"/>
      <c r="AKY45" s="323"/>
      <c r="AKZ45" s="323"/>
      <c r="ALA45" s="323"/>
      <c r="ALB45" s="323"/>
      <c r="ALC45" s="323"/>
      <c r="ALD45" s="323"/>
      <c r="ALE45" s="323"/>
      <c r="ALF45" s="323"/>
      <c r="ALG45" s="323"/>
      <c r="ALH45" s="323"/>
      <c r="ALI45" s="323"/>
      <c r="ALJ45" s="323"/>
      <c r="ALK45" s="323"/>
      <c r="ALL45" s="323"/>
      <c r="ALM45" s="323"/>
      <c r="ALN45" s="323"/>
      <c r="ALO45" s="323"/>
      <c r="ALP45" s="323"/>
      <c r="ALQ45" s="323"/>
      <c r="ALR45" s="323"/>
      <c r="ALS45" s="323"/>
      <c r="ALT45" s="323"/>
      <c r="ALU45" s="323"/>
      <c r="ALV45" s="323"/>
      <c r="ALW45" s="323"/>
      <c r="ALX45" s="323"/>
      <c r="ALY45" s="323"/>
      <c r="ALZ45" s="323"/>
      <c r="AMA45" s="323"/>
      <c r="AMB45" s="323"/>
      <c r="AMC45" s="323"/>
      <c r="AMD45" s="323"/>
      <c r="AME45" s="323"/>
      <c r="AMF45" s="323"/>
      <c r="AMG45" s="323"/>
      <c r="AMH45" s="323"/>
      <c r="AMI45" s="323"/>
      <c r="AMJ45" s="323"/>
      <c r="AMK45" s="323"/>
      <c r="AML45" s="323"/>
      <c r="AMM45" s="323"/>
      <c r="AMN45" s="323"/>
      <c r="AMO45" s="323"/>
      <c r="AMP45" s="323"/>
      <c r="AMQ45" s="323"/>
      <c r="AMR45" s="323"/>
      <c r="AMS45" s="323"/>
      <c r="AMT45" s="323"/>
      <c r="AMU45" s="323"/>
      <c r="AMV45" s="323"/>
      <c r="AMW45" s="323"/>
      <c r="AMX45" s="323"/>
      <c r="AMY45" s="323"/>
      <c r="AMZ45" s="323"/>
      <c r="ANA45" s="323"/>
      <c r="ANB45" s="323"/>
      <c r="ANC45" s="323"/>
      <c r="AND45" s="323"/>
      <c r="ANE45" s="323"/>
      <c r="ANF45" s="323"/>
      <c r="ANG45" s="323"/>
      <c r="ANH45" s="323"/>
      <c r="ANI45" s="323"/>
      <c r="ANJ45" s="323"/>
      <c r="ANK45" s="323"/>
      <c r="ANL45" s="323"/>
      <c r="ANM45" s="323"/>
      <c r="ANN45" s="323"/>
      <c r="ANO45" s="323"/>
      <c r="ANP45" s="323"/>
      <c r="ANQ45" s="323"/>
      <c r="ANR45" s="323"/>
      <c r="ANS45" s="323"/>
      <c r="ANT45" s="323"/>
      <c r="ANU45" s="323"/>
      <c r="ANV45" s="323"/>
      <c r="ANW45" s="323"/>
      <c r="ANX45" s="323"/>
      <c r="ANY45" s="323"/>
      <c r="ANZ45" s="323"/>
      <c r="AOA45" s="323"/>
      <c r="AOB45" s="323"/>
      <c r="AOC45" s="323"/>
      <c r="AOD45" s="323"/>
      <c r="AOE45" s="323"/>
      <c r="AOF45" s="323"/>
      <c r="AOG45" s="323"/>
      <c r="AOH45" s="323"/>
      <c r="AOI45" s="323"/>
      <c r="AOJ45" s="323"/>
      <c r="AOK45" s="323"/>
      <c r="AOL45" s="323"/>
      <c r="AOM45" s="323"/>
      <c r="AON45" s="323"/>
      <c r="AOO45" s="323"/>
      <c r="AOP45" s="323"/>
      <c r="AOQ45" s="323"/>
      <c r="AOR45" s="323"/>
      <c r="AOS45" s="323"/>
      <c r="AOT45" s="323"/>
      <c r="AOU45" s="323"/>
      <c r="AOV45" s="323"/>
      <c r="AOW45" s="323"/>
      <c r="AOX45" s="323"/>
      <c r="AOY45" s="323"/>
      <c r="AOZ45" s="323"/>
      <c r="APA45" s="323"/>
      <c r="APB45" s="323"/>
      <c r="APC45" s="323"/>
      <c r="APD45" s="323"/>
      <c r="APE45" s="323"/>
      <c r="APF45" s="323"/>
      <c r="APG45" s="323"/>
      <c r="APH45" s="323"/>
      <c r="API45" s="323"/>
      <c r="APJ45" s="323"/>
      <c r="APK45" s="323"/>
      <c r="APL45" s="323"/>
      <c r="APM45" s="323"/>
      <c r="APN45" s="323"/>
      <c r="APO45" s="323"/>
      <c r="APP45" s="323"/>
      <c r="APQ45" s="323"/>
      <c r="APR45" s="323"/>
      <c r="APS45" s="323"/>
      <c r="APT45" s="323"/>
      <c r="APU45" s="323"/>
      <c r="APV45" s="323"/>
      <c r="APW45" s="323"/>
      <c r="APX45" s="323"/>
      <c r="APY45" s="323"/>
      <c r="APZ45" s="323"/>
      <c r="AQA45" s="323"/>
      <c r="AQB45" s="323"/>
      <c r="AQC45" s="323"/>
      <c r="AQD45" s="323"/>
      <c r="AQE45" s="323"/>
      <c r="AQF45" s="323"/>
      <c r="AQG45" s="323"/>
      <c r="AQH45" s="323"/>
      <c r="AQI45" s="323"/>
      <c r="AQJ45" s="323"/>
      <c r="AQK45" s="323"/>
      <c r="AQL45" s="323"/>
      <c r="AQM45" s="323"/>
      <c r="AQN45" s="323"/>
      <c r="AQO45" s="323"/>
      <c r="AQP45" s="323"/>
      <c r="AQQ45" s="323"/>
      <c r="AQR45" s="323"/>
      <c r="AQS45" s="323"/>
      <c r="AQT45" s="323"/>
      <c r="AQU45" s="323"/>
      <c r="AQV45" s="323"/>
      <c r="AQW45" s="323"/>
      <c r="AQX45" s="323"/>
      <c r="AQY45" s="323"/>
      <c r="AQZ45" s="323"/>
      <c r="ARA45" s="323"/>
      <c r="ARB45" s="323"/>
      <c r="ARC45" s="323"/>
      <c r="ARD45" s="323"/>
      <c r="ARE45" s="323"/>
      <c r="ARF45" s="323"/>
      <c r="ARG45" s="323"/>
      <c r="ARH45" s="323"/>
      <c r="ARI45" s="323"/>
      <c r="ARJ45" s="323"/>
      <c r="ARK45" s="323"/>
      <c r="ARL45" s="323"/>
      <c r="ARM45" s="323"/>
      <c r="ARN45" s="323"/>
      <c r="ARO45" s="323"/>
      <c r="ARP45" s="323"/>
      <c r="ARQ45" s="323"/>
      <c r="ARR45" s="323"/>
      <c r="ARS45" s="323"/>
      <c r="ART45" s="323"/>
      <c r="ARU45" s="323"/>
      <c r="ARV45" s="323"/>
      <c r="ARW45" s="323"/>
      <c r="ARX45" s="323"/>
      <c r="ARY45" s="323"/>
      <c r="ARZ45" s="323"/>
      <c r="ASA45" s="323"/>
      <c r="ASB45" s="323"/>
      <c r="ASC45" s="323"/>
      <c r="ASD45" s="323"/>
      <c r="ASE45" s="323"/>
      <c r="ASF45" s="323"/>
      <c r="ASG45" s="323"/>
      <c r="ASH45" s="323"/>
      <c r="ASI45" s="323"/>
      <c r="ASJ45" s="323"/>
      <c r="ASK45" s="323"/>
      <c r="ASL45" s="323"/>
      <c r="ASM45" s="323"/>
      <c r="ASN45" s="323"/>
      <c r="ASO45" s="323"/>
      <c r="ASP45" s="323"/>
      <c r="ASQ45" s="323"/>
      <c r="ASR45" s="323"/>
      <c r="ASS45" s="323"/>
      <c r="AST45" s="323"/>
      <c r="ASU45" s="323"/>
      <c r="ASV45" s="323"/>
      <c r="ASW45" s="323"/>
      <c r="ASX45" s="323"/>
      <c r="ASY45" s="323"/>
      <c r="ASZ45" s="323"/>
      <c r="ATA45" s="323"/>
      <c r="ATB45" s="323"/>
      <c r="ATC45" s="323"/>
      <c r="ATD45" s="323"/>
      <c r="ATE45" s="323"/>
      <c r="ATF45" s="323"/>
      <c r="ATG45" s="323"/>
      <c r="ATH45" s="323"/>
      <c r="ATI45" s="323"/>
      <c r="ATJ45" s="323"/>
      <c r="ATK45" s="323"/>
      <c r="ATL45" s="323"/>
      <c r="ATM45" s="323"/>
      <c r="ATN45" s="323"/>
      <c r="ATO45" s="323"/>
      <c r="ATP45" s="323"/>
      <c r="ATQ45" s="323"/>
      <c r="ATR45" s="323"/>
      <c r="ATS45" s="323"/>
      <c r="ATT45" s="323"/>
      <c r="ATU45" s="323"/>
      <c r="ATV45" s="323"/>
      <c r="ATW45" s="323"/>
      <c r="ATX45" s="323"/>
      <c r="ATY45" s="323"/>
      <c r="ATZ45" s="323"/>
      <c r="AUA45" s="323"/>
      <c r="AUB45" s="323"/>
      <c r="AUC45" s="323"/>
      <c r="AUD45" s="323"/>
      <c r="AUE45" s="323"/>
      <c r="AUF45" s="323"/>
      <c r="AUG45" s="323"/>
      <c r="AUH45" s="323"/>
      <c r="AUI45" s="323"/>
      <c r="AUJ45" s="323"/>
      <c r="AUK45" s="323"/>
      <c r="AUL45" s="323"/>
      <c r="AUM45" s="323"/>
      <c r="AUN45" s="323"/>
      <c r="AUO45" s="323"/>
      <c r="AUP45" s="323"/>
      <c r="AUQ45" s="323"/>
      <c r="AUR45" s="323"/>
      <c r="AUS45" s="323"/>
      <c r="AUT45" s="323"/>
      <c r="AUU45" s="323"/>
      <c r="AUV45" s="323"/>
      <c r="AUW45" s="323"/>
      <c r="AUX45" s="323"/>
      <c r="AUY45" s="323"/>
      <c r="AUZ45" s="323"/>
      <c r="AVA45" s="323"/>
      <c r="AVB45" s="323"/>
      <c r="AVC45" s="323"/>
      <c r="AVD45" s="323"/>
      <c r="AVE45" s="323"/>
      <c r="AVF45" s="323"/>
      <c r="AVG45" s="323"/>
      <c r="AVH45" s="323"/>
      <c r="AVI45" s="323"/>
      <c r="AVJ45" s="323"/>
      <c r="AVK45" s="323"/>
      <c r="AVL45" s="323"/>
      <c r="AVM45" s="323"/>
      <c r="AVN45" s="323"/>
      <c r="AVO45" s="323"/>
      <c r="AVP45" s="323"/>
      <c r="AVQ45" s="323"/>
      <c r="AVR45" s="323"/>
      <c r="AVS45" s="323"/>
      <c r="AVT45" s="323"/>
      <c r="AVU45" s="323"/>
      <c r="AVV45" s="323"/>
      <c r="AVW45" s="323"/>
      <c r="AVX45" s="323"/>
      <c r="AVY45" s="323"/>
      <c r="AVZ45" s="323"/>
      <c r="AWA45" s="323"/>
      <c r="AWB45" s="323"/>
      <c r="AWC45" s="323"/>
      <c r="AWD45" s="323"/>
      <c r="AWE45" s="323"/>
      <c r="AWF45" s="323"/>
      <c r="AWG45" s="323"/>
      <c r="AWH45" s="323"/>
      <c r="AWI45" s="323"/>
      <c r="AWJ45" s="323"/>
      <c r="AWK45" s="323"/>
      <c r="AWL45" s="323"/>
      <c r="AWM45" s="323"/>
      <c r="AWN45" s="323"/>
      <c r="AWO45" s="323"/>
      <c r="AWP45" s="323"/>
      <c r="AWQ45" s="323"/>
      <c r="AWR45" s="323"/>
      <c r="AWS45" s="323"/>
      <c r="AWT45" s="323"/>
      <c r="AWU45" s="323"/>
      <c r="AWV45" s="323"/>
      <c r="AWW45" s="323"/>
      <c r="AWX45" s="323"/>
      <c r="AWY45" s="323"/>
      <c r="AWZ45" s="323"/>
      <c r="AXA45" s="323"/>
      <c r="AXB45" s="323"/>
      <c r="AXC45" s="323"/>
      <c r="AXD45" s="323"/>
      <c r="AXE45" s="323"/>
      <c r="AXF45" s="323"/>
      <c r="AXG45" s="323"/>
      <c r="AXH45" s="323"/>
      <c r="AXI45" s="323"/>
      <c r="AXJ45" s="323"/>
      <c r="AXK45" s="323"/>
      <c r="AXL45" s="323"/>
      <c r="AXM45" s="323"/>
      <c r="AXN45" s="323"/>
      <c r="AXO45" s="323"/>
      <c r="AXP45" s="323"/>
      <c r="AXQ45" s="323"/>
      <c r="AXR45" s="323"/>
      <c r="AXS45" s="323"/>
      <c r="AXT45" s="323"/>
      <c r="AXU45" s="323"/>
      <c r="AXV45" s="323"/>
      <c r="AXW45" s="323"/>
      <c r="AXX45" s="323"/>
      <c r="AXY45" s="323"/>
      <c r="AXZ45" s="323"/>
      <c r="AYA45" s="323"/>
      <c r="AYB45" s="323"/>
      <c r="AYC45" s="323"/>
      <c r="AYD45" s="323"/>
      <c r="AYE45" s="323"/>
      <c r="AYF45" s="323"/>
      <c r="AYG45" s="323"/>
      <c r="AYH45" s="323"/>
      <c r="AYI45" s="323"/>
      <c r="AYJ45" s="323"/>
      <c r="AYK45" s="323"/>
      <c r="AYL45" s="323"/>
      <c r="AYM45" s="323"/>
      <c r="AYN45" s="323"/>
      <c r="AYO45" s="323"/>
      <c r="AYP45" s="323"/>
      <c r="AYQ45" s="323"/>
      <c r="AYR45" s="323"/>
      <c r="AYS45" s="323"/>
      <c r="AYT45" s="323"/>
      <c r="AYU45" s="323"/>
      <c r="AYV45" s="323"/>
      <c r="AYW45" s="323"/>
      <c r="AYX45" s="323"/>
      <c r="AYY45" s="323"/>
      <c r="AYZ45" s="323"/>
      <c r="AZA45" s="323"/>
      <c r="AZB45" s="323"/>
      <c r="AZC45" s="323"/>
      <c r="AZD45" s="323"/>
      <c r="AZE45" s="323"/>
      <c r="AZF45" s="323"/>
      <c r="AZG45" s="323"/>
      <c r="AZH45" s="323"/>
      <c r="AZI45" s="323"/>
      <c r="AZJ45" s="323"/>
      <c r="AZK45" s="323"/>
      <c r="AZL45" s="323"/>
      <c r="AZM45" s="323"/>
      <c r="AZN45" s="323"/>
      <c r="AZO45" s="323"/>
      <c r="AZP45" s="323"/>
      <c r="AZQ45" s="323"/>
      <c r="AZR45" s="323"/>
      <c r="AZS45" s="323"/>
      <c r="AZT45" s="323"/>
      <c r="AZU45" s="323"/>
      <c r="AZV45" s="323"/>
      <c r="AZW45" s="323"/>
      <c r="AZX45" s="323"/>
      <c r="AZY45" s="323"/>
      <c r="AZZ45" s="323"/>
      <c r="BAA45" s="323"/>
      <c r="BAB45" s="323"/>
      <c r="BAC45" s="323"/>
      <c r="BAD45" s="323"/>
      <c r="BAE45" s="323"/>
      <c r="BAF45" s="323"/>
      <c r="BAG45" s="323"/>
      <c r="BAH45" s="323"/>
      <c r="BAI45" s="323"/>
      <c r="BAJ45" s="323"/>
      <c r="BAK45" s="323"/>
      <c r="BAL45" s="323"/>
      <c r="BAM45" s="323"/>
      <c r="BAN45" s="323"/>
      <c r="BAO45" s="323"/>
      <c r="BAP45" s="323"/>
      <c r="BAQ45" s="323"/>
      <c r="BAR45" s="323"/>
      <c r="BAS45" s="323"/>
      <c r="BAT45" s="323"/>
      <c r="BAU45" s="323"/>
      <c r="BAV45" s="323"/>
      <c r="BAW45" s="323"/>
      <c r="BAX45" s="323"/>
      <c r="BAY45" s="323"/>
      <c r="BAZ45" s="323"/>
      <c r="BBA45" s="323"/>
      <c r="BBB45" s="323"/>
      <c r="BBC45" s="323"/>
      <c r="BBD45" s="323"/>
      <c r="BBE45" s="323"/>
      <c r="BBF45" s="323"/>
      <c r="BBG45" s="323"/>
      <c r="BBH45" s="323"/>
      <c r="BBI45" s="323"/>
      <c r="BBJ45" s="323"/>
      <c r="BBK45" s="323"/>
      <c r="BBL45" s="323"/>
      <c r="BBM45" s="323"/>
      <c r="BBN45" s="323"/>
      <c r="BBO45" s="323"/>
      <c r="BBP45" s="323"/>
      <c r="BBQ45" s="323"/>
      <c r="BBR45" s="323"/>
      <c r="BBS45" s="323"/>
      <c r="BBT45" s="323"/>
      <c r="BBU45" s="323"/>
      <c r="BBV45" s="323"/>
      <c r="BBW45" s="323"/>
      <c r="BBX45" s="323"/>
      <c r="BBY45" s="323"/>
      <c r="BBZ45" s="323"/>
      <c r="BCA45" s="323"/>
      <c r="BCB45" s="323"/>
      <c r="BCC45" s="323"/>
      <c r="BCD45" s="323"/>
      <c r="BCE45" s="323"/>
      <c r="BCF45" s="323"/>
      <c r="BCG45" s="323"/>
      <c r="BCH45" s="323"/>
      <c r="BCI45" s="323"/>
      <c r="BCJ45" s="323"/>
      <c r="BCK45" s="323"/>
      <c r="BCL45" s="323"/>
      <c r="BCM45" s="323"/>
      <c r="BCN45" s="323"/>
      <c r="BCO45" s="323"/>
      <c r="BCP45" s="323"/>
      <c r="BCQ45" s="323"/>
      <c r="BCR45" s="323"/>
      <c r="BCS45" s="323"/>
      <c r="BCT45" s="323"/>
      <c r="BCU45" s="323"/>
      <c r="BCV45" s="323"/>
      <c r="BCW45" s="323"/>
      <c r="BCX45" s="323"/>
      <c r="BCY45" s="323"/>
      <c r="BCZ45" s="323"/>
      <c r="BDA45" s="323"/>
      <c r="BDB45" s="323"/>
      <c r="BDC45" s="323"/>
      <c r="BDD45" s="323"/>
      <c r="BDE45" s="323"/>
      <c r="BDF45" s="323"/>
      <c r="BDG45" s="323"/>
      <c r="BDH45" s="323"/>
      <c r="BDI45" s="323"/>
      <c r="BDJ45" s="323"/>
      <c r="BDK45" s="323"/>
      <c r="BDL45" s="323"/>
      <c r="BDM45" s="323"/>
      <c r="BDN45" s="323"/>
      <c r="BDO45" s="323"/>
      <c r="BDP45" s="323"/>
      <c r="BDQ45" s="323"/>
      <c r="BDR45" s="323"/>
      <c r="BDS45" s="323"/>
      <c r="BDT45" s="323"/>
      <c r="BDU45" s="323"/>
      <c r="BDV45" s="323"/>
      <c r="BDW45" s="323"/>
      <c r="BDX45" s="323"/>
      <c r="BDY45" s="323"/>
      <c r="BDZ45" s="323"/>
      <c r="BEA45" s="323"/>
      <c r="BEB45" s="323"/>
      <c r="BEC45" s="323"/>
      <c r="BED45" s="323"/>
      <c r="BEE45" s="323"/>
      <c r="BEF45" s="323"/>
      <c r="BEG45" s="323"/>
      <c r="BEH45" s="323"/>
      <c r="BEI45" s="323"/>
      <c r="BEJ45" s="323"/>
      <c r="BEK45" s="323"/>
      <c r="BEL45" s="323"/>
      <c r="BEM45" s="323"/>
      <c r="BEN45" s="323"/>
      <c r="BEO45" s="323"/>
      <c r="BEP45" s="323"/>
      <c r="BEQ45" s="323"/>
      <c r="BER45" s="323"/>
      <c r="BES45" s="323"/>
      <c r="BET45" s="323"/>
      <c r="BEU45" s="323"/>
      <c r="BEV45" s="323"/>
      <c r="BEW45" s="323"/>
      <c r="BEX45" s="323"/>
      <c r="BEY45" s="323"/>
      <c r="BEZ45" s="323"/>
      <c r="BFA45" s="323"/>
      <c r="BFB45" s="323"/>
      <c r="BFC45" s="323"/>
      <c r="BFD45" s="323"/>
      <c r="BFE45" s="323"/>
      <c r="BFF45" s="323"/>
      <c r="BFG45" s="323"/>
      <c r="BFH45" s="323"/>
      <c r="BFI45" s="323"/>
      <c r="BFJ45" s="323"/>
      <c r="BFK45" s="323"/>
      <c r="BFL45" s="323"/>
      <c r="BFM45" s="323"/>
      <c r="BFN45" s="323"/>
      <c r="BFO45" s="323"/>
      <c r="BFP45" s="323"/>
      <c r="BFQ45" s="323"/>
      <c r="BFR45" s="323"/>
      <c r="BFS45" s="323"/>
      <c r="BFT45" s="323"/>
      <c r="BFU45" s="323"/>
      <c r="BFV45" s="323"/>
      <c r="BFW45" s="323"/>
      <c r="BFX45" s="323"/>
      <c r="BFY45" s="323"/>
      <c r="BFZ45" s="323"/>
      <c r="BGA45" s="323"/>
      <c r="BGB45" s="323"/>
      <c r="BGC45" s="323"/>
      <c r="BGD45" s="323"/>
      <c r="BGE45" s="323"/>
      <c r="BGF45" s="323"/>
      <c r="BGG45" s="323"/>
      <c r="BGH45" s="323"/>
      <c r="BGI45" s="323"/>
      <c r="BGJ45" s="323"/>
      <c r="BGK45" s="323"/>
      <c r="BGL45" s="323"/>
      <c r="BGM45" s="323"/>
      <c r="BGN45" s="323"/>
      <c r="BGO45" s="323"/>
      <c r="BGP45" s="323"/>
      <c r="BGQ45" s="323"/>
      <c r="BGR45" s="323"/>
      <c r="BGS45" s="323"/>
      <c r="BGT45" s="323"/>
      <c r="BGU45" s="323"/>
      <c r="BGV45" s="323"/>
      <c r="BGW45" s="323"/>
      <c r="BGX45" s="323"/>
      <c r="BGY45" s="323"/>
      <c r="BGZ45" s="323"/>
      <c r="BHA45" s="323"/>
      <c r="BHB45" s="323"/>
      <c r="BHC45" s="323"/>
      <c r="BHD45" s="323"/>
      <c r="BHE45" s="323"/>
      <c r="BHF45" s="323"/>
      <c r="BHG45" s="323"/>
      <c r="BHH45" s="323"/>
      <c r="BHI45" s="323"/>
      <c r="BHJ45" s="323"/>
      <c r="BHK45" s="323"/>
      <c r="BHL45" s="323"/>
      <c r="BHM45" s="323"/>
      <c r="BHN45" s="323"/>
      <c r="BHO45" s="323"/>
      <c r="BHP45" s="323"/>
      <c r="BHQ45" s="323"/>
      <c r="BHR45" s="323"/>
      <c r="BHS45" s="323"/>
      <c r="BHT45" s="323"/>
      <c r="BHU45" s="323"/>
      <c r="BHV45" s="323"/>
      <c r="BHW45" s="323"/>
      <c r="BHX45" s="323"/>
      <c r="BHY45" s="323"/>
      <c r="BHZ45" s="323"/>
      <c r="BIA45" s="323"/>
      <c r="BIB45" s="323"/>
      <c r="BIC45" s="323"/>
      <c r="BID45" s="323"/>
      <c r="BIE45" s="323"/>
      <c r="BIF45" s="323"/>
      <c r="BIG45" s="323"/>
      <c r="BIH45" s="323"/>
      <c r="BII45" s="323"/>
      <c r="BIJ45" s="323"/>
      <c r="BIK45" s="323"/>
      <c r="BIL45" s="323"/>
      <c r="BIM45" s="323"/>
      <c r="BIN45" s="323"/>
      <c r="BIO45" s="323"/>
      <c r="BIP45" s="323"/>
      <c r="BIQ45" s="323"/>
      <c r="BIR45" s="323"/>
      <c r="BIS45" s="323"/>
      <c r="BIT45" s="323"/>
      <c r="BIU45" s="323"/>
      <c r="BIV45" s="323"/>
      <c r="BIW45" s="323"/>
      <c r="BIX45" s="323"/>
      <c r="BIY45" s="323"/>
      <c r="BIZ45" s="323"/>
      <c r="BJA45" s="323"/>
      <c r="BJB45" s="323"/>
      <c r="BJC45" s="323"/>
      <c r="BJD45" s="323"/>
      <c r="BJE45" s="323"/>
      <c r="BJF45" s="323"/>
      <c r="BJG45" s="323"/>
      <c r="BJH45" s="323"/>
      <c r="BJI45" s="323"/>
      <c r="BJJ45" s="323"/>
      <c r="BJK45" s="323"/>
      <c r="BJL45" s="323"/>
      <c r="BJM45" s="323"/>
      <c r="BJN45" s="323"/>
      <c r="BJO45" s="323"/>
      <c r="BJP45" s="323"/>
      <c r="BJQ45" s="323"/>
      <c r="BJR45" s="323"/>
      <c r="BJS45" s="323"/>
      <c r="BJT45" s="323"/>
      <c r="BJU45" s="323"/>
      <c r="BJV45" s="323"/>
      <c r="BJW45" s="323"/>
      <c r="BJX45" s="323"/>
      <c r="BJY45" s="323"/>
      <c r="BJZ45" s="323"/>
      <c r="BKA45" s="323"/>
      <c r="BKB45" s="323"/>
      <c r="BKC45" s="323"/>
      <c r="BKD45" s="323"/>
      <c r="BKE45" s="323"/>
      <c r="BKF45" s="323"/>
      <c r="BKG45" s="323"/>
      <c r="BKH45" s="323"/>
      <c r="BKI45" s="323"/>
      <c r="BKJ45" s="323"/>
      <c r="BKK45" s="323"/>
      <c r="BKL45" s="323"/>
      <c r="BKM45" s="323"/>
      <c r="BKN45" s="323"/>
      <c r="BKO45" s="323"/>
      <c r="BKP45" s="323"/>
      <c r="BKQ45" s="323"/>
      <c r="BKR45" s="323"/>
      <c r="BKS45" s="323"/>
      <c r="BKT45" s="323"/>
      <c r="BKU45" s="323"/>
      <c r="BKV45" s="323"/>
      <c r="BKW45" s="323"/>
      <c r="BKX45" s="323"/>
      <c r="BKY45" s="323"/>
      <c r="BKZ45" s="323"/>
      <c r="BLA45" s="323"/>
      <c r="BLB45" s="323"/>
      <c r="BLC45" s="323"/>
      <c r="BLD45" s="323"/>
      <c r="BLE45" s="323"/>
      <c r="BLF45" s="323"/>
      <c r="BLG45" s="323"/>
      <c r="BLH45" s="323"/>
      <c r="BLI45" s="323"/>
      <c r="BLJ45" s="323"/>
      <c r="BLK45" s="323"/>
      <c r="BLL45" s="323"/>
      <c r="BLM45" s="323"/>
      <c r="BLN45" s="323"/>
      <c r="BLO45" s="323"/>
      <c r="BLP45" s="323"/>
      <c r="BLQ45" s="323"/>
      <c r="BLR45" s="323"/>
      <c r="BLS45" s="323"/>
      <c r="BLT45" s="323"/>
      <c r="BLU45" s="323"/>
      <c r="BLV45" s="323"/>
      <c r="BLW45" s="323"/>
      <c r="BLX45" s="323"/>
      <c r="BLY45" s="323"/>
      <c r="BLZ45" s="323"/>
      <c r="BMA45" s="323"/>
      <c r="BMB45" s="323"/>
      <c r="BMC45" s="323"/>
      <c r="BMD45" s="323"/>
      <c r="BME45" s="323"/>
      <c r="BMF45" s="323"/>
      <c r="BMG45" s="323"/>
      <c r="BMH45" s="323"/>
      <c r="BMI45" s="323"/>
      <c r="BMJ45" s="323"/>
      <c r="BMK45" s="323"/>
      <c r="BML45" s="323"/>
      <c r="BMM45" s="323"/>
      <c r="BMN45" s="323"/>
      <c r="BMO45" s="323"/>
      <c r="BMP45" s="323"/>
      <c r="BMQ45" s="323"/>
      <c r="BMR45" s="323"/>
      <c r="BMS45" s="323"/>
      <c r="BMT45" s="323"/>
      <c r="BMU45" s="323"/>
      <c r="BMV45" s="323"/>
      <c r="BMW45" s="323"/>
      <c r="BMX45" s="323"/>
      <c r="BMY45" s="323"/>
      <c r="BMZ45" s="323"/>
      <c r="BNA45" s="323"/>
      <c r="BNB45" s="323"/>
      <c r="BNC45" s="323"/>
      <c r="BND45" s="323"/>
      <c r="BNE45" s="323"/>
      <c r="BNF45" s="323"/>
      <c r="BNG45" s="323"/>
      <c r="BNH45" s="323"/>
      <c r="BNI45" s="323"/>
      <c r="BNJ45" s="323"/>
      <c r="BNK45" s="323"/>
      <c r="BNL45" s="323"/>
      <c r="BNM45" s="323"/>
      <c r="BNN45" s="323"/>
      <c r="BNO45" s="323"/>
      <c r="BNP45" s="323"/>
      <c r="BNQ45" s="323"/>
      <c r="BNR45" s="323"/>
      <c r="BNS45" s="323"/>
      <c r="BNT45" s="323"/>
      <c r="BNU45" s="323"/>
      <c r="BNV45" s="323"/>
      <c r="BNW45" s="323"/>
      <c r="BNX45" s="323"/>
      <c r="BNY45" s="323"/>
      <c r="BNZ45" s="323"/>
      <c r="BOA45" s="323"/>
      <c r="BOB45" s="323"/>
      <c r="BOC45" s="323"/>
      <c r="BOD45" s="323"/>
      <c r="BOE45" s="323"/>
      <c r="BOF45" s="323"/>
      <c r="BOG45" s="323"/>
      <c r="BOH45" s="323"/>
      <c r="BOI45" s="323"/>
      <c r="BOJ45" s="323"/>
      <c r="BOK45" s="323"/>
      <c r="BOL45" s="323"/>
      <c r="BOM45" s="323"/>
      <c r="BON45" s="323"/>
      <c r="BOO45" s="323"/>
      <c r="BOP45" s="323"/>
      <c r="BOQ45" s="323"/>
      <c r="BOR45" s="323"/>
      <c r="BOS45" s="323"/>
      <c r="BOT45" s="323"/>
      <c r="BOU45" s="323"/>
      <c r="BOV45" s="323"/>
      <c r="BOW45" s="323"/>
      <c r="BOX45" s="323"/>
      <c r="BOY45" s="323"/>
      <c r="BOZ45" s="323"/>
      <c r="BPA45" s="323"/>
      <c r="BPB45" s="323"/>
      <c r="BPC45" s="323"/>
      <c r="BPD45" s="323"/>
      <c r="BPE45" s="323"/>
      <c r="BPF45" s="323"/>
      <c r="BPG45" s="323"/>
      <c r="BPH45" s="323"/>
      <c r="BPI45" s="323"/>
      <c r="BPJ45" s="323"/>
      <c r="BPK45" s="323"/>
      <c r="BPL45" s="323"/>
      <c r="BPM45" s="323"/>
      <c r="BPN45" s="323"/>
      <c r="BPO45" s="323"/>
      <c r="BPP45" s="323"/>
      <c r="BPQ45" s="323"/>
      <c r="BPR45" s="323"/>
      <c r="BPS45" s="323"/>
      <c r="BPT45" s="323"/>
      <c r="BPU45" s="323"/>
      <c r="BPV45" s="323"/>
      <c r="BPW45" s="323"/>
      <c r="BPX45" s="323"/>
      <c r="BPY45" s="323"/>
      <c r="BPZ45" s="323"/>
      <c r="BQA45" s="323"/>
      <c r="BQB45" s="323"/>
      <c r="BQC45" s="323"/>
      <c r="BQD45" s="323"/>
      <c r="BQE45" s="323"/>
      <c r="BQF45" s="323"/>
      <c r="BQG45" s="323"/>
      <c r="BQH45" s="323"/>
      <c r="BQI45" s="323"/>
      <c r="BQJ45" s="323"/>
      <c r="BQK45" s="323"/>
      <c r="BQL45" s="323"/>
      <c r="BQM45" s="323"/>
      <c r="BQN45" s="323"/>
      <c r="BQO45" s="323"/>
      <c r="BQP45" s="323"/>
      <c r="BQQ45" s="323"/>
      <c r="BQR45" s="323"/>
      <c r="BQS45" s="323"/>
      <c r="BQT45" s="323"/>
      <c r="BQU45" s="323"/>
      <c r="BQV45" s="323"/>
      <c r="BQW45" s="323"/>
      <c r="BQX45" s="323"/>
      <c r="BQY45" s="323"/>
      <c r="BQZ45" s="323"/>
      <c r="BRA45" s="323"/>
      <c r="BRB45" s="323"/>
      <c r="BRC45" s="323"/>
      <c r="BRD45" s="323"/>
      <c r="BRE45" s="323"/>
      <c r="BRF45" s="323"/>
      <c r="BRG45" s="323"/>
      <c r="BRH45" s="323"/>
      <c r="BRI45" s="323"/>
      <c r="BRJ45" s="323"/>
      <c r="BRK45" s="323"/>
      <c r="BRL45" s="323"/>
      <c r="BRM45" s="323"/>
      <c r="BRN45" s="323"/>
      <c r="BRO45" s="323"/>
      <c r="BRP45" s="323"/>
      <c r="BRQ45" s="323"/>
      <c r="BRR45" s="323"/>
      <c r="BRS45" s="323"/>
      <c r="BRT45" s="323"/>
      <c r="BRU45" s="323"/>
      <c r="BRV45" s="323"/>
      <c r="BRW45" s="323"/>
      <c r="BRX45" s="323"/>
      <c r="BRY45" s="323"/>
      <c r="BRZ45" s="323"/>
      <c r="BSA45" s="323"/>
      <c r="BSB45" s="323"/>
      <c r="BSC45" s="323"/>
      <c r="BSD45" s="323"/>
      <c r="BSE45" s="323"/>
      <c r="BSF45" s="323"/>
      <c r="BSG45" s="323"/>
      <c r="BSH45" s="323"/>
      <c r="BSI45" s="323"/>
      <c r="BSJ45" s="323"/>
      <c r="BSK45" s="323"/>
      <c r="BSL45" s="323"/>
      <c r="BSM45" s="323"/>
      <c r="BSN45" s="323"/>
      <c r="BSO45" s="323"/>
      <c r="BSP45" s="323"/>
      <c r="BSQ45" s="323"/>
      <c r="BSR45" s="323"/>
      <c r="BSS45" s="323"/>
      <c r="BST45" s="323"/>
      <c r="BSU45" s="323"/>
      <c r="BSV45" s="323"/>
      <c r="BSW45" s="323"/>
      <c r="BSX45" s="323"/>
      <c r="BSY45" s="323"/>
      <c r="BSZ45" s="323"/>
      <c r="BTA45" s="323"/>
      <c r="BTB45" s="323"/>
      <c r="BTC45" s="323"/>
      <c r="BTD45" s="323"/>
      <c r="BTE45" s="323"/>
      <c r="BTF45" s="323"/>
      <c r="BTG45" s="323"/>
      <c r="BTH45" s="323"/>
      <c r="BTI45" s="323"/>
      <c r="BTJ45" s="323"/>
      <c r="BTK45" s="323"/>
      <c r="BTL45" s="323"/>
      <c r="BTM45" s="323"/>
      <c r="BTN45" s="323"/>
      <c r="BTO45" s="323"/>
      <c r="BTP45" s="323"/>
      <c r="BTQ45" s="323"/>
      <c r="BTR45" s="323"/>
      <c r="BTS45" s="323"/>
      <c r="BTT45" s="323"/>
      <c r="BTU45" s="323"/>
      <c r="BTV45" s="323"/>
      <c r="BTW45" s="323"/>
      <c r="BTX45" s="323"/>
      <c r="BTY45" s="323"/>
      <c r="BTZ45" s="323"/>
      <c r="BUA45" s="323"/>
      <c r="BUB45" s="323"/>
      <c r="BUC45" s="323"/>
      <c r="BUD45" s="323"/>
      <c r="BUE45" s="323"/>
      <c r="BUF45" s="323"/>
      <c r="BUG45" s="323"/>
      <c r="BUH45" s="323"/>
      <c r="BUI45" s="323"/>
      <c r="BUJ45" s="323"/>
      <c r="BUK45" s="323"/>
      <c r="BUL45" s="323"/>
      <c r="BUM45" s="323"/>
      <c r="BUN45" s="323"/>
      <c r="BUO45" s="323"/>
      <c r="BUP45" s="323"/>
      <c r="BUQ45" s="323"/>
      <c r="BUR45" s="323"/>
      <c r="BUS45" s="323"/>
      <c r="BUT45" s="323"/>
      <c r="BUU45" s="323"/>
      <c r="BUV45" s="323"/>
      <c r="BUW45" s="323"/>
      <c r="BUX45" s="323"/>
      <c r="BUY45" s="323"/>
      <c r="BUZ45" s="323"/>
      <c r="BVA45" s="323"/>
      <c r="BVB45" s="323"/>
      <c r="BVC45" s="323"/>
      <c r="BVD45" s="323"/>
      <c r="BVE45" s="323"/>
      <c r="BVF45" s="323"/>
      <c r="BVG45" s="323"/>
      <c r="BVH45" s="323"/>
      <c r="BVI45" s="323"/>
      <c r="BVJ45" s="323"/>
      <c r="BVK45" s="323"/>
      <c r="BVL45" s="323"/>
      <c r="BVM45" s="323"/>
      <c r="BVN45" s="323"/>
      <c r="BVO45" s="323"/>
      <c r="BVP45" s="323"/>
      <c r="BVQ45" s="323"/>
      <c r="BVR45" s="323"/>
      <c r="BVS45" s="323"/>
      <c r="BVT45" s="323"/>
      <c r="BVU45" s="323"/>
      <c r="BVV45" s="323"/>
      <c r="BVW45" s="323"/>
      <c r="BVX45" s="323"/>
      <c r="BVY45" s="323"/>
      <c r="BVZ45" s="323"/>
      <c r="BWA45" s="323"/>
      <c r="BWB45" s="323"/>
      <c r="BWC45" s="323"/>
      <c r="BWD45" s="323"/>
      <c r="BWE45" s="323"/>
      <c r="BWF45" s="323"/>
      <c r="BWG45" s="323"/>
      <c r="BWH45" s="323"/>
      <c r="BWI45" s="323"/>
      <c r="BWJ45" s="323"/>
      <c r="BWK45" s="323"/>
      <c r="BWL45" s="323"/>
      <c r="BWM45" s="323"/>
      <c r="BWN45" s="323"/>
      <c r="BWO45" s="323"/>
      <c r="BWP45" s="323"/>
      <c r="BWQ45" s="323"/>
      <c r="BWR45" s="323"/>
      <c r="BWS45" s="323"/>
      <c r="BWT45" s="323"/>
      <c r="BWU45" s="323"/>
      <c r="BWV45" s="323"/>
      <c r="BWW45" s="323"/>
      <c r="BWX45" s="323"/>
      <c r="BWY45" s="323"/>
      <c r="BWZ45" s="323"/>
      <c r="BXA45" s="323"/>
      <c r="BXB45" s="323"/>
      <c r="BXC45" s="323"/>
      <c r="BXD45" s="323"/>
      <c r="BXE45" s="323"/>
      <c r="BXF45" s="323"/>
      <c r="BXG45" s="323"/>
      <c r="BXH45" s="323"/>
      <c r="BXI45" s="323"/>
      <c r="BXJ45" s="323"/>
      <c r="BXK45" s="323"/>
      <c r="BXL45" s="323"/>
      <c r="BXM45" s="323"/>
      <c r="BXN45" s="323"/>
      <c r="BXO45" s="323"/>
      <c r="BXP45" s="323"/>
      <c r="BXQ45" s="323"/>
      <c r="BXR45" s="323"/>
      <c r="BXS45" s="323"/>
      <c r="BXT45" s="323"/>
      <c r="BXU45" s="323"/>
      <c r="BXV45" s="323"/>
      <c r="BXW45" s="323"/>
      <c r="BXX45" s="323"/>
      <c r="BXY45" s="323"/>
      <c r="BXZ45" s="323"/>
      <c r="BYA45" s="323"/>
      <c r="BYB45" s="323"/>
      <c r="BYC45" s="323"/>
      <c r="BYD45" s="323"/>
      <c r="BYE45" s="323"/>
      <c r="BYF45" s="323"/>
      <c r="BYG45" s="323"/>
      <c r="BYH45" s="323"/>
      <c r="BYI45" s="323"/>
      <c r="BYJ45" s="323"/>
      <c r="BYK45" s="323"/>
      <c r="BYL45" s="323"/>
      <c r="BYM45" s="323"/>
      <c r="BYN45" s="323"/>
      <c r="BYO45" s="323"/>
      <c r="BYP45" s="323"/>
      <c r="BYQ45" s="323"/>
      <c r="BYR45" s="323"/>
      <c r="BYS45" s="323"/>
      <c r="BYT45" s="323"/>
      <c r="BYU45" s="323"/>
      <c r="BYV45" s="323"/>
      <c r="BYW45" s="323"/>
      <c r="BYX45" s="323"/>
      <c r="BYY45" s="323"/>
      <c r="BYZ45" s="323"/>
      <c r="BZA45" s="323"/>
      <c r="BZB45" s="323"/>
      <c r="BZC45" s="323"/>
      <c r="BZD45" s="323"/>
      <c r="BZE45" s="323"/>
      <c r="BZF45" s="323"/>
      <c r="BZG45" s="323"/>
      <c r="BZH45" s="323"/>
      <c r="BZI45" s="323"/>
      <c r="BZJ45" s="323"/>
      <c r="BZK45" s="323"/>
      <c r="BZL45" s="323"/>
      <c r="BZM45" s="323"/>
      <c r="BZN45" s="323"/>
      <c r="BZO45" s="323"/>
      <c r="BZP45" s="323"/>
      <c r="BZQ45" s="323"/>
      <c r="BZR45" s="323"/>
      <c r="BZS45" s="323"/>
      <c r="BZT45" s="323"/>
      <c r="BZU45" s="323"/>
      <c r="BZV45" s="323"/>
      <c r="BZW45" s="323"/>
      <c r="BZX45" s="323"/>
      <c r="BZY45" s="323"/>
      <c r="BZZ45" s="323"/>
      <c r="CAA45" s="323"/>
      <c r="CAB45" s="323"/>
      <c r="CAC45" s="323"/>
      <c r="CAD45" s="323"/>
      <c r="CAE45" s="323"/>
      <c r="CAF45" s="323"/>
      <c r="CAG45" s="323"/>
      <c r="CAH45" s="323"/>
      <c r="CAI45" s="323"/>
      <c r="CAJ45" s="323"/>
      <c r="CAK45" s="323"/>
      <c r="CAL45" s="323"/>
      <c r="CAM45" s="323"/>
      <c r="CAN45" s="323"/>
      <c r="CAO45" s="323"/>
      <c r="CAP45" s="323"/>
      <c r="CAQ45" s="323"/>
      <c r="CAR45" s="323"/>
      <c r="CAS45" s="323"/>
      <c r="CAT45" s="323"/>
      <c r="CAU45" s="323"/>
      <c r="CAV45" s="323"/>
      <c r="CAW45" s="323"/>
      <c r="CAX45" s="323"/>
      <c r="CAY45" s="323"/>
      <c r="CAZ45" s="323"/>
      <c r="CBA45" s="323"/>
      <c r="CBB45" s="323"/>
      <c r="CBC45" s="323"/>
      <c r="CBD45" s="323"/>
      <c r="CBE45" s="323"/>
      <c r="CBF45" s="323"/>
      <c r="CBG45" s="323"/>
      <c r="CBH45" s="323"/>
      <c r="CBI45" s="323"/>
      <c r="CBJ45" s="323"/>
      <c r="CBK45" s="323"/>
      <c r="CBL45" s="323"/>
      <c r="CBM45" s="323"/>
      <c r="CBN45" s="323"/>
      <c r="CBO45" s="323"/>
      <c r="CBP45" s="323"/>
      <c r="CBQ45" s="323"/>
      <c r="CBR45" s="323"/>
      <c r="CBS45" s="323"/>
      <c r="CBT45" s="323"/>
      <c r="CBU45" s="323"/>
      <c r="CBV45" s="323"/>
      <c r="CBW45" s="323"/>
      <c r="CBX45" s="323"/>
      <c r="CBY45" s="323"/>
      <c r="CBZ45" s="323"/>
      <c r="CCA45" s="323"/>
      <c r="CCB45" s="323"/>
      <c r="CCC45" s="323"/>
      <c r="CCD45" s="323"/>
      <c r="CCE45" s="323"/>
      <c r="CCF45" s="323"/>
      <c r="CCG45" s="323"/>
      <c r="CCH45" s="323"/>
      <c r="CCI45" s="323"/>
      <c r="CCJ45" s="323"/>
      <c r="CCK45" s="323"/>
      <c r="CCL45" s="323"/>
      <c r="CCM45" s="323"/>
      <c r="CCN45" s="323"/>
      <c r="CCO45" s="323"/>
      <c r="CCP45" s="323"/>
      <c r="CCQ45" s="323"/>
      <c r="CCR45" s="323"/>
      <c r="CCS45" s="323"/>
      <c r="CCT45" s="323"/>
      <c r="CCU45" s="323"/>
      <c r="CCV45" s="323"/>
      <c r="CCW45" s="323"/>
      <c r="CCX45" s="323"/>
      <c r="CCY45" s="323"/>
      <c r="CCZ45" s="323"/>
      <c r="CDA45" s="323"/>
      <c r="CDB45" s="323"/>
      <c r="CDC45" s="323"/>
      <c r="CDD45" s="323"/>
      <c r="CDE45" s="323"/>
      <c r="CDF45" s="323"/>
      <c r="CDG45" s="323"/>
      <c r="CDH45" s="323"/>
      <c r="CDI45" s="323"/>
      <c r="CDJ45" s="323"/>
      <c r="CDK45" s="323"/>
      <c r="CDL45" s="323"/>
      <c r="CDM45" s="323"/>
      <c r="CDN45" s="323"/>
      <c r="CDO45" s="323"/>
      <c r="CDP45" s="323"/>
      <c r="CDQ45" s="323"/>
      <c r="CDR45" s="323"/>
      <c r="CDS45" s="323"/>
      <c r="CDT45" s="323"/>
      <c r="CDU45" s="323"/>
      <c r="CDV45" s="323"/>
      <c r="CDW45" s="323"/>
      <c r="CDX45" s="323"/>
      <c r="CDY45" s="323"/>
      <c r="CDZ45" s="323"/>
      <c r="CEA45" s="323"/>
      <c r="CEB45" s="323"/>
      <c r="CEC45" s="323"/>
      <c r="CED45" s="323"/>
      <c r="CEE45" s="323"/>
      <c r="CEF45" s="323"/>
      <c r="CEG45" s="323"/>
      <c r="CEH45" s="323"/>
      <c r="CEI45" s="323"/>
      <c r="CEJ45" s="323"/>
      <c r="CEK45" s="323"/>
      <c r="CEL45" s="323"/>
      <c r="CEM45" s="323"/>
      <c r="CEN45" s="323"/>
      <c r="CEO45" s="323"/>
      <c r="CEP45" s="323"/>
      <c r="CEQ45" s="323"/>
      <c r="CER45" s="323"/>
      <c r="CES45" s="323"/>
      <c r="CET45" s="323"/>
      <c r="CEU45" s="323"/>
      <c r="CEV45" s="323"/>
      <c r="CEW45" s="323"/>
      <c r="CEX45" s="323"/>
      <c r="CEY45" s="323"/>
      <c r="CEZ45" s="323"/>
      <c r="CFA45" s="323"/>
      <c r="CFB45" s="323"/>
      <c r="CFC45" s="323"/>
      <c r="CFD45" s="323"/>
      <c r="CFE45" s="323"/>
      <c r="CFF45" s="323"/>
      <c r="CFG45" s="323"/>
      <c r="CFH45" s="323"/>
      <c r="CFI45" s="323"/>
      <c r="CFJ45" s="323"/>
      <c r="CFK45" s="323"/>
      <c r="CFL45" s="323"/>
      <c r="CFM45" s="323"/>
      <c r="CFN45" s="323"/>
      <c r="CFO45" s="323"/>
      <c r="CFP45" s="323"/>
      <c r="CFQ45" s="323"/>
      <c r="CFR45" s="323"/>
      <c r="CFS45" s="323"/>
      <c r="CFT45" s="323"/>
      <c r="CFU45" s="323"/>
      <c r="CFV45" s="323"/>
      <c r="CFW45" s="323"/>
      <c r="CFX45" s="323"/>
      <c r="CFY45" s="323"/>
      <c r="CFZ45" s="323"/>
      <c r="CGA45" s="323"/>
      <c r="CGB45" s="323"/>
      <c r="CGC45" s="323"/>
      <c r="CGD45" s="323"/>
      <c r="CGE45" s="323"/>
      <c r="CGF45" s="323"/>
      <c r="CGG45" s="323"/>
      <c r="CGH45" s="323"/>
      <c r="CGI45" s="323"/>
      <c r="CGJ45" s="323"/>
      <c r="CGK45" s="323"/>
      <c r="CGL45" s="323"/>
      <c r="CGM45" s="323"/>
      <c r="CGN45" s="323"/>
      <c r="CGO45" s="323"/>
      <c r="CGP45" s="323"/>
      <c r="CGQ45" s="323"/>
      <c r="CGR45" s="323"/>
      <c r="CGS45" s="323"/>
      <c r="CGT45" s="323"/>
      <c r="CGU45" s="323"/>
      <c r="CGV45" s="323"/>
      <c r="CGW45" s="323"/>
      <c r="CGX45" s="323"/>
      <c r="CGY45" s="323"/>
      <c r="CGZ45" s="323"/>
      <c r="CHA45" s="323"/>
      <c r="CHB45" s="323"/>
      <c r="CHC45" s="323"/>
      <c r="CHD45" s="323"/>
      <c r="CHE45" s="323"/>
      <c r="CHF45" s="323"/>
      <c r="CHG45" s="323"/>
      <c r="CHH45" s="323"/>
      <c r="CHI45" s="323"/>
      <c r="CHJ45" s="323"/>
      <c r="CHK45" s="323"/>
      <c r="CHL45" s="323"/>
      <c r="CHM45" s="323"/>
      <c r="CHN45" s="323"/>
      <c r="CHO45" s="323"/>
      <c r="CHP45" s="323"/>
      <c r="CHQ45" s="323"/>
      <c r="CHR45" s="323"/>
      <c r="CHS45" s="323"/>
      <c r="CHT45" s="323"/>
      <c r="CHU45" s="323"/>
      <c r="CHV45" s="323"/>
      <c r="CHW45" s="323"/>
      <c r="CHX45" s="323"/>
      <c r="CHY45" s="323"/>
      <c r="CHZ45" s="323"/>
      <c r="CIA45" s="323"/>
      <c r="CIB45" s="323"/>
      <c r="CIC45" s="323"/>
      <c r="CID45" s="323"/>
      <c r="CIE45" s="323"/>
      <c r="CIF45" s="323"/>
      <c r="CIG45" s="323"/>
      <c r="CIH45" s="323"/>
      <c r="CII45" s="323"/>
      <c r="CIJ45" s="323"/>
      <c r="CIK45" s="323"/>
      <c r="CIL45" s="323"/>
      <c r="CIM45" s="323"/>
      <c r="CIN45" s="323"/>
      <c r="CIO45" s="323"/>
      <c r="CIP45" s="323"/>
      <c r="CIQ45" s="323"/>
      <c r="CIR45" s="323"/>
      <c r="CIS45" s="323"/>
      <c r="CIT45" s="323"/>
      <c r="CIU45" s="323"/>
      <c r="CIV45" s="323"/>
      <c r="CIW45" s="323"/>
      <c r="CIX45" s="323"/>
      <c r="CIY45" s="323"/>
      <c r="CIZ45" s="323"/>
      <c r="CJA45" s="323"/>
      <c r="CJB45" s="323"/>
      <c r="CJC45" s="323"/>
      <c r="CJD45" s="323"/>
      <c r="CJE45" s="323"/>
      <c r="CJF45" s="323"/>
      <c r="CJG45" s="323"/>
      <c r="CJH45" s="323"/>
      <c r="CJI45" s="323"/>
      <c r="CJJ45" s="323"/>
      <c r="CJK45" s="323"/>
      <c r="CJL45" s="323"/>
      <c r="CJM45" s="323"/>
      <c r="CJN45" s="323"/>
      <c r="CJO45" s="323"/>
      <c r="CJP45" s="323"/>
      <c r="CJQ45" s="323"/>
      <c r="CJR45" s="323"/>
      <c r="CJS45" s="323"/>
      <c r="CJT45" s="323"/>
      <c r="CJU45" s="323"/>
      <c r="CJV45" s="323"/>
      <c r="CJW45" s="323"/>
      <c r="CJX45" s="323"/>
      <c r="CJY45" s="323"/>
      <c r="CJZ45" s="323"/>
      <c r="CKA45" s="323"/>
      <c r="CKB45" s="323"/>
      <c r="CKC45" s="323"/>
      <c r="CKD45" s="323"/>
      <c r="CKE45" s="323"/>
      <c r="CKF45" s="323"/>
      <c r="CKG45" s="323"/>
      <c r="CKH45" s="323"/>
      <c r="CKI45" s="323"/>
      <c r="CKJ45" s="323"/>
      <c r="CKK45" s="323"/>
      <c r="CKL45" s="323"/>
      <c r="CKM45" s="323"/>
      <c r="CKN45" s="323"/>
      <c r="CKO45" s="323"/>
      <c r="CKP45" s="323"/>
      <c r="CKQ45" s="323"/>
      <c r="CKR45" s="323"/>
      <c r="CKS45" s="323"/>
      <c r="CKT45" s="323"/>
      <c r="CKU45" s="323"/>
      <c r="CKV45" s="323"/>
      <c r="CKW45" s="323"/>
      <c r="CKX45" s="323"/>
      <c r="CKY45" s="323"/>
      <c r="CKZ45" s="323"/>
      <c r="CLA45" s="323"/>
      <c r="CLB45" s="323"/>
      <c r="CLC45" s="323"/>
      <c r="CLD45" s="323"/>
      <c r="CLE45" s="323"/>
      <c r="CLF45" s="323"/>
      <c r="CLG45" s="323"/>
      <c r="CLH45" s="323"/>
      <c r="CLI45" s="323"/>
      <c r="CLJ45" s="323"/>
      <c r="CLK45" s="323"/>
      <c r="CLL45" s="323"/>
      <c r="CLM45" s="323"/>
      <c r="CLN45" s="323"/>
      <c r="CLO45" s="323"/>
      <c r="CLP45" s="323"/>
      <c r="CLQ45" s="323"/>
      <c r="CLR45" s="323"/>
      <c r="CLS45" s="323"/>
      <c r="CLT45" s="323"/>
      <c r="CLU45" s="323"/>
      <c r="CLV45" s="323"/>
      <c r="CLW45" s="323"/>
      <c r="CLX45" s="323"/>
      <c r="CLY45" s="323"/>
      <c r="CLZ45" s="323"/>
      <c r="CMA45" s="323"/>
      <c r="CMB45" s="323"/>
      <c r="CMC45" s="323"/>
      <c r="CMD45" s="323"/>
      <c r="CME45" s="323"/>
      <c r="CMF45" s="323"/>
      <c r="CMG45" s="323"/>
      <c r="CMH45" s="323"/>
      <c r="CMI45" s="323"/>
      <c r="CMJ45" s="323"/>
      <c r="CMK45" s="323"/>
      <c r="CML45" s="323"/>
      <c r="CMM45" s="323"/>
      <c r="CMN45" s="323"/>
      <c r="CMO45" s="323"/>
      <c r="CMP45" s="323"/>
      <c r="CMQ45" s="323"/>
      <c r="CMR45" s="323"/>
      <c r="CMS45" s="323"/>
      <c r="CMT45" s="323"/>
      <c r="CMU45" s="323"/>
      <c r="CMV45" s="323"/>
      <c r="CMW45" s="323"/>
      <c r="CMX45" s="323"/>
      <c r="CMY45" s="323"/>
      <c r="CMZ45" s="323"/>
      <c r="CNA45" s="323"/>
      <c r="CNB45" s="323"/>
      <c r="CNC45" s="323"/>
      <c r="CND45" s="323"/>
      <c r="CNE45" s="323"/>
      <c r="CNF45" s="323"/>
      <c r="CNG45" s="323"/>
      <c r="CNH45" s="323"/>
      <c r="CNI45" s="323"/>
      <c r="CNJ45" s="323"/>
      <c r="CNK45" s="323"/>
      <c r="CNL45" s="323"/>
      <c r="CNM45" s="323"/>
      <c r="CNN45" s="323"/>
      <c r="CNO45" s="323"/>
      <c r="CNP45" s="323"/>
      <c r="CNQ45" s="323"/>
      <c r="CNR45" s="323"/>
      <c r="CNS45" s="323"/>
      <c r="CNT45" s="323"/>
      <c r="CNU45" s="323"/>
      <c r="CNV45" s="323"/>
      <c r="CNW45" s="323"/>
      <c r="CNX45" s="323"/>
      <c r="CNY45" s="323"/>
      <c r="CNZ45" s="323"/>
      <c r="COA45" s="323"/>
      <c r="COB45" s="323"/>
      <c r="COC45" s="323"/>
      <c r="COD45" s="323"/>
      <c r="COE45" s="323"/>
      <c r="COF45" s="323"/>
      <c r="COG45" s="323"/>
      <c r="COH45" s="323"/>
      <c r="COI45" s="323"/>
      <c r="COJ45" s="323"/>
      <c r="COK45" s="323"/>
      <c r="COL45" s="323"/>
      <c r="COM45" s="323"/>
      <c r="CON45" s="323"/>
      <c r="COO45" s="323"/>
      <c r="COP45" s="323"/>
      <c r="COQ45" s="323"/>
      <c r="COR45" s="323"/>
      <c r="COS45" s="323"/>
      <c r="COT45" s="323"/>
      <c r="COU45" s="323"/>
      <c r="COV45" s="323"/>
      <c r="COW45" s="323"/>
      <c r="COX45" s="323"/>
      <c r="COY45" s="323"/>
      <c r="COZ45" s="323"/>
      <c r="CPA45" s="323"/>
      <c r="CPB45" s="323"/>
      <c r="CPC45" s="323"/>
      <c r="CPD45" s="323"/>
      <c r="CPE45" s="323"/>
      <c r="CPF45" s="323"/>
      <c r="CPG45" s="323"/>
      <c r="CPH45" s="323"/>
      <c r="CPI45" s="323"/>
      <c r="CPJ45" s="323"/>
      <c r="CPK45" s="323"/>
      <c r="CPL45" s="323"/>
      <c r="CPM45" s="323"/>
      <c r="CPN45" s="323"/>
      <c r="CPO45" s="323"/>
      <c r="CPP45" s="323"/>
      <c r="CPQ45" s="323"/>
      <c r="CPR45" s="323"/>
      <c r="CPS45" s="323"/>
      <c r="CPT45" s="323"/>
      <c r="CPU45" s="323"/>
      <c r="CPV45" s="323"/>
      <c r="CPW45" s="323"/>
      <c r="CPX45" s="323"/>
      <c r="CPY45" s="323"/>
      <c r="CPZ45" s="323"/>
      <c r="CQA45" s="323"/>
      <c r="CQB45" s="323"/>
      <c r="CQC45" s="323"/>
      <c r="CQD45" s="323"/>
      <c r="CQE45" s="323"/>
      <c r="CQF45" s="323"/>
      <c r="CQG45" s="323"/>
      <c r="CQH45" s="323"/>
      <c r="CQI45" s="323"/>
      <c r="CQJ45" s="323"/>
      <c r="CQK45" s="323"/>
      <c r="CQL45" s="323"/>
      <c r="CQM45" s="323"/>
      <c r="CQN45" s="323"/>
      <c r="CQO45" s="323"/>
      <c r="CQP45" s="323"/>
      <c r="CQQ45" s="323"/>
      <c r="CQR45" s="323"/>
      <c r="CQS45" s="323"/>
      <c r="CQT45" s="323"/>
      <c r="CQU45" s="323"/>
      <c r="CQV45" s="323"/>
      <c r="CQW45" s="323"/>
      <c r="CQX45" s="323"/>
      <c r="CQY45" s="323"/>
      <c r="CQZ45" s="323"/>
      <c r="CRA45" s="323"/>
      <c r="CRB45" s="323"/>
      <c r="CRC45" s="323"/>
      <c r="CRD45" s="323"/>
      <c r="CRE45" s="323"/>
      <c r="CRF45" s="323"/>
      <c r="CRG45" s="323"/>
      <c r="CRH45" s="323"/>
      <c r="CRI45" s="323"/>
      <c r="CRJ45" s="323"/>
      <c r="CRK45" s="323"/>
      <c r="CRL45" s="323"/>
      <c r="CRM45" s="323"/>
      <c r="CRN45" s="323"/>
      <c r="CRO45" s="323"/>
      <c r="CRP45" s="323"/>
      <c r="CRQ45" s="323"/>
      <c r="CRR45" s="323"/>
      <c r="CRS45" s="323"/>
      <c r="CRT45" s="323"/>
      <c r="CRU45" s="323"/>
      <c r="CRV45" s="323"/>
      <c r="CRW45" s="323"/>
      <c r="CRX45" s="323"/>
      <c r="CRY45" s="323"/>
      <c r="CRZ45" s="323"/>
      <c r="CSA45" s="323"/>
      <c r="CSB45" s="323"/>
      <c r="CSC45" s="323"/>
      <c r="CSD45" s="323"/>
      <c r="CSE45" s="323"/>
      <c r="CSF45" s="323"/>
      <c r="CSG45" s="323"/>
      <c r="CSH45" s="323"/>
      <c r="CSI45" s="323"/>
      <c r="CSJ45" s="323"/>
      <c r="CSK45" s="323"/>
      <c r="CSL45" s="323"/>
      <c r="CSM45" s="323"/>
      <c r="CSN45" s="323"/>
      <c r="CSO45" s="323"/>
      <c r="CSP45" s="323"/>
      <c r="CSQ45" s="323"/>
      <c r="CSR45" s="323"/>
      <c r="CSS45" s="323"/>
      <c r="CST45" s="323"/>
      <c r="CSU45" s="323"/>
      <c r="CSV45" s="323"/>
      <c r="CSW45" s="323"/>
      <c r="CSX45" s="323"/>
      <c r="CSY45" s="323"/>
      <c r="CSZ45" s="323"/>
      <c r="CTA45" s="323"/>
      <c r="CTB45" s="323"/>
      <c r="CTC45" s="323"/>
      <c r="CTD45" s="323"/>
      <c r="CTE45" s="323"/>
      <c r="CTF45" s="323"/>
      <c r="CTG45" s="323"/>
      <c r="CTH45" s="323"/>
      <c r="CTI45" s="323"/>
      <c r="CTJ45" s="323"/>
      <c r="CTK45" s="323"/>
      <c r="CTL45" s="323"/>
      <c r="CTM45" s="323"/>
      <c r="CTN45" s="323"/>
      <c r="CTO45" s="323"/>
      <c r="CTP45" s="323"/>
      <c r="CTQ45" s="323"/>
      <c r="CTR45" s="323"/>
      <c r="CTS45" s="323"/>
      <c r="CTT45" s="323"/>
      <c r="CTU45" s="323"/>
      <c r="CTV45" s="323"/>
      <c r="CTW45" s="323"/>
      <c r="CTX45" s="323"/>
      <c r="CTY45" s="323"/>
      <c r="CTZ45" s="323"/>
      <c r="CUA45" s="323"/>
      <c r="CUB45" s="323"/>
      <c r="CUC45" s="323"/>
      <c r="CUD45" s="323"/>
      <c r="CUE45" s="323"/>
      <c r="CUF45" s="323"/>
      <c r="CUG45" s="323"/>
      <c r="CUH45" s="323"/>
      <c r="CUI45" s="323"/>
      <c r="CUJ45" s="323"/>
      <c r="CUK45" s="323"/>
      <c r="CUL45" s="323"/>
      <c r="CUM45" s="323"/>
      <c r="CUN45" s="323"/>
      <c r="CUO45" s="323"/>
      <c r="CUP45" s="323"/>
      <c r="CUQ45" s="323"/>
      <c r="CUR45" s="323"/>
      <c r="CUS45" s="323"/>
      <c r="CUT45" s="323"/>
      <c r="CUU45" s="323"/>
      <c r="CUV45" s="323"/>
      <c r="CUW45" s="323"/>
      <c r="CUX45" s="323"/>
      <c r="CUY45" s="323"/>
      <c r="CUZ45" s="323"/>
      <c r="CVA45" s="323"/>
      <c r="CVB45" s="323"/>
      <c r="CVC45" s="323"/>
      <c r="CVD45" s="323"/>
      <c r="CVE45" s="323"/>
      <c r="CVF45" s="323"/>
      <c r="CVG45" s="323"/>
      <c r="CVH45" s="323"/>
      <c r="CVI45" s="323"/>
      <c r="CVJ45" s="323"/>
      <c r="CVK45" s="323"/>
      <c r="CVL45" s="323"/>
      <c r="CVM45" s="323"/>
      <c r="CVN45" s="323"/>
      <c r="CVO45" s="323"/>
      <c r="CVP45" s="323"/>
      <c r="CVQ45" s="323"/>
      <c r="CVR45" s="323"/>
      <c r="CVS45" s="323"/>
      <c r="CVT45" s="323"/>
      <c r="CVU45" s="323"/>
      <c r="CVV45" s="323"/>
      <c r="CVW45" s="323"/>
      <c r="CVX45" s="323"/>
      <c r="CVY45" s="323"/>
      <c r="CVZ45" s="323"/>
      <c r="CWA45" s="323"/>
      <c r="CWB45" s="323"/>
      <c r="CWC45" s="323"/>
      <c r="CWD45" s="323"/>
      <c r="CWE45" s="323"/>
      <c r="CWF45" s="323"/>
      <c r="CWG45" s="323"/>
      <c r="CWH45" s="323"/>
      <c r="CWI45" s="323"/>
      <c r="CWJ45" s="323"/>
      <c r="CWK45" s="323"/>
      <c r="CWL45" s="323"/>
      <c r="CWM45" s="323"/>
      <c r="CWN45" s="323"/>
      <c r="CWO45" s="323"/>
      <c r="CWP45" s="323"/>
      <c r="CWQ45" s="323"/>
      <c r="CWR45" s="323"/>
      <c r="CWS45" s="323"/>
      <c r="CWT45" s="323"/>
      <c r="CWU45" s="323"/>
      <c r="CWV45" s="323"/>
      <c r="CWW45" s="323"/>
      <c r="CWX45" s="323"/>
      <c r="CWY45" s="323"/>
      <c r="CWZ45" s="323"/>
      <c r="CXA45" s="323"/>
      <c r="CXB45" s="323"/>
      <c r="CXC45" s="323"/>
      <c r="CXD45" s="323"/>
      <c r="CXE45" s="323"/>
      <c r="CXF45" s="323"/>
      <c r="CXG45" s="323"/>
      <c r="CXH45" s="323"/>
      <c r="CXI45" s="323"/>
      <c r="CXJ45" s="323"/>
      <c r="CXK45" s="323"/>
      <c r="CXL45" s="323"/>
      <c r="CXM45" s="323"/>
      <c r="CXN45" s="323"/>
      <c r="CXO45" s="323"/>
      <c r="CXP45" s="323"/>
      <c r="CXQ45" s="323"/>
      <c r="CXR45" s="323"/>
      <c r="CXS45" s="323"/>
      <c r="CXT45" s="323"/>
      <c r="CXU45" s="323"/>
      <c r="CXV45" s="323"/>
      <c r="CXW45" s="323"/>
      <c r="CXX45" s="323"/>
      <c r="CXY45" s="323"/>
      <c r="CXZ45" s="323"/>
      <c r="CYA45" s="323"/>
      <c r="CYB45" s="323"/>
      <c r="CYC45" s="323"/>
      <c r="CYD45" s="323"/>
      <c r="CYE45" s="323"/>
      <c r="CYF45" s="323"/>
      <c r="CYG45" s="323"/>
      <c r="CYH45" s="323"/>
      <c r="CYI45" s="323"/>
      <c r="CYJ45" s="323"/>
      <c r="CYK45" s="323"/>
      <c r="CYL45" s="323"/>
      <c r="CYM45" s="323"/>
      <c r="CYN45" s="323"/>
      <c r="CYO45" s="323"/>
      <c r="CYP45" s="323"/>
      <c r="CYQ45" s="323"/>
      <c r="CYR45" s="323"/>
      <c r="CYS45" s="323"/>
      <c r="CYT45" s="323"/>
      <c r="CYU45" s="323"/>
      <c r="CYV45" s="323"/>
      <c r="CYW45" s="323"/>
      <c r="CYX45" s="323"/>
      <c r="CYY45" s="323"/>
      <c r="CYZ45" s="323"/>
      <c r="CZA45" s="323"/>
      <c r="CZB45" s="323"/>
      <c r="CZC45" s="323"/>
      <c r="CZD45" s="323"/>
      <c r="CZE45" s="323"/>
      <c r="CZF45" s="323"/>
      <c r="CZG45" s="323"/>
      <c r="CZH45" s="323"/>
      <c r="CZI45" s="323"/>
      <c r="CZJ45" s="323"/>
      <c r="CZK45" s="323"/>
      <c r="CZL45" s="323"/>
      <c r="CZM45" s="323"/>
      <c r="CZN45" s="323"/>
      <c r="CZO45" s="323"/>
      <c r="CZP45" s="323"/>
      <c r="CZQ45" s="323"/>
      <c r="CZR45" s="323"/>
      <c r="CZS45" s="323"/>
      <c r="CZT45" s="323"/>
      <c r="CZU45" s="323"/>
      <c r="CZV45" s="323"/>
      <c r="CZW45" s="323"/>
      <c r="CZX45" s="323"/>
      <c r="CZY45" s="323"/>
      <c r="CZZ45" s="323"/>
      <c r="DAA45" s="323"/>
      <c r="DAB45" s="323"/>
      <c r="DAC45" s="323"/>
      <c r="DAD45" s="323"/>
      <c r="DAE45" s="323"/>
      <c r="DAF45" s="323"/>
      <c r="DAG45" s="323"/>
      <c r="DAH45" s="323"/>
      <c r="DAI45" s="323"/>
      <c r="DAJ45" s="323"/>
      <c r="DAK45" s="323"/>
      <c r="DAL45" s="323"/>
      <c r="DAM45" s="323"/>
      <c r="DAN45" s="323"/>
      <c r="DAO45" s="323"/>
      <c r="DAP45" s="323"/>
      <c r="DAQ45" s="323"/>
      <c r="DAR45" s="323"/>
      <c r="DAS45" s="323"/>
      <c r="DAT45" s="323"/>
      <c r="DAU45" s="323"/>
      <c r="DAV45" s="323"/>
      <c r="DAW45" s="323"/>
      <c r="DAX45" s="323"/>
      <c r="DAY45" s="323"/>
      <c r="DAZ45" s="323"/>
      <c r="DBA45" s="323"/>
      <c r="DBB45" s="323"/>
      <c r="DBC45" s="323"/>
      <c r="DBD45" s="323"/>
      <c r="DBE45" s="323"/>
      <c r="DBF45" s="323"/>
      <c r="DBG45" s="323"/>
      <c r="DBH45" s="323"/>
      <c r="DBI45" s="323"/>
      <c r="DBJ45" s="323"/>
      <c r="DBK45" s="323"/>
      <c r="DBL45" s="323"/>
      <c r="DBM45" s="323"/>
      <c r="DBN45" s="323"/>
      <c r="DBO45" s="323"/>
      <c r="DBP45" s="323"/>
      <c r="DBQ45" s="323"/>
      <c r="DBR45" s="323"/>
      <c r="DBS45" s="323"/>
      <c r="DBT45" s="323"/>
      <c r="DBU45" s="323"/>
      <c r="DBV45" s="323"/>
      <c r="DBW45" s="323"/>
      <c r="DBX45" s="323"/>
      <c r="DBY45" s="323"/>
      <c r="DBZ45" s="323"/>
      <c r="DCA45" s="323"/>
      <c r="DCB45" s="323"/>
      <c r="DCC45" s="323"/>
      <c r="DCD45" s="323"/>
      <c r="DCE45" s="323"/>
      <c r="DCF45" s="323"/>
      <c r="DCG45" s="323"/>
      <c r="DCH45" s="323"/>
      <c r="DCI45" s="323"/>
      <c r="DCJ45" s="323"/>
      <c r="DCK45" s="323"/>
      <c r="DCL45" s="323"/>
      <c r="DCM45" s="323"/>
      <c r="DCN45" s="323"/>
      <c r="DCO45" s="323"/>
      <c r="DCP45" s="323"/>
      <c r="DCQ45" s="323"/>
      <c r="DCR45" s="323"/>
      <c r="DCS45" s="323"/>
      <c r="DCT45" s="323"/>
      <c r="DCU45" s="323"/>
      <c r="DCV45" s="323"/>
      <c r="DCW45" s="323"/>
      <c r="DCX45" s="323"/>
      <c r="DCY45" s="323"/>
      <c r="DCZ45" s="323"/>
      <c r="DDA45" s="323"/>
      <c r="DDB45" s="323"/>
      <c r="DDC45" s="323"/>
      <c r="DDD45" s="323"/>
      <c r="DDE45" s="323"/>
      <c r="DDF45" s="323"/>
      <c r="DDG45" s="323"/>
      <c r="DDH45" s="323"/>
      <c r="DDI45" s="323"/>
      <c r="DDJ45" s="323"/>
      <c r="DDK45" s="323"/>
      <c r="DDL45" s="323"/>
      <c r="DDM45" s="323"/>
      <c r="DDN45" s="323"/>
      <c r="DDO45" s="323"/>
      <c r="DDP45" s="323"/>
      <c r="DDQ45" s="323"/>
      <c r="DDR45" s="323"/>
      <c r="DDS45" s="323"/>
      <c r="DDT45" s="323"/>
      <c r="DDU45" s="323"/>
      <c r="DDV45" s="323"/>
      <c r="DDW45" s="323"/>
      <c r="DDX45" s="323"/>
      <c r="DDY45" s="323"/>
      <c r="DDZ45" s="323"/>
      <c r="DEA45" s="323"/>
      <c r="DEB45" s="323"/>
      <c r="DEC45" s="323"/>
      <c r="DED45" s="323"/>
      <c r="DEE45" s="323"/>
      <c r="DEF45" s="323"/>
      <c r="DEG45" s="323"/>
      <c r="DEH45" s="323"/>
      <c r="DEI45" s="323"/>
      <c r="DEJ45" s="323"/>
      <c r="DEK45" s="323"/>
      <c r="DEL45" s="323"/>
      <c r="DEM45" s="323"/>
      <c r="DEN45" s="323"/>
      <c r="DEO45" s="323"/>
      <c r="DEP45" s="323"/>
      <c r="DEQ45" s="323"/>
      <c r="DER45" s="323"/>
      <c r="DES45" s="323"/>
      <c r="DET45" s="323"/>
      <c r="DEU45" s="323"/>
      <c r="DEV45" s="323"/>
      <c r="DEW45" s="323"/>
      <c r="DEX45" s="323"/>
      <c r="DEY45" s="323"/>
      <c r="DEZ45" s="323"/>
      <c r="DFA45" s="323"/>
      <c r="DFB45" s="323"/>
      <c r="DFC45" s="323"/>
      <c r="DFD45" s="323"/>
      <c r="DFE45" s="323"/>
      <c r="DFF45" s="323"/>
      <c r="DFG45" s="323"/>
      <c r="DFH45" s="323"/>
      <c r="DFI45" s="323"/>
      <c r="DFJ45" s="323"/>
      <c r="DFK45" s="323"/>
      <c r="DFL45" s="323"/>
      <c r="DFM45" s="323"/>
      <c r="DFN45" s="323"/>
      <c r="DFO45" s="323"/>
      <c r="DFP45" s="323"/>
      <c r="DFQ45" s="323"/>
      <c r="DFR45" s="323"/>
      <c r="DFS45" s="323"/>
      <c r="DFT45" s="323"/>
      <c r="DFU45" s="323"/>
      <c r="DFV45" s="323"/>
      <c r="DFW45" s="323"/>
      <c r="DFX45" s="323"/>
      <c r="DFY45" s="323"/>
      <c r="DFZ45" s="323"/>
      <c r="DGA45" s="323"/>
      <c r="DGB45" s="323"/>
      <c r="DGC45" s="323"/>
      <c r="DGD45" s="323"/>
      <c r="DGE45" s="323"/>
      <c r="DGF45" s="323"/>
      <c r="DGG45" s="323"/>
      <c r="DGH45" s="323"/>
      <c r="DGI45" s="323"/>
      <c r="DGJ45" s="323"/>
      <c r="DGK45" s="323"/>
      <c r="DGL45" s="323"/>
      <c r="DGM45" s="323"/>
      <c r="DGN45" s="323"/>
      <c r="DGO45" s="323"/>
      <c r="DGP45" s="323"/>
      <c r="DGQ45" s="323"/>
      <c r="DGR45" s="323"/>
      <c r="DGS45" s="323"/>
      <c r="DGT45" s="323"/>
      <c r="DGU45" s="323"/>
      <c r="DGV45" s="323"/>
      <c r="DGW45" s="323"/>
      <c r="DGX45" s="323"/>
      <c r="DGY45" s="323"/>
      <c r="DGZ45" s="323"/>
      <c r="DHA45" s="323"/>
      <c r="DHB45" s="323"/>
      <c r="DHC45" s="323"/>
      <c r="DHD45" s="323"/>
      <c r="DHE45" s="323"/>
      <c r="DHF45" s="323"/>
      <c r="DHG45" s="323"/>
      <c r="DHH45" s="323"/>
      <c r="DHI45" s="323"/>
      <c r="DHJ45" s="323"/>
      <c r="DHK45" s="323"/>
      <c r="DHL45" s="323"/>
      <c r="DHM45" s="323"/>
      <c r="DHN45" s="323"/>
      <c r="DHO45" s="323"/>
      <c r="DHP45" s="323"/>
      <c r="DHQ45" s="323"/>
      <c r="DHR45" s="323"/>
      <c r="DHS45" s="323"/>
      <c r="DHT45" s="323"/>
      <c r="DHU45" s="323"/>
      <c r="DHV45" s="323"/>
      <c r="DHW45" s="323"/>
      <c r="DHX45" s="323"/>
      <c r="DHY45" s="323"/>
      <c r="DHZ45" s="323"/>
      <c r="DIA45" s="323"/>
      <c r="DIB45" s="323"/>
      <c r="DIC45" s="323"/>
      <c r="DID45" s="323"/>
      <c r="DIE45" s="323"/>
      <c r="DIF45" s="323"/>
      <c r="DIG45" s="323"/>
      <c r="DIH45" s="323"/>
      <c r="DII45" s="323"/>
      <c r="DIJ45" s="323"/>
      <c r="DIK45" s="323"/>
      <c r="DIL45" s="323"/>
      <c r="DIM45" s="323"/>
      <c r="DIN45" s="323"/>
      <c r="DIO45" s="323"/>
      <c r="DIP45" s="323"/>
      <c r="DIQ45" s="323"/>
      <c r="DIR45" s="323"/>
      <c r="DIS45" s="323"/>
      <c r="DIT45" s="323"/>
      <c r="DIU45" s="323"/>
      <c r="DIV45" s="323"/>
      <c r="DIW45" s="323"/>
      <c r="DIX45" s="323"/>
      <c r="DIY45" s="323"/>
      <c r="DIZ45" s="323"/>
      <c r="DJA45" s="323"/>
      <c r="DJB45" s="323"/>
      <c r="DJC45" s="323"/>
      <c r="DJD45" s="323"/>
      <c r="DJE45" s="323"/>
      <c r="DJF45" s="323"/>
      <c r="DJG45" s="323"/>
      <c r="DJH45" s="323"/>
      <c r="DJI45" s="323"/>
      <c r="DJJ45" s="323"/>
      <c r="DJK45" s="323"/>
      <c r="DJL45" s="323"/>
      <c r="DJM45" s="323"/>
      <c r="DJN45" s="323"/>
      <c r="DJO45" s="323"/>
      <c r="DJP45" s="323"/>
      <c r="DJQ45" s="323"/>
      <c r="DJR45" s="323"/>
      <c r="DJS45" s="323"/>
      <c r="DJT45" s="323"/>
      <c r="DJU45" s="323"/>
      <c r="DJV45" s="323"/>
      <c r="DJW45" s="323"/>
      <c r="DJX45" s="323"/>
      <c r="DJY45" s="323"/>
      <c r="DJZ45" s="323"/>
      <c r="DKA45" s="323"/>
      <c r="DKB45" s="323"/>
      <c r="DKC45" s="323"/>
      <c r="DKD45" s="323"/>
      <c r="DKE45" s="323"/>
      <c r="DKF45" s="323"/>
      <c r="DKG45" s="323"/>
      <c r="DKH45" s="323"/>
      <c r="DKI45" s="323"/>
      <c r="DKJ45" s="323"/>
      <c r="DKK45" s="323"/>
      <c r="DKL45" s="323"/>
      <c r="DKM45" s="323"/>
      <c r="DKN45" s="323"/>
      <c r="DKO45" s="323"/>
      <c r="DKP45" s="323"/>
      <c r="DKQ45" s="323"/>
      <c r="DKR45" s="323"/>
      <c r="DKS45" s="323"/>
      <c r="DKT45" s="323"/>
      <c r="DKU45" s="323"/>
      <c r="DKV45" s="323"/>
      <c r="DKW45" s="323"/>
      <c r="DKX45" s="323"/>
      <c r="DKY45" s="323"/>
      <c r="DKZ45" s="323"/>
      <c r="DLA45" s="323"/>
      <c r="DLB45" s="323"/>
      <c r="DLC45" s="323"/>
      <c r="DLD45" s="323"/>
      <c r="DLE45" s="323"/>
      <c r="DLF45" s="323"/>
      <c r="DLG45" s="323"/>
      <c r="DLH45" s="323"/>
      <c r="DLI45" s="323"/>
      <c r="DLJ45" s="323"/>
      <c r="DLK45" s="323"/>
      <c r="DLL45" s="323"/>
      <c r="DLM45" s="323"/>
      <c r="DLN45" s="323"/>
      <c r="DLO45" s="323"/>
      <c r="DLP45" s="323"/>
      <c r="DLQ45" s="323"/>
      <c r="DLR45" s="323"/>
      <c r="DLS45" s="323"/>
      <c r="DLT45" s="323"/>
      <c r="DLU45" s="323"/>
      <c r="DLV45" s="323"/>
      <c r="DLW45" s="323"/>
      <c r="DLX45" s="323"/>
      <c r="DLY45" s="323"/>
      <c r="DLZ45" s="323"/>
      <c r="DMA45" s="323"/>
      <c r="DMB45" s="323"/>
      <c r="DMC45" s="323"/>
      <c r="DMD45" s="323"/>
      <c r="DME45" s="323"/>
      <c r="DMF45" s="323"/>
      <c r="DMG45" s="323"/>
      <c r="DMH45" s="323"/>
      <c r="DMI45" s="323"/>
      <c r="DMJ45" s="323"/>
      <c r="DMK45" s="323"/>
      <c r="DML45" s="323"/>
      <c r="DMM45" s="323"/>
      <c r="DMN45" s="323"/>
      <c r="DMO45" s="323"/>
      <c r="DMP45" s="323"/>
      <c r="DMQ45" s="323"/>
      <c r="DMR45" s="323"/>
      <c r="DMS45" s="323"/>
      <c r="DMT45" s="323"/>
      <c r="DMU45" s="323"/>
      <c r="DMV45" s="323"/>
      <c r="DMW45" s="323"/>
      <c r="DMX45" s="323"/>
      <c r="DMY45" s="323"/>
      <c r="DMZ45" s="323"/>
      <c r="DNA45" s="323"/>
      <c r="DNB45" s="323"/>
      <c r="DNC45" s="323"/>
      <c r="DND45" s="323"/>
      <c r="DNE45" s="323"/>
      <c r="DNF45" s="323"/>
      <c r="DNG45" s="323"/>
      <c r="DNH45" s="323"/>
      <c r="DNI45" s="323"/>
      <c r="DNJ45" s="323"/>
      <c r="DNK45" s="323"/>
      <c r="DNL45" s="323"/>
      <c r="DNM45" s="323"/>
      <c r="DNN45" s="323"/>
      <c r="DNO45" s="323"/>
      <c r="DNP45" s="323"/>
      <c r="DNQ45" s="323"/>
      <c r="DNR45" s="323"/>
      <c r="DNS45" s="323"/>
      <c r="DNT45" s="323"/>
      <c r="DNU45" s="323"/>
      <c r="DNV45" s="323"/>
      <c r="DNW45" s="323"/>
      <c r="DNX45" s="323"/>
      <c r="DNY45" s="323"/>
      <c r="DNZ45" s="323"/>
      <c r="DOA45" s="323"/>
      <c r="DOB45" s="323"/>
      <c r="DOC45" s="323"/>
      <c r="DOD45" s="323"/>
      <c r="DOE45" s="323"/>
      <c r="DOF45" s="323"/>
      <c r="DOG45" s="323"/>
      <c r="DOH45" s="323"/>
      <c r="DOI45" s="323"/>
      <c r="DOJ45" s="323"/>
      <c r="DOK45" s="323"/>
      <c r="DOL45" s="323"/>
      <c r="DOM45" s="323"/>
      <c r="DON45" s="323"/>
      <c r="DOO45" s="323"/>
      <c r="DOP45" s="323"/>
      <c r="DOQ45" s="323"/>
      <c r="DOR45" s="323"/>
      <c r="DOS45" s="323"/>
      <c r="DOT45" s="323"/>
      <c r="DOU45" s="323"/>
      <c r="DOV45" s="323"/>
      <c r="DOW45" s="323"/>
      <c r="DOX45" s="323"/>
      <c r="DOY45" s="323"/>
      <c r="DOZ45" s="323"/>
      <c r="DPA45" s="323"/>
      <c r="DPB45" s="323"/>
      <c r="DPC45" s="323"/>
      <c r="DPD45" s="323"/>
      <c r="DPE45" s="323"/>
      <c r="DPF45" s="323"/>
      <c r="DPG45" s="323"/>
      <c r="DPH45" s="323"/>
      <c r="DPI45" s="323"/>
      <c r="DPJ45" s="323"/>
      <c r="DPK45" s="323"/>
      <c r="DPL45" s="323"/>
      <c r="DPM45" s="323"/>
      <c r="DPN45" s="323"/>
      <c r="DPO45" s="323"/>
      <c r="DPP45" s="323"/>
      <c r="DPQ45" s="323"/>
      <c r="DPR45" s="323"/>
      <c r="DPS45" s="323"/>
      <c r="DPT45" s="323"/>
      <c r="DPU45" s="323"/>
      <c r="DPV45" s="323"/>
      <c r="DPW45" s="323"/>
      <c r="DPX45" s="323"/>
      <c r="DPY45" s="323"/>
      <c r="DPZ45" s="323"/>
      <c r="DQA45" s="323"/>
      <c r="DQB45" s="323"/>
      <c r="DQC45" s="323"/>
      <c r="DQD45" s="323"/>
      <c r="DQE45" s="323"/>
      <c r="DQF45" s="323"/>
      <c r="DQG45" s="323"/>
      <c r="DQH45" s="323"/>
      <c r="DQI45" s="323"/>
      <c r="DQJ45" s="323"/>
      <c r="DQK45" s="323"/>
      <c r="DQL45" s="323"/>
      <c r="DQM45" s="323"/>
      <c r="DQN45" s="323"/>
      <c r="DQO45" s="323"/>
      <c r="DQP45" s="323"/>
      <c r="DQQ45" s="323"/>
      <c r="DQR45" s="323"/>
      <c r="DQS45" s="323"/>
      <c r="DQT45" s="323"/>
      <c r="DQU45" s="323"/>
      <c r="DQV45" s="323"/>
      <c r="DQW45" s="323"/>
      <c r="DQX45" s="323"/>
      <c r="DQY45" s="323"/>
      <c r="DQZ45" s="323"/>
      <c r="DRA45" s="323"/>
      <c r="DRB45" s="323"/>
      <c r="DRC45" s="323"/>
      <c r="DRD45" s="323"/>
      <c r="DRE45" s="323"/>
      <c r="DRF45" s="323"/>
      <c r="DRG45" s="323"/>
      <c r="DRH45" s="323"/>
      <c r="DRI45" s="323"/>
      <c r="DRJ45" s="323"/>
      <c r="DRK45" s="323"/>
      <c r="DRL45" s="323"/>
      <c r="DRM45" s="323"/>
      <c r="DRN45" s="323"/>
      <c r="DRO45" s="323"/>
      <c r="DRP45" s="323"/>
      <c r="DRQ45" s="323"/>
      <c r="DRR45" s="323"/>
      <c r="DRS45" s="323"/>
      <c r="DRT45" s="323"/>
      <c r="DRU45" s="323"/>
      <c r="DRV45" s="323"/>
      <c r="DRW45" s="323"/>
      <c r="DRX45" s="323"/>
      <c r="DRY45" s="323"/>
      <c r="DRZ45" s="323"/>
      <c r="DSA45" s="323"/>
      <c r="DSB45" s="323"/>
      <c r="DSC45" s="323"/>
      <c r="DSD45" s="323"/>
      <c r="DSE45" s="323"/>
      <c r="DSF45" s="323"/>
      <c r="DSG45" s="323"/>
      <c r="DSH45" s="323"/>
      <c r="DSI45" s="323"/>
      <c r="DSJ45" s="323"/>
      <c r="DSK45" s="323"/>
      <c r="DSL45" s="323"/>
      <c r="DSM45" s="323"/>
      <c r="DSN45" s="323"/>
      <c r="DSO45" s="323"/>
      <c r="DSP45" s="323"/>
      <c r="DSQ45" s="323"/>
      <c r="DSR45" s="323"/>
      <c r="DSS45" s="323"/>
      <c r="DST45" s="323"/>
      <c r="DSU45" s="323"/>
      <c r="DSV45" s="323"/>
      <c r="DSW45" s="323"/>
      <c r="DSX45" s="323"/>
      <c r="DSY45" s="323"/>
      <c r="DSZ45" s="323"/>
      <c r="DTA45" s="323"/>
      <c r="DTB45" s="323"/>
      <c r="DTC45" s="323"/>
      <c r="DTD45" s="323"/>
      <c r="DTE45" s="323"/>
      <c r="DTF45" s="323"/>
      <c r="DTG45" s="323"/>
      <c r="DTH45" s="323"/>
      <c r="DTI45" s="323"/>
      <c r="DTJ45" s="323"/>
      <c r="DTK45" s="323"/>
      <c r="DTL45" s="323"/>
      <c r="DTM45" s="323"/>
      <c r="DTN45" s="323"/>
      <c r="DTO45" s="323"/>
      <c r="DTP45" s="323"/>
      <c r="DTQ45" s="323"/>
      <c r="DTR45" s="323"/>
      <c r="DTS45" s="323"/>
      <c r="DTT45" s="323"/>
      <c r="DTU45" s="323"/>
      <c r="DTV45" s="323"/>
      <c r="DTW45" s="323"/>
      <c r="DTX45" s="323"/>
      <c r="DTY45" s="323"/>
      <c r="DTZ45" s="323"/>
      <c r="DUA45" s="323"/>
      <c r="DUB45" s="323"/>
      <c r="DUC45" s="323"/>
      <c r="DUD45" s="323"/>
      <c r="DUE45" s="323"/>
      <c r="DUF45" s="323"/>
      <c r="DUG45" s="323"/>
      <c r="DUH45" s="323"/>
      <c r="DUI45" s="323"/>
      <c r="DUJ45" s="323"/>
      <c r="DUK45" s="323"/>
      <c r="DUL45" s="323"/>
      <c r="DUM45" s="323"/>
      <c r="DUN45" s="323"/>
      <c r="DUO45" s="323"/>
      <c r="DUP45" s="323"/>
      <c r="DUQ45" s="323"/>
      <c r="DUR45" s="323"/>
      <c r="DUS45" s="323"/>
      <c r="DUT45" s="323"/>
      <c r="DUU45" s="323"/>
      <c r="DUV45" s="323"/>
      <c r="DUW45" s="323"/>
      <c r="DUX45" s="323"/>
      <c r="DUY45" s="323"/>
      <c r="DUZ45" s="323"/>
      <c r="DVA45" s="323"/>
      <c r="DVB45" s="323"/>
      <c r="DVC45" s="323"/>
      <c r="DVD45" s="323"/>
      <c r="DVE45" s="323"/>
      <c r="DVF45" s="323"/>
      <c r="DVG45" s="323"/>
      <c r="DVH45" s="323"/>
      <c r="DVI45" s="323"/>
      <c r="DVJ45" s="323"/>
      <c r="DVK45" s="323"/>
      <c r="DVL45" s="323"/>
      <c r="DVM45" s="323"/>
      <c r="DVN45" s="323"/>
      <c r="DVO45" s="323"/>
      <c r="DVP45" s="323"/>
      <c r="DVQ45" s="323"/>
      <c r="DVR45" s="323"/>
      <c r="DVS45" s="323"/>
      <c r="DVT45" s="323"/>
      <c r="DVU45" s="323"/>
      <c r="DVV45" s="323"/>
      <c r="DVW45" s="323"/>
      <c r="DVX45" s="323"/>
      <c r="DVY45" s="323"/>
      <c r="DVZ45" s="323"/>
      <c r="DWA45" s="323"/>
      <c r="DWB45" s="323"/>
      <c r="DWC45" s="323"/>
      <c r="DWD45" s="323"/>
      <c r="DWE45" s="323"/>
      <c r="DWF45" s="323"/>
      <c r="DWG45" s="323"/>
      <c r="DWH45" s="323"/>
      <c r="DWI45" s="323"/>
      <c r="DWJ45" s="323"/>
      <c r="DWK45" s="323"/>
      <c r="DWL45" s="323"/>
      <c r="DWM45" s="323"/>
      <c r="DWN45" s="323"/>
      <c r="DWO45" s="323"/>
      <c r="DWP45" s="323"/>
      <c r="DWQ45" s="323"/>
      <c r="DWR45" s="323"/>
      <c r="DWS45" s="323"/>
      <c r="DWT45" s="323"/>
      <c r="DWU45" s="323"/>
      <c r="DWV45" s="323"/>
      <c r="DWW45" s="323"/>
      <c r="DWX45" s="323"/>
      <c r="DWY45" s="323"/>
      <c r="DWZ45" s="323"/>
      <c r="DXA45" s="323"/>
      <c r="DXB45" s="323"/>
      <c r="DXC45" s="323"/>
      <c r="DXD45" s="323"/>
      <c r="DXE45" s="323"/>
      <c r="DXF45" s="323"/>
      <c r="DXG45" s="323"/>
      <c r="DXH45" s="323"/>
      <c r="DXI45" s="323"/>
      <c r="DXJ45" s="323"/>
      <c r="DXK45" s="323"/>
      <c r="DXL45" s="323"/>
      <c r="DXM45" s="323"/>
      <c r="DXN45" s="323"/>
      <c r="DXO45" s="323"/>
      <c r="DXP45" s="323"/>
      <c r="DXQ45" s="323"/>
      <c r="DXR45" s="323"/>
      <c r="DXS45" s="323"/>
      <c r="DXT45" s="323"/>
      <c r="DXU45" s="323"/>
      <c r="DXV45" s="323"/>
      <c r="DXW45" s="323"/>
      <c r="DXX45" s="323"/>
      <c r="DXY45" s="323"/>
      <c r="DXZ45" s="323"/>
      <c r="DYA45" s="323"/>
      <c r="DYB45" s="323"/>
      <c r="DYC45" s="323"/>
      <c r="DYD45" s="323"/>
      <c r="DYE45" s="323"/>
      <c r="DYF45" s="323"/>
      <c r="DYG45" s="323"/>
      <c r="DYH45" s="323"/>
      <c r="DYI45" s="323"/>
      <c r="DYJ45" s="323"/>
      <c r="DYK45" s="323"/>
      <c r="DYL45" s="323"/>
      <c r="DYM45" s="323"/>
      <c r="DYN45" s="323"/>
      <c r="DYO45" s="323"/>
      <c r="DYP45" s="323"/>
      <c r="DYQ45" s="323"/>
      <c r="DYR45" s="323"/>
      <c r="DYS45" s="323"/>
      <c r="DYT45" s="323"/>
      <c r="DYU45" s="323"/>
      <c r="DYV45" s="323"/>
      <c r="DYW45" s="323"/>
      <c r="DYX45" s="323"/>
      <c r="DYY45" s="323"/>
      <c r="DYZ45" s="323"/>
      <c r="DZA45" s="323"/>
      <c r="DZB45" s="323"/>
      <c r="DZC45" s="323"/>
      <c r="DZD45" s="323"/>
      <c r="DZE45" s="323"/>
      <c r="DZF45" s="323"/>
      <c r="DZG45" s="323"/>
      <c r="DZH45" s="323"/>
      <c r="DZI45" s="323"/>
      <c r="DZJ45" s="323"/>
      <c r="DZK45" s="323"/>
      <c r="DZL45" s="323"/>
      <c r="DZM45" s="323"/>
      <c r="DZN45" s="323"/>
      <c r="DZO45" s="323"/>
      <c r="DZP45" s="323"/>
      <c r="DZQ45" s="323"/>
      <c r="DZR45" s="323"/>
      <c r="DZS45" s="323"/>
      <c r="DZT45" s="323"/>
      <c r="DZU45" s="323"/>
      <c r="DZV45" s="323"/>
      <c r="DZW45" s="323"/>
      <c r="DZX45" s="323"/>
      <c r="DZY45" s="323"/>
      <c r="DZZ45" s="323"/>
      <c r="EAA45" s="323"/>
      <c r="EAB45" s="323"/>
      <c r="EAC45" s="323"/>
      <c r="EAD45" s="323"/>
      <c r="EAE45" s="323"/>
      <c r="EAF45" s="323"/>
      <c r="EAG45" s="323"/>
      <c r="EAH45" s="323"/>
      <c r="EAI45" s="323"/>
      <c r="EAJ45" s="323"/>
      <c r="EAK45" s="323"/>
      <c r="EAL45" s="323"/>
      <c r="EAM45" s="323"/>
      <c r="EAN45" s="323"/>
      <c r="EAO45" s="323"/>
      <c r="EAP45" s="323"/>
      <c r="EAQ45" s="323"/>
      <c r="EAR45" s="323"/>
      <c r="EAS45" s="323"/>
      <c r="EAT45" s="323"/>
      <c r="EAU45" s="323"/>
      <c r="EAV45" s="323"/>
      <c r="EAW45" s="323"/>
      <c r="EAX45" s="323"/>
      <c r="EAY45" s="323"/>
      <c r="EAZ45" s="323"/>
      <c r="EBA45" s="323"/>
      <c r="EBB45" s="323"/>
      <c r="EBC45" s="323"/>
      <c r="EBD45" s="323"/>
      <c r="EBE45" s="323"/>
      <c r="EBF45" s="323"/>
      <c r="EBG45" s="323"/>
      <c r="EBH45" s="323"/>
      <c r="EBI45" s="323"/>
      <c r="EBJ45" s="323"/>
      <c r="EBK45" s="323"/>
      <c r="EBL45" s="323"/>
      <c r="EBM45" s="323"/>
      <c r="EBN45" s="323"/>
      <c r="EBO45" s="323"/>
      <c r="EBP45" s="323"/>
      <c r="EBQ45" s="323"/>
      <c r="EBR45" s="323"/>
      <c r="EBS45" s="323"/>
      <c r="EBT45" s="323"/>
      <c r="EBU45" s="323"/>
      <c r="EBV45" s="323"/>
      <c r="EBW45" s="323"/>
      <c r="EBX45" s="323"/>
      <c r="EBY45" s="323"/>
      <c r="EBZ45" s="323"/>
      <c r="ECA45" s="323"/>
      <c r="ECB45" s="323"/>
      <c r="ECC45" s="323"/>
      <c r="ECD45" s="323"/>
      <c r="ECE45" s="323"/>
      <c r="ECF45" s="323"/>
      <c r="ECG45" s="323"/>
      <c r="ECH45" s="323"/>
      <c r="ECI45" s="323"/>
      <c r="ECJ45" s="323"/>
      <c r="ECK45" s="323"/>
      <c r="ECL45" s="323"/>
      <c r="ECM45" s="323"/>
      <c r="ECN45" s="323"/>
      <c r="ECO45" s="323"/>
      <c r="ECP45" s="323"/>
      <c r="ECQ45" s="323"/>
      <c r="ECR45" s="323"/>
      <c r="ECS45" s="323"/>
      <c r="ECT45" s="323"/>
      <c r="ECU45" s="323"/>
      <c r="ECV45" s="323"/>
      <c r="ECW45" s="323"/>
      <c r="ECX45" s="323"/>
      <c r="ECY45" s="323"/>
      <c r="ECZ45" s="323"/>
      <c r="EDA45" s="323"/>
      <c r="EDB45" s="323"/>
      <c r="EDC45" s="323"/>
      <c r="EDD45" s="323"/>
      <c r="EDE45" s="323"/>
      <c r="EDF45" s="323"/>
      <c r="EDG45" s="323"/>
      <c r="EDH45" s="323"/>
      <c r="EDI45" s="323"/>
      <c r="EDJ45" s="323"/>
      <c r="EDK45" s="323"/>
      <c r="EDL45" s="323"/>
      <c r="EDM45" s="323"/>
      <c r="EDN45" s="323"/>
      <c r="EDO45" s="323"/>
      <c r="EDP45" s="323"/>
      <c r="EDQ45" s="323"/>
      <c r="EDR45" s="323"/>
      <c r="EDS45" s="323"/>
      <c r="EDT45" s="323"/>
      <c r="EDU45" s="323"/>
      <c r="EDV45" s="323"/>
      <c r="EDW45" s="323"/>
      <c r="EDX45" s="323"/>
      <c r="EDY45" s="323"/>
      <c r="EDZ45" s="323"/>
      <c r="EEA45" s="323"/>
      <c r="EEB45" s="323"/>
      <c r="EEC45" s="323"/>
      <c r="EED45" s="323"/>
      <c r="EEE45" s="323"/>
      <c r="EEF45" s="323"/>
      <c r="EEG45" s="323"/>
      <c r="EEH45" s="323"/>
      <c r="EEI45" s="323"/>
      <c r="EEJ45" s="323"/>
      <c r="EEK45" s="323"/>
      <c r="EEL45" s="323"/>
      <c r="EEM45" s="323"/>
      <c r="EEN45" s="323"/>
      <c r="EEO45" s="323"/>
      <c r="EEP45" s="323"/>
      <c r="EEQ45" s="323"/>
      <c r="EER45" s="323"/>
      <c r="EES45" s="323"/>
      <c r="EET45" s="323"/>
      <c r="EEU45" s="323"/>
      <c r="EEV45" s="323"/>
      <c r="EEW45" s="323"/>
      <c r="EEX45" s="323"/>
      <c r="EEY45" s="323"/>
      <c r="EEZ45" s="323"/>
      <c r="EFA45" s="323"/>
      <c r="EFB45" s="323"/>
      <c r="EFC45" s="323"/>
      <c r="EFD45" s="323"/>
      <c r="EFE45" s="323"/>
      <c r="EFF45" s="323"/>
      <c r="EFG45" s="323"/>
      <c r="EFH45" s="323"/>
      <c r="EFI45" s="323"/>
      <c r="EFJ45" s="323"/>
      <c r="EFK45" s="323"/>
      <c r="EFL45" s="323"/>
      <c r="EFM45" s="323"/>
      <c r="EFN45" s="323"/>
      <c r="EFO45" s="323"/>
      <c r="EFP45" s="323"/>
      <c r="EFQ45" s="323"/>
      <c r="EFR45" s="323"/>
      <c r="EFS45" s="323"/>
      <c r="EFT45" s="323"/>
      <c r="EFU45" s="323"/>
      <c r="EFV45" s="323"/>
      <c r="EFW45" s="323"/>
      <c r="EFX45" s="323"/>
      <c r="EFY45" s="323"/>
      <c r="EFZ45" s="323"/>
      <c r="EGA45" s="323"/>
      <c r="EGB45" s="323"/>
      <c r="EGC45" s="323"/>
      <c r="EGD45" s="323"/>
      <c r="EGE45" s="323"/>
      <c r="EGF45" s="323"/>
      <c r="EGG45" s="323"/>
      <c r="EGH45" s="323"/>
      <c r="EGI45" s="323"/>
      <c r="EGJ45" s="323"/>
      <c r="EGK45" s="323"/>
      <c r="EGL45" s="323"/>
      <c r="EGM45" s="323"/>
      <c r="EGN45" s="323"/>
      <c r="EGO45" s="323"/>
      <c r="EGP45" s="323"/>
      <c r="EGQ45" s="323"/>
      <c r="EGR45" s="323"/>
      <c r="EGS45" s="323"/>
      <c r="EGT45" s="323"/>
      <c r="EGU45" s="323"/>
      <c r="EGV45" s="323"/>
      <c r="EGW45" s="323"/>
      <c r="EGX45" s="323"/>
      <c r="EGY45" s="323"/>
      <c r="EGZ45" s="323"/>
      <c r="EHA45" s="323"/>
      <c r="EHB45" s="323"/>
      <c r="EHC45" s="323"/>
      <c r="EHD45" s="323"/>
      <c r="EHE45" s="323"/>
      <c r="EHF45" s="323"/>
      <c r="EHG45" s="323"/>
      <c r="EHH45" s="323"/>
      <c r="EHI45" s="323"/>
      <c r="EHJ45" s="323"/>
      <c r="EHK45" s="323"/>
      <c r="EHL45" s="323"/>
      <c r="EHM45" s="323"/>
      <c r="EHN45" s="323"/>
      <c r="EHO45" s="323"/>
      <c r="EHP45" s="323"/>
      <c r="EHQ45" s="323"/>
      <c r="EHR45" s="323"/>
      <c r="EHS45" s="323"/>
      <c r="EHT45" s="323"/>
      <c r="EHU45" s="323"/>
      <c r="EHV45" s="323"/>
      <c r="EHW45" s="323"/>
      <c r="EHX45" s="323"/>
      <c r="EHY45" s="323"/>
      <c r="EHZ45" s="323"/>
      <c r="EIA45" s="323"/>
      <c r="EIB45" s="323"/>
      <c r="EIC45" s="323"/>
      <c r="EID45" s="323"/>
      <c r="EIE45" s="323"/>
      <c r="EIF45" s="323"/>
      <c r="EIG45" s="323"/>
      <c r="EIH45" s="323"/>
      <c r="EII45" s="323"/>
      <c r="EIJ45" s="323"/>
      <c r="EIK45" s="323"/>
      <c r="EIL45" s="323"/>
      <c r="EIM45" s="323"/>
      <c r="EIN45" s="323"/>
      <c r="EIO45" s="323"/>
      <c r="EIP45" s="323"/>
      <c r="EIQ45" s="323"/>
      <c r="EIR45" s="323"/>
      <c r="EIS45" s="323"/>
      <c r="EIT45" s="323"/>
      <c r="EIU45" s="323"/>
      <c r="EIV45" s="323"/>
      <c r="EIW45" s="323"/>
      <c r="EIX45" s="323"/>
      <c r="EIY45" s="323"/>
      <c r="EIZ45" s="323"/>
      <c r="EJA45" s="323"/>
      <c r="EJB45" s="323"/>
      <c r="EJC45" s="323"/>
      <c r="EJD45" s="323"/>
      <c r="EJE45" s="323"/>
      <c r="EJF45" s="323"/>
      <c r="EJG45" s="323"/>
      <c r="EJH45" s="323"/>
      <c r="EJI45" s="323"/>
      <c r="EJJ45" s="323"/>
      <c r="EJK45" s="323"/>
      <c r="EJL45" s="323"/>
      <c r="EJM45" s="323"/>
      <c r="EJN45" s="323"/>
      <c r="EJO45" s="323"/>
      <c r="EJP45" s="323"/>
      <c r="EJQ45" s="323"/>
      <c r="EJR45" s="323"/>
      <c r="EJS45" s="323"/>
      <c r="EJT45" s="323"/>
      <c r="EJU45" s="323"/>
      <c r="EJV45" s="323"/>
      <c r="EJW45" s="323"/>
      <c r="EJX45" s="323"/>
      <c r="EJY45" s="323"/>
      <c r="EJZ45" s="323"/>
      <c r="EKA45" s="323"/>
      <c r="EKB45" s="323"/>
      <c r="EKC45" s="323"/>
      <c r="EKD45" s="323"/>
      <c r="EKE45" s="323"/>
      <c r="EKF45" s="323"/>
      <c r="EKG45" s="323"/>
      <c r="EKH45" s="323"/>
      <c r="EKI45" s="323"/>
      <c r="EKJ45" s="323"/>
      <c r="EKK45" s="323"/>
      <c r="EKL45" s="323"/>
      <c r="EKM45" s="323"/>
      <c r="EKN45" s="323"/>
      <c r="EKO45" s="323"/>
      <c r="EKP45" s="323"/>
      <c r="EKQ45" s="323"/>
      <c r="EKR45" s="323"/>
      <c r="EKS45" s="323"/>
      <c r="EKT45" s="323"/>
      <c r="EKU45" s="323"/>
      <c r="EKV45" s="323"/>
      <c r="EKW45" s="323"/>
      <c r="EKX45" s="323"/>
      <c r="EKY45" s="323"/>
      <c r="EKZ45" s="323"/>
      <c r="ELA45" s="323"/>
      <c r="ELB45" s="323"/>
      <c r="ELC45" s="323"/>
      <c r="ELD45" s="323"/>
      <c r="ELE45" s="323"/>
      <c r="ELF45" s="323"/>
      <c r="ELG45" s="323"/>
      <c r="ELH45" s="323"/>
      <c r="ELI45" s="323"/>
      <c r="ELJ45" s="323"/>
      <c r="ELK45" s="323"/>
      <c r="ELL45" s="323"/>
      <c r="ELM45" s="323"/>
      <c r="ELN45" s="323"/>
      <c r="ELO45" s="323"/>
      <c r="ELP45" s="323"/>
      <c r="ELQ45" s="323"/>
      <c r="ELR45" s="323"/>
      <c r="ELS45" s="323"/>
      <c r="ELT45" s="323"/>
      <c r="ELU45" s="323"/>
      <c r="ELV45" s="323"/>
      <c r="ELW45" s="323"/>
      <c r="ELX45" s="323"/>
      <c r="ELY45" s="323"/>
      <c r="ELZ45" s="323"/>
      <c r="EMA45" s="323"/>
      <c r="EMB45" s="323"/>
      <c r="EMC45" s="323"/>
      <c r="EMD45" s="323"/>
      <c r="EME45" s="323"/>
      <c r="EMF45" s="323"/>
      <c r="EMG45" s="323"/>
      <c r="EMH45" s="323"/>
      <c r="EMI45" s="323"/>
      <c r="EMJ45" s="323"/>
      <c r="EMK45" s="323"/>
      <c r="EML45" s="323"/>
      <c r="EMM45" s="323"/>
      <c r="EMN45" s="323"/>
      <c r="EMO45" s="323"/>
      <c r="EMP45" s="323"/>
      <c r="EMQ45" s="323"/>
      <c r="EMR45" s="323"/>
      <c r="EMS45" s="323"/>
      <c r="EMT45" s="323"/>
      <c r="EMU45" s="323"/>
      <c r="EMV45" s="323"/>
      <c r="EMW45" s="323"/>
      <c r="EMX45" s="323"/>
      <c r="EMY45" s="323"/>
      <c r="EMZ45" s="323"/>
      <c r="ENA45" s="323"/>
      <c r="ENB45" s="323"/>
      <c r="ENC45" s="323"/>
      <c r="END45" s="323"/>
      <c r="ENE45" s="323"/>
      <c r="ENF45" s="323"/>
      <c r="ENG45" s="323"/>
      <c r="ENH45" s="323"/>
      <c r="ENI45" s="323"/>
      <c r="ENJ45" s="323"/>
      <c r="ENK45" s="323"/>
      <c r="ENL45" s="323"/>
      <c r="ENM45" s="323"/>
      <c r="ENN45" s="323"/>
      <c r="ENO45" s="323"/>
      <c r="ENP45" s="323"/>
      <c r="ENQ45" s="323"/>
      <c r="ENR45" s="323"/>
      <c r="ENS45" s="323"/>
      <c r="ENT45" s="323"/>
      <c r="ENU45" s="323"/>
      <c r="ENV45" s="323"/>
      <c r="ENW45" s="323"/>
      <c r="ENX45" s="323"/>
      <c r="ENY45" s="323"/>
      <c r="ENZ45" s="323"/>
      <c r="EOA45" s="323"/>
      <c r="EOB45" s="323"/>
      <c r="EOC45" s="323"/>
      <c r="EOD45" s="323"/>
      <c r="EOE45" s="323"/>
      <c r="EOF45" s="323"/>
      <c r="EOG45" s="323"/>
      <c r="EOH45" s="323"/>
      <c r="EOI45" s="323"/>
      <c r="EOJ45" s="323"/>
      <c r="EOK45" s="323"/>
      <c r="EOL45" s="323"/>
      <c r="EOM45" s="323"/>
      <c r="EON45" s="323"/>
      <c r="EOO45" s="323"/>
      <c r="EOP45" s="323"/>
      <c r="EOQ45" s="323"/>
      <c r="EOR45" s="323"/>
      <c r="EOS45" s="323"/>
      <c r="EOT45" s="323"/>
      <c r="EOU45" s="323"/>
      <c r="EOV45" s="323"/>
      <c r="EOW45" s="323"/>
      <c r="EOX45" s="323"/>
      <c r="EOY45" s="323"/>
      <c r="EOZ45" s="323"/>
      <c r="EPA45" s="323"/>
      <c r="EPB45" s="323"/>
      <c r="EPC45" s="323"/>
      <c r="EPD45" s="323"/>
      <c r="EPE45" s="323"/>
      <c r="EPF45" s="323"/>
      <c r="EPG45" s="323"/>
      <c r="EPH45" s="323"/>
      <c r="EPI45" s="323"/>
      <c r="EPJ45" s="323"/>
      <c r="EPK45" s="323"/>
      <c r="EPL45" s="323"/>
      <c r="EPM45" s="323"/>
      <c r="EPN45" s="323"/>
      <c r="EPO45" s="323"/>
      <c r="EPP45" s="323"/>
      <c r="EPQ45" s="323"/>
      <c r="EPR45" s="323"/>
      <c r="EPS45" s="323"/>
      <c r="EPT45" s="323"/>
      <c r="EPU45" s="323"/>
      <c r="EPV45" s="323"/>
      <c r="EPW45" s="323"/>
      <c r="EPX45" s="323"/>
      <c r="EPY45" s="323"/>
      <c r="EPZ45" s="323"/>
      <c r="EQA45" s="323"/>
      <c r="EQB45" s="323"/>
      <c r="EQC45" s="323"/>
      <c r="EQD45" s="323"/>
      <c r="EQE45" s="323"/>
      <c r="EQF45" s="323"/>
      <c r="EQG45" s="323"/>
      <c r="EQH45" s="323"/>
      <c r="EQI45" s="323"/>
      <c r="EQJ45" s="323"/>
      <c r="EQK45" s="323"/>
      <c r="EQL45" s="323"/>
      <c r="EQM45" s="323"/>
      <c r="EQN45" s="323"/>
      <c r="EQO45" s="323"/>
      <c r="EQP45" s="323"/>
      <c r="EQQ45" s="323"/>
      <c r="EQR45" s="323"/>
      <c r="EQS45" s="323"/>
      <c r="EQT45" s="323"/>
      <c r="EQU45" s="323"/>
      <c r="EQV45" s="323"/>
      <c r="EQW45" s="323"/>
      <c r="EQX45" s="323"/>
      <c r="EQY45" s="323"/>
      <c r="EQZ45" s="323"/>
      <c r="ERA45" s="323"/>
      <c r="ERB45" s="323"/>
      <c r="ERC45" s="323"/>
      <c r="ERD45" s="323"/>
      <c r="ERE45" s="323"/>
      <c r="ERF45" s="323"/>
      <c r="ERG45" s="323"/>
      <c r="ERH45" s="323"/>
      <c r="ERI45" s="323"/>
      <c r="ERJ45" s="323"/>
      <c r="ERK45" s="323"/>
      <c r="ERL45" s="323"/>
      <c r="ERM45" s="323"/>
      <c r="ERN45" s="323"/>
      <c r="ERO45" s="323"/>
      <c r="ERP45" s="323"/>
      <c r="ERQ45" s="323"/>
      <c r="ERR45" s="323"/>
      <c r="ERS45" s="323"/>
      <c r="ERT45" s="323"/>
      <c r="ERU45" s="323"/>
      <c r="ERV45" s="323"/>
      <c r="ERW45" s="323"/>
      <c r="ERX45" s="323"/>
      <c r="ERY45" s="323"/>
      <c r="ERZ45" s="323"/>
      <c r="ESA45" s="323"/>
      <c r="ESB45" s="323"/>
      <c r="ESC45" s="323"/>
      <c r="ESD45" s="323"/>
      <c r="ESE45" s="323"/>
      <c r="ESF45" s="323"/>
      <c r="ESG45" s="323"/>
      <c r="ESH45" s="323"/>
      <c r="ESI45" s="323"/>
      <c r="ESJ45" s="323"/>
      <c r="ESK45" s="323"/>
      <c r="ESL45" s="323"/>
      <c r="ESM45" s="323"/>
      <c r="ESN45" s="323"/>
      <c r="ESO45" s="323"/>
      <c r="ESP45" s="323"/>
      <c r="ESQ45" s="323"/>
      <c r="ESR45" s="323"/>
      <c r="ESS45" s="323"/>
      <c r="EST45" s="323"/>
      <c r="ESU45" s="323"/>
      <c r="ESV45" s="323"/>
      <c r="ESW45" s="323"/>
      <c r="ESX45" s="323"/>
      <c r="ESY45" s="323"/>
      <c r="ESZ45" s="323"/>
      <c r="ETA45" s="323"/>
      <c r="ETB45" s="323"/>
      <c r="ETC45" s="323"/>
      <c r="ETD45" s="323"/>
      <c r="ETE45" s="323"/>
      <c r="ETF45" s="323"/>
      <c r="ETG45" s="323"/>
      <c r="ETH45" s="323"/>
      <c r="ETI45" s="323"/>
      <c r="ETJ45" s="323"/>
      <c r="ETK45" s="323"/>
      <c r="ETL45" s="323"/>
      <c r="ETM45" s="323"/>
      <c r="ETN45" s="323"/>
      <c r="ETO45" s="323"/>
      <c r="ETP45" s="323"/>
      <c r="ETQ45" s="323"/>
      <c r="ETR45" s="323"/>
      <c r="ETS45" s="323"/>
      <c r="ETT45" s="323"/>
      <c r="ETU45" s="323"/>
      <c r="ETV45" s="323"/>
      <c r="ETW45" s="323"/>
      <c r="ETX45" s="323"/>
      <c r="ETY45" s="323"/>
      <c r="ETZ45" s="323"/>
      <c r="EUA45" s="323"/>
      <c r="EUB45" s="323"/>
      <c r="EUC45" s="323"/>
      <c r="EUD45" s="323"/>
      <c r="EUE45" s="323"/>
      <c r="EUF45" s="323"/>
      <c r="EUG45" s="323"/>
      <c r="EUH45" s="323"/>
      <c r="EUI45" s="323"/>
      <c r="EUJ45" s="323"/>
      <c r="EUK45" s="323"/>
      <c r="EUL45" s="323"/>
      <c r="EUM45" s="323"/>
      <c r="EUN45" s="323"/>
      <c r="EUO45" s="323"/>
      <c r="EUP45" s="323"/>
      <c r="EUQ45" s="323"/>
      <c r="EUR45" s="323"/>
      <c r="EUS45" s="323"/>
      <c r="EUT45" s="323"/>
      <c r="EUU45" s="323"/>
      <c r="EUV45" s="323"/>
      <c r="EUW45" s="323"/>
      <c r="EUX45" s="323"/>
      <c r="EUY45" s="323"/>
      <c r="EUZ45" s="323"/>
      <c r="EVA45" s="323"/>
      <c r="EVB45" s="323"/>
      <c r="EVC45" s="323"/>
      <c r="EVD45" s="323"/>
      <c r="EVE45" s="323"/>
      <c r="EVF45" s="323"/>
      <c r="EVG45" s="323"/>
      <c r="EVH45" s="323"/>
      <c r="EVI45" s="323"/>
      <c r="EVJ45" s="323"/>
      <c r="EVK45" s="323"/>
      <c r="EVL45" s="323"/>
      <c r="EVM45" s="323"/>
      <c r="EVN45" s="323"/>
      <c r="EVO45" s="323"/>
      <c r="EVP45" s="323"/>
      <c r="EVQ45" s="323"/>
      <c r="EVR45" s="323"/>
      <c r="EVS45" s="323"/>
      <c r="EVT45" s="323"/>
      <c r="EVU45" s="323"/>
      <c r="EVV45" s="323"/>
      <c r="EVW45" s="323"/>
      <c r="EVX45" s="323"/>
      <c r="EVY45" s="323"/>
      <c r="EVZ45" s="323"/>
      <c r="EWA45" s="323"/>
      <c r="EWB45" s="323"/>
      <c r="EWC45" s="323"/>
      <c r="EWD45" s="323"/>
      <c r="EWE45" s="323"/>
      <c r="EWF45" s="323"/>
      <c r="EWG45" s="323"/>
      <c r="EWH45" s="323"/>
      <c r="EWI45" s="323"/>
      <c r="EWJ45" s="323"/>
      <c r="EWK45" s="323"/>
      <c r="EWL45" s="323"/>
      <c r="EWM45" s="323"/>
      <c r="EWN45" s="323"/>
      <c r="EWO45" s="323"/>
      <c r="EWP45" s="323"/>
      <c r="EWQ45" s="323"/>
      <c r="EWR45" s="323"/>
      <c r="EWS45" s="323"/>
      <c r="EWT45" s="323"/>
      <c r="EWU45" s="323"/>
      <c r="EWV45" s="323"/>
      <c r="EWW45" s="323"/>
      <c r="EWX45" s="323"/>
      <c r="EWY45" s="323"/>
      <c r="EWZ45" s="323"/>
      <c r="EXA45" s="323"/>
      <c r="EXB45" s="323"/>
      <c r="EXC45" s="323"/>
      <c r="EXD45" s="323"/>
      <c r="EXE45" s="323"/>
      <c r="EXF45" s="323"/>
      <c r="EXG45" s="323"/>
      <c r="EXH45" s="323"/>
      <c r="EXI45" s="323"/>
      <c r="EXJ45" s="323"/>
      <c r="EXK45" s="323"/>
      <c r="EXL45" s="323"/>
      <c r="EXM45" s="323"/>
      <c r="EXN45" s="323"/>
      <c r="EXO45" s="323"/>
      <c r="EXP45" s="323"/>
      <c r="EXQ45" s="323"/>
      <c r="EXR45" s="323"/>
      <c r="EXS45" s="323"/>
      <c r="EXT45" s="323"/>
      <c r="EXU45" s="323"/>
      <c r="EXV45" s="323"/>
      <c r="EXW45" s="323"/>
      <c r="EXX45" s="323"/>
      <c r="EXY45" s="323"/>
      <c r="EXZ45" s="323"/>
      <c r="EYA45" s="323"/>
      <c r="EYB45" s="323"/>
      <c r="EYC45" s="323"/>
      <c r="EYD45" s="323"/>
      <c r="EYE45" s="323"/>
      <c r="EYF45" s="323"/>
      <c r="EYG45" s="323"/>
      <c r="EYH45" s="323"/>
      <c r="EYI45" s="323"/>
      <c r="EYJ45" s="323"/>
      <c r="EYK45" s="323"/>
      <c r="EYL45" s="323"/>
      <c r="EYM45" s="323"/>
      <c r="EYN45" s="323"/>
      <c r="EYO45" s="323"/>
      <c r="EYP45" s="323"/>
      <c r="EYQ45" s="323"/>
      <c r="EYR45" s="323"/>
      <c r="EYS45" s="323"/>
      <c r="EYT45" s="323"/>
      <c r="EYU45" s="323"/>
      <c r="EYV45" s="323"/>
      <c r="EYW45" s="323"/>
      <c r="EYX45" s="323"/>
      <c r="EYY45" s="323"/>
      <c r="EYZ45" s="323"/>
      <c r="EZA45" s="323"/>
      <c r="EZB45" s="323"/>
      <c r="EZC45" s="323"/>
      <c r="EZD45" s="323"/>
      <c r="EZE45" s="323"/>
      <c r="EZF45" s="323"/>
      <c r="EZG45" s="323"/>
      <c r="EZH45" s="323"/>
      <c r="EZI45" s="323"/>
      <c r="EZJ45" s="323"/>
      <c r="EZK45" s="323"/>
      <c r="EZL45" s="323"/>
      <c r="EZM45" s="323"/>
      <c r="EZN45" s="323"/>
      <c r="EZO45" s="323"/>
      <c r="EZP45" s="323"/>
      <c r="EZQ45" s="323"/>
      <c r="EZR45" s="323"/>
      <c r="EZS45" s="323"/>
      <c r="EZT45" s="323"/>
      <c r="EZU45" s="323"/>
      <c r="EZV45" s="323"/>
      <c r="EZW45" s="323"/>
      <c r="EZX45" s="323"/>
      <c r="EZY45" s="323"/>
      <c r="EZZ45" s="323"/>
      <c r="FAA45" s="323"/>
      <c r="FAB45" s="323"/>
      <c r="FAC45" s="323"/>
      <c r="FAD45" s="323"/>
      <c r="FAE45" s="323"/>
      <c r="FAF45" s="323"/>
      <c r="FAG45" s="323"/>
      <c r="FAH45" s="323"/>
      <c r="FAI45" s="323"/>
      <c r="FAJ45" s="323"/>
      <c r="FAK45" s="323"/>
      <c r="FAL45" s="323"/>
      <c r="FAM45" s="323"/>
      <c r="FAN45" s="323"/>
      <c r="FAO45" s="323"/>
      <c r="FAP45" s="323"/>
      <c r="FAQ45" s="323"/>
      <c r="FAR45" s="323"/>
      <c r="FAS45" s="323"/>
      <c r="FAT45" s="323"/>
      <c r="FAU45" s="323"/>
      <c r="FAV45" s="323"/>
      <c r="FAW45" s="323"/>
      <c r="FAX45" s="323"/>
      <c r="FAY45" s="323"/>
      <c r="FAZ45" s="323"/>
      <c r="FBA45" s="323"/>
      <c r="FBB45" s="323"/>
      <c r="FBC45" s="323"/>
      <c r="FBD45" s="323"/>
      <c r="FBE45" s="323"/>
      <c r="FBF45" s="323"/>
      <c r="FBG45" s="323"/>
      <c r="FBH45" s="323"/>
      <c r="FBI45" s="323"/>
      <c r="FBJ45" s="323"/>
      <c r="FBK45" s="323"/>
      <c r="FBL45" s="323"/>
      <c r="FBM45" s="323"/>
      <c r="FBN45" s="323"/>
      <c r="FBO45" s="323"/>
      <c r="FBP45" s="323"/>
      <c r="FBQ45" s="323"/>
      <c r="FBR45" s="323"/>
      <c r="FBS45" s="323"/>
      <c r="FBT45" s="323"/>
      <c r="FBU45" s="323"/>
      <c r="FBV45" s="323"/>
      <c r="FBW45" s="323"/>
      <c r="FBX45" s="323"/>
      <c r="FBY45" s="323"/>
      <c r="FBZ45" s="323"/>
      <c r="FCA45" s="323"/>
      <c r="FCB45" s="323"/>
      <c r="FCC45" s="323"/>
      <c r="FCD45" s="323"/>
      <c r="FCE45" s="323"/>
      <c r="FCF45" s="323"/>
      <c r="FCG45" s="323"/>
      <c r="FCH45" s="323"/>
      <c r="FCI45" s="323"/>
      <c r="FCJ45" s="323"/>
      <c r="FCK45" s="323"/>
      <c r="FCL45" s="323"/>
      <c r="FCM45" s="323"/>
      <c r="FCN45" s="323"/>
      <c r="FCO45" s="323"/>
      <c r="FCP45" s="323"/>
      <c r="FCQ45" s="323"/>
      <c r="FCR45" s="323"/>
      <c r="FCS45" s="323"/>
      <c r="FCT45" s="323"/>
      <c r="FCU45" s="323"/>
      <c r="FCV45" s="323"/>
      <c r="FCW45" s="323"/>
      <c r="FCX45" s="323"/>
      <c r="FCY45" s="323"/>
      <c r="FCZ45" s="323"/>
      <c r="FDA45" s="323"/>
      <c r="FDB45" s="323"/>
      <c r="FDC45" s="323"/>
      <c r="FDD45" s="323"/>
      <c r="FDE45" s="323"/>
      <c r="FDF45" s="323"/>
      <c r="FDG45" s="323"/>
      <c r="FDH45" s="323"/>
      <c r="FDI45" s="323"/>
      <c r="FDJ45" s="323"/>
      <c r="FDK45" s="323"/>
      <c r="FDL45" s="323"/>
      <c r="FDM45" s="323"/>
      <c r="FDN45" s="323"/>
      <c r="FDO45" s="323"/>
      <c r="FDP45" s="323"/>
      <c r="FDQ45" s="323"/>
      <c r="FDR45" s="323"/>
      <c r="FDS45" s="323"/>
      <c r="FDT45" s="323"/>
      <c r="FDU45" s="323"/>
      <c r="FDV45" s="323"/>
      <c r="FDW45" s="323"/>
      <c r="FDX45" s="323"/>
      <c r="FDY45" s="323"/>
      <c r="FDZ45" s="323"/>
      <c r="FEA45" s="323"/>
      <c r="FEB45" s="323"/>
      <c r="FEC45" s="323"/>
      <c r="FED45" s="323"/>
      <c r="FEE45" s="323"/>
      <c r="FEF45" s="323"/>
      <c r="FEG45" s="323"/>
      <c r="FEH45" s="323"/>
      <c r="FEI45" s="323"/>
      <c r="FEJ45" s="323"/>
      <c r="FEK45" s="323"/>
      <c r="FEL45" s="323"/>
      <c r="FEM45" s="323"/>
      <c r="FEN45" s="323"/>
      <c r="FEO45" s="323"/>
      <c r="FEP45" s="323"/>
      <c r="FEQ45" s="323"/>
      <c r="FER45" s="323"/>
      <c r="FES45" s="323"/>
      <c r="FET45" s="323"/>
      <c r="FEU45" s="323"/>
      <c r="FEV45" s="323"/>
      <c r="FEW45" s="323"/>
      <c r="FEX45" s="323"/>
      <c r="FEY45" s="323"/>
      <c r="FEZ45" s="323"/>
      <c r="FFA45" s="323"/>
      <c r="FFB45" s="323"/>
      <c r="FFC45" s="323"/>
      <c r="FFD45" s="323"/>
      <c r="FFE45" s="323"/>
      <c r="FFF45" s="323"/>
      <c r="FFG45" s="323"/>
      <c r="FFH45" s="323"/>
      <c r="FFI45" s="323"/>
      <c r="FFJ45" s="323"/>
      <c r="FFK45" s="323"/>
      <c r="FFL45" s="323"/>
      <c r="FFM45" s="323"/>
      <c r="FFN45" s="323"/>
      <c r="FFO45" s="323"/>
      <c r="FFP45" s="323"/>
      <c r="FFQ45" s="323"/>
      <c r="FFR45" s="323"/>
      <c r="FFS45" s="323"/>
      <c r="FFT45" s="323"/>
      <c r="FFU45" s="323"/>
      <c r="FFV45" s="323"/>
      <c r="FFW45" s="323"/>
      <c r="FFX45" s="323"/>
      <c r="FFY45" s="323"/>
      <c r="FFZ45" s="323"/>
      <c r="FGA45" s="323"/>
      <c r="FGB45" s="323"/>
      <c r="FGC45" s="323"/>
      <c r="FGD45" s="323"/>
      <c r="FGE45" s="323"/>
      <c r="FGF45" s="323"/>
      <c r="FGG45" s="323"/>
      <c r="FGH45" s="323"/>
      <c r="FGI45" s="323"/>
      <c r="FGJ45" s="323"/>
      <c r="FGK45" s="323"/>
      <c r="FGL45" s="323"/>
      <c r="FGM45" s="323"/>
      <c r="FGN45" s="323"/>
      <c r="FGO45" s="323"/>
      <c r="FGP45" s="323"/>
      <c r="FGQ45" s="323"/>
      <c r="FGR45" s="323"/>
      <c r="FGS45" s="323"/>
      <c r="FGT45" s="323"/>
      <c r="FGU45" s="323"/>
      <c r="FGV45" s="323"/>
      <c r="FGW45" s="323"/>
      <c r="FGX45" s="323"/>
      <c r="FGY45" s="323"/>
      <c r="FGZ45" s="323"/>
      <c r="FHA45" s="323"/>
      <c r="FHB45" s="323"/>
      <c r="FHC45" s="323"/>
      <c r="FHD45" s="323"/>
      <c r="FHE45" s="323"/>
      <c r="FHF45" s="323"/>
      <c r="FHG45" s="323"/>
      <c r="FHH45" s="323"/>
      <c r="FHI45" s="323"/>
      <c r="FHJ45" s="323"/>
      <c r="FHK45" s="323"/>
      <c r="FHL45" s="323"/>
      <c r="FHM45" s="323"/>
      <c r="FHN45" s="323"/>
      <c r="FHO45" s="323"/>
      <c r="FHP45" s="323"/>
      <c r="FHQ45" s="323"/>
      <c r="FHR45" s="323"/>
      <c r="FHS45" s="323"/>
      <c r="FHT45" s="323"/>
      <c r="FHU45" s="323"/>
      <c r="FHV45" s="323"/>
      <c r="FHW45" s="323"/>
      <c r="FHX45" s="323"/>
      <c r="FHY45" s="323"/>
      <c r="FHZ45" s="323"/>
      <c r="FIA45" s="323"/>
      <c r="FIB45" s="323"/>
      <c r="FIC45" s="323"/>
      <c r="FID45" s="323"/>
      <c r="FIE45" s="323"/>
      <c r="FIF45" s="323"/>
      <c r="FIG45" s="323"/>
      <c r="FIH45" s="323"/>
      <c r="FII45" s="323"/>
      <c r="FIJ45" s="323"/>
      <c r="FIK45" s="323"/>
      <c r="FIL45" s="323"/>
      <c r="FIM45" s="323"/>
      <c r="FIN45" s="323"/>
      <c r="FIO45" s="323"/>
      <c r="FIP45" s="323"/>
      <c r="FIQ45" s="323"/>
      <c r="FIR45" s="323"/>
      <c r="FIS45" s="323"/>
      <c r="FIT45" s="323"/>
      <c r="FIU45" s="323"/>
      <c r="FIV45" s="323"/>
      <c r="FIW45" s="323"/>
      <c r="FIX45" s="323"/>
      <c r="FIY45" s="323"/>
      <c r="FIZ45" s="323"/>
      <c r="FJA45" s="323"/>
      <c r="FJB45" s="323"/>
      <c r="FJC45" s="323"/>
      <c r="FJD45" s="323"/>
      <c r="FJE45" s="323"/>
      <c r="FJF45" s="323"/>
      <c r="FJG45" s="323"/>
      <c r="FJH45" s="323"/>
      <c r="FJI45" s="323"/>
      <c r="FJJ45" s="323"/>
      <c r="FJK45" s="323"/>
      <c r="FJL45" s="323"/>
      <c r="FJM45" s="323"/>
      <c r="FJN45" s="323"/>
      <c r="FJO45" s="323"/>
      <c r="FJP45" s="323"/>
      <c r="FJQ45" s="323"/>
      <c r="FJR45" s="323"/>
      <c r="FJS45" s="323"/>
      <c r="FJT45" s="323"/>
      <c r="FJU45" s="323"/>
      <c r="FJV45" s="323"/>
      <c r="FJW45" s="323"/>
      <c r="FJX45" s="323"/>
      <c r="FJY45" s="323"/>
      <c r="FJZ45" s="323"/>
      <c r="FKA45" s="323"/>
      <c r="FKB45" s="323"/>
      <c r="FKC45" s="323"/>
      <c r="FKD45" s="323"/>
      <c r="FKE45" s="323"/>
      <c r="FKF45" s="323"/>
      <c r="FKG45" s="323"/>
      <c r="FKH45" s="323"/>
      <c r="FKI45" s="323"/>
      <c r="FKJ45" s="323"/>
      <c r="FKK45" s="323"/>
      <c r="FKL45" s="323"/>
      <c r="FKM45" s="323"/>
      <c r="FKN45" s="323"/>
      <c r="FKO45" s="323"/>
      <c r="FKP45" s="323"/>
      <c r="FKQ45" s="323"/>
      <c r="FKR45" s="323"/>
      <c r="FKS45" s="323"/>
      <c r="FKT45" s="323"/>
      <c r="FKU45" s="323"/>
      <c r="FKV45" s="323"/>
      <c r="FKW45" s="323"/>
      <c r="FKX45" s="323"/>
      <c r="FKY45" s="323"/>
      <c r="FKZ45" s="323"/>
      <c r="FLA45" s="323"/>
      <c r="FLB45" s="323"/>
      <c r="FLC45" s="323"/>
      <c r="FLD45" s="323"/>
      <c r="FLE45" s="323"/>
      <c r="FLF45" s="323"/>
      <c r="FLG45" s="323"/>
      <c r="FLH45" s="323"/>
      <c r="FLI45" s="323"/>
      <c r="FLJ45" s="323"/>
      <c r="FLK45" s="323"/>
      <c r="FLL45" s="323"/>
      <c r="FLM45" s="323"/>
      <c r="FLN45" s="323"/>
      <c r="FLO45" s="323"/>
      <c r="FLP45" s="323"/>
      <c r="FLQ45" s="323"/>
      <c r="FLR45" s="323"/>
      <c r="FLS45" s="323"/>
      <c r="FLT45" s="323"/>
      <c r="FLU45" s="323"/>
      <c r="FLV45" s="323"/>
      <c r="FLW45" s="323"/>
      <c r="FLX45" s="323"/>
      <c r="FLY45" s="323"/>
      <c r="FLZ45" s="323"/>
      <c r="FMA45" s="323"/>
      <c r="FMB45" s="323"/>
      <c r="FMC45" s="323"/>
      <c r="FMD45" s="323"/>
      <c r="FME45" s="323"/>
      <c r="FMF45" s="323"/>
      <c r="FMG45" s="323"/>
      <c r="FMH45" s="323"/>
      <c r="FMI45" s="323"/>
      <c r="FMJ45" s="323"/>
      <c r="FMK45" s="323"/>
      <c r="FML45" s="323"/>
      <c r="FMM45" s="323"/>
      <c r="FMN45" s="323"/>
      <c r="FMO45" s="323"/>
      <c r="FMP45" s="323"/>
      <c r="FMQ45" s="323"/>
      <c r="FMR45" s="323"/>
      <c r="FMS45" s="323"/>
      <c r="FMT45" s="323"/>
      <c r="FMU45" s="323"/>
      <c r="FMV45" s="323"/>
      <c r="FMW45" s="323"/>
      <c r="FMX45" s="323"/>
      <c r="FMY45" s="323"/>
      <c r="FMZ45" s="323"/>
      <c r="FNA45" s="323"/>
      <c r="FNB45" s="323"/>
      <c r="FNC45" s="323"/>
      <c r="FND45" s="323"/>
      <c r="FNE45" s="323"/>
      <c r="FNF45" s="323"/>
      <c r="FNG45" s="323"/>
      <c r="FNH45" s="323"/>
      <c r="FNI45" s="323"/>
      <c r="FNJ45" s="323"/>
      <c r="FNK45" s="323"/>
      <c r="FNL45" s="323"/>
      <c r="FNM45" s="323"/>
      <c r="FNN45" s="323"/>
      <c r="FNO45" s="323"/>
      <c r="FNP45" s="323"/>
      <c r="FNQ45" s="323"/>
      <c r="FNR45" s="323"/>
      <c r="FNS45" s="323"/>
      <c r="FNT45" s="323"/>
      <c r="FNU45" s="323"/>
      <c r="FNV45" s="323"/>
      <c r="FNW45" s="323"/>
      <c r="FNX45" s="323"/>
      <c r="FNY45" s="323"/>
      <c r="FNZ45" s="323"/>
      <c r="FOA45" s="323"/>
      <c r="FOB45" s="323"/>
      <c r="FOC45" s="323"/>
      <c r="FOD45" s="323"/>
      <c r="FOE45" s="323"/>
      <c r="FOF45" s="323"/>
      <c r="FOG45" s="323"/>
      <c r="FOH45" s="323"/>
      <c r="FOI45" s="323"/>
      <c r="FOJ45" s="323"/>
      <c r="FOK45" s="323"/>
      <c r="FOL45" s="323"/>
      <c r="FOM45" s="323"/>
      <c r="FON45" s="323"/>
      <c r="FOO45" s="323"/>
      <c r="FOP45" s="323"/>
      <c r="FOQ45" s="323"/>
      <c r="FOR45" s="323"/>
      <c r="FOS45" s="323"/>
      <c r="FOT45" s="323"/>
      <c r="FOU45" s="323"/>
      <c r="FOV45" s="323"/>
      <c r="FOW45" s="323"/>
      <c r="FOX45" s="323"/>
      <c r="FOY45" s="323"/>
      <c r="FOZ45" s="323"/>
      <c r="FPA45" s="323"/>
      <c r="FPB45" s="323"/>
      <c r="FPC45" s="323"/>
      <c r="FPD45" s="323"/>
      <c r="FPE45" s="323"/>
      <c r="FPF45" s="323"/>
      <c r="FPG45" s="323"/>
      <c r="FPH45" s="323"/>
      <c r="FPI45" s="323"/>
      <c r="FPJ45" s="323"/>
      <c r="FPK45" s="323"/>
      <c r="FPL45" s="323"/>
      <c r="FPM45" s="323"/>
      <c r="FPN45" s="323"/>
      <c r="FPO45" s="323"/>
      <c r="FPP45" s="323"/>
      <c r="FPQ45" s="323"/>
      <c r="FPR45" s="323"/>
      <c r="FPS45" s="323"/>
      <c r="FPT45" s="323"/>
      <c r="FPU45" s="323"/>
      <c r="FPV45" s="323"/>
      <c r="FPW45" s="323"/>
      <c r="FPX45" s="323"/>
      <c r="FPY45" s="323"/>
      <c r="FPZ45" s="323"/>
      <c r="FQA45" s="323"/>
      <c r="FQB45" s="323"/>
      <c r="FQC45" s="323"/>
      <c r="FQD45" s="323"/>
      <c r="FQE45" s="323"/>
      <c r="FQF45" s="323"/>
      <c r="FQG45" s="323"/>
      <c r="FQH45" s="323"/>
      <c r="FQI45" s="323"/>
      <c r="FQJ45" s="323"/>
      <c r="FQK45" s="323"/>
      <c r="FQL45" s="323"/>
      <c r="FQM45" s="323"/>
      <c r="FQN45" s="323"/>
      <c r="FQO45" s="323"/>
      <c r="FQP45" s="323"/>
      <c r="FQQ45" s="323"/>
      <c r="FQR45" s="323"/>
      <c r="FQS45" s="323"/>
      <c r="FQT45" s="323"/>
      <c r="FQU45" s="323"/>
      <c r="FQV45" s="323"/>
      <c r="FQW45" s="323"/>
      <c r="FQX45" s="323"/>
      <c r="FQY45" s="323"/>
      <c r="FQZ45" s="323"/>
      <c r="FRA45" s="323"/>
      <c r="FRB45" s="323"/>
      <c r="FRC45" s="323"/>
      <c r="FRD45" s="323"/>
      <c r="FRE45" s="323"/>
      <c r="FRF45" s="323"/>
      <c r="FRG45" s="323"/>
      <c r="FRH45" s="323"/>
      <c r="FRI45" s="323"/>
      <c r="FRJ45" s="323"/>
      <c r="FRK45" s="323"/>
      <c r="FRL45" s="323"/>
      <c r="FRM45" s="323"/>
      <c r="FRN45" s="323"/>
      <c r="FRO45" s="323"/>
      <c r="FRP45" s="323"/>
      <c r="FRQ45" s="323"/>
      <c r="FRR45" s="323"/>
      <c r="FRS45" s="323"/>
      <c r="FRT45" s="323"/>
      <c r="FRU45" s="323"/>
      <c r="FRV45" s="323"/>
      <c r="FRW45" s="323"/>
      <c r="FRX45" s="323"/>
      <c r="FRY45" s="323"/>
      <c r="FRZ45" s="323"/>
      <c r="FSA45" s="323"/>
      <c r="FSB45" s="323"/>
      <c r="FSC45" s="323"/>
      <c r="FSD45" s="323"/>
      <c r="FSE45" s="323"/>
      <c r="FSF45" s="323"/>
      <c r="FSG45" s="323"/>
      <c r="FSH45" s="323"/>
      <c r="FSI45" s="323"/>
      <c r="FSJ45" s="323"/>
      <c r="FSK45" s="323"/>
      <c r="FSL45" s="323"/>
      <c r="FSM45" s="323"/>
      <c r="FSN45" s="323"/>
      <c r="FSO45" s="323"/>
      <c r="FSP45" s="323"/>
      <c r="FSQ45" s="323"/>
      <c r="FSR45" s="323"/>
      <c r="FSS45" s="323"/>
      <c r="FST45" s="323"/>
      <c r="FSU45" s="323"/>
      <c r="FSV45" s="323"/>
      <c r="FSW45" s="323"/>
      <c r="FSX45" s="323"/>
      <c r="FSY45" s="323"/>
      <c r="FSZ45" s="323"/>
      <c r="FTA45" s="323"/>
      <c r="FTB45" s="323"/>
      <c r="FTC45" s="323"/>
      <c r="FTD45" s="323"/>
      <c r="FTE45" s="323"/>
      <c r="FTF45" s="323"/>
      <c r="FTG45" s="323"/>
      <c r="FTH45" s="323"/>
      <c r="FTI45" s="323"/>
      <c r="FTJ45" s="323"/>
      <c r="FTK45" s="323"/>
      <c r="FTL45" s="323"/>
      <c r="FTM45" s="323"/>
      <c r="FTN45" s="323"/>
      <c r="FTO45" s="323"/>
      <c r="FTP45" s="323"/>
      <c r="FTQ45" s="323"/>
      <c r="FTR45" s="323"/>
      <c r="FTS45" s="323"/>
      <c r="FTT45" s="323"/>
      <c r="FTU45" s="323"/>
      <c r="FTV45" s="323"/>
      <c r="FTW45" s="323"/>
      <c r="FTX45" s="323"/>
      <c r="FTY45" s="323"/>
      <c r="FTZ45" s="323"/>
      <c r="FUA45" s="323"/>
      <c r="FUB45" s="323"/>
      <c r="FUC45" s="323"/>
      <c r="FUD45" s="323"/>
      <c r="FUE45" s="323"/>
      <c r="FUF45" s="323"/>
      <c r="FUG45" s="323"/>
      <c r="FUH45" s="323"/>
      <c r="FUI45" s="323"/>
      <c r="FUJ45" s="323"/>
      <c r="FUK45" s="323"/>
      <c r="FUL45" s="323"/>
      <c r="FUM45" s="323"/>
      <c r="FUN45" s="323"/>
      <c r="FUO45" s="323"/>
      <c r="FUP45" s="323"/>
      <c r="FUQ45" s="323"/>
      <c r="FUR45" s="323"/>
      <c r="FUS45" s="323"/>
      <c r="FUT45" s="323"/>
      <c r="FUU45" s="323"/>
      <c r="FUV45" s="323"/>
      <c r="FUW45" s="323"/>
      <c r="FUX45" s="323"/>
      <c r="FUY45" s="323"/>
      <c r="FUZ45" s="323"/>
      <c r="FVA45" s="323"/>
      <c r="FVB45" s="323"/>
      <c r="FVC45" s="323"/>
      <c r="FVD45" s="323"/>
      <c r="FVE45" s="323"/>
      <c r="FVF45" s="323"/>
      <c r="FVG45" s="323"/>
      <c r="FVH45" s="323"/>
      <c r="FVI45" s="323"/>
      <c r="FVJ45" s="323"/>
      <c r="FVK45" s="323"/>
      <c r="FVL45" s="323"/>
      <c r="FVM45" s="323"/>
      <c r="FVN45" s="323"/>
      <c r="FVO45" s="323"/>
      <c r="FVP45" s="323"/>
      <c r="FVQ45" s="323"/>
      <c r="FVR45" s="323"/>
      <c r="FVS45" s="323"/>
      <c r="FVT45" s="323"/>
      <c r="FVU45" s="323"/>
      <c r="FVV45" s="323"/>
      <c r="FVW45" s="323"/>
      <c r="FVX45" s="323"/>
      <c r="FVY45" s="323"/>
      <c r="FVZ45" s="323"/>
      <c r="FWA45" s="323"/>
      <c r="FWB45" s="323"/>
      <c r="FWC45" s="323"/>
      <c r="FWD45" s="323"/>
      <c r="FWE45" s="323"/>
      <c r="FWF45" s="323"/>
      <c r="FWG45" s="323"/>
      <c r="FWH45" s="323"/>
      <c r="FWI45" s="323"/>
      <c r="FWJ45" s="323"/>
      <c r="FWK45" s="323"/>
      <c r="FWL45" s="323"/>
      <c r="FWM45" s="323"/>
      <c r="FWN45" s="323"/>
      <c r="FWO45" s="323"/>
      <c r="FWP45" s="323"/>
      <c r="FWQ45" s="323"/>
      <c r="FWR45" s="323"/>
      <c r="FWS45" s="323"/>
      <c r="FWT45" s="323"/>
      <c r="FWU45" s="323"/>
      <c r="FWV45" s="323"/>
      <c r="FWW45" s="323"/>
      <c r="FWX45" s="323"/>
      <c r="FWY45" s="323"/>
      <c r="FWZ45" s="323"/>
      <c r="FXA45" s="323"/>
      <c r="FXB45" s="323"/>
      <c r="FXC45" s="323"/>
      <c r="FXD45" s="323"/>
      <c r="FXE45" s="323"/>
      <c r="FXF45" s="323"/>
      <c r="FXG45" s="323"/>
      <c r="FXH45" s="323"/>
      <c r="FXI45" s="323"/>
      <c r="FXJ45" s="323"/>
      <c r="FXK45" s="323"/>
      <c r="FXL45" s="323"/>
      <c r="FXM45" s="323"/>
      <c r="FXN45" s="323"/>
      <c r="FXO45" s="323"/>
      <c r="FXP45" s="323"/>
      <c r="FXQ45" s="323"/>
      <c r="FXR45" s="323"/>
      <c r="FXS45" s="323"/>
      <c r="FXT45" s="323"/>
      <c r="FXU45" s="323"/>
      <c r="FXV45" s="323"/>
      <c r="FXW45" s="323"/>
      <c r="FXX45" s="323"/>
      <c r="FXY45" s="323"/>
      <c r="FXZ45" s="323"/>
      <c r="FYA45" s="323"/>
      <c r="FYB45" s="323"/>
      <c r="FYC45" s="323"/>
      <c r="FYD45" s="323"/>
      <c r="FYE45" s="323"/>
      <c r="FYF45" s="323"/>
      <c r="FYG45" s="323"/>
      <c r="FYH45" s="323"/>
      <c r="FYI45" s="323"/>
      <c r="FYJ45" s="323"/>
      <c r="FYK45" s="323"/>
      <c r="FYL45" s="323"/>
      <c r="FYM45" s="323"/>
      <c r="FYN45" s="323"/>
      <c r="FYO45" s="323"/>
      <c r="FYP45" s="323"/>
      <c r="FYQ45" s="323"/>
      <c r="FYR45" s="323"/>
      <c r="FYS45" s="323"/>
      <c r="FYT45" s="323"/>
      <c r="FYU45" s="323"/>
      <c r="FYV45" s="323"/>
      <c r="FYW45" s="323"/>
      <c r="FYX45" s="323"/>
      <c r="FYY45" s="323"/>
      <c r="FYZ45" s="323"/>
      <c r="FZA45" s="323"/>
      <c r="FZB45" s="323"/>
      <c r="FZC45" s="323"/>
      <c r="FZD45" s="323"/>
      <c r="FZE45" s="323"/>
      <c r="FZF45" s="323"/>
      <c r="FZG45" s="323"/>
      <c r="FZH45" s="323"/>
      <c r="FZI45" s="323"/>
      <c r="FZJ45" s="323"/>
      <c r="FZK45" s="323"/>
      <c r="FZL45" s="323"/>
      <c r="FZM45" s="323"/>
      <c r="FZN45" s="323"/>
      <c r="FZO45" s="323"/>
      <c r="FZP45" s="323"/>
      <c r="FZQ45" s="323"/>
      <c r="FZR45" s="323"/>
      <c r="FZS45" s="323"/>
      <c r="FZT45" s="323"/>
      <c r="FZU45" s="323"/>
      <c r="FZV45" s="323"/>
      <c r="FZW45" s="323"/>
      <c r="FZX45" s="323"/>
      <c r="FZY45" s="323"/>
      <c r="FZZ45" s="323"/>
      <c r="GAA45" s="323"/>
      <c r="GAB45" s="323"/>
      <c r="GAC45" s="323"/>
      <c r="GAD45" s="323"/>
      <c r="GAE45" s="323"/>
      <c r="GAF45" s="323"/>
      <c r="GAG45" s="323"/>
      <c r="GAH45" s="323"/>
      <c r="GAI45" s="323"/>
      <c r="GAJ45" s="323"/>
      <c r="GAK45" s="323"/>
      <c r="GAL45" s="323"/>
      <c r="GAM45" s="323"/>
      <c r="GAN45" s="323"/>
      <c r="GAO45" s="323"/>
      <c r="GAP45" s="323"/>
      <c r="GAQ45" s="323"/>
      <c r="GAR45" s="323"/>
      <c r="GAS45" s="323"/>
      <c r="GAT45" s="323"/>
      <c r="GAU45" s="323"/>
      <c r="GAV45" s="323"/>
      <c r="GAW45" s="323"/>
      <c r="GAX45" s="323"/>
      <c r="GAY45" s="323"/>
      <c r="GAZ45" s="323"/>
      <c r="GBA45" s="323"/>
      <c r="GBB45" s="323"/>
      <c r="GBC45" s="323"/>
      <c r="GBD45" s="323"/>
      <c r="GBE45" s="323"/>
      <c r="GBF45" s="323"/>
      <c r="GBG45" s="323"/>
      <c r="GBH45" s="323"/>
      <c r="GBI45" s="323"/>
      <c r="GBJ45" s="323"/>
      <c r="GBK45" s="323"/>
      <c r="GBL45" s="323"/>
      <c r="GBM45" s="323"/>
      <c r="GBN45" s="323"/>
      <c r="GBO45" s="323"/>
      <c r="GBP45" s="323"/>
      <c r="GBQ45" s="323"/>
      <c r="GBR45" s="323"/>
      <c r="GBS45" s="323"/>
      <c r="GBT45" s="323"/>
      <c r="GBU45" s="323"/>
      <c r="GBV45" s="323"/>
      <c r="GBW45" s="323"/>
      <c r="GBX45" s="323"/>
      <c r="GBY45" s="323"/>
      <c r="GBZ45" s="323"/>
      <c r="GCA45" s="323"/>
      <c r="GCB45" s="323"/>
      <c r="GCC45" s="323"/>
      <c r="GCD45" s="323"/>
      <c r="GCE45" s="323"/>
      <c r="GCF45" s="323"/>
      <c r="GCG45" s="323"/>
      <c r="GCH45" s="323"/>
      <c r="GCI45" s="323"/>
      <c r="GCJ45" s="323"/>
      <c r="GCK45" s="323"/>
      <c r="GCL45" s="323"/>
      <c r="GCM45" s="323"/>
      <c r="GCN45" s="323"/>
      <c r="GCO45" s="323"/>
      <c r="GCP45" s="323"/>
      <c r="GCQ45" s="323"/>
      <c r="GCR45" s="323"/>
      <c r="GCS45" s="323"/>
      <c r="GCT45" s="323"/>
      <c r="GCU45" s="323"/>
      <c r="GCV45" s="323"/>
      <c r="GCW45" s="323"/>
      <c r="GCX45" s="323"/>
      <c r="GCY45" s="323"/>
      <c r="GCZ45" s="323"/>
      <c r="GDA45" s="323"/>
      <c r="GDB45" s="323"/>
      <c r="GDC45" s="323"/>
      <c r="GDD45" s="323"/>
      <c r="GDE45" s="323"/>
      <c r="GDF45" s="323"/>
      <c r="GDG45" s="323"/>
      <c r="GDH45" s="323"/>
      <c r="GDI45" s="323"/>
      <c r="GDJ45" s="323"/>
      <c r="GDK45" s="323"/>
      <c r="GDL45" s="323"/>
      <c r="GDM45" s="323"/>
      <c r="GDN45" s="323"/>
      <c r="GDO45" s="323"/>
      <c r="GDP45" s="323"/>
      <c r="GDQ45" s="323"/>
      <c r="GDR45" s="323"/>
      <c r="GDS45" s="323"/>
      <c r="GDT45" s="323"/>
      <c r="GDU45" s="323"/>
      <c r="GDV45" s="323"/>
      <c r="GDW45" s="323"/>
      <c r="GDX45" s="323"/>
      <c r="GDY45" s="323"/>
      <c r="GDZ45" s="323"/>
      <c r="GEA45" s="323"/>
      <c r="GEB45" s="323"/>
      <c r="GEC45" s="323"/>
      <c r="GED45" s="323"/>
      <c r="GEE45" s="323"/>
      <c r="GEF45" s="323"/>
      <c r="GEG45" s="323"/>
      <c r="GEH45" s="323"/>
      <c r="GEI45" s="323"/>
      <c r="GEJ45" s="323"/>
      <c r="GEK45" s="323"/>
      <c r="GEL45" s="323"/>
      <c r="GEM45" s="323"/>
      <c r="GEN45" s="323"/>
      <c r="GEO45" s="323"/>
      <c r="GEP45" s="323"/>
      <c r="GEQ45" s="323"/>
      <c r="GER45" s="323"/>
      <c r="GES45" s="323"/>
      <c r="GET45" s="323"/>
      <c r="GEU45" s="323"/>
      <c r="GEV45" s="323"/>
      <c r="GEW45" s="323"/>
      <c r="GEX45" s="323"/>
      <c r="GEY45" s="323"/>
      <c r="GEZ45" s="323"/>
      <c r="GFA45" s="323"/>
      <c r="GFB45" s="323"/>
      <c r="GFC45" s="323"/>
      <c r="GFD45" s="323"/>
      <c r="GFE45" s="323"/>
      <c r="GFF45" s="323"/>
      <c r="GFG45" s="323"/>
      <c r="GFH45" s="323"/>
      <c r="GFI45" s="323"/>
      <c r="GFJ45" s="323"/>
      <c r="GFK45" s="323"/>
      <c r="GFL45" s="323"/>
      <c r="GFM45" s="323"/>
      <c r="GFN45" s="323"/>
      <c r="GFO45" s="323"/>
      <c r="GFP45" s="323"/>
      <c r="GFQ45" s="323"/>
      <c r="GFR45" s="323"/>
      <c r="GFS45" s="323"/>
      <c r="GFT45" s="323"/>
      <c r="GFU45" s="323"/>
      <c r="GFV45" s="323"/>
      <c r="GFW45" s="323"/>
      <c r="GFX45" s="323"/>
      <c r="GFY45" s="323"/>
      <c r="GFZ45" s="323"/>
      <c r="GGA45" s="323"/>
      <c r="GGB45" s="323"/>
      <c r="GGC45" s="323"/>
      <c r="GGD45" s="323"/>
      <c r="GGE45" s="323"/>
      <c r="GGF45" s="323"/>
      <c r="GGG45" s="323"/>
      <c r="GGH45" s="323"/>
      <c r="GGI45" s="323"/>
      <c r="GGJ45" s="323"/>
      <c r="GGK45" s="323"/>
      <c r="GGL45" s="323"/>
      <c r="GGM45" s="323"/>
      <c r="GGN45" s="323"/>
      <c r="GGO45" s="323"/>
      <c r="GGP45" s="323"/>
      <c r="GGQ45" s="323"/>
      <c r="GGR45" s="323"/>
      <c r="GGS45" s="323"/>
      <c r="GGT45" s="323"/>
      <c r="GGU45" s="323"/>
      <c r="GGV45" s="323"/>
      <c r="GGW45" s="323"/>
      <c r="GGX45" s="323"/>
      <c r="GGY45" s="323"/>
      <c r="GGZ45" s="323"/>
      <c r="GHA45" s="323"/>
      <c r="GHB45" s="323"/>
      <c r="GHC45" s="323"/>
      <c r="GHD45" s="323"/>
      <c r="GHE45" s="323"/>
      <c r="GHF45" s="323"/>
      <c r="GHG45" s="323"/>
      <c r="GHH45" s="323"/>
      <c r="GHI45" s="323"/>
      <c r="GHJ45" s="323"/>
      <c r="GHK45" s="323"/>
      <c r="GHL45" s="323"/>
      <c r="GHM45" s="323"/>
      <c r="GHN45" s="323"/>
      <c r="GHO45" s="323"/>
      <c r="GHP45" s="323"/>
      <c r="GHQ45" s="323"/>
      <c r="GHR45" s="323"/>
      <c r="GHS45" s="323"/>
      <c r="GHT45" s="323"/>
      <c r="GHU45" s="323"/>
      <c r="GHV45" s="323"/>
      <c r="GHW45" s="323"/>
      <c r="GHX45" s="323"/>
      <c r="GHY45" s="323"/>
      <c r="GHZ45" s="323"/>
      <c r="GIA45" s="323"/>
      <c r="GIB45" s="323"/>
      <c r="GIC45" s="323"/>
      <c r="GID45" s="323"/>
      <c r="GIE45" s="323"/>
      <c r="GIF45" s="323"/>
      <c r="GIG45" s="323"/>
      <c r="GIH45" s="323"/>
      <c r="GII45" s="323"/>
      <c r="GIJ45" s="323"/>
      <c r="GIK45" s="323"/>
      <c r="GIL45" s="323"/>
      <c r="GIM45" s="323"/>
      <c r="GIN45" s="323"/>
      <c r="GIO45" s="323"/>
      <c r="GIP45" s="323"/>
      <c r="GIQ45" s="323"/>
      <c r="GIR45" s="323"/>
      <c r="GIS45" s="323"/>
      <c r="GIT45" s="323"/>
      <c r="GIU45" s="323"/>
      <c r="GIV45" s="323"/>
      <c r="GIW45" s="323"/>
      <c r="GIX45" s="323"/>
      <c r="GIY45" s="323"/>
      <c r="GIZ45" s="323"/>
      <c r="GJA45" s="323"/>
      <c r="GJB45" s="323"/>
      <c r="GJC45" s="323"/>
      <c r="GJD45" s="323"/>
      <c r="GJE45" s="323"/>
      <c r="GJF45" s="323"/>
      <c r="GJG45" s="323"/>
      <c r="GJH45" s="323"/>
      <c r="GJI45" s="323"/>
      <c r="GJJ45" s="323"/>
      <c r="GJK45" s="323"/>
      <c r="GJL45" s="323"/>
      <c r="GJM45" s="323"/>
      <c r="GJN45" s="323"/>
      <c r="GJO45" s="323"/>
      <c r="GJP45" s="323"/>
      <c r="GJQ45" s="323"/>
      <c r="GJR45" s="323"/>
      <c r="GJS45" s="323"/>
      <c r="GJT45" s="323"/>
      <c r="GJU45" s="323"/>
      <c r="GJV45" s="323"/>
      <c r="GJW45" s="323"/>
      <c r="GJX45" s="323"/>
      <c r="GJY45" s="323"/>
      <c r="GJZ45" s="323"/>
      <c r="GKA45" s="323"/>
      <c r="GKB45" s="323"/>
      <c r="GKC45" s="323"/>
      <c r="GKD45" s="323"/>
      <c r="GKE45" s="323"/>
      <c r="GKF45" s="323"/>
      <c r="GKG45" s="323"/>
      <c r="GKH45" s="323"/>
      <c r="GKI45" s="323"/>
      <c r="GKJ45" s="323"/>
      <c r="GKK45" s="323"/>
      <c r="GKL45" s="323"/>
      <c r="GKM45" s="323"/>
      <c r="GKN45" s="323"/>
      <c r="GKO45" s="323"/>
      <c r="GKP45" s="323"/>
      <c r="GKQ45" s="323"/>
      <c r="GKR45" s="323"/>
      <c r="GKS45" s="323"/>
      <c r="GKT45" s="323"/>
      <c r="GKU45" s="323"/>
      <c r="GKV45" s="323"/>
      <c r="GKW45" s="323"/>
      <c r="GKX45" s="323"/>
      <c r="GKY45" s="323"/>
      <c r="GKZ45" s="323"/>
      <c r="GLA45" s="323"/>
      <c r="GLB45" s="323"/>
      <c r="GLC45" s="323"/>
      <c r="GLD45" s="323"/>
      <c r="GLE45" s="323"/>
      <c r="GLF45" s="323"/>
      <c r="GLG45" s="323"/>
      <c r="GLH45" s="323"/>
      <c r="GLI45" s="323"/>
      <c r="GLJ45" s="323"/>
      <c r="GLK45" s="323"/>
      <c r="GLL45" s="323"/>
      <c r="GLM45" s="323"/>
      <c r="GLN45" s="323"/>
      <c r="GLO45" s="323"/>
      <c r="GLP45" s="323"/>
      <c r="GLQ45" s="323"/>
      <c r="GLR45" s="323"/>
      <c r="GLS45" s="323"/>
      <c r="GLT45" s="323"/>
      <c r="GLU45" s="323"/>
      <c r="GLV45" s="323"/>
      <c r="GLW45" s="323"/>
      <c r="GLX45" s="323"/>
      <c r="GLY45" s="323"/>
      <c r="GLZ45" s="323"/>
      <c r="GMA45" s="323"/>
      <c r="GMB45" s="323"/>
      <c r="GMC45" s="323"/>
      <c r="GMD45" s="323"/>
      <c r="GME45" s="323"/>
      <c r="GMF45" s="323"/>
      <c r="GMG45" s="323"/>
      <c r="GMH45" s="323"/>
      <c r="GMI45" s="323"/>
      <c r="GMJ45" s="323"/>
      <c r="GMK45" s="323"/>
      <c r="GML45" s="323"/>
      <c r="GMM45" s="323"/>
      <c r="GMN45" s="323"/>
      <c r="GMO45" s="323"/>
      <c r="GMP45" s="323"/>
      <c r="GMQ45" s="323"/>
      <c r="GMR45" s="323"/>
      <c r="GMS45" s="323"/>
      <c r="GMT45" s="323"/>
      <c r="GMU45" s="323"/>
      <c r="GMV45" s="323"/>
      <c r="GMW45" s="323"/>
      <c r="GMX45" s="323"/>
      <c r="GMY45" s="323"/>
      <c r="GMZ45" s="323"/>
      <c r="GNA45" s="323"/>
      <c r="GNB45" s="323"/>
      <c r="GNC45" s="323"/>
      <c r="GND45" s="323"/>
      <c r="GNE45" s="323"/>
      <c r="GNF45" s="323"/>
      <c r="GNG45" s="323"/>
      <c r="GNH45" s="323"/>
      <c r="GNI45" s="323"/>
      <c r="GNJ45" s="323"/>
      <c r="GNK45" s="323"/>
      <c r="GNL45" s="323"/>
      <c r="GNM45" s="323"/>
      <c r="GNN45" s="323"/>
      <c r="GNO45" s="323"/>
      <c r="GNP45" s="323"/>
      <c r="GNQ45" s="323"/>
      <c r="GNR45" s="323"/>
      <c r="GNS45" s="323"/>
      <c r="GNT45" s="323"/>
      <c r="GNU45" s="323"/>
      <c r="GNV45" s="323"/>
      <c r="GNW45" s="323"/>
      <c r="GNX45" s="323"/>
      <c r="GNY45" s="323"/>
      <c r="GNZ45" s="323"/>
      <c r="GOA45" s="323"/>
      <c r="GOB45" s="323"/>
      <c r="GOC45" s="323"/>
      <c r="GOD45" s="323"/>
      <c r="GOE45" s="323"/>
      <c r="GOF45" s="323"/>
      <c r="GOG45" s="323"/>
      <c r="GOH45" s="323"/>
      <c r="GOI45" s="323"/>
      <c r="GOJ45" s="323"/>
      <c r="GOK45" s="323"/>
      <c r="GOL45" s="323"/>
      <c r="GOM45" s="323"/>
      <c r="GON45" s="323"/>
      <c r="GOO45" s="323"/>
      <c r="GOP45" s="323"/>
      <c r="GOQ45" s="323"/>
      <c r="GOR45" s="323"/>
      <c r="GOS45" s="323"/>
      <c r="GOT45" s="323"/>
      <c r="GOU45" s="323"/>
      <c r="GOV45" s="323"/>
      <c r="GOW45" s="323"/>
      <c r="GOX45" s="323"/>
      <c r="GOY45" s="323"/>
      <c r="GOZ45" s="323"/>
      <c r="GPA45" s="323"/>
      <c r="GPB45" s="323"/>
      <c r="GPC45" s="323"/>
      <c r="GPD45" s="323"/>
      <c r="GPE45" s="323"/>
      <c r="GPF45" s="323"/>
      <c r="GPG45" s="323"/>
      <c r="GPH45" s="323"/>
      <c r="GPI45" s="323"/>
      <c r="GPJ45" s="323"/>
      <c r="GPK45" s="323"/>
      <c r="GPL45" s="323"/>
      <c r="GPM45" s="323"/>
      <c r="GPN45" s="323"/>
      <c r="GPO45" s="323"/>
      <c r="GPP45" s="323"/>
      <c r="GPQ45" s="323"/>
      <c r="GPR45" s="323"/>
      <c r="GPS45" s="323"/>
      <c r="GPT45" s="323"/>
      <c r="GPU45" s="323"/>
      <c r="GPV45" s="323"/>
      <c r="GPW45" s="323"/>
      <c r="GPX45" s="323"/>
      <c r="GPY45" s="323"/>
      <c r="GPZ45" s="323"/>
      <c r="GQA45" s="323"/>
      <c r="GQB45" s="323"/>
      <c r="GQC45" s="323"/>
      <c r="GQD45" s="323"/>
      <c r="GQE45" s="323"/>
      <c r="GQF45" s="323"/>
      <c r="GQG45" s="323"/>
      <c r="GQH45" s="323"/>
      <c r="GQI45" s="323"/>
      <c r="GQJ45" s="323"/>
      <c r="GQK45" s="323"/>
      <c r="GQL45" s="323"/>
      <c r="GQM45" s="323"/>
      <c r="GQN45" s="323"/>
      <c r="GQO45" s="323"/>
      <c r="GQP45" s="323"/>
      <c r="GQQ45" s="323"/>
      <c r="GQR45" s="323"/>
      <c r="GQS45" s="323"/>
      <c r="GQT45" s="323"/>
      <c r="GQU45" s="323"/>
      <c r="GQV45" s="323"/>
      <c r="GQW45" s="323"/>
      <c r="GQX45" s="323"/>
      <c r="GQY45" s="323"/>
      <c r="GQZ45" s="323"/>
      <c r="GRA45" s="323"/>
      <c r="GRB45" s="323"/>
      <c r="GRC45" s="323"/>
      <c r="GRD45" s="323"/>
      <c r="GRE45" s="323"/>
      <c r="GRF45" s="323"/>
      <c r="GRG45" s="323"/>
      <c r="GRH45" s="323"/>
      <c r="GRI45" s="323"/>
      <c r="GRJ45" s="323"/>
      <c r="GRK45" s="323"/>
      <c r="GRL45" s="323"/>
      <c r="GRM45" s="323"/>
      <c r="GRN45" s="323"/>
      <c r="GRO45" s="323"/>
      <c r="GRP45" s="323"/>
      <c r="GRQ45" s="323"/>
      <c r="GRR45" s="323"/>
      <c r="GRS45" s="323"/>
      <c r="GRT45" s="323"/>
      <c r="GRU45" s="323"/>
      <c r="GRV45" s="323"/>
      <c r="GRW45" s="323"/>
      <c r="GRX45" s="323"/>
      <c r="GRY45" s="323"/>
      <c r="GRZ45" s="323"/>
      <c r="GSA45" s="323"/>
      <c r="GSB45" s="323"/>
      <c r="GSC45" s="323"/>
      <c r="GSD45" s="323"/>
      <c r="GSE45" s="323"/>
      <c r="GSF45" s="323"/>
      <c r="GSG45" s="323"/>
      <c r="GSH45" s="323"/>
      <c r="GSI45" s="323"/>
      <c r="GSJ45" s="323"/>
      <c r="GSK45" s="323"/>
      <c r="GSL45" s="323"/>
      <c r="GSM45" s="323"/>
      <c r="GSN45" s="323"/>
      <c r="GSO45" s="323"/>
      <c r="GSP45" s="323"/>
      <c r="GSQ45" s="323"/>
      <c r="GSR45" s="323"/>
      <c r="GSS45" s="323"/>
      <c r="GST45" s="323"/>
      <c r="GSU45" s="323"/>
      <c r="GSV45" s="323"/>
      <c r="GSW45" s="323"/>
      <c r="GSX45" s="323"/>
      <c r="GSY45" s="323"/>
      <c r="GSZ45" s="323"/>
      <c r="GTA45" s="323"/>
      <c r="GTB45" s="323"/>
      <c r="GTC45" s="323"/>
      <c r="GTD45" s="323"/>
      <c r="GTE45" s="323"/>
      <c r="GTF45" s="323"/>
      <c r="GTG45" s="323"/>
      <c r="GTH45" s="323"/>
      <c r="GTI45" s="323"/>
      <c r="GTJ45" s="323"/>
      <c r="GTK45" s="323"/>
      <c r="GTL45" s="323"/>
      <c r="GTM45" s="323"/>
      <c r="GTN45" s="323"/>
      <c r="GTO45" s="323"/>
      <c r="GTP45" s="323"/>
      <c r="GTQ45" s="323"/>
      <c r="GTR45" s="323"/>
      <c r="GTS45" s="323"/>
      <c r="GTT45" s="323"/>
      <c r="GTU45" s="323"/>
      <c r="GTV45" s="323"/>
      <c r="GTW45" s="323"/>
      <c r="GTX45" s="323"/>
      <c r="GTY45" s="323"/>
      <c r="GTZ45" s="323"/>
      <c r="GUA45" s="323"/>
      <c r="GUB45" s="323"/>
      <c r="GUC45" s="323"/>
      <c r="GUD45" s="323"/>
      <c r="GUE45" s="323"/>
      <c r="GUF45" s="323"/>
      <c r="GUG45" s="323"/>
      <c r="GUH45" s="323"/>
      <c r="GUI45" s="323"/>
      <c r="GUJ45" s="323"/>
      <c r="GUK45" s="323"/>
      <c r="GUL45" s="323"/>
      <c r="GUM45" s="323"/>
      <c r="GUN45" s="323"/>
      <c r="GUO45" s="323"/>
      <c r="GUP45" s="323"/>
      <c r="GUQ45" s="323"/>
      <c r="GUR45" s="323"/>
      <c r="GUS45" s="323"/>
      <c r="GUT45" s="323"/>
      <c r="GUU45" s="323"/>
      <c r="GUV45" s="323"/>
      <c r="GUW45" s="323"/>
      <c r="GUX45" s="323"/>
      <c r="GUY45" s="323"/>
      <c r="GUZ45" s="323"/>
      <c r="GVA45" s="323"/>
      <c r="GVB45" s="323"/>
      <c r="GVC45" s="323"/>
      <c r="GVD45" s="323"/>
      <c r="GVE45" s="323"/>
      <c r="GVF45" s="323"/>
      <c r="GVG45" s="323"/>
      <c r="GVH45" s="323"/>
      <c r="GVI45" s="323"/>
      <c r="GVJ45" s="323"/>
      <c r="GVK45" s="323"/>
      <c r="GVL45" s="323"/>
      <c r="GVM45" s="323"/>
      <c r="GVN45" s="323"/>
      <c r="GVO45" s="323"/>
      <c r="GVP45" s="323"/>
      <c r="GVQ45" s="323"/>
      <c r="GVR45" s="323"/>
      <c r="GVS45" s="323"/>
      <c r="GVT45" s="323"/>
      <c r="GVU45" s="323"/>
      <c r="GVV45" s="323"/>
      <c r="GVW45" s="323"/>
      <c r="GVX45" s="323"/>
      <c r="GVY45" s="323"/>
      <c r="GVZ45" s="323"/>
      <c r="GWA45" s="323"/>
      <c r="GWB45" s="323"/>
      <c r="GWC45" s="323"/>
      <c r="GWD45" s="323"/>
      <c r="GWE45" s="323"/>
      <c r="GWF45" s="323"/>
      <c r="GWG45" s="323"/>
      <c r="GWH45" s="323"/>
      <c r="GWI45" s="323"/>
      <c r="GWJ45" s="323"/>
      <c r="GWK45" s="323"/>
      <c r="GWL45" s="323"/>
      <c r="GWM45" s="323"/>
      <c r="GWN45" s="323"/>
      <c r="GWO45" s="323"/>
      <c r="GWP45" s="323"/>
      <c r="GWQ45" s="323"/>
      <c r="GWR45" s="323"/>
      <c r="GWS45" s="323"/>
      <c r="GWT45" s="323"/>
      <c r="GWU45" s="323"/>
      <c r="GWV45" s="323"/>
      <c r="GWW45" s="323"/>
      <c r="GWX45" s="323"/>
      <c r="GWY45" s="323"/>
      <c r="GWZ45" s="323"/>
      <c r="GXA45" s="323"/>
      <c r="GXB45" s="323"/>
      <c r="GXC45" s="323"/>
      <c r="GXD45" s="323"/>
      <c r="GXE45" s="323"/>
      <c r="GXF45" s="323"/>
      <c r="GXG45" s="323"/>
      <c r="GXH45" s="323"/>
      <c r="GXI45" s="323"/>
      <c r="GXJ45" s="323"/>
      <c r="GXK45" s="323"/>
      <c r="GXL45" s="323"/>
      <c r="GXM45" s="323"/>
      <c r="GXN45" s="323"/>
      <c r="GXO45" s="323"/>
      <c r="GXP45" s="323"/>
      <c r="GXQ45" s="323"/>
      <c r="GXR45" s="323"/>
      <c r="GXS45" s="323"/>
      <c r="GXT45" s="323"/>
      <c r="GXU45" s="323"/>
      <c r="GXV45" s="323"/>
      <c r="GXW45" s="323"/>
      <c r="GXX45" s="323"/>
      <c r="GXY45" s="323"/>
      <c r="GXZ45" s="323"/>
      <c r="GYA45" s="323"/>
      <c r="GYB45" s="323"/>
      <c r="GYC45" s="323"/>
      <c r="GYD45" s="323"/>
      <c r="GYE45" s="323"/>
      <c r="GYF45" s="323"/>
      <c r="GYG45" s="323"/>
      <c r="GYH45" s="323"/>
      <c r="GYI45" s="323"/>
      <c r="GYJ45" s="323"/>
      <c r="GYK45" s="323"/>
      <c r="GYL45" s="323"/>
      <c r="GYM45" s="323"/>
      <c r="GYN45" s="323"/>
      <c r="GYO45" s="323"/>
      <c r="GYP45" s="323"/>
      <c r="GYQ45" s="323"/>
      <c r="GYR45" s="323"/>
      <c r="GYS45" s="323"/>
      <c r="GYT45" s="323"/>
      <c r="GYU45" s="323"/>
      <c r="GYV45" s="323"/>
      <c r="GYW45" s="323"/>
      <c r="GYX45" s="323"/>
      <c r="GYY45" s="323"/>
      <c r="GYZ45" s="323"/>
      <c r="GZA45" s="323"/>
      <c r="GZB45" s="323"/>
      <c r="GZC45" s="323"/>
      <c r="GZD45" s="323"/>
      <c r="GZE45" s="323"/>
      <c r="GZF45" s="323"/>
      <c r="GZG45" s="323"/>
      <c r="GZH45" s="323"/>
      <c r="GZI45" s="323"/>
      <c r="GZJ45" s="323"/>
      <c r="GZK45" s="323"/>
      <c r="GZL45" s="323"/>
      <c r="GZM45" s="323"/>
      <c r="GZN45" s="323"/>
      <c r="GZO45" s="323"/>
      <c r="GZP45" s="323"/>
      <c r="GZQ45" s="323"/>
      <c r="GZR45" s="323"/>
      <c r="GZS45" s="323"/>
      <c r="GZT45" s="323"/>
      <c r="GZU45" s="323"/>
      <c r="GZV45" s="323"/>
      <c r="GZW45" s="323"/>
      <c r="GZX45" s="323"/>
      <c r="GZY45" s="323"/>
      <c r="GZZ45" s="323"/>
      <c r="HAA45" s="323"/>
      <c r="HAB45" s="323"/>
      <c r="HAC45" s="323"/>
      <c r="HAD45" s="323"/>
      <c r="HAE45" s="323"/>
      <c r="HAF45" s="323"/>
      <c r="HAG45" s="323"/>
      <c r="HAH45" s="323"/>
      <c r="HAI45" s="323"/>
      <c r="HAJ45" s="323"/>
      <c r="HAK45" s="323"/>
      <c r="HAL45" s="323"/>
      <c r="HAM45" s="323"/>
      <c r="HAN45" s="323"/>
      <c r="HAO45" s="323"/>
      <c r="HAP45" s="323"/>
      <c r="HAQ45" s="323"/>
      <c r="HAR45" s="323"/>
      <c r="HAS45" s="323"/>
      <c r="HAT45" s="323"/>
      <c r="HAU45" s="323"/>
      <c r="HAV45" s="323"/>
      <c r="HAW45" s="323"/>
      <c r="HAX45" s="323"/>
      <c r="HAY45" s="323"/>
      <c r="HAZ45" s="323"/>
      <c r="HBA45" s="323"/>
      <c r="HBB45" s="323"/>
      <c r="HBC45" s="323"/>
      <c r="HBD45" s="323"/>
      <c r="HBE45" s="323"/>
      <c r="HBF45" s="323"/>
      <c r="HBG45" s="323"/>
      <c r="HBH45" s="323"/>
      <c r="HBI45" s="323"/>
      <c r="HBJ45" s="323"/>
      <c r="HBK45" s="323"/>
      <c r="HBL45" s="323"/>
      <c r="HBM45" s="323"/>
      <c r="HBN45" s="323"/>
      <c r="HBO45" s="323"/>
      <c r="HBP45" s="323"/>
      <c r="HBQ45" s="323"/>
      <c r="HBR45" s="323"/>
      <c r="HBS45" s="323"/>
      <c r="HBT45" s="323"/>
      <c r="HBU45" s="323"/>
      <c r="HBV45" s="323"/>
      <c r="HBW45" s="323"/>
      <c r="HBX45" s="323"/>
      <c r="HBY45" s="323"/>
      <c r="HBZ45" s="323"/>
      <c r="HCA45" s="323"/>
      <c r="HCB45" s="323"/>
      <c r="HCC45" s="323"/>
      <c r="HCD45" s="323"/>
      <c r="HCE45" s="323"/>
      <c r="HCF45" s="323"/>
      <c r="HCG45" s="323"/>
      <c r="HCH45" s="323"/>
      <c r="HCI45" s="323"/>
      <c r="HCJ45" s="323"/>
      <c r="HCK45" s="323"/>
      <c r="HCL45" s="323"/>
      <c r="HCM45" s="323"/>
      <c r="HCN45" s="323"/>
      <c r="HCO45" s="323"/>
      <c r="HCP45" s="323"/>
      <c r="HCQ45" s="323"/>
      <c r="HCR45" s="323"/>
      <c r="HCS45" s="323"/>
      <c r="HCT45" s="323"/>
      <c r="HCU45" s="323"/>
      <c r="HCV45" s="323"/>
      <c r="HCW45" s="323"/>
      <c r="HCX45" s="323"/>
      <c r="HCY45" s="323"/>
      <c r="HCZ45" s="323"/>
      <c r="HDA45" s="323"/>
      <c r="HDB45" s="323"/>
      <c r="HDC45" s="323"/>
      <c r="HDD45" s="323"/>
      <c r="HDE45" s="323"/>
      <c r="HDF45" s="323"/>
      <c r="HDG45" s="323"/>
      <c r="HDH45" s="323"/>
      <c r="HDI45" s="323"/>
      <c r="HDJ45" s="323"/>
      <c r="HDK45" s="323"/>
      <c r="HDL45" s="323"/>
      <c r="HDM45" s="323"/>
      <c r="HDN45" s="323"/>
      <c r="HDO45" s="323"/>
      <c r="HDP45" s="323"/>
      <c r="HDQ45" s="323"/>
      <c r="HDR45" s="323"/>
      <c r="HDS45" s="323"/>
      <c r="HDT45" s="323"/>
      <c r="HDU45" s="323"/>
      <c r="HDV45" s="323"/>
      <c r="HDW45" s="323"/>
      <c r="HDX45" s="323"/>
      <c r="HDY45" s="323"/>
      <c r="HDZ45" s="323"/>
      <c r="HEA45" s="323"/>
      <c r="HEB45" s="323"/>
      <c r="HEC45" s="323"/>
      <c r="HED45" s="323"/>
      <c r="HEE45" s="323"/>
      <c r="HEF45" s="323"/>
      <c r="HEG45" s="323"/>
      <c r="HEH45" s="323"/>
      <c r="HEI45" s="323"/>
      <c r="HEJ45" s="323"/>
      <c r="HEK45" s="323"/>
      <c r="HEL45" s="323"/>
      <c r="HEM45" s="323"/>
      <c r="HEN45" s="323"/>
      <c r="HEO45" s="323"/>
      <c r="HEP45" s="323"/>
      <c r="HEQ45" s="323"/>
      <c r="HER45" s="323"/>
      <c r="HES45" s="323"/>
      <c r="HET45" s="323"/>
      <c r="HEU45" s="323"/>
      <c r="HEV45" s="323"/>
      <c r="HEW45" s="323"/>
      <c r="HEX45" s="323"/>
      <c r="HEY45" s="323"/>
      <c r="HEZ45" s="323"/>
      <c r="HFA45" s="323"/>
      <c r="HFB45" s="323"/>
      <c r="HFC45" s="323"/>
      <c r="HFD45" s="323"/>
      <c r="HFE45" s="323"/>
      <c r="HFF45" s="323"/>
      <c r="HFG45" s="323"/>
      <c r="HFH45" s="323"/>
      <c r="HFI45" s="323"/>
      <c r="HFJ45" s="323"/>
      <c r="HFK45" s="323"/>
      <c r="HFL45" s="323"/>
      <c r="HFM45" s="323"/>
      <c r="HFN45" s="323"/>
      <c r="HFO45" s="323"/>
      <c r="HFP45" s="323"/>
      <c r="HFQ45" s="323"/>
      <c r="HFR45" s="323"/>
      <c r="HFS45" s="323"/>
      <c r="HFT45" s="323"/>
      <c r="HFU45" s="323"/>
      <c r="HFV45" s="323"/>
      <c r="HFW45" s="323"/>
      <c r="HFX45" s="323"/>
      <c r="HFY45" s="323"/>
      <c r="HFZ45" s="323"/>
      <c r="HGA45" s="323"/>
      <c r="HGB45" s="323"/>
      <c r="HGC45" s="323"/>
      <c r="HGD45" s="323"/>
      <c r="HGE45" s="323"/>
      <c r="HGF45" s="323"/>
      <c r="HGG45" s="323"/>
      <c r="HGH45" s="323"/>
      <c r="HGI45" s="323"/>
      <c r="HGJ45" s="323"/>
      <c r="HGK45" s="323"/>
      <c r="HGL45" s="323"/>
      <c r="HGM45" s="323"/>
      <c r="HGN45" s="323"/>
      <c r="HGO45" s="323"/>
      <c r="HGP45" s="323"/>
      <c r="HGQ45" s="323"/>
      <c r="HGR45" s="323"/>
      <c r="HGS45" s="323"/>
      <c r="HGT45" s="323"/>
      <c r="HGU45" s="323"/>
      <c r="HGV45" s="323"/>
      <c r="HGW45" s="323"/>
      <c r="HGX45" s="323"/>
      <c r="HGY45" s="323"/>
      <c r="HGZ45" s="323"/>
      <c r="HHA45" s="323"/>
      <c r="HHB45" s="323"/>
      <c r="HHC45" s="323"/>
      <c r="HHD45" s="323"/>
      <c r="HHE45" s="323"/>
      <c r="HHF45" s="323"/>
      <c r="HHG45" s="323"/>
      <c r="HHH45" s="323"/>
      <c r="HHI45" s="323"/>
      <c r="HHJ45" s="323"/>
      <c r="HHK45" s="323"/>
      <c r="HHL45" s="323"/>
      <c r="HHM45" s="323"/>
      <c r="HHN45" s="323"/>
      <c r="HHO45" s="323"/>
      <c r="HHP45" s="323"/>
      <c r="HHQ45" s="323"/>
      <c r="HHR45" s="323"/>
      <c r="HHS45" s="323"/>
      <c r="HHT45" s="323"/>
      <c r="HHU45" s="323"/>
      <c r="HHV45" s="323"/>
      <c r="HHW45" s="323"/>
      <c r="HHX45" s="323"/>
      <c r="HHY45" s="323"/>
      <c r="HHZ45" s="323"/>
      <c r="HIA45" s="323"/>
      <c r="HIB45" s="323"/>
      <c r="HIC45" s="323"/>
      <c r="HID45" s="323"/>
      <c r="HIE45" s="323"/>
      <c r="HIF45" s="323"/>
      <c r="HIG45" s="323"/>
      <c r="HIH45" s="323"/>
      <c r="HII45" s="323"/>
      <c r="HIJ45" s="323"/>
      <c r="HIK45" s="323"/>
      <c r="HIL45" s="323"/>
      <c r="HIM45" s="323"/>
      <c r="HIN45" s="323"/>
      <c r="HIO45" s="323"/>
      <c r="HIP45" s="323"/>
      <c r="HIQ45" s="323"/>
      <c r="HIR45" s="323"/>
      <c r="HIS45" s="323"/>
      <c r="HIT45" s="323"/>
      <c r="HIU45" s="323"/>
      <c r="HIV45" s="323"/>
      <c r="HIW45" s="323"/>
      <c r="HIX45" s="323"/>
      <c r="HIY45" s="323"/>
      <c r="HIZ45" s="323"/>
      <c r="HJA45" s="323"/>
      <c r="HJB45" s="323"/>
      <c r="HJC45" s="323"/>
      <c r="HJD45" s="323"/>
      <c r="HJE45" s="323"/>
      <c r="HJF45" s="323"/>
      <c r="HJG45" s="323"/>
      <c r="HJH45" s="323"/>
      <c r="HJI45" s="323"/>
      <c r="HJJ45" s="323"/>
      <c r="HJK45" s="323"/>
      <c r="HJL45" s="323"/>
      <c r="HJM45" s="323"/>
      <c r="HJN45" s="323"/>
      <c r="HJO45" s="323"/>
      <c r="HJP45" s="323"/>
      <c r="HJQ45" s="323"/>
      <c r="HJR45" s="323"/>
      <c r="HJS45" s="323"/>
      <c r="HJT45" s="323"/>
      <c r="HJU45" s="323"/>
      <c r="HJV45" s="323"/>
      <c r="HJW45" s="323"/>
      <c r="HJX45" s="323"/>
      <c r="HJY45" s="323"/>
      <c r="HJZ45" s="323"/>
      <c r="HKA45" s="323"/>
      <c r="HKB45" s="323"/>
      <c r="HKC45" s="323"/>
      <c r="HKD45" s="323"/>
      <c r="HKE45" s="323"/>
      <c r="HKF45" s="323"/>
      <c r="HKG45" s="323"/>
      <c r="HKH45" s="323"/>
      <c r="HKI45" s="323"/>
      <c r="HKJ45" s="323"/>
      <c r="HKK45" s="323"/>
      <c r="HKL45" s="323"/>
      <c r="HKM45" s="323"/>
      <c r="HKN45" s="323"/>
      <c r="HKO45" s="323"/>
      <c r="HKP45" s="323"/>
      <c r="HKQ45" s="323"/>
      <c r="HKR45" s="323"/>
      <c r="HKS45" s="323"/>
      <c r="HKT45" s="323"/>
      <c r="HKU45" s="323"/>
      <c r="HKV45" s="323"/>
      <c r="HKW45" s="323"/>
      <c r="HKX45" s="323"/>
      <c r="HKY45" s="323"/>
      <c r="HKZ45" s="323"/>
      <c r="HLA45" s="323"/>
      <c r="HLB45" s="323"/>
      <c r="HLC45" s="323"/>
      <c r="HLD45" s="323"/>
      <c r="HLE45" s="323"/>
      <c r="HLF45" s="323"/>
      <c r="HLG45" s="323"/>
      <c r="HLH45" s="323"/>
      <c r="HLI45" s="323"/>
      <c r="HLJ45" s="323"/>
      <c r="HLK45" s="323"/>
      <c r="HLL45" s="323"/>
      <c r="HLM45" s="323"/>
      <c r="HLN45" s="323"/>
      <c r="HLO45" s="323"/>
      <c r="HLP45" s="323"/>
      <c r="HLQ45" s="323"/>
      <c r="HLR45" s="323"/>
      <c r="HLS45" s="323"/>
      <c r="HLT45" s="323"/>
      <c r="HLU45" s="323"/>
      <c r="HLV45" s="323"/>
      <c r="HLW45" s="323"/>
      <c r="HLX45" s="323"/>
      <c r="HLY45" s="323"/>
      <c r="HLZ45" s="323"/>
      <c r="HMA45" s="323"/>
      <c r="HMB45" s="323"/>
      <c r="HMC45" s="323"/>
      <c r="HMD45" s="323"/>
      <c r="HME45" s="323"/>
      <c r="HMF45" s="323"/>
      <c r="HMG45" s="323"/>
      <c r="HMH45" s="323"/>
      <c r="HMI45" s="323"/>
      <c r="HMJ45" s="323"/>
      <c r="HMK45" s="323"/>
      <c r="HML45" s="323"/>
      <c r="HMM45" s="323"/>
      <c r="HMN45" s="323"/>
      <c r="HMO45" s="323"/>
      <c r="HMP45" s="323"/>
      <c r="HMQ45" s="323"/>
      <c r="HMR45" s="323"/>
      <c r="HMS45" s="323"/>
      <c r="HMT45" s="323"/>
      <c r="HMU45" s="323"/>
      <c r="HMV45" s="323"/>
      <c r="HMW45" s="323"/>
      <c r="HMX45" s="323"/>
      <c r="HMY45" s="323"/>
      <c r="HMZ45" s="323"/>
      <c r="HNA45" s="323"/>
      <c r="HNB45" s="323"/>
      <c r="HNC45" s="323"/>
      <c r="HND45" s="323"/>
      <c r="HNE45" s="323"/>
      <c r="HNF45" s="323"/>
      <c r="HNG45" s="323"/>
      <c r="HNH45" s="323"/>
      <c r="HNI45" s="323"/>
      <c r="HNJ45" s="323"/>
      <c r="HNK45" s="323"/>
      <c r="HNL45" s="323"/>
      <c r="HNM45" s="323"/>
      <c r="HNN45" s="323"/>
      <c r="HNO45" s="323"/>
      <c r="HNP45" s="323"/>
      <c r="HNQ45" s="323"/>
      <c r="HNR45" s="323"/>
      <c r="HNS45" s="323"/>
      <c r="HNT45" s="323"/>
      <c r="HNU45" s="323"/>
      <c r="HNV45" s="323"/>
      <c r="HNW45" s="323"/>
      <c r="HNX45" s="323"/>
      <c r="HNY45" s="323"/>
      <c r="HNZ45" s="323"/>
      <c r="HOA45" s="323"/>
      <c r="HOB45" s="323"/>
      <c r="HOC45" s="323"/>
      <c r="HOD45" s="323"/>
      <c r="HOE45" s="323"/>
      <c r="HOF45" s="323"/>
      <c r="HOG45" s="323"/>
      <c r="HOH45" s="323"/>
      <c r="HOI45" s="323"/>
      <c r="HOJ45" s="323"/>
      <c r="HOK45" s="323"/>
      <c r="HOL45" s="323"/>
      <c r="HOM45" s="323"/>
      <c r="HON45" s="323"/>
      <c r="HOO45" s="323"/>
      <c r="HOP45" s="323"/>
      <c r="HOQ45" s="323"/>
      <c r="HOR45" s="323"/>
      <c r="HOS45" s="323"/>
      <c r="HOT45" s="323"/>
      <c r="HOU45" s="323"/>
      <c r="HOV45" s="323"/>
      <c r="HOW45" s="323"/>
      <c r="HOX45" s="323"/>
      <c r="HOY45" s="323"/>
      <c r="HOZ45" s="323"/>
      <c r="HPA45" s="323"/>
      <c r="HPB45" s="323"/>
      <c r="HPC45" s="323"/>
      <c r="HPD45" s="323"/>
      <c r="HPE45" s="323"/>
      <c r="HPF45" s="323"/>
      <c r="HPG45" s="323"/>
      <c r="HPH45" s="323"/>
      <c r="HPI45" s="323"/>
      <c r="HPJ45" s="323"/>
      <c r="HPK45" s="323"/>
      <c r="HPL45" s="323"/>
      <c r="HPM45" s="323"/>
      <c r="HPN45" s="323"/>
      <c r="HPO45" s="323"/>
      <c r="HPP45" s="323"/>
      <c r="HPQ45" s="323"/>
      <c r="HPR45" s="323"/>
      <c r="HPS45" s="323"/>
      <c r="HPT45" s="323"/>
      <c r="HPU45" s="323"/>
      <c r="HPV45" s="323"/>
      <c r="HPW45" s="323"/>
      <c r="HPX45" s="323"/>
      <c r="HPY45" s="323"/>
      <c r="HPZ45" s="323"/>
      <c r="HQA45" s="323"/>
      <c r="HQB45" s="323"/>
      <c r="HQC45" s="323"/>
      <c r="HQD45" s="323"/>
      <c r="HQE45" s="323"/>
      <c r="HQF45" s="323"/>
      <c r="HQG45" s="323"/>
      <c r="HQH45" s="323"/>
      <c r="HQI45" s="323"/>
      <c r="HQJ45" s="323"/>
      <c r="HQK45" s="323"/>
      <c r="HQL45" s="323"/>
      <c r="HQM45" s="323"/>
      <c r="HQN45" s="323"/>
      <c r="HQO45" s="323"/>
      <c r="HQP45" s="323"/>
      <c r="HQQ45" s="323"/>
      <c r="HQR45" s="323"/>
      <c r="HQS45" s="323"/>
      <c r="HQT45" s="323"/>
      <c r="HQU45" s="323"/>
      <c r="HQV45" s="323"/>
      <c r="HQW45" s="323"/>
      <c r="HQX45" s="323"/>
      <c r="HQY45" s="323"/>
      <c r="HQZ45" s="323"/>
      <c r="HRA45" s="323"/>
      <c r="HRB45" s="323"/>
      <c r="HRC45" s="323"/>
      <c r="HRD45" s="323"/>
      <c r="HRE45" s="323"/>
      <c r="HRF45" s="323"/>
      <c r="HRG45" s="323"/>
      <c r="HRH45" s="323"/>
      <c r="HRI45" s="323"/>
      <c r="HRJ45" s="323"/>
      <c r="HRK45" s="323"/>
      <c r="HRL45" s="323"/>
      <c r="HRM45" s="323"/>
      <c r="HRN45" s="323"/>
      <c r="HRO45" s="323"/>
      <c r="HRP45" s="323"/>
      <c r="HRQ45" s="323"/>
      <c r="HRR45" s="323"/>
      <c r="HRS45" s="323"/>
      <c r="HRT45" s="323"/>
      <c r="HRU45" s="323"/>
      <c r="HRV45" s="323"/>
      <c r="HRW45" s="323"/>
      <c r="HRX45" s="323"/>
      <c r="HRY45" s="323"/>
      <c r="HRZ45" s="323"/>
      <c r="HSA45" s="323"/>
      <c r="HSB45" s="323"/>
      <c r="HSC45" s="323"/>
      <c r="HSD45" s="323"/>
      <c r="HSE45" s="323"/>
      <c r="HSF45" s="323"/>
      <c r="HSG45" s="323"/>
      <c r="HSH45" s="323"/>
      <c r="HSI45" s="323"/>
      <c r="HSJ45" s="323"/>
      <c r="HSK45" s="323"/>
      <c r="HSL45" s="323"/>
      <c r="HSM45" s="323"/>
      <c r="HSN45" s="323"/>
      <c r="HSO45" s="323"/>
      <c r="HSP45" s="323"/>
      <c r="HSQ45" s="323"/>
      <c r="HSR45" s="323"/>
      <c r="HSS45" s="323"/>
      <c r="HST45" s="323"/>
      <c r="HSU45" s="323"/>
      <c r="HSV45" s="323"/>
      <c r="HSW45" s="323"/>
      <c r="HSX45" s="323"/>
      <c r="HSY45" s="323"/>
      <c r="HSZ45" s="323"/>
      <c r="HTA45" s="323"/>
      <c r="HTB45" s="323"/>
      <c r="HTC45" s="323"/>
      <c r="HTD45" s="323"/>
      <c r="HTE45" s="323"/>
      <c r="HTF45" s="323"/>
      <c r="HTG45" s="323"/>
      <c r="HTH45" s="323"/>
      <c r="HTI45" s="323"/>
      <c r="HTJ45" s="323"/>
      <c r="HTK45" s="323"/>
      <c r="HTL45" s="323"/>
      <c r="HTM45" s="323"/>
      <c r="HTN45" s="323"/>
      <c r="HTO45" s="323"/>
      <c r="HTP45" s="323"/>
      <c r="HTQ45" s="323"/>
      <c r="HTR45" s="323"/>
      <c r="HTS45" s="323"/>
      <c r="HTT45" s="323"/>
      <c r="HTU45" s="323"/>
      <c r="HTV45" s="323"/>
      <c r="HTW45" s="323"/>
      <c r="HTX45" s="323"/>
      <c r="HTY45" s="323"/>
      <c r="HTZ45" s="323"/>
      <c r="HUA45" s="323"/>
      <c r="HUB45" s="323"/>
      <c r="HUC45" s="323"/>
      <c r="HUD45" s="323"/>
      <c r="HUE45" s="323"/>
      <c r="HUF45" s="323"/>
      <c r="HUG45" s="323"/>
      <c r="HUH45" s="323"/>
      <c r="HUI45" s="323"/>
      <c r="HUJ45" s="323"/>
      <c r="HUK45" s="323"/>
      <c r="HUL45" s="323"/>
      <c r="HUM45" s="323"/>
      <c r="HUN45" s="323"/>
      <c r="HUO45" s="323"/>
      <c r="HUP45" s="323"/>
      <c r="HUQ45" s="323"/>
      <c r="HUR45" s="323"/>
      <c r="HUS45" s="323"/>
      <c r="HUT45" s="323"/>
      <c r="HUU45" s="323"/>
      <c r="HUV45" s="323"/>
      <c r="HUW45" s="323"/>
      <c r="HUX45" s="323"/>
      <c r="HUY45" s="323"/>
      <c r="HUZ45" s="323"/>
      <c r="HVA45" s="323"/>
      <c r="HVB45" s="323"/>
      <c r="HVC45" s="323"/>
      <c r="HVD45" s="323"/>
      <c r="HVE45" s="323"/>
      <c r="HVF45" s="323"/>
      <c r="HVG45" s="323"/>
      <c r="HVH45" s="323"/>
      <c r="HVI45" s="323"/>
      <c r="HVJ45" s="323"/>
      <c r="HVK45" s="323"/>
      <c r="HVL45" s="323"/>
      <c r="HVM45" s="323"/>
      <c r="HVN45" s="323"/>
      <c r="HVO45" s="323"/>
      <c r="HVP45" s="323"/>
      <c r="HVQ45" s="323"/>
      <c r="HVR45" s="323"/>
      <c r="HVS45" s="323"/>
      <c r="HVT45" s="323"/>
      <c r="HVU45" s="323"/>
      <c r="HVV45" s="323"/>
      <c r="HVW45" s="323"/>
      <c r="HVX45" s="323"/>
      <c r="HVY45" s="323"/>
      <c r="HVZ45" s="323"/>
      <c r="HWA45" s="323"/>
      <c r="HWB45" s="323"/>
      <c r="HWC45" s="323"/>
      <c r="HWD45" s="323"/>
      <c r="HWE45" s="323"/>
      <c r="HWF45" s="323"/>
      <c r="HWG45" s="323"/>
      <c r="HWH45" s="323"/>
      <c r="HWI45" s="323"/>
      <c r="HWJ45" s="323"/>
      <c r="HWK45" s="323"/>
      <c r="HWL45" s="323"/>
      <c r="HWM45" s="323"/>
      <c r="HWN45" s="323"/>
      <c r="HWO45" s="323"/>
      <c r="HWP45" s="323"/>
      <c r="HWQ45" s="323"/>
      <c r="HWR45" s="323"/>
      <c r="HWS45" s="323"/>
      <c r="HWT45" s="323"/>
      <c r="HWU45" s="323"/>
      <c r="HWV45" s="323"/>
      <c r="HWW45" s="323"/>
      <c r="HWX45" s="323"/>
      <c r="HWY45" s="323"/>
      <c r="HWZ45" s="323"/>
      <c r="HXA45" s="323"/>
      <c r="HXB45" s="323"/>
      <c r="HXC45" s="323"/>
      <c r="HXD45" s="323"/>
      <c r="HXE45" s="323"/>
      <c r="HXF45" s="323"/>
      <c r="HXG45" s="323"/>
      <c r="HXH45" s="323"/>
      <c r="HXI45" s="323"/>
      <c r="HXJ45" s="323"/>
      <c r="HXK45" s="323"/>
      <c r="HXL45" s="323"/>
      <c r="HXM45" s="323"/>
      <c r="HXN45" s="323"/>
      <c r="HXO45" s="323"/>
      <c r="HXP45" s="323"/>
      <c r="HXQ45" s="323"/>
      <c r="HXR45" s="323"/>
      <c r="HXS45" s="323"/>
      <c r="HXT45" s="323"/>
      <c r="HXU45" s="323"/>
      <c r="HXV45" s="323"/>
      <c r="HXW45" s="323"/>
      <c r="HXX45" s="323"/>
      <c r="HXY45" s="323"/>
      <c r="HXZ45" s="323"/>
      <c r="HYA45" s="323"/>
      <c r="HYB45" s="323"/>
      <c r="HYC45" s="323"/>
      <c r="HYD45" s="323"/>
      <c r="HYE45" s="323"/>
      <c r="HYF45" s="323"/>
      <c r="HYG45" s="323"/>
      <c r="HYH45" s="323"/>
      <c r="HYI45" s="323"/>
      <c r="HYJ45" s="323"/>
      <c r="HYK45" s="323"/>
      <c r="HYL45" s="323"/>
      <c r="HYM45" s="323"/>
      <c r="HYN45" s="323"/>
      <c r="HYO45" s="323"/>
      <c r="HYP45" s="323"/>
      <c r="HYQ45" s="323"/>
      <c r="HYR45" s="323"/>
      <c r="HYS45" s="323"/>
      <c r="HYT45" s="323"/>
      <c r="HYU45" s="323"/>
      <c r="HYV45" s="323"/>
      <c r="HYW45" s="323"/>
      <c r="HYX45" s="323"/>
      <c r="HYY45" s="323"/>
      <c r="HYZ45" s="323"/>
      <c r="HZA45" s="323"/>
      <c r="HZB45" s="323"/>
      <c r="HZC45" s="323"/>
      <c r="HZD45" s="323"/>
      <c r="HZE45" s="323"/>
      <c r="HZF45" s="323"/>
      <c r="HZG45" s="323"/>
      <c r="HZH45" s="323"/>
      <c r="HZI45" s="323"/>
      <c r="HZJ45" s="323"/>
      <c r="HZK45" s="323"/>
      <c r="HZL45" s="323"/>
      <c r="HZM45" s="323"/>
      <c r="HZN45" s="323"/>
      <c r="HZO45" s="323"/>
      <c r="HZP45" s="323"/>
      <c r="HZQ45" s="323"/>
      <c r="HZR45" s="323"/>
      <c r="HZS45" s="323"/>
      <c r="HZT45" s="323"/>
      <c r="HZU45" s="323"/>
      <c r="HZV45" s="323"/>
      <c r="HZW45" s="323"/>
      <c r="HZX45" s="323"/>
      <c r="HZY45" s="323"/>
      <c r="HZZ45" s="323"/>
      <c r="IAA45" s="323"/>
      <c r="IAB45" s="323"/>
      <c r="IAC45" s="323"/>
      <c r="IAD45" s="323"/>
      <c r="IAE45" s="323"/>
      <c r="IAF45" s="323"/>
      <c r="IAG45" s="323"/>
      <c r="IAH45" s="323"/>
      <c r="IAI45" s="323"/>
      <c r="IAJ45" s="323"/>
      <c r="IAK45" s="323"/>
      <c r="IAL45" s="323"/>
      <c r="IAM45" s="323"/>
      <c r="IAN45" s="323"/>
      <c r="IAO45" s="323"/>
      <c r="IAP45" s="323"/>
      <c r="IAQ45" s="323"/>
      <c r="IAR45" s="323"/>
      <c r="IAS45" s="323"/>
      <c r="IAT45" s="323"/>
      <c r="IAU45" s="323"/>
      <c r="IAV45" s="323"/>
      <c r="IAW45" s="323"/>
      <c r="IAX45" s="323"/>
      <c r="IAY45" s="323"/>
      <c r="IAZ45" s="323"/>
      <c r="IBA45" s="323"/>
      <c r="IBB45" s="323"/>
      <c r="IBC45" s="323"/>
      <c r="IBD45" s="323"/>
      <c r="IBE45" s="323"/>
      <c r="IBF45" s="323"/>
      <c r="IBG45" s="323"/>
      <c r="IBH45" s="323"/>
      <c r="IBI45" s="323"/>
      <c r="IBJ45" s="323"/>
      <c r="IBK45" s="323"/>
      <c r="IBL45" s="323"/>
      <c r="IBM45" s="323"/>
      <c r="IBN45" s="323"/>
      <c r="IBO45" s="323"/>
      <c r="IBP45" s="323"/>
      <c r="IBQ45" s="323"/>
      <c r="IBR45" s="323"/>
      <c r="IBS45" s="323"/>
      <c r="IBT45" s="323"/>
      <c r="IBU45" s="323"/>
      <c r="IBV45" s="323"/>
      <c r="IBW45" s="323"/>
      <c r="IBX45" s="323"/>
      <c r="IBY45" s="323"/>
      <c r="IBZ45" s="323"/>
      <c r="ICA45" s="323"/>
      <c r="ICB45" s="323"/>
      <c r="ICC45" s="323"/>
      <c r="ICD45" s="323"/>
      <c r="ICE45" s="323"/>
      <c r="ICF45" s="323"/>
      <c r="ICG45" s="323"/>
      <c r="ICH45" s="323"/>
      <c r="ICI45" s="323"/>
      <c r="ICJ45" s="323"/>
      <c r="ICK45" s="323"/>
      <c r="ICL45" s="323"/>
      <c r="ICM45" s="323"/>
      <c r="ICN45" s="323"/>
      <c r="ICO45" s="323"/>
      <c r="ICP45" s="323"/>
      <c r="ICQ45" s="323"/>
      <c r="ICR45" s="323"/>
      <c r="ICS45" s="323"/>
      <c r="ICT45" s="323"/>
      <c r="ICU45" s="323"/>
      <c r="ICV45" s="323"/>
      <c r="ICW45" s="323"/>
      <c r="ICX45" s="323"/>
      <c r="ICY45" s="323"/>
      <c r="ICZ45" s="323"/>
      <c r="IDA45" s="323"/>
      <c r="IDB45" s="323"/>
      <c r="IDC45" s="323"/>
      <c r="IDD45" s="323"/>
      <c r="IDE45" s="323"/>
      <c r="IDF45" s="323"/>
      <c r="IDG45" s="323"/>
      <c r="IDH45" s="323"/>
      <c r="IDI45" s="323"/>
      <c r="IDJ45" s="323"/>
      <c r="IDK45" s="323"/>
      <c r="IDL45" s="323"/>
      <c r="IDM45" s="323"/>
      <c r="IDN45" s="323"/>
      <c r="IDO45" s="323"/>
      <c r="IDP45" s="323"/>
      <c r="IDQ45" s="323"/>
      <c r="IDR45" s="323"/>
      <c r="IDS45" s="323"/>
      <c r="IDT45" s="323"/>
      <c r="IDU45" s="323"/>
      <c r="IDV45" s="323"/>
      <c r="IDW45" s="323"/>
      <c r="IDX45" s="323"/>
      <c r="IDY45" s="323"/>
      <c r="IDZ45" s="323"/>
      <c r="IEA45" s="323"/>
      <c r="IEB45" s="323"/>
      <c r="IEC45" s="323"/>
      <c r="IED45" s="323"/>
      <c r="IEE45" s="323"/>
      <c r="IEF45" s="323"/>
      <c r="IEG45" s="323"/>
      <c r="IEH45" s="323"/>
      <c r="IEI45" s="323"/>
      <c r="IEJ45" s="323"/>
      <c r="IEK45" s="323"/>
      <c r="IEL45" s="323"/>
      <c r="IEM45" s="323"/>
      <c r="IEN45" s="323"/>
      <c r="IEO45" s="323"/>
      <c r="IEP45" s="323"/>
      <c r="IEQ45" s="323"/>
      <c r="IER45" s="323"/>
      <c r="IES45" s="323"/>
      <c r="IET45" s="323"/>
      <c r="IEU45" s="323"/>
      <c r="IEV45" s="323"/>
      <c r="IEW45" s="323"/>
      <c r="IEX45" s="323"/>
      <c r="IEY45" s="323"/>
      <c r="IEZ45" s="323"/>
      <c r="IFA45" s="323"/>
      <c r="IFB45" s="323"/>
      <c r="IFC45" s="323"/>
      <c r="IFD45" s="323"/>
      <c r="IFE45" s="323"/>
      <c r="IFF45" s="323"/>
      <c r="IFG45" s="323"/>
      <c r="IFH45" s="323"/>
      <c r="IFI45" s="323"/>
      <c r="IFJ45" s="323"/>
      <c r="IFK45" s="323"/>
      <c r="IFL45" s="323"/>
      <c r="IFM45" s="323"/>
      <c r="IFN45" s="323"/>
      <c r="IFO45" s="323"/>
      <c r="IFP45" s="323"/>
      <c r="IFQ45" s="323"/>
      <c r="IFR45" s="323"/>
      <c r="IFS45" s="323"/>
      <c r="IFT45" s="323"/>
      <c r="IFU45" s="323"/>
      <c r="IFV45" s="323"/>
      <c r="IFW45" s="323"/>
      <c r="IFX45" s="323"/>
      <c r="IFY45" s="323"/>
      <c r="IFZ45" s="323"/>
      <c r="IGA45" s="323"/>
      <c r="IGB45" s="323"/>
      <c r="IGC45" s="323"/>
      <c r="IGD45" s="323"/>
      <c r="IGE45" s="323"/>
      <c r="IGF45" s="323"/>
      <c r="IGG45" s="323"/>
      <c r="IGH45" s="323"/>
      <c r="IGI45" s="323"/>
      <c r="IGJ45" s="323"/>
      <c r="IGK45" s="323"/>
      <c r="IGL45" s="323"/>
      <c r="IGM45" s="323"/>
      <c r="IGN45" s="323"/>
      <c r="IGO45" s="323"/>
      <c r="IGP45" s="323"/>
      <c r="IGQ45" s="323"/>
      <c r="IGR45" s="323"/>
      <c r="IGS45" s="323"/>
      <c r="IGT45" s="323"/>
      <c r="IGU45" s="323"/>
      <c r="IGV45" s="323"/>
      <c r="IGW45" s="323"/>
      <c r="IGX45" s="323"/>
      <c r="IGY45" s="323"/>
      <c r="IGZ45" s="323"/>
      <c r="IHA45" s="323"/>
      <c r="IHB45" s="323"/>
      <c r="IHC45" s="323"/>
      <c r="IHD45" s="323"/>
      <c r="IHE45" s="323"/>
      <c r="IHF45" s="323"/>
      <c r="IHG45" s="323"/>
      <c r="IHH45" s="323"/>
      <c r="IHI45" s="323"/>
      <c r="IHJ45" s="323"/>
      <c r="IHK45" s="323"/>
      <c r="IHL45" s="323"/>
      <c r="IHM45" s="323"/>
      <c r="IHN45" s="323"/>
      <c r="IHO45" s="323"/>
      <c r="IHP45" s="323"/>
      <c r="IHQ45" s="323"/>
      <c r="IHR45" s="323"/>
      <c r="IHS45" s="323"/>
      <c r="IHT45" s="323"/>
      <c r="IHU45" s="323"/>
      <c r="IHV45" s="323"/>
      <c r="IHW45" s="323"/>
      <c r="IHX45" s="323"/>
      <c r="IHY45" s="323"/>
      <c r="IHZ45" s="323"/>
      <c r="IIA45" s="323"/>
      <c r="IIB45" s="323"/>
      <c r="IIC45" s="323"/>
      <c r="IID45" s="323"/>
      <c r="IIE45" s="323"/>
      <c r="IIF45" s="323"/>
      <c r="IIG45" s="323"/>
      <c r="IIH45" s="323"/>
      <c r="III45" s="323"/>
      <c r="IIJ45" s="323"/>
      <c r="IIK45" s="323"/>
      <c r="IIL45" s="323"/>
      <c r="IIM45" s="323"/>
      <c r="IIN45" s="323"/>
      <c r="IIO45" s="323"/>
      <c r="IIP45" s="323"/>
      <c r="IIQ45" s="323"/>
      <c r="IIR45" s="323"/>
      <c r="IIS45" s="323"/>
      <c r="IIT45" s="323"/>
      <c r="IIU45" s="323"/>
      <c r="IIV45" s="323"/>
      <c r="IIW45" s="323"/>
      <c r="IIX45" s="323"/>
      <c r="IIY45" s="323"/>
      <c r="IIZ45" s="323"/>
      <c r="IJA45" s="323"/>
      <c r="IJB45" s="323"/>
      <c r="IJC45" s="323"/>
      <c r="IJD45" s="323"/>
      <c r="IJE45" s="323"/>
      <c r="IJF45" s="323"/>
      <c r="IJG45" s="323"/>
      <c r="IJH45" s="323"/>
      <c r="IJI45" s="323"/>
      <c r="IJJ45" s="323"/>
      <c r="IJK45" s="323"/>
      <c r="IJL45" s="323"/>
      <c r="IJM45" s="323"/>
      <c r="IJN45" s="323"/>
      <c r="IJO45" s="323"/>
      <c r="IJP45" s="323"/>
      <c r="IJQ45" s="323"/>
      <c r="IJR45" s="323"/>
      <c r="IJS45" s="323"/>
      <c r="IJT45" s="323"/>
      <c r="IJU45" s="323"/>
      <c r="IJV45" s="323"/>
      <c r="IJW45" s="323"/>
      <c r="IJX45" s="323"/>
      <c r="IJY45" s="323"/>
      <c r="IJZ45" s="323"/>
      <c r="IKA45" s="323"/>
      <c r="IKB45" s="323"/>
      <c r="IKC45" s="323"/>
      <c r="IKD45" s="323"/>
      <c r="IKE45" s="323"/>
      <c r="IKF45" s="323"/>
      <c r="IKG45" s="323"/>
      <c r="IKH45" s="323"/>
      <c r="IKI45" s="323"/>
      <c r="IKJ45" s="323"/>
      <c r="IKK45" s="323"/>
      <c r="IKL45" s="323"/>
      <c r="IKM45" s="323"/>
      <c r="IKN45" s="323"/>
      <c r="IKO45" s="323"/>
      <c r="IKP45" s="323"/>
      <c r="IKQ45" s="323"/>
      <c r="IKR45" s="323"/>
      <c r="IKS45" s="323"/>
      <c r="IKT45" s="323"/>
      <c r="IKU45" s="323"/>
      <c r="IKV45" s="323"/>
      <c r="IKW45" s="323"/>
      <c r="IKX45" s="323"/>
      <c r="IKY45" s="323"/>
      <c r="IKZ45" s="323"/>
      <c r="ILA45" s="323"/>
      <c r="ILB45" s="323"/>
      <c r="ILC45" s="323"/>
      <c r="ILD45" s="323"/>
      <c r="ILE45" s="323"/>
      <c r="ILF45" s="323"/>
      <c r="ILG45" s="323"/>
      <c r="ILH45" s="323"/>
      <c r="ILI45" s="323"/>
      <c r="ILJ45" s="323"/>
      <c r="ILK45" s="323"/>
      <c r="ILL45" s="323"/>
      <c r="ILM45" s="323"/>
      <c r="ILN45" s="323"/>
      <c r="ILO45" s="323"/>
      <c r="ILP45" s="323"/>
      <c r="ILQ45" s="323"/>
      <c r="ILR45" s="323"/>
      <c r="ILS45" s="323"/>
      <c r="ILT45" s="323"/>
      <c r="ILU45" s="323"/>
      <c r="ILV45" s="323"/>
      <c r="ILW45" s="323"/>
      <c r="ILX45" s="323"/>
      <c r="ILY45" s="323"/>
      <c r="ILZ45" s="323"/>
      <c r="IMA45" s="323"/>
      <c r="IMB45" s="323"/>
      <c r="IMC45" s="323"/>
      <c r="IMD45" s="323"/>
      <c r="IME45" s="323"/>
      <c r="IMF45" s="323"/>
      <c r="IMG45" s="323"/>
      <c r="IMH45" s="323"/>
      <c r="IMI45" s="323"/>
      <c r="IMJ45" s="323"/>
      <c r="IMK45" s="323"/>
      <c r="IML45" s="323"/>
      <c r="IMM45" s="323"/>
      <c r="IMN45" s="323"/>
      <c r="IMO45" s="323"/>
      <c r="IMP45" s="323"/>
      <c r="IMQ45" s="323"/>
      <c r="IMR45" s="323"/>
      <c r="IMS45" s="323"/>
      <c r="IMT45" s="323"/>
      <c r="IMU45" s="323"/>
      <c r="IMV45" s="323"/>
      <c r="IMW45" s="323"/>
      <c r="IMX45" s="323"/>
      <c r="IMY45" s="323"/>
      <c r="IMZ45" s="323"/>
      <c r="INA45" s="323"/>
      <c r="INB45" s="323"/>
      <c r="INC45" s="323"/>
      <c r="IND45" s="323"/>
      <c r="INE45" s="323"/>
      <c r="INF45" s="323"/>
      <c r="ING45" s="323"/>
      <c r="INH45" s="323"/>
      <c r="INI45" s="323"/>
      <c r="INJ45" s="323"/>
      <c r="INK45" s="323"/>
      <c r="INL45" s="323"/>
      <c r="INM45" s="323"/>
      <c r="INN45" s="323"/>
      <c r="INO45" s="323"/>
      <c r="INP45" s="323"/>
      <c r="INQ45" s="323"/>
      <c r="INR45" s="323"/>
      <c r="INS45" s="323"/>
      <c r="INT45" s="323"/>
      <c r="INU45" s="323"/>
      <c r="INV45" s="323"/>
      <c r="INW45" s="323"/>
      <c r="INX45" s="323"/>
      <c r="INY45" s="323"/>
      <c r="INZ45" s="323"/>
      <c r="IOA45" s="323"/>
      <c r="IOB45" s="323"/>
      <c r="IOC45" s="323"/>
      <c r="IOD45" s="323"/>
      <c r="IOE45" s="323"/>
      <c r="IOF45" s="323"/>
      <c r="IOG45" s="323"/>
      <c r="IOH45" s="323"/>
      <c r="IOI45" s="323"/>
      <c r="IOJ45" s="323"/>
      <c r="IOK45" s="323"/>
      <c r="IOL45" s="323"/>
      <c r="IOM45" s="323"/>
      <c r="ION45" s="323"/>
      <c r="IOO45" s="323"/>
      <c r="IOP45" s="323"/>
      <c r="IOQ45" s="323"/>
      <c r="IOR45" s="323"/>
      <c r="IOS45" s="323"/>
      <c r="IOT45" s="323"/>
      <c r="IOU45" s="323"/>
      <c r="IOV45" s="323"/>
      <c r="IOW45" s="323"/>
      <c r="IOX45" s="323"/>
      <c r="IOY45" s="323"/>
      <c r="IOZ45" s="323"/>
      <c r="IPA45" s="323"/>
      <c r="IPB45" s="323"/>
      <c r="IPC45" s="323"/>
      <c r="IPD45" s="323"/>
      <c r="IPE45" s="323"/>
      <c r="IPF45" s="323"/>
      <c r="IPG45" s="323"/>
      <c r="IPH45" s="323"/>
      <c r="IPI45" s="323"/>
      <c r="IPJ45" s="323"/>
      <c r="IPK45" s="323"/>
      <c r="IPL45" s="323"/>
      <c r="IPM45" s="323"/>
      <c r="IPN45" s="323"/>
      <c r="IPO45" s="323"/>
      <c r="IPP45" s="323"/>
      <c r="IPQ45" s="323"/>
      <c r="IPR45" s="323"/>
      <c r="IPS45" s="323"/>
      <c r="IPT45" s="323"/>
      <c r="IPU45" s="323"/>
      <c r="IPV45" s="323"/>
      <c r="IPW45" s="323"/>
      <c r="IPX45" s="323"/>
      <c r="IPY45" s="323"/>
      <c r="IPZ45" s="323"/>
      <c r="IQA45" s="323"/>
      <c r="IQB45" s="323"/>
      <c r="IQC45" s="323"/>
      <c r="IQD45" s="323"/>
      <c r="IQE45" s="323"/>
      <c r="IQF45" s="323"/>
      <c r="IQG45" s="323"/>
      <c r="IQH45" s="323"/>
      <c r="IQI45" s="323"/>
      <c r="IQJ45" s="323"/>
      <c r="IQK45" s="323"/>
      <c r="IQL45" s="323"/>
      <c r="IQM45" s="323"/>
      <c r="IQN45" s="323"/>
      <c r="IQO45" s="323"/>
      <c r="IQP45" s="323"/>
      <c r="IQQ45" s="323"/>
      <c r="IQR45" s="323"/>
      <c r="IQS45" s="323"/>
      <c r="IQT45" s="323"/>
      <c r="IQU45" s="323"/>
      <c r="IQV45" s="323"/>
      <c r="IQW45" s="323"/>
      <c r="IQX45" s="323"/>
      <c r="IQY45" s="323"/>
      <c r="IQZ45" s="323"/>
      <c r="IRA45" s="323"/>
      <c r="IRB45" s="323"/>
      <c r="IRC45" s="323"/>
      <c r="IRD45" s="323"/>
      <c r="IRE45" s="323"/>
      <c r="IRF45" s="323"/>
      <c r="IRG45" s="323"/>
      <c r="IRH45" s="323"/>
      <c r="IRI45" s="323"/>
      <c r="IRJ45" s="323"/>
      <c r="IRK45" s="323"/>
      <c r="IRL45" s="323"/>
      <c r="IRM45" s="323"/>
      <c r="IRN45" s="323"/>
      <c r="IRO45" s="323"/>
      <c r="IRP45" s="323"/>
      <c r="IRQ45" s="323"/>
      <c r="IRR45" s="323"/>
      <c r="IRS45" s="323"/>
      <c r="IRT45" s="323"/>
      <c r="IRU45" s="323"/>
      <c r="IRV45" s="323"/>
      <c r="IRW45" s="323"/>
      <c r="IRX45" s="323"/>
      <c r="IRY45" s="323"/>
      <c r="IRZ45" s="323"/>
      <c r="ISA45" s="323"/>
      <c r="ISB45" s="323"/>
      <c r="ISC45" s="323"/>
      <c r="ISD45" s="323"/>
      <c r="ISE45" s="323"/>
      <c r="ISF45" s="323"/>
      <c r="ISG45" s="323"/>
      <c r="ISH45" s="323"/>
      <c r="ISI45" s="323"/>
      <c r="ISJ45" s="323"/>
      <c r="ISK45" s="323"/>
      <c r="ISL45" s="323"/>
      <c r="ISM45" s="323"/>
      <c r="ISN45" s="323"/>
      <c r="ISO45" s="323"/>
      <c r="ISP45" s="323"/>
      <c r="ISQ45" s="323"/>
      <c r="ISR45" s="323"/>
      <c r="ISS45" s="323"/>
      <c r="IST45" s="323"/>
      <c r="ISU45" s="323"/>
      <c r="ISV45" s="323"/>
      <c r="ISW45" s="323"/>
      <c r="ISX45" s="323"/>
      <c r="ISY45" s="323"/>
      <c r="ISZ45" s="323"/>
      <c r="ITA45" s="323"/>
      <c r="ITB45" s="323"/>
      <c r="ITC45" s="323"/>
      <c r="ITD45" s="323"/>
      <c r="ITE45" s="323"/>
      <c r="ITF45" s="323"/>
      <c r="ITG45" s="323"/>
      <c r="ITH45" s="323"/>
      <c r="ITI45" s="323"/>
      <c r="ITJ45" s="323"/>
      <c r="ITK45" s="323"/>
      <c r="ITL45" s="323"/>
      <c r="ITM45" s="323"/>
      <c r="ITN45" s="323"/>
      <c r="ITO45" s="323"/>
      <c r="ITP45" s="323"/>
      <c r="ITQ45" s="323"/>
      <c r="ITR45" s="323"/>
      <c r="ITS45" s="323"/>
      <c r="ITT45" s="323"/>
      <c r="ITU45" s="323"/>
      <c r="ITV45" s="323"/>
      <c r="ITW45" s="323"/>
      <c r="ITX45" s="323"/>
      <c r="ITY45" s="323"/>
      <c r="ITZ45" s="323"/>
      <c r="IUA45" s="323"/>
      <c r="IUB45" s="323"/>
      <c r="IUC45" s="323"/>
      <c r="IUD45" s="323"/>
      <c r="IUE45" s="323"/>
      <c r="IUF45" s="323"/>
      <c r="IUG45" s="323"/>
      <c r="IUH45" s="323"/>
      <c r="IUI45" s="323"/>
      <c r="IUJ45" s="323"/>
      <c r="IUK45" s="323"/>
      <c r="IUL45" s="323"/>
      <c r="IUM45" s="323"/>
      <c r="IUN45" s="323"/>
      <c r="IUO45" s="323"/>
      <c r="IUP45" s="323"/>
      <c r="IUQ45" s="323"/>
      <c r="IUR45" s="323"/>
      <c r="IUS45" s="323"/>
      <c r="IUT45" s="323"/>
      <c r="IUU45" s="323"/>
      <c r="IUV45" s="323"/>
      <c r="IUW45" s="323"/>
      <c r="IUX45" s="323"/>
      <c r="IUY45" s="323"/>
      <c r="IUZ45" s="323"/>
      <c r="IVA45" s="323"/>
      <c r="IVB45" s="323"/>
      <c r="IVC45" s="323"/>
      <c r="IVD45" s="323"/>
      <c r="IVE45" s="323"/>
      <c r="IVF45" s="323"/>
      <c r="IVG45" s="323"/>
      <c r="IVH45" s="323"/>
      <c r="IVI45" s="323"/>
      <c r="IVJ45" s="323"/>
      <c r="IVK45" s="323"/>
      <c r="IVL45" s="323"/>
      <c r="IVM45" s="323"/>
      <c r="IVN45" s="323"/>
      <c r="IVO45" s="323"/>
      <c r="IVP45" s="323"/>
      <c r="IVQ45" s="323"/>
      <c r="IVR45" s="323"/>
      <c r="IVS45" s="323"/>
      <c r="IVT45" s="323"/>
      <c r="IVU45" s="323"/>
      <c r="IVV45" s="323"/>
      <c r="IVW45" s="323"/>
      <c r="IVX45" s="323"/>
      <c r="IVY45" s="323"/>
      <c r="IVZ45" s="323"/>
      <c r="IWA45" s="323"/>
      <c r="IWB45" s="323"/>
      <c r="IWC45" s="323"/>
      <c r="IWD45" s="323"/>
      <c r="IWE45" s="323"/>
      <c r="IWF45" s="323"/>
      <c r="IWG45" s="323"/>
      <c r="IWH45" s="323"/>
      <c r="IWI45" s="323"/>
      <c r="IWJ45" s="323"/>
      <c r="IWK45" s="323"/>
      <c r="IWL45" s="323"/>
      <c r="IWM45" s="323"/>
      <c r="IWN45" s="323"/>
      <c r="IWO45" s="323"/>
      <c r="IWP45" s="323"/>
      <c r="IWQ45" s="323"/>
      <c r="IWR45" s="323"/>
      <c r="IWS45" s="323"/>
      <c r="IWT45" s="323"/>
      <c r="IWU45" s="323"/>
      <c r="IWV45" s="323"/>
      <c r="IWW45" s="323"/>
      <c r="IWX45" s="323"/>
      <c r="IWY45" s="323"/>
      <c r="IWZ45" s="323"/>
      <c r="IXA45" s="323"/>
      <c r="IXB45" s="323"/>
      <c r="IXC45" s="323"/>
      <c r="IXD45" s="323"/>
      <c r="IXE45" s="323"/>
      <c r="IXF45" s="323"/>
      <c r="IXG45" s="323"/>
      <c r="IXH45" s="323"/>
      <c r="IXI45" s="323"/>
      <c r="IXJ45" s="323"/>
      <c r="IXK45" s="323"/>
      <c r="IXL45" s="323"/>
      <c r="IXM45" s="323"/>
      <c r="IXN45" s="323"/>
      <c r="IXO45" s="323"/>
      <c r="IXP45" s="323"/>
      <c r="IXQ45" s="323"/>
      <c r="IXR45" s="323"/>
      <c r="IXS45" s="323"/>
      <c r="IXT45" s="323"/>
      <c r="IXU45" s="323"/>
      <c r="IXV45" s="323"/>
      <c r="IXW45" s="323"/>
      <c r="IXX45" s="323"/>
      <c r="IXY45" s="323"/>
      <c r="IXZ45" s="323"/>
      <c r="IYA45" s="323"/>
      <c r="IYB45" s="323"/>
      <c r="IYC45" s="323"/>
      <c r="IYD45" s="323"/>
      <c r="IYE45" s="323"/>
      <c r="IYF45" s="323"/>
      <c r="IYG45" s="323"/>
      <c r="IYH45" s="323"/>
      <c r="IYI45" s="323"/>
      <c r="IYJ45" s="323"/>
      <c r="IYK45" s="323"/>
      <c r="IYL45" s="323"/>
      <c r="IYM45" s="323"/>
      <c r="IYN45" s="323"/>
      <c r="IYO45" s="323"/>
      <c r="IYP45" s="323"/>
      <c r="IYQ45" s="323"/>
      <c r="IYR45" s="323"/>
      <c r="IYS45" s="323"/>
      <c r="IYT45" s="323"/>
      <c r="IYU45" s="323"/>
      <c r="IYV45" s="323"/>
      <c r="IYW45" s="323"/>
      <c r="IYX45" s="323"/>
      <c r="IYY45" s="323"/>
      <c r="IYZ45" s="323"/>
      <c r="IZA45" s="323"/>
      <c r="IZB45" s="323"/>
      <c r="IZC45" s="323"/>
      <c r="IZD45" s="323"/>
      <c r="IZE45" s="323"/>
      <c r="IZF45" s="323"/>
      <c r="IZG45" s="323"/>
      <c r="IZH45" s="323"/>
      <c r="IZI45" s="323"/>
      <c r="IZJ45" s="323"/>
      <c r="IZK45" s="323"/>
      <c r="IZL45" s="323"/>
      <c r="IZM45" s="323"/>
      <c r="IZN45" s="323"/>
      <c r="IZO45" s="323"/>
      <c r="IZP45" s="323"/>
      <c r="IZQ45" s="323"/>
      <c r="IZR45" s="323"/>
      <c r="IZS45" s="323"/>
      <c r="IZT45" s="323"/>
      <c r="IZU45" s="323"/>
      <c r="IZV45" s="323"/>
      <c r="IZW45" s="323"/>
      <c r="IZX45" s="323"/>
      <c r="IZY45" s="323"/>
      <c r="IZZ45" s="323"/>
      <c r="JAA45" s="323"/>
      <c r="JAB45" s="323"/>
      <c r="JAC45" s="323"/>
      <c r="JAD45" s="323"/>
      <c r="JAE45" s="323"/>
      <c r="JAF45" s="323"/>
      <c r="JAG45" s="323"/>
      <c r="JAH45" s="323"/>
      <c r="JAI45" s="323"/>
      <c r="JAJ45" s="323"/>
      <c r="JAK45" s="323"/>
      <c r="JAL45" s="323"/>
      <c r="JAM45" s="323"/>
      <c r="JAN45" s="323"/>
      <c r="JAO45" s="323"/>
      <c r="JAP45" s="323"/>
      <c r="JAQ45" s="323"/>
      <c r="JAR45" s="323"/>
      <c r="JAS45" s="323"/>
      <c r="JAT45" s="323"/>
      <c r="JAU45" s="323"/>
      <c r="JAV45" s="323"/>
      <c r="JAW45" s="323"/>
      <c r="JAX45" s="323"/>
      <c r="JAY45" s="323"/>
      <c r="JAZ45" s="323"/>
      <c r="JBA45" s="323"/>
      <c r="JBB45" s="323"/>
      <c r="JBC45" s="323"/>
      <c r="JBD45" s="323"/>
      <c r="JBE45" s="323"/>
      <c r="JBF45" s="323"/>
      <c r="JBG45" s="323"/>
      <c r="JBH45" s="323"/>
      <c r="JBI45" s="323"/>
      <c r="JBJ45" s="323"/>
      <c r="JBK45" s="323"/>
      <c r="JBL45" s="323"/>
      <c r="JBM45" s="323"/>
      <c r="JBN45" s="323"/>
      <c r="JBO45" s="323"/>
      <c r="JBP45" s="323"/>
      <c r="JBQ45" s="323"/>
      <c r="JBR45" s="323"/>
      <c r="JBS45" s="323"/>
      <c r="JBT45" s="323"/>
      <c r="JBU45" s="323"/>
      <c r="JBV45" s="323"/>
      <c r="JBW45" s="323"/>
      <c r="JBX45" s="323"/>
      <c r="JBY45" s="323"/>
      <c r="JBZ45" s="323"/>
      <c r="JCA45" s="323"/>
      <c r="JCB45" s="323"/>
      <c r="JCC45" s="323"/>
      <c r="JCD45" s="323"/>
      <c r="JCE45" s="323"/>
      <c r="JCF45" s="323"/>
      <c r="JCG45" s="323"/>
      <c r="JCH45" s="323"/>
      <c r="JCI45" s="323"/>
      <c r="JCJ45" s="323"/>
      <c r="JCK45" s="323"/>
      <c r="JCL45" s="323"/>
      <c r="JCM45" s="323"/>
      <c r="JCN45" s="323"/>
      <c r="JCO45" s="323"/>
      <c r="JCP45" s="323"/>
      <c r="JCQ45" s="323"/>
      <c r="JCR45" s="323"/>
      <c r="JCS45" s="323"/>
      <c r="JCT45" s="323"/>
      <c r="JCU45" s="323"/>
      <c r="JCV45" s="323"/>
      <c r="JCW45" s="323"/>
      <c r="JCX45" s="323"/>
      <c r="JCY45" s="323"/>
      <c r="JCZ45" s="323"/>
      <c r="JDA45" s="323"/>
      <c r="JDB45" s="323"/>
      <c r="JDC45" s="323"/>
      <c r="JDD45" s="323"/>
      <c r="JDE45" s="323"/>
      <c r="JDF45" s="323"/>
      <c r="JDG45" s="323"/>
      <c r="JDH45" s="323"/>
      <c r="JDI45" s="323"/>
      <c r="JDJ45" s="323"/>
      <c r="JDK45" s="323"/>
      <c r="JDL45" s="323"/>
      <c r="JDM45" s="323"/>
      <c r="JDN45" s="323"/>
      <c r="JDO45" s="323"/>
      <c r="JDP45" s="323"/>
      <c r="JDQ45" s="323"/>
      <c r="JDR45" s="323"/>
      <c r="JDS45" s="323"/>
      <c r="JDT45" s="323"/>
      <c r="JDU45" s="323"/>
      <c r="JDV45" s="323"/>
      <c r="JDW45" s="323"/>
      <c r="JDX45" s="323"/>
      <c r="JDY45" s="323"/>
      <c r="JDZ45" s="323"/>
      <c r="JEA45" s="323"/>
      <c r="JEB45" s="323"/>
      <c r="JEC45" s="323"/>
      <c r="JED45" s="323"/>
      <c r="JEE45" s="323"/>
      <c r="JEF45" s="323"/>
      <c r="JEG45" s="323"/>
      <c r="JEH45" s="323"/>
      <c r="JEI45" s="323"/>
      <c r="JEJ45" s="323"/>
      <c r="JEK45" s="323"/>
      <c r="JEL45" s="323"/>
      <c r="JEM45" s="323"/>
      <c r="JEN45" s="323"/>
      <c r="JEO45" s="323"/>
      <c r="JEP45" s="323"/>
      <c r="JEQ45" s="323"/>
      <c r="JER45" s="323"/>
      <c r="JES45" s="323"/>
      <c r="JET45" s="323"/>
      <c r="JEU45" s="323"/>
      <c r="JEV45" s="323"/>
      <c r="JEW45" s="323"/>
      <c r="JEX45" s="323"/>
      <c r="JEY45" s="323"/>
      <c r="JEZ45" s="323"/>
      <c r="JFA45" s="323"/>
      <c r="JFB45" s="323"/>
      <c r="JFC45" s="323"/>
      <c r="JFD45" s="323"/>
      <c r="JFE45" s="323"/>
      <c r="JFF45" s="323"/>
      <c r="JFG45" s="323"/>
      <c r="JFH45" s="323"/>
      <c r="JFI45" s="323"/>
      <c r="JFJ45" s="323"/>
      <c r="JFK45" s="323"/>
      <c r="JFL45" s="323"/>
      <c r="JFM45" s="323"/>
      <c r="JFN45" s="323"/>
      <c r="JFO45" s="323"/>
      <c r="JFP45" s="323"/>
      <c r="JFQ45" s="323"/>
      <c r="JFR45" s="323"/>
      <c r="JFS45" s="323"/>
      <c r="JFT45" s="323"/>
      <c r="JFU45" s="323"/>
      <c r="JFV45" s="323"/>
      <c r="JFW45" s="323"/>
      <c r="JFX45" s="323"/>
      <c r="JFY45" s="323"/>
      <c r="JFZ45" s="323"/>
      <c r="JGA45" s="323"/>
      <c r="JGB45" s="323"/>
      <c r="JGC45" s="323"/>
      <c r="JGD45" s="323"/>
      <c r="JGE45" s="323"/>
      <c r="JGF45" s="323"/>
      <c r="JGG45" s="323"/>
      <c r="JGH45" s="323"/>
      <c r="JGI45" s="323"/>
      <c r="JGJ45" s="323"/>
      <c r="JGK45" s="323"/>
      <c r="JGL45" s="323"/>
      <c r="JGM45" s="323"/>
      <c r="JGN45" s="323"/>
      <c r="JGO45" s="323"/>
      <c r="JGP45" s="323"/>
      <c r="JGQ45" s="323"/>
      <c r="JGR45" s="323"/>
      <c r="JGS45" s="323"/>
      <c r="JGT45" s="323"/>
      <c r="JGU45" s="323"/>
      <c r="JGV45" s="323"/>
      <c r="JGW45" s="323"/>
      <c r="JGX45" s="323"/>
      <c r="JGY45" s="323"/>
      <c r="JGZ45" s="323"/>
      <c r="JHA45" s="323"/>
      <c r="JHB45" s="323"/>
      <c r="JHC45" s="323"/>
      <c r="JHD45" s="323"/>
      <c r="JHE45" s="323"/>
      <c r="JHF45" s="323"/>
      <c r="JHG45" s="323"/>
      <c r="JHH45" s="323"/>
      <c r="JHI45" s="323"/>
      <c r="JHJ45" s="323"/>
      <c r="JHK45" s="323"/>
      <c r="JHL45" s="323"/>
      <c r="JHM45" s="323"/>
      <c r="JHN45" s="323"/>
      <c r="JHO45" s="323"/>
      <c r="JHP45" s="323"/>
      <c r="JHQ45" s="323"/>
      <c r="JHR45" s="323"/>
      <c r="JHS45" s="323"/>
      <c r="JHT45" s="323"/>
      <c r="JHU45" s="323"/>
      <c r="JHV45" s="323"/>
      <c r="JHW45" s="323"/>
      <c r="JHX45" s="323"/>
      <c r="JHY45" s="323"/>
      <c r="JHZ45" s="323"/>
      <c r="JIA45" s="323"/>
      <c r="JIB45" s="323"/>
      <c r="JIC45" s="323"/>
      <c r="JID45" s="323"/>
      <c r="JIE45" s="323"/>
      <c r="JIF45" s="323"/>
      <c r="JIG45" s="323"/>
      <c r="JIH45" s="323"/>
      <c r="JII45" s="323"/>
      <c r="JIJ45" s="323"/>
      <c r="JIK45" s="323"/>
      <c r="JIL45" s="323"/>
      <c r="JIM45" s="323"/>
      <c r="JIN45" s="323"/>
      <c r="JIO45" s="323"/>
      <c r="JIP45" s="323"/>
      <c r="JIQ45" s="323"/>
      <c r="JIR45" s="323"/>
      <c r="JIS45" s="323"/>
      <c r="JIT45" s="323"/>
      <c r="JIU45" s="323"/>
      <c r="JIV45" s="323"/>
      <c r="JIW45" s="323"/>
      <c r="JIX45" s="323"/>
      <c r="JIY45" s="323"/>
      <c r="JIZ45" s="323"/>
      <c r="JJA45" s="323"/>
      <c r="JJB45" s="323"/>
      <c r="JJC45" s="323"/>
      <c r="JJD45" s="323"/>
      <c r="JJE45" s="323"/>
      <c r="JJF45" s="323"/>
      <c r="JJG45" s="323"/>
      <c r="JJH45" s="323"/>
      <c r="JJI45" s="323"/>
      <c r="JJJ45" s="323"/>
      <c r="JJK45" s="323"/>
      <c r="JJL45" s="323"/>
      <c r="JJM45" s="323"/>
      <c r="JJN45" s="323"/>
      <c r="JJO45" s="323"/>
      <c r="JJP45" s="323"/>
      <c r="JJQ45" s="323"/>
      <c r="JJR45" s="323"/>
      <c r="JJS45" s="323"/>
      <c r="JJT45" s="323"/>
      <c r="JJU45" s="323"/>
      <c r="JJV45" s="323"/>
      <c r="JJW45" s="323"/>
      <c r="JJX45" s="323"/>
      <c r="JJY45" s="323"/>
      <c r="JJZ45" s="323"/>
      <c r="JKA45" s="323"/>
      <c r="JKB45" s="323"/>
      <c r="JKC45" s="323"/>
      <c r="JKD45" s="323"/>
      <c r="JKE45" s="323"/>
      <c r="JKF45" s="323"/>
      <c r="JKG45" s="323"/>
      <c r="JKH45" s="323"/>
      <c r="JKI45" s="323"/>
      <c r="JKJ45" s="323"/>
      <c r="JKK45" s="323"/>
      <c r="JKL45" s="323"/>
      <c r="JKM45" s="323"/>
      <c r="JKN45" s="323"/>
      <c r="JKO45" s="323"/>
      <c r="JKP45" s="323"/>
      <c r="JKQ45" s="323"/>
      <c r="JKR45" s="323"/>
      <c r="JKS45" s="323"/>
      <c r="JKT45" s="323"/>
      <c r="JKU45" s="323"/>
      <c r="JKV45" s="323"/>
      <c r="JKW45" s="323"/>
      <c r="JKX45" s="323"/>
      <c r="JKY45" s="323"/>
      <c r="JKZ45" s="323"/>
      <c r="JLA45" s="323"/>
      <c r="JLB45" s="323"/>
      <c r="JLC45" s="323"/>
      <c r="JLD45" s="323"/>
      <c r="JLE45" s="323"/>
      <c r="JLF45" s="323"/>
      <c r="JLG45" s="323"/>
      <c r="JLH45" s="323"/>
      <c r="JLI45" s="323"/>
      <c r="JLJ45" s="323"/>
      <c r="JLK45" s="323"/>
      <c r="JLL45" s="323"/>
      <c r="JLM45" s="323"/>
      <c r="JLN45" s="323"/>
      <c r="JLO45" s="323"/>
      <c r="JLP45" s="323"/>
      <c r="JLQ45" s="323"/>
      <c r="JLR45" s="323"/>
      <c r="JLS45" s="323"/>
      <c r="JLT45" s="323"/>
      <c r="JLU45" s="323"/>
      <c r="JLV45" s="323"/>
      <c r="JLW45" s="323"/>
      <c r="JLX45" s="323"/>
      <c r="JLY45" s="323"/>
      <c r="JLZ45" s="323"/>
      <c r="JMA45" s="323"/>
      <c r="JMB45" s="323"/>
      <c r="JMC45" s="323"/>
      <c r="JMD45" s="323"/>
      <c r="JME45" s="323"/>
      <c r="JMF45" s="323"/>
      <c r="JMG45" s="323"/>
      <c r="JMH45" s="323"/>
      <c r="JMI45" s="323"/>
      <c r="JMJ45" s="323"/>
      <c r="JMK45" s="323"/>
      <c r="JML45" s="323"/>
      <c r="JMM45" s="323"/>
      <c r="JMN45" s="323"/>
      <c r="JMO45" s="323"/>
      <c r="JMP45" s="323"/>
      <c r="JMQ45" s="323"/>
      <c r="JMR45" s="323"/>
      <c r="JMS45" s="323"/>
      <c r="JMT45" s="323"/>
      <c r="JMU45" s="323"/>
      <c r="JMV45" s="323"/>
      <c r="JMW45" s="323"/>
      <c r="JMX45" s="323"/>
      <c r="JMY45" s="323"/>
      <c r="JMZ45" s="323"/>
      <c r="JNA45" s="323"/>
      <c r="JNB45" s="323"/>
      <c r="JNC45" s="323"/>
      <c r="JND45" s="323"/>
      <c r="JNE45" s="323"/>
      <c r="JNF45" s="323"/>
      <c r="JNG45" s="323"/>
      <c r="JNH45" s="323"/>
      <c r="JNI45" s="323"/>
      <c r="JNJ45" s="323"/>
      <c r="JNK45" s="323"/>
      <c r="JNL45" s="323"/>
      <c r="JNM45" s="323"/>
      <c r="JNN45" s="323"/>
      <c r="JNO45" s="323"/>
      <c r="JNP45" s="323"/>
      <c r="JNQ45" s="323"/>
      <c r="JNR45" s="323"/>
      <c r="JNS45" s="323"/>
      <c r="JNT45" s="323"/>
      <c r="JNU45" s="323"/>
      <c r="JNV45" s="323"/>
      <c r="JNW45" s="323"/>
      <c r="JNX45" s="323"/>
      <c r="JNY45" s="323"/>
      <c r="JNZ45" s="323"/>
      <c r="JOA45" s="323"/>
      <c r="JOB45" s="323"/>
      <c r="JOC45" s="323"/>
      <c r="JOD45" s="323"/>
      <c r="JOE45" s="323"/>
      <c r="JOF45" s="323"/>
      <c r="JOG45" s="323"/>
      <c r="JOH45" s="323"/>
      <c r="JOI45" s="323"/>
      <c r="JOJ45" s="323"/>
      <c r="JOK45" s="323"/>
      <c r="JOL45" s="323"/>
      <c r="JOM45" s="323"/>
      <c r="JON45" s="323"/>
      <c r="JOO45" s="323"/>
      <c r="JOP45" s="323"/>
      <c r="JOQ45" s="323"/>
      <c r="JOR45" s="323"/>
      <c r="JOS45" s="323"/>
      <c r="JOT45" s="323"/>
      <c r="JOU45" s="323"/>
      <c r="JOV45" s="323"/>
      <c r="JOW45" s="323"/>
      <c r="JOX45" s="323"/>
      <c r="JOY45" s="323"/>
      <c r="JOZ45" s="323"/>
      <c r="JPA45" s="323"/>
      <c r="JPB45" s="323"/>
      <c r="JPC45" s="323"/>
      <c r="JPD45" s="323"/>
      <c r="JPE45" s="323"/>
      <c r="JPF45" s="323"/>
      <c r="JPG45" s="323"/>
      <c r="JPH45" s="323"/>
      <c r="JPI45" s="323"/>
      <c r="JPJ45" s="323"/>
      <c r="JPK45" s="323"/>
      <c r="JPL45" s="323"/>
      <c r="JPM45" s="323"/>
      <c r="JPN45" s="323"/>
      <c r="JPO45" s="323"/>
      <c r="JPP45" s="323"/>
      <c r="JPQ45" s="323"/>
      <c r="JPR45" s="323"/>
      <c r="JPS45" s="323"/>
      <c r="JPT45" s="323"/>
      <c r="JPU45" s="323"/>
      <c r="JPV45" s="323"/>
      <c r="JPW45" s="323"/>
      <c r="JPX45" s="323"/>
      <c r="JPY45" s="323"/>
      <c r="JPZ45" s="323"/>
      <c r="JQA45" s="323"/>
      <c r="JQB45" s="323"/>
      <c r="JQC45" s="323"/>
      <c r="JQD45" s="323"/>
      <c r="JQE45" s="323"/>
      <c r="JQF45" s="323"/>
      <c r="JQG45" s="323"/>
      <c r="JQH45" s="323"/>
      <c r="JQI45" s="323"/>
      <c r="JQJ45" s="323"/>
      <c r="JQK45" s="323"/>
      <c r="JQL45" s="323"/>
      <c r="JQM45" s="323"/>
      <c r="JQN45" s="323"/>
      <c r="JQO45" s="323"/>
      <c r="JQP45" s="323"/>
      <c r="JQQ45" s="323"/>
      <c r="JQR45" s="323"/>
      <c r="JQS45" s="323"/>
      <c r="JQT45" s="323"/>
      <c r="JQU45" s="323"/>
      <c r="JQV45" s="323"/>
      <c r="JQW45" s="323"/>
      <c r="JQX45" s="323"/>
      <c r="JQY45" s="323"/>
      <c r="JQZ45" s="323"/>
      <c r="JRA45" s="323"/>
      <c r="JRB45" s="323"/>
      <c r="JRC45" s="323"/>
      <c r="JRD45" s="323"/>
      <c r="JRE45" s="323"/>
      <c r="JRF45" s="323"/>
      <c r="JRG45" s="323"/>
      <c r="JRH45" s="323"/>
      <c r="JRI45" s="323"/>
      <c r="JRJ45" s="323"/>
      <c r="JRK45" s="323"/>
      <c r="JRL45" s="323"/>
      <c r="JRM45" s="323"/>
      <c r="JRN45" s="323"/>
      <c r="JRO45" s="323"/>
      <c r="JRP45" s="323"/>
      <c r="JRQ45" s="323"/>
      <c r="JRR45" s="323"/>
      <c r="JRS45" s="323"/>
      <c r="JRT45" s="323"/>
      <c r="JRU45" s="323"/>
      <c r="JRV45" s="323"/>
      <c r="JRW45" s="323"/>
      <c r="JRX45" s="323"/>
      <c r="JRY45" s="323"/>
      <c r="JRZ45" s="323"/>
      <c r="JSA45" s="323"/>
      <c r="JSB45" s="323"/>
      <c r="JSC45" s="323"/>
      <c r="JSD45" s="323"/>
      <c r="JSE45" s="323"/>
      <c r="JSF45" s="323"/>
      <c r="JSG45" s="323"/>
      <c r="JSH45" s="323"/>
      <c r="JSI45" s="323"/>
      <c r="JSJ45" s="323"/>
      <c r="JSK45" s="323"/>
      <c r="JSL45" s="323"/>
      <c r="JSM45" s="323"/>
      <c r="JSN45" s="323"/>
      <c r="JSO45" s="323"/>
      <c r="JSP45" s="323"/>
      <c r="JSQ45" s="323"/>
      <c r="JSR45" s="323"/>
      <c r="JSS45" s="323"/>
      <c r="JST45" s="323"/>
      <c r="JSU45" s="323"/>
      <c r="JSV45" s="323"/>
      <c r="JSW45" s="323"/>
      <c r="JSX45" s="323"/>
      <c r="JSY45" s="323"/>
      <c r="JSZ45" s="323"/>
      <c r="JTA45" s="323"/>
      <c r="JTB45" s="323"/>
      <c r="JTC45" s="323"/>
      <c r="JTD45" s="323"/>
      <c r="JTE45" s="323"/>
      <c r="JTF45" s="323"/>
      <c r="JTG45" s="323"/>
      <c r="JTH45" s="323"/>
      <c r="JTI45" s="323"/>
      <c r="JTJ45" s="323"/>
      <c r="JTK45" s="323"/>
      <c r="JTL45" s="323"/>
      <c r="JTM45" s="323"/>
      <c r="JTN45" s="323"/>
      <c r="JTO45" s="323"/>
      <c r="JTP45" s="323"/>
      <c r="JTQ45" s="323"/>
      <c r="JTR45" s="323"/>
      <c r="JTS45" s="323"/>
      <c r="JTT45" s="323"/>
      <c r="JTU45" s="323"/>
      <c r="JTV45" s="323"/>
      <c r="JTW45" s="323"/>
      <c r="JTX45" s="323"/>
      <c r="JTY45" s="323"/>
      <c r="JTZ45" s="323"/>
      <c r="JUA45" s="323"/>
      <c r="JUB45" s="323"/>
      <c r="JUC45" s="323"/>
      <c r="JUD45" s="323"/>
      <c r="JUE45" s="323"/>
      <c r="JUF45" s="323"/>
      <c r="JUG45" s="323"/>
      <c r="JUH45" s="323"/>
      <c r="JUI45" s="323"/>
      <c r="JUJ45" s="323"/>
      <c r="JUK45" s="323"/>
      <c r="JUL45" s="323"/>
      <c r="JUM45" s="323"/>
      <c r="JUN45" s="323"/>
      <c r="JUO45" s="323"/>
      <c r="JUP45" s="323"/>
      <c r="JUQ45" s="323"/>
      <c r="JUR45" s="323"/>
      <c r="JUS45" s="323"/>
      <c r="JUT45" s="323"/>
      <c r="JUU45" s="323"/>
      <c r="JUV45" s="323"/>
      <c r="JUW45" s="323"/>
      <c r="JUX45" s="323"/>
      <c r="JUY45" s="323"/>
      <c r="JUZ45" s="323"/>
      <c r="JVA45" s="323"/>
      <c r="JVB45" s="323"/>
      <c r="JVC45" s="323"/>
      <c r="JVD45" s="323"/>
      <c r="JVE45" s="323"/>
      <c r="JVF45" s="323"/>
      <c r="JVG45" s="323"/>
      <c r="JVH45" s="323"/>
      <c r="JVI45" s="323"/>
      <c r="JVJ45" s="323"/>
      <c r="JVK45" s="323"/>
      <c r="JVL45" s="323"/>
      <c r="JVM45" s="323"/>
      <c r="JVN45" s="323"/>
      <c r="JVO45" s="323"/>
      <c r="JVP45" s="323"/>
      <c r="JVQ45" s="323"/>
      <c r="JVR45" s="323"/>
      <c r="JVS45" s="323"/>
      <c r="JVT45" s="323"/>
      <c r="JVU45" s="323"/>
      <c r="JVV45" s="323"/>
      <c r="JVW45" s="323"/>
      <c r="JVX45" s="323"/>
      <c r="JVY45" s="323"/>
      <c r="JVZ45" s="323"/>
      <c r="JWA45" s="323"/>
      <c r="JWB45" s="323"/>
      <c r="JWC45" s="323"/>
      <c r="JWD45" s="323"/>
      <c r="JWE45" s="323"/>
      <c r="JWF45" s="323"/>
      <c r="JWG45" s="323"/>
      <c r="JWH45" s="323"/>
      <c r="JWI45" s="323"/>
      <c r="JWJ45" s="323"/>
      <c r="JWK45" s="323"/>
      <c r="JWL45" s="323"/>
      <c r="JWM45" s="323"/>
      <c r="JWN45" s="323"/>
      <c r="JWO45" s="323"/>
      <c r="JWP45" s="323"/>
      <c r="JWQ45" s="323"/>
      <c r="JWR45" s="323"/>
      <c r="JWS45" s="323"/>
      <c r="JWT45" s="323"/>
      <c r="JWU45" s="323"/>
      <c r="JWV45" s="323"/>
      <c r="JWW45" s="323"/>
      <c r="JWX45" s="323"/>
      <c r="JWY45" s="323"/>
      <c r="JWZ45" s="323"/>
      <c r="JXA45" s="323"/>
      <c r="JXB45" s="323"/>
      <c r="JXC45" s="323"/>
      <c r="JXD45" s="323"/>
      <c r="JXE45" s="323"/>
      <c r="JXF45" s="323"/>
      <c r="JXG45" s="323"/>
      <c r="JXH45" s="323"/>
      <c r="JXI45" s="323"/>
      <c r="JXJ45" s="323"/>
      <c r="JXK45" s="323"/>
      <c r="JXL45" s="323"/>
      <c r="JXM45" s="323"/>
      <c r="JXN45" s="323"/>
      <c r="JXO45" s="323"/>
      <c r="JXP45" s="323"/>
      <c r="JXQ45" s="323"/>
      <c r="JXR45" s="323"/>
      <c r="JXS45" s="323"/>
      <c r="JXT45" s="323"/>
      <c r="JXU45" s="323"/>
      <c r="JXV45" s="323"/>
      <c r="JXW45" s="323"/>
      <c r="JXX45" s="323"/>
      <c r="JXY45" s="323"/>
      <c r="JXZ45" s="323"/>
      <c r="JYA45" s="323"/>
      <c r="JYB45" s="323"/>
      <c r="JYC45" s="323"/>
      <c r="JYD45" s="323"/>
      <c r="JYE45" s="323"/>
      <c r="JYF45" s="323"/>
      <c r="JYG45" s="323"/>
      <c r="JYH45" s="323"/>
      <c r="JYI45" s="323"/>
      <c r="JYJ45" s="323"/>
      <c r="JYK45" s="323"/>
      <c r="JYL45" s="323"/>
      <c r="JYM45" s="323"/>
      <c r="JYN45" s="323"/>
      <c r="JYO45" s="323"/>
      <c r="JYP45" s="323"/>
      <c r="JYQ45" s="323"/>
      <c r="JYR45" s="323"/>
      <c r="JYS45" s="323"/>
      <c r="JYT45" s="323"/>
      <c r="JYU45" s="323"/>
      <c r="JYV45" s="323"/>
      <c r="JYW45" s="323"/>
      <c r="JYX45" s="323"/>
      <c r="JYY45" s="323"/>
      <c r="JYZ45" s="323"/>
      <c r="JZA45" s="323"/>
      <c r="JZB45" s="323"/>
      <c r="JZC45" s="323"/>
      <c r="JZD45" s="323"/>
      <c r="JZE45" s="323"/>
      <c r="JZF45" s="323"/>
      <c r="JZG45" s="323"/>
      <c r="JZH45" s="323"/>
      <c r="JZI45" s="323"/>
      <c r="JZJ45" s="323"/>
      <c r="JZK45" s="323"/>
      <c r="JZL45" s="323"/>
      <c r="JZM45" s="323"/>
      <c r="JZN45" s="323"/>
      <c r="JZO45" s="323"/>
      <c r="JZP45" s="323"/>
      <c r="JZQ45" s="323"/>
      <c r="JZR45" s="323"/>
      <c r="JZS45" s="323"/>
      <c r="JZT45" s="323"/>
      <c r="JZU45" s="323"/>
      <c r="JZV45" s="323"/>
      <c r="JZW45" s="323"/>
      <c r="JZX45" s="323"/>
      <c r="JZY45" s="323"/>
      <c r="JZZ45" s="323"/>
      <c r="KAA45" s="323"/>
      <c r="KAB45" s="323"/>
      <c r="KAC45" s="323"/>
      <c r="KAD45" s="323"/>
      <c r="KAE45" s="323"/>
      <c r="KAF45" s="323"/>
      <c r="KAG45" s="323"/>
      <c r="KAH45" s="323"/>
      <c r="KAI45" s="323"/>
      <c r="KAJ45" s="323"/>
      <c r="KAK45" s="323"/>
      <c r="KAL45" s="323"/>
      <c r="KAM45" s="323"/>
      <c r="KAN45" s="323"/>
      <c r="KAO45" s="323"/>
      <c r="KAP45" s="323"/>
      <c r="KAQ45" s="323"/>
      <c r="KAR45" s="323"/>
      <c r="KAS45" s="323"/>
      <c r="KAT45" s="323"/>
      <c r="KAU45" s="323"/>
      <c r="KAV45" s="323"/>
      <c r="KAW45" s="323"/>
      <c r="KAX45" s="323"/>
      <c r="KAY45" s="323"/>
      <c r="KAZ45" s="323"/>
      <c r="KBA45" s="323"/>
      <c r="KBB45" s="323"/>
      <c r="KBC45" s="323"/>
      <c r="KBD45" s="323"/>
      <c r="KBE45" s="323"/>
      <c r="KBF45" s="323"/>
      <c r="KBG45" s="323"/>
      <c r="KBH45" s="323"/>
      <c r="KBI45" s="323"/>
      <c r="KBJ45" s="323"/>
      <c r="KBK45" s="323"/>
      <c r="KBL45" s="323"/>
      <c r="KBM45" s="323"/>
      <c r="KBN45" s="323"/>
      <c r="KBO45" s="323"/>
      <c r="KBP45" s="323"/>
      <c r="KBQ45" s="323"/>
      <c r="KBR45" s="323"/>
      <c r="KBS45" s="323"/>
      <c r="KBT45" s="323"/>
      <c r="KBU45" s="323"/>
      <c r="KBV45" s="323"/>
      <c r="KBW45" s="323"/>
      <c r="KBX45" s="323"/>
      <c r="KBY45" s="323"/>
      <c r="KBZ45" s="323"/>
      <c r="KCA45" s="323"/>
      <c r="KCB45" s="323"/>
      <c r="KCC45" s="323"/>
      <c r="KCD45" s="323"/>
      <c r="KCE45" s="323"/>
      <c r="KCF45" s="323"/>
      <c r="KCG45" s="323"/>
      <c r="KCH45" s="323"/>
      <c r="KCI45" s="323"/>
      <c r="KCJ45" s="323"/>
      <c r="KCK45" s="323"/>
      <c r="KCL45" s="323"/>
      <c r="KCM45" s="323"/>
      <c r="KCN45" s="323"/>
      <c r="KCO45" s="323"/>
      <c r="KCP45" s="323"/>
      <c r="KCQ45" s="323"/>
      <c r="KCR45" s="323"/>
      <c r="KCS45" s="323"/>
      <c r="KCT45" s="323"/>
      <c r="KCU45" s="323"/>
      <c r="KCV45" s="323"/>
      <c r="KCW45" s="323"/>
      <c r="KCX45" s="323"/>
      <c r="KCY45" s="323"/>
      <c r="KCZ45" s="323"/>
      <c r="KDA45" s="323"/>
      <c r="KDB45" s="323"/>
      <c r="KDC45" s="323"/>
      <c r="KDD45" s="323"/>
      <c r="KDE45" s="323"/>
      <c r="KDF45" s="323"/>
      <c r="KDG45" s="323"/>
      <c r="KDH45" s="323"/>
      <c r="KDI45" s="323"/>
      <c r="KDJ45" s="323"/>
      <c r="KDK45" s="323"/>
      <c r="KDL45" s="323"/>
      <c r="KDM45" s="323"/>
      <c r="KDN45" s="323"/>
      <c r="KDO45" s="323"/>
      <c r="KDP45" s="323"/>
      <c r="KDQ45" s="323"/>
      <c r="KDR45" s="323"/>
      <c r="KDS45" s="323"/>
      <c r="KDT45" s="323"/>
      <c r="KDU45" s="323"/>
      <c r="KDV45" s="323"/>
      <c r="KDW45" s="323"/>
      <c r="KDX45" s="323"/>
      <c r="KDY45" s="323"/>
      <c r="KDZ45" s="323"/>
      <c r="KEA45" s="323"/>
      <c r="KEB45" s="323"/>
      <c r="KEC45" s="323"/>
      <c r="KED45" s="323"/>
      <c r="KEE45" s="323"/>
      <c r="KEF45" s="323"/>
      <c r="KEG45" s="323"/>
      <c r="KEH45" s="323"/>
      <c r="KEI45" s="323"/>
      <c r="KEJ45" s="323"/>
      <c r="KEK45" s="323"/>
      <c r="KEL45" s="323"/>
      <c r="KEM45" s="323"/>
      <c r="KEN45" s="323"/>
      <c r="KEO45" s="323"/>
      <c r="KEP45" s="323"/>
      <c r="KEQ45" s="323"/>
      <c r="KER45" s="323"/>
      <c r="KES45" s="323"/>
      <c r="KET45" s="323"/>
      <c r="KEU45" s="323"/>
      <c r="KEV45" s="323"/>
      <c r="KEW45" s="323"/>
      <c r="KEX45" s="323"/>
      <c r="KEY45" s="323"/>
      <c r="KEZ45" s="323"/>
      <c r="KFA45" s="323"/>
      <c r="KFB45" s="323"/>
      <c r="KFC45" s="323"/>
      <c r="KFD45" s="323"/>
      <c r="KFE45" s="323"/>
      <c r="KFF45" s="323"/>
      <c r="KFG45" s="323"/>
      <c r="KFH45" s="323"/>
      <c r="KFI45" s="323"/>
      <c r="KFJ45" s="323"/>
      <c r="KFK45" s="323"/>
      <c r="KFL45" s="323"/>
      <c r="KFM45" s="323"/>
      <c r="KFN45" s="323"/>
      <c r="KFO45" s="323"/>
      <c r="KFP45" s="323"/>
      <c r="KFQ45" s="323"/>
      <c r="KFR45" s="323"/>
      <c r="KFS45" s="323"/>
      <c r="KFT45" s="323"/>
      <c r="KFU45" s="323"/>
      <c r="KFV45" s="323"/>
      <c r="KFW45" s="323"/>
      <c r="KFX45" s="323"/>
      <c r="KFY45" s="323"/>
      <c r="KFZ45" s="323"/>
      <c r="KGA45" s="323"/>
      <c r="KGB45" s="323"/>
      <c r="KGC45" s="323"/>
      <c r="KGD45" s="323"/>
      <c r="KGE45" s="323"/>
      <c r="KGF45" s="323"/>
      <c r="KGG45" s="323"/>
      <c r="KGH45" s="323"/>
      <c r="KGI45" s="323"/>
      <c r="KGJ45" s="323"/>
      <c r="KGK45" s="323"/>
      <c r="KGL45" s="323"/>
      <c r="KGM45" s="323"/>
      <c r="KGN45" s="323"/>
      <c r="KGO45" s="323"/>
      <c r="KGP45" s="323"/>
      <c r="KGQ45" s="323"/>
      <c r="KGR45" s="323"/>
      <c r="KGS45" s="323"/>
      <c r="KGT45" s="323"/>
      <c r="KGU45" s="323"/>
      <c r="KGV45" s="323"/>
      <c r="KGW45" s="323"/>
      <c r="KGX45" s="323"/>
      <c r="KGY45" s="323"/>
      <c r="KGZ45" s="323"/>
      <c r="KHA45" s="323"/>
      <c r="KHB45" s="323"/>
      <c r="KHC45" s="323"/>
      <c r="KHD45" s="323"/>
      <c r="KHE45" s="323"/>
      <c r="KHF45" s="323"/>
      <c r="KHG45" s="323"/>
      <c r="KHH45" s="323"/>
      <c r="KHI45" s="323"/>
      <c r="KHJ45" s="323"/>
      <c r="KHK45" s="323"/>
      <c r="KHL45" s="323"/>
      <c r="KHM45" s="323"/>
      <c r="KHN45" s="323"/>
      <c r="KHO45" s="323"/>
      <c r="KHP45" s="323"/>
      <c r="KHQ45" s="323"/>
      <c r="KHR45" s="323"/>
      <c r="KHS45" s="323"/>
      <c r="KHT45" s="323"/>
      <c r="KHU45" s="323"/>
      <c r="KHV45" s="323"/>
      <c r="KHW45" s="323"/>
      <c r="KHX45" s="323"/>
      <c r="KHY45" s="323"/>
      <c r="KHZ45" s="323"/>
      <c r="KIA45" s="323"/>
      <c r="KIB45" s="323"/>
      <c r="KIC45" s="323"/>
      <c r="KID45" s="323"/>
      <c r="KIE45" s="323"/>
      <c r="KIF45" s="323"/>
      <c r="KIG45" s="323"/>
      <c r="KIH45" s="323"/>
      <c r="KII45" s="323"/>
      <c r="KIJ45" s="323"/>
      <c r="KIK45" s="323"/>
      <c r="KIL45" s="323"/>
      <c r="KIM45" s="323"/>
      <c r="KIN45" s="323"/>
      <c r="KIO45" s="323"/>
      <c r="KIP45" s="323"/>
      <c r="KIQ45" s="323"/>
      <c r="KIR45" s="323"/>
      <c r="KIS45" s="323"/>
      <c r="KIT45" s="323"/>
      <c r="KIU45" s="323"/>
      <c r="KIV45" s="323"/>
      <c r="KIW45" s="323"/>
      <c r="KIX45" s="323"/>
      <c r="KIY45" s="323"/>
      <c r="KIZ45" s="323"/>
      <c r="KJA45" s="323"/>
      <c r="KJB45" s="323"/>
      <c r="KJC45" s="323"/>
      <c r="KJD45" s="323"/>
      <c r="KJE45" s="323"/>
      <c r="KJF45" s="323"/>
      <c r="KJG45" s="323"/>
      <c r="KJH45" s="323"/>
      <c r="KJI45" s="323"/>
      <c r="KJJ45" s="323"/>
      <c r="KJK45" s="323"/>
      <c r="KJL45" s="323"/>
      <c r="KJM45" s="323"/>
      <c r="KJN45" s="323"/>
      <c r="KJO45" s="323"/>
      <c r="KJP45" s="323"/>
      <c r="KJQ45" s="323"/>
      <c r="KJR45" s="323"/>
      <c r="KJS45" s="323"/>
      <c r="KJT45" s="323"/>
      <c r="KJU45" s="323"/>
      <c r="KJV45" s="323"/>
      <c r="KJW45" s="323"/>
      <c r="KJX45" s="323"/>
      <c r="KJY45" s="323"/>
      <c r="KJZ45" s="323"/>
      <c r="KKA45" s="323"/>
      <c r="KKB45" s="323"/>
      <c r="KKC45" s="323"/>
      <c r="KKD45" s="323"/>
      <c r="KKE45" s="323"/>
      <c r="KKF45" s="323"/>
      <c r="KKG45" s="323"/>
      <c r="KKH45" s="323"/>
      <c r="KKI45" s="323"/>
      <c r="KKJ45" s="323"/>
      <c r="KKK45" s="323"/>
      <c r="KKL45" s="323"/>
      <c r="KKM45" s="323"/>
      <c r="KKN45" s="323"/>
      <c r="KKO45" s="323"/>
      <c r="KKP45" s="323"/>
      <c r="KKQ45" s="323"/>
      <c r="KKR45" s="323"/>
      <c r="KKS45" s="323"/>
      <c r="KKT45" s="323"/>
      <c r="KKU45" s="323"/>
      <c r="KKV45" s="323"/>
      <c r="KKW45" s="323"/>
      <c r="KKX45" s="323"/>
      <c r="KKY45" s="323"/>
      <c r="KKZ45" s="323"/>
      <c r="KLA45" s="323"/>
      <c r="KLB45" s="323"/>
      <c r="KLC45" s="323"/>
      <c r="KLD45" s="323"/>
      <c r="KLE45" s="323"/>
      <c r="KLF45" s="323"/>
      <c r="KLG45" s="323"/>
      <c r="KLH45" s="323"/>
      <c r="KLI45" s="323"/>
      <c r="KLJ45" s="323"/>
      <c r="KLK45" s="323"/>
      <c r="KLL45" s="323"/>
      <c r="KLM45" s="323"/>
      <c r="KLN45" s="323"/>
      <c r="KLO45" s="323"/>
      <c r="KLP45" s="323"/>
      <c r="KLQ45" s="323"/>
      <c r="KLR45" s="323"/>
      <c r="KLS45" s="323"/>
      <c r="KLT45" s="323"/>
      <c r="KLU45" s="323"/>
      <c r="KLV45" s="323"/>
      <c r="KLW45" s="323"/>
      <c r="KLX45" s="323"/>
      <c r="KLY45" s="323"/>
      <c r="KLZ45" s="323"/>
      <c r="KMA45" s="323"/>
      <c r="KMB45" s="323"/>
      <c r="KMC45" s="323"/>
      <c r="KMD45" s="323"/>
      <c r="KME45" s="323"/>
      <c r="KMF45" s="323"/>
      <c r="KMG45" s="323"/>
      <c r="KMH45" s="323"/>
      <c r="KMI45" s="323"/>
      <c r="KMJ45" s="323"/>
      <c r="KMK45" s="323"/>
      <c r="KML45" s="323"/>
      <c r="KMM45" s="323"/>
      <c r="KMN45" s="323"/>
      <c r="KMO45" s="323"/>
      <c r="KMP45" s="323"/>
      <c r="KMQ45" s="323"/>
      <c r="KMR45" s="323"/>
      <c r="KMS45" s="323"/>
      <c r="KMT45" s="323"/>
      <c r="KMU45" s="323"/>
      <c r="KMV45" s="323"/>
      <c r="KMW45" s="323"/>
      <c r="KMX45" s="323"/>
      <c r="KMY45" s="323"/>
      <c r="KMZ45" s="323"/>
      <c r="KNA45" s="323"/>
      <c r="KNB45" s="323"/>
      <c r="KNC45" s="323"/>
      <c r="KND45" s="323"/>
      <c r="KNE45" s="323"/>
      <c r="KNF45" s="323"/>
      <c r="KNG45" s="323"/>
      <c r="KNH45" s="323"/>
      <c r="KNI45" s="323"/>
      <c r="KNJ45" s="323"/>
      <c r="KNK45" s="323"/>
      <c r="KNL45" s="323"/>
      <c r="KNM45" s="323"/>
      <c r="KNN45" s="323"/>
      <c r="KNO45" s="323"/>
      <c r="KNP45" s="323"/>
      <c r="KNQ45" s="323"/>
      <c r="KNR45" s="323"/>
      <c r="KNS45" s="323"/>
      <c r="KNT45" s="323"/>
      <c r="KNU45" s="323"/>
      <c r="KNV45" s="323"/>
      <c r="KNW45" s="323"/>
      <c r="KNX45" s="323"/>
      <c r="KNY45" s="323"/>
      <c r="KNZ45" s="323"/>
      <c r="KOA45" s="323"/>
      <c r="KOB45" s="323"/>
      <c r="KOC45" s="323"/>
      <c r="KOD45" s="323"/>
      <c r="KOE45" s="323"/>
      <c r="KOF45" s="323"/>
      <c r="KOG45" s="323"/>
      <c r="KOH45" s="323"/>
      <c r="KOI45" s="323"/>
      <c r="KOJ45" s="323"/>
      <c r="KOK45" s="323"/>
      <c r="KOL45" s="323"/>
      <c r="KOM45" s="323"/>
      <c r="KON45" s="323"/>
      <c r="KOO45" s="323"/>
      <c r="KOP45" s="323"/>
      <c r="KOQ45" s="323"/>
      <c r="KOR45" s="323"/>
      <c r="KOS45" s="323"/>
      <c r="KOT45" s="323"/>
      <c r="KOU45" s="323"/>
      <c r="KOV45" s="323"/>
      <c r="KOW45" s="323"/>
      <c r="KOX45" s="323"/>
      <c r="KOY45" s="323"/>
      <c r="KOZ45" s="323"/>
      <c r="KPA45" s="323"/>
      <c r="KPB45" s="323"/>
      <c r="KPC45" s="323"/>
      <c r="KPD45" s="323"/>
      <c r="KPE45" s="323"/>
      <c r="KPF45" s="323"/>
      <c r="KPG45" s="323"/>
      <c r="KPH45" s="323"/>
      <c r="KPI45" s="323"/>
      <c r="KPJ45" s="323"/>
      <c r="KPK45" s="323"/>
      <c r="KPL45" s="323"/>
      <c r="KPM45" s="323"/>
      <c r="KPN45" s="323"/>
      <c r="KPO45" s="323"/>
      <c r="KPP45" s="323"/>
      <c r="KPQ45" s="323"/>
      <c r="KPR45" s="323"/>
      <c r="KPS45" s="323"/>
      <c r="KPT45" s="323"/>
      <c r="KPU45" s="323"/>
      <c r="KPV45" s="323"/>
      <c r="KPW45" s="323"/>
      <c r="KPX45" s="323"/>
      <c r="KPY45" s="323"/>
      <c r="KPZ45" s="323"/>
      <c r="KQA45" s="323"/>
      <c r="KQB45" s="323"/>
      <c r="KQC45" s="323"/>
      <c r="KQD45" s="323"/>
      <c r="KQE45" s="323"/>
      <c r="KQF45" s="323"/>
      <c r="KQG45" s="323"/>
      <c r="KQH45" s="323"/>
      <c r="KQI45" s="323"/>
      <c r="KQJ45" s="323"/>
      <c r="KQK45" s="323"/>
      <c r="KQL45" s="323"/>
      <c r="KQM45" s="323"/>
      <c r="KQN45" s="323"/>
      <c r="KQO45" s="323"/>
      <c r="KQP45" s="323"/>
      <c r="KQQ45" s="323"/>
      <c r="KQR45" s="323"/>
      <c r="KQS45" s="323"/>
      <c r="KQT45" s="323"/>
      <c r="KQU45" s="323"/>
      <c r="KQV45" s="323"/>
      <c r="KQW45" s="323"/>
      <c r="KQX45" s="323"/>
      <c r="KQY45" s="323"/>
      <c r="KQZ45" s="323"/>
      <c r="KRA45" s="323"/>
      <c r="KRB45" s="323"/>
      <c r="KRC45" s="323"/>
      <c r="KRD45" s="323"/>
      <c r="KRE45" s="323"/>
      <c r="KRF45" s="323"/>
      <c r="KRG45" s="323"/>
      <c r="KRH45" s="323"/>
      <c r="KRI45" s="323"/>
      <c r="KRJ45" s="323"/>
      <c r="KRK45" s="323"/>
      <c r="KRL45" s="323"/>
      <c r="KRM45" s="323"/>
      <c r="KRN45" s="323"/>
      <c r="KRO45" s="323"/>
      <c r="KRP45" s="323"/>
      <c r="KRQ45" s="323"/>
      <c r="KRR45" s="323"/>
      <c r="KRS45" s="323"/>
      <c r="KRT45" s="323"/>
      <c r="KRU45" s="323"/>
      <c r="KRV45" s="323"/>
      <c r="KRW45" s="323"/>
      <c r="KRX45" s="323"/>
      <c r="KRY45" s="323"/>
      <c r="KRZ45" s="323"/>
      <c r="KSA45" s="323"/>
      <c r="KSB45" s="323"/>
      <c r="KSC45" s="323"/>
      <c r="KSD45" s="323"/>
      <c r="KSE45" s="323"/>
      <c r="KSF45" s="323"/>
      <c r="KSG45" s="323"/>
      <c r="KSH45" s="323"/>
      <c r="KSI45" s="323"/>
      <c r="KSJ45" s="323"/>
      <c r="KSK45" s="323"/>
      <c r="KSL45" s="323"/>
      <c r="KSM45" s="323"/>
      <c r="KSN45" s="323"/>
      <c r="KSO45" s="323"/>
      <c r="KSP45" s="323"/>
      <c r="KSQ45" s="323"/>
      <c r="KSR45" s="323"/>
      <c r="KSS45" s="323"/>
      <c r="KST45" s="323"/>
      <c r="KSU45" s="323"/>
      <c r="KSV45" s="323"/>
      <c r="KSW45" s="323"/>
      <c r="KSX45" s="323"/>
      <c r="KSY45" s="323"/>
      <c r="KSZ45" s="323"/>
      <c r="KTA45" s="323"/>
      <c r="KTB45" s="323"/>
      <c r="KTC45" s="323"/>
      <c r="KTD45" s="323"/>
      <c r="KTE45" s="323"/>
      <c r="KTF45" s="323"/>
      <c r="KTG45" s="323"/>
      <c r="KTH45" s="323"/>
      <c r="KTI45" s="323"/>
      <c r="KTJ45" s="323"/>
      <c r="KTK45" s="323"/>
      <c r="KTL45" s="323"/>
      <c r="KTM45" s="323"/>
      <c r="KTN45" s="323"/>
      <c r="KTO45" s="323"/>
      <c r="KTP45" s="323"/>
      <c r="KTQ45" s="323"/>
      <c r="KTR45" s="323"/>
      <c r="KTS45" s="323"/>
      <c r="KTT45" s="323"/>
      <c r="KTU45" s="323"/>
      <c r="KTV45" s="323"/>
      <c r="KTW45" s="323"/>
      <c r="KTX45" s="323"/>
      <c r="KTY45" s="323"/>
      <c r="KTZ45" s="323"/>
      <c r="KUA45" s="323"/>
      <c r="KUB45" s="323"/>
      <c r="KUC45" s="323"/>
      <c r="KUD45" s="323"/>
      <c r="KUE45" s="323"/>
      <c r="KUF45" s="323"/>
      <c r="KUG45" s="323"/>
      <c r="KUH45" s="323"/>
      <c r="KUI45" s="323"/>
      <c r="KUJ45" s="323"/>
      <c r="KUK45" s="323"/>
      <c r="KUL45" s="323"/>
      <c r="KUM45" s="323"/>
      <c r="KUN45" s="323"/>
      <c r="KUO45" s="323"/>
      <c r="KUP45" s="323"/>
      <c r="KUQ45" s="323"/>
      <c r="KUR45" s="323"/>
      <c r="KUS45" s="323"/>
      <c r="KUT45" s="323"/>
      <c r="KUU45" s="323"/>
      <c r="KUV45" s="323"/>
      <c r="KUW45" s="323"/>
      <c r="KUX45" s="323"/>
      <c r="KUY45" s="323"/>
      <c r="KUZ45" s="323"/>
      <c r="KVA45" s="323"/>
      <c r="KVB45" s="323"/>
      <c r="KVC45" s="323"/>
      <c r="KVD45" s="323"/>
      <c r="KVE45" s="323"/>
      <c r="KVF45" s="323"/>
      <c r="KVG45" s="323"/>
      <c r="KVH45" s="323"/>
      <c r="KVI45" s="323"/>
      <c r="KVJ45" s="323"/>
      <c r="KVK45" s="323"/>
      <c r="KVL45" s="323"/>
      <c r="KVM45" s="323"/>
      <c r="KVN45" s="323"/>
      <c r="KVO45" s="323"/>
      <c r="KVP45" s="323"/>
      <c r="KVQ45" s="323"/>
      <c r="KVR45" s="323"/>
      <c r="KVS45" s="323"/>
      <c r="KVT45" s="323"/>
      <c r="KVU45" s="323"/>
      <c r="KVV45" s="323"/>
      <c r="KVW45" s="323"/>
      <c r="KVX45" s="323"/>
      <c r="KVY45" s="323"/>
      <c r="KVZ45" s="323"/>
      <c r="KWA45" s="323"/>
      <c r="KWB45" s="323"/>
      <c r="KWC45" s="323"/>
      <c r="KWD45" s="323"/>
      <c r="KWE45" s="323"/>
      <c r="KWF45" s="323"/>
      <c r="KWG45" s="323"/>
      <c r="KWH45" s="323"/>
      <c r="KWI45" s="323"/>
      <c r="KWJ45" s="323"/>
      <c r="KWK45" s="323"/>
      <c r="KWL45" s="323"/>
      <c r="KWM45" s="323"/>
      <c r="KWN45" s="323"/>
      <c r="KWO45" s="323"/>
      <c r="KWP45" s="323"/>
      <c r="KWQ45" s="323"/>
      <c r="KWR45" s="323"/>
      <c r="KWS45" s="323"/>
      <c r="KWT45" s="323"/>
      <c r="KWU45" s="323"/>
      <c r="KWV45" s="323"/>
      <c r="KWW45" s="323"/>
      <c r="KWX45" s="323"/>
      <c r="KWY45" s="323"/>
      <c r="KWZ45" s="323"/>
      <c r="KXA45" s="323"/>
      <c r="KXB45" s="323"/>
      <c r="KXC45" s="323"/>
      <c r="KXD45" s="323"/>
      <c r="KXE45" s="323"/>
      <c r="KXF45" s="323"/>
      <c r="KXG45" s="323"/>
      <c r="KXH45" s="323"/>
      <c r="KXI45" s="323"/>
      <c r="KXJ45" s="323"/>
      <c r="KXK45" s="323"/>
      <c r="KXL45" s="323"/>
      <c r="KXM45" s="323"/>
      <c r="KXN45" s="323"/>
      <c r="KXO45" s="323"/>
      <c r="KXP45" s="323"/>
      <c r="KXQ45" s="323"/>
      <c r="KXR45" s="323"/>
      <c r="KXS45" s="323"/>
      <c r="KXT45" s="323"/>
      <c r="KXU45" s="323"/>
      <c r="KXV45" s="323"/>
      <c r="KXW45" s="323"/>
      <c r="KXX45" s="323"/>
      <c r="KXY45" s="323"/>
      <c r="KXZ45" s="323"/>
      <c r="KYA45" s="323"/>
      <c r="KYB45" s="323"/>
      <c r="KYC45" s="323"/>
      <c r="KYD45" s="323"/>
      <c r="KYE45" s="323"/>
      <c r="KYF45" s="323"/>
      <c r="KYG45" s="323"/>
      <c r="KYH45" s="323"/>
      <c r="KYI45" s="323"/>
      <c r="KYJ45" s="323"/>
      <c r="KYK45" s="323"/>
      <c r="KYL45" s="323"/>
      <c r="KYM45" s="323"/>
      <c r="KYN45" s="323"/>
      <c r="KYO45" s="323"/>
      <c r="KYP45" s="323"/>
      <c r="KYQ45" s="323"/>
      <c r="KYR45" s="323"/>
      <c r="KYS45" s="323"/>
      <c r="KYT45" s="323"/>
      <c r="KYU45" s="323"/>
      <c r="KYV45" s="323"/>
      <c r="KYW45" s="323"/>
      <c r="KYX45" s="323"/>
      <c r="KYY45" s="323"/>
      <c r="KYZ45" s="323"/>
      <c r="KZA45" s="323"/>
      <c r="KZB45" s="323"/>
      <c r="KZC45" s="323"/>
      <c r="KZD45" s="323"/>
      <c r="KZE45" s="323"/>
      <c r="KZF45" s="323"/>
      <c r="KZG45" s="323"/>
      <c r="KZH45" s="323"/>
      <c r="KZI45" s="323"/>
      <c r="KZJ45" s="323"/>
      <c r="KZK45" s="323"/>
      <c r="KZL45" s="323"/>
      <c r="KZM45" s="323"/>
      <c r="KZN45" s="323"/>
      <c r="KZO45" s="323"/>
      <c r="KZP45" s="323"/>
      <c r="KZQ45" s="323"/>
      <c r="KZR45" s="323"/>
      <c r="KZS45" s="323"/>
      <c r="KZT45" s="323"/>
      <c r="KZU45" s="323"/>
      <c r="KZV45" s="323"/>
      <c r="KZW45" s="323"/>
      <c r="KZX45" s="323"/>
      <c r="KZY45" s="323"/>
      <c r="KZZ45" s="323"/>
      <c r="LAA45" s="323"/>
      <c r="LAB45" s="323"/>
      <c r="LAC45" s="323"/>
      <c r="LAD45" s="323"/>
      <c r="LAE45" s="323"/>
      <c r="LAF45" s="323"/>
      <c r="LAG45" s="323"/>
      <c r="LAH45" s="323"/>
      <c r="LAI45" s="323"/>
      <c r="LAJ45" s="323"/>
      <c r="LAK45" s="323"/>
      <c r="LAL45" s="323"/>
      <c r="LAM45" s="323"/>
      <c r="LAN45" s="323"/>
      <c r="LAO45" s="323"/>
      <c r="LAP45" s="323"/>
      <c r="LAQ45" s="323"/>
      <c r="LAR45" s="323"/>
      <c r="LAS45" s="323"/>
      <c r="LAT45" s="323"/>
      <c r="LAU45" s="323"/>
      <c r="LAV45" s="323"/>
      <c r="LAW45" s="323"/>
      <c r="LAX45" s="323"/>
      <c r="LAY45" s="323"/>
      <c r="LAZ45" s="323"/>
      <c r="LBA45" s="323"/>
      <c r="LBB45" s="323"/>
      <c r="LBC45" s="323"/>
      <c r="LBD45" s="323"/>
      <c r="LBE45" s="323"/>
      <c r="LBF45" s="323"/>
      <c r="LBG45" s="323"/>
      <c r="LBH45" s="323"/>
      <c r="LBI45" s="323"/>
      <c r="LBJ45" s="323"/>
      <c r="LBK45" s="323"/>
      <c r="LBL45" s="323"/>
      <c r="LBM45" s="323"/>
      <c r="LBN45" s="323"/>
      <c r="LBO45" s="323"/>
      <c r="LBP45" s="323"/>
      <c r="LBQ45" s="323"/>
      <c r="LBR45" s="323"/>
      <c r="LBS45" s="323"/>
      <c r="LBT45" s="323"/>
      <c r="LBU45" s="323"/>
      <c r="LBV45" s="323"/>
      <c r="LBW45" s="323"/>
      <c r="LBX45" s="323"/>
      <c r="LBY45" s="323"/>
      <c r="LBZ45" s="323"/>
      <c r="LCA45" s="323"/>
      <c r="LCB45" s="323"/>
      <c r="LCC45" s="323"/>
      <c r="LCD45" s="323"/>
      <c r="LCE45" s="323"/>
      <c r="LCF45" s="323"/>
      <c r="LCG45" s="323"/>
      <c r="LCH45" s="323"/>
      <c r="LCI45" s="323"/>
      <c r="LCJ45" s="323"/>
      <c r="LCK45" s="323"/>
      <c r="LCL45" s="323"/>
      <c r="LCM45" s="323"/>
      <c r="LCN45" s="323"/>
      <c r="LCO45" s="323"/>
      <c r="LCP45" s="323"/>
      <c r="LCQ45" s="323"/>
      <c r="LCR45" s="323"/>
      <c r="LCS45" s="323"/>
      <c r="LCT45" s="323"/>
      <c r="LCU45" s="323"/>
      <c r="LCV45" s="323"/>
      <c r="LCW45" s="323"/>
      <c r="LCX45" s="323"/>
      <c r="LCY45" s="323"/>
      <c r="LCZ45" s="323"/>
      <c r="LDA45" s="323"/>
      <c r="LDB45" s="323"/>
      <c r="LDC45" s="323"/>
      <c r="LDD45" s="323"/>
      <c r="LDE45" s="323"/>
      <c r="LDF45" s="323"/>
      <c r="LDG45" s="323"/>
      <c r="LDH45" s="323"/>
      <c r="LDI45" s="323"/>
      <c r="LDJ45" s="323"/>
      <c r="LDK45" s="323"/>
      <c r="LDL45" s="323"/>
      <c r="LDM45" s="323"/>
      <c r="LDN45" s="323"/>
      <c r="LDO45" s="323"/>
      <c r="LDP45" s="323"/>
      <c r="LDQ45" s="323"/>
      <c r="LDR45" s="323"/>
      <c r="LDS45" s="323"/>
      <c r="LDT45" s="323"/>
      <c r="LDU45" s="323"/>
      <c r="LDV45" s="323"/>
      <c r="LDW45" s="323"/>
      <c r="LDX45" s="323"/>
      <c r="LDY45" s="323"/>
      <c r="LDZ45" s="323"/>
      <c r="LEA45" s="323"/>
      <c r="LEB45" s="323"/>
      <c r="LEC45" s="323"/>
      <c r="LED45" s="323"/>
      <c r="LEE45" s="323"/>
      <c r="LEF45" s="323"/>
      <c r="LEG45" s="323"/>
      <c r="LEH45" s="323"/>
      <c r="LEI45" s="323"/>
      <c r="LEJ45" s="323"/>
      <c r="LEK45" s="323"/>
      <c r="LEL45" s="323"/>
      <c r="LEM45" s="323"/>
      <c r="LEN45" s="323"/>
      <c r="LEO45" s="323"/>
      <c r="LEP45" s="323"/>
      <c r="LEQ45" s="323"/>
      <c r="LER45" s="323"/>
      <c r="LES45" s="323"/>
      <c r="LET45" s="323"/>
      <c r="LEU45" s="323"/>
      <c r="LEV45" s="323"/>
      <c r="LEW45" s="323"/>
      <c r="LEX45" s="323"/>
      <c r="LEY45" s="323"/>
      <c r="LEZ45" s="323"/>
      <c r="LFA45" s="323"/>
      <c r="LFB45" s="323"/>
      <c r="LFC45" s="323"/>
      <c r="LFD45" s="323"/>
      <c r="LFE45" s="323"/>
      <c r="LFF45" s="323"/>
      <c r="LFG45" s="323"/>
      <c r="LFH45" s="323"/>
      <c r="LFI45" s="323"/>
      <c r="LFJ45" s="323"/>
      <c r="LFK45" s="323"/>
      <c r="LFL45" s="323"/>
      <c r="LFM45" s="323"/>
      <c r="LFN45" s="323"/>
      <c r="LFO45" s="323"/>
      <c r="LFP45" s="323"/>
      <c r="LFQ45" s="323"/>
      <c r="LFR45" s="323"/>
      <c r="LFS45" s="323"/>
      <c r="LFT45" s="323"/>
      <c r="LFU45" s="323"/>
      <c r="LFV45" s="323"/>
      <c r="LFW45" s="323"/>
      <c r="LFX45" s="323"/>
      <c r="LFY45" s="323"/>
      <c r="LFZ45" s="323"/>
      <c r="LGA45" s="323"/>
      <c r="LGB45" s="323"/>
      <c r="LGC45" s="323"/>
      <c r="LGD45" s="323"/>
      <c r="LGE45" s="323"/>
      <c r="LGF45" s="323"/>
      <c r="LGG45" s="323"/>
      <c r="LGH45" s="323"/>
      <c r="LGI45" s="323"/>
      <c r="LGJ45" s="323"/>
      <c r="LGK45" s="323"/>
      <c r="LGL45" s="323"/>
      <c r="LGM45" s="323"/>
      <c r="LGN45" s="323"/>
      <c r="LGO45" s="323"/>
      <c r="LGP45" s="323"/>
      <c r="LGQ45" s="323"/>
      <c r="LGR45" s="323"/>
      <c r="LGS45" s="323"/>
      <c r="LGT45" s="323"/>
      <c r="LGU45" s="323"/>
      <c r="LGV45" s="323"/>
      <c r="LGW45" s="323"/>
      <c r="LGX45" s="323"/>
      <c r="LGY45" s="323"/>
      <c r="LGZ45" s="323"/>
      <c r="LHA45" s="323"/>
      <c r="LHB45" s="323"/>
      <c r="LHC45" s="323"/>
      <c r="LHD45" s="323"/>
      <c r="LHE45" s="323"/>
      <c r="LHF45" s="323"/>
      <c r="LHG45" s="323"/>
      <c r="LHH45" s="323"/>
      <c r="LHI45" s="323"/>
      <c r="LHJ45" s="323"/>
      <c r="LHK45" s="323"/>
      <c r="LHL45" s="323"/>
      <c r="LHM45" s="323"/>
      <c r="LHN45" s="323"/>
      <c r="LHO45" s="323"/>
      <c r="LHP45" s="323"/>
      <c r="LHQ45" s="323"/>
      <c r="LHR45" s="323"/>
      <c r="LHS45" s="323"/>
      <c r="LHT45" s="323"/>
      <c r="LHU45" s="323"/>
      <c r="LHV45" s="323"/>
      <c r="LHW45" s="323"/>
      <c r="LHX45" s="323"/>
      <c r="LHY45" s="323"/>
      <c r="LHZ45" s="323"/>
      <c r="LIA45" s="323"/>
      <c r="LIB45" s="323"/>
      <c r="LIC45" s="323"/>
      <c r="LID45" s="323"/>
      <c r="LIE45" s="323"/>
      <c r="LIF45" s="323"/>
      <c r="LIG45" s="323"/>
      <c r="LIH45" s="323"/>
      <c r="LII45" s="323"/>
      <c r="LIJ45" s="323"/>
      <c r="LIK45" s="323"/>
      <c r="LIL45" s="323"/>
      <c r="LIM45" s="323"/>
      <c r="LIN45" s="323"/>
      <c r="LIO45" s="323"/>
      <c r="LIP45" s="323"/>
      <c r="LIQ45" s="323"/>
      <c r="LIR45" s="323"/>
      <c r="LIS45" s="323"/>
      <c r="LIT45" s="323"/>
      <c r="LIU45" s="323"/>
      <c r="LIV45" s="323"/>
      <c r="LIW45" s="323"/>
      <c r="LIX45" s="323"/>
      <c r="LIY45" s="323"/>
      <c r="LIZ45" s="323"/>
      <c r="LJA45" s="323"/>
      <c r="LJB45" s="323"/>
      <c r="LJC45" s="323"/>
      <c r="LJD45" s="323"/>
      <c r="LJE45" s="323"/>
      <c r="LJF45" s="323"/>
      <c r="LJG45" s="323"/>
      <c r="LJH45" s="323"/>
      <c r="LJI45" s="323"/>
      <c r="LJJ45" s="323"/>
      <c r="LJK45" s="323"/>
      <c r="LJL45" s="323"/>
      <c r="LJM45" s="323"/>
      <c r="LJN45" s="323"/>
      <c r="LJO45" s="323"/>
      <c r="LJP45" s="323"/>
      <c r="LJQ45" s="323"/>
      <c r="LJR45" s="323"/>
      <c r="LJS45" s="323"/>
      <c r="LJT45" s="323"/>
      <c r="LJU45" s="323"/>
      <c r="LJV45" s="323"/>
      <c r="LJW45" s="323"/>
      <c r="LJX45" s="323"/>
      <c r="LJY45" s="323"/>
      <c r="LJZ45" s="323"/>
      <c r="LKA45" s="323"/>
      <c r="LKB45" s="323"/>
      <c r="LKC45" s="323"/>
      <c r="LKD45" s="323"/>
      <c r="LKE45" s="323"/>
      <c r="LKF45" s="323"/>
      <c r="LKG45" s="323"/>
      <c r="LKH45" s="323"/>
      <c r="LKI45" s="323"/>
      <c r="LKJ45" s="323"/>
      <c r="LKK45" s="323"/>
      <c r="LKL45" s="323"/>
      <c r="LKM45" s="323"/>
      <c r="LKN45" s="323"/>
      <c r="LKO45" s="323"/>
      <c r="LKP45" s="323"/>
      <c r="LKQ45" s="323"/>
      <c r="LKR45" s="323"/>
      <c r="LKS45" s="323"/>
      <c r="LKT45" s="323"/>
      <c r="LKU45" s="323"/>
      <c r="LKV45" s="323"/>
      <c r="LKW45" s="323"/>
      <c r="LKX45" s="323"/>
      <c r="LKY45" s="323"/>
      <c r="LKZ45" s="323"/>
      <c r="LLA45" s="323"/>
      <c r="LLB45" s="323"/>
      <c r="LLC45" s="323"/>
      <c r="LLD45" s="323"/>
      <c r="LLE45" s="323"/>
      <c r="LLF45" s="323"/>
      <c r="LLG45" s="323"/>
      <c r="LLH45" s="323"/>
      <c r="LLI45" s="323"/>
      <c r="LLJ45" s="323"/>
      <c r="LLK45" s="323"/>
      <c r="LLL45" s="323"/>
      <c r="LLM45" s="323"/>
      <c r="LLN45" s="323"/>
      <c r="LLO45" s="323"/>
      <c r="LLP45" s="323"/>
      <c r="LLQ45" s="323"/>
      <c r="LLR45" s="323"/>
      <c r="LLS45" s="323"/>
      <c r="LLT45" s="323"/>
      <c r="LLU45" s="323"/>
      <c r="LLV45" s="323"/>
      <c r="LLW45" s="323"/>
      <c r="LLX45" s="323"/>
      <c r="LLY45" s="323"/>
      <c r="LLZ45" s="323"/>
      <c r="LMA45" s="323"/>
      <c r="LMB45" s="323"/>
      <c r="LMC45" s="323"/>
      <c r="LMD45" s="323"/>
      <c r="LME45" s="323"/>
      <c r="LMF45" s="323"/>
      <c r="LMG45" s="323"/>
      <c r="LMH45" s="323"/>
      <c r="LMI45" s="323"/>
      <c r="LMJ45" s="323"/>
      <c r="LMK45" s="323"/>
      <c r="LML45" s="323"/>
      <c r="LMM45" s="323"/>
      <c r="LMN45" s="323"/>
      <c r="LMO45" s="323"/>
      <c r="LMP45" s="323"/>
      <c r="LMQ45" s="323"/>
      <c r="LMR45" s="323"/>
      <c r="LMS45" s="323"/>
      <c r="LMT45" s="323"/>
      <c r="LMU45" s="323"/>
      <c r="LMV45" s="323"/>
      <c r="LMW45" s="323"/>
      <c r="LMX45" s="323"/>
      <c r="LMY45" s="323"/>
      <c r="LMZ45" s="323"/>
      <c r="LNA45" s="323"/>
      <c r="LNB45" s="323"/>
      <c r="LNC45" s="323"/>
      <c r="LND45" s="323"/>
      <c r="LNE45" s="323"/>
      <c r="LNF45" s="323"/>
      <c r="LNG45" s="323"/>
      <c r="LNH45" s="323"/>
      <c r="LNI45" s="323"/>
      <c r="LNJ45" s="323"/>
      <c r="LNK45" s="323"/>
      <c r="LNL45" s="323"/>
      <c r="LNM45" s="323"/>
      <c r="LNN45" s="323"/>
      <c r="LNO45" s="323"/>
      <c r="LNP45" s="323"/>
      <c r="LNQ45" s="323"/>
      <c r="LNR45" s="323"/>
      <c r="LNS45" s="323"/>
      <c r="LNT45" s="323"/>
      <c r="LNU45" s="323"/>
      <c r="LNV45" s="323"/>
      <c r="LNW45" s="323"/>
      <c r="LNX45" s="323"/>
      <c r="LNY45" s="323"/>
      <c r="LNZ45" s="323"/>
      <c r="LOA45" s="323"/>
      <c r="LOB45" s="323"/>
      <c r="LOC45" s="323"/>
      <c r="LOD45" s="323"/>
      <c r="LOE45" s="323"/>
      <c r="LOF45" s="323"/>
      <c r="LOG45" s="323"/>
      <c r="LOH45" s="323"/>
      <c r="LOI45" s="323"/>
      <c r="LOJ45" s="323"/>
      <c r="LOK45" s="323"/>
      <c r="LOL45" s="323"/>
      <c r="LOM45" s="323"/>
      <c r="LON45" s="323"/>
      <c r="LOO45" s="323"/>
      <c r="LOP45" s="323"/>
      <c r="LOQ45" s="323"/>
      <c r="LOR45" s="323"/>
      <c r="LOS45" s="323"/>
      <c r="LOT45" s="323"/>
      <c r="LOU45" s="323"/>
      <c r="LOV45" s="323"/>
      <c r="LOW45" s="323"/>
      <c r="LOX45" s="323"/>
      <c r="LOY45" s="323"/>
      <c r="LOZ45" s="323"/>
      <c r="LPA45" s="323"/>
      <c r="LPB45" s="323"/>
      <c r="LPC45" s="323"/>
      <c r="LPD45" s="323"/>
      <c r="LPE45" s="323"/>
      <c r="LPF45" s="323"/>
      <c r="LPG45" s="323"/>
      <c r="LPH45" s="323"/>
      <c r="LPI45" s="323"/>
      <c r="LPJ45" s="323"/>
      <c r="LPK45" s="323"/>
      <c r="LPL45" s="323"/>
      <c r="LPM45" s="323"/>
      <c r="LPN45" s="323"/>
      <c r="LPO45" s="323"/>
      <c r="LPP45" s="323"/>
      <c r="LPQ45" s="323"/>
      <c r="LPR45" s="323"/>
      <c r="LPS45" s="323"/>
      <c r="LPT45" s="323"/>
      <c r="LPU45" s="323"/>
      <c r="LPV45" s="323"/>
      <c r="LPW45" s="323"/>
      <c r="LPX45" s="323"/>
      <c r="LPY45" s="323"/>
      <c r="LPZ45" s="323"/>
      <c r="LQA45" s="323"/>
      <c r="LQB45" s="323"/>
      <c r="LQC45" s="323"/>
      <c r="LQD45" s="323"/>
      <c r="LQE45" s="323"/>
      <c r="LQF45" s="323"/>
      <c r="LQG45" s="323"/>
      <c r="LQH45" s="323"/>
      <c r="LQI45" s="323"/>
      <c r="LQJ45" s="323"/>
      <c r="LQK45" s="323"/>
      <c r="LQL45" s="323"/>
      <c r="LQM45" s="323"/>
      <c r="LQN45" s="323"/>
      <c r="LQO45" s="323"/>
      <c r="LQP45" s="323"/>
      <c r="LQQ45" s="323"/>
      <c r="LQR45" s="323"/>
      <c r="LQS45" s="323"/>
      <c r="LQT45" s="323"/>
      <c r="LQU45" s="323"/>
      <c r="LQV45" s="323"/>
      <c r="LQW45" s="323"/>
      <c r="LQX45" s="323"/>
      <c r="LQY45" s="323"/>
      <c r="LQZ45" s="323"/>
      <c r="LRA45" s="323"/>
      <c r="LRB45" s="323"/>
      <c r="LRC45" s="323"/>
      <c r="LRD45" s="323"/>
      <c r="LRE45" s="323"/>
      <c r="LRF45" s="323"/>
      <c r="LRG45" s="323"/>
      <c r="LRH45" s="323"/>
      <c r="LRI45" s="323"/>
      <c r="LRJ45" s="323"/>
      <c r="LRK45" s="323"/>
      <c r="LRL45" s="323"/>
      <c r="LRM45" s="323"/>
      <c r="LRN45" s="323"/>
      <c r="LRO45" s="323"/>
      <c r="LRP45" s="323"/>
      <c r="LRQ45" s="323"/>
      <c r="LRR45" s="323"/>
      <c r="LRS45" s="323"/>
      <c r="LRT45" s="323"/>
      <c r="LRU45" s="323"/>
      <c r="LRV45" s="323"/>
      <c r="LRW45" s="323"/>
      <c r="LRX45" s="323"/>
      <c r="LRY45" s="323"/>
      <c r="LRZ45" s="323"/>
      <c r="LSA45" s="323"/>
      <c r="LSB45" s="323"/>
      <c r="LSC45" s="323"/>
      <c r="LSD45" s="323"/>
      <c r="LSE45" s="323"/>
      <c r="LSF45" s="323"/>
      <c r="LSG45" s="323"/>
      <c r="LSH45" s="323"/>
      <c r="LSI45" s="323"/>
      <c r="LSJ45" s="323"/>
      <c r="LSK45" s="323"/>
      <c r="LSL45" s="323"/>
      <c r="LSM45" s="323"/>
      <c r="LSN45" s="323"/>
      <c r="LSO45" s="323"/>
      <c r="LSP45" s="323"/>
      <c r="LSQ45" s="323"/>
      <c r="LSR45" s="323"/>
      <c r="LSS45" s="323"/>
      <c r="LST45" s="323"/>
      <c r="LSU45" s="323"/>
      <c r="LSV45" s="323"/>
      <c r="LSW45" s="323"/>
      <c r="LSX45" s="323"/>
      <c r="LSY45" s="323"/>
      <c r="LSZ45" s="323"/>
      <c r="LTA45" s="323"/>
      <c r="LTB45" s="323"/>
      <c r="LTC45" s="323"/>
      <c r="LTD45" s="323"/>
      <c r="LTE45" s="323"/>
      <c r="LTF45" s="323"/>
      <c r="LTG45" s="323"/>
      <c r="LTH45" s="323"/>
      <c r="LTI45" s="323"/>
      <c r="LTJ45" s="323"/>
      <c r="LTK45" s="323"/>
      <c r="LTL45" s="323"/>
      <c r="LTM45" s="323"/>
      <c r="LTN45" s="323"/>
      <c r="LTO45" s="323"/>
      <c r="LTP45" s="323"/>
      <c r="LTQ45" s="323"/>
      <c r="LTR45" s="323"/>
      <c r="LTS45" s="323"/>
      <c r="LTT45" s="323"/>
      <c r="LTU45" s="323"/>
      <c r="LTV45" s="323"/>
      <c r="LTW45" s="323"/>
      <c r="LTX45" s="323"/>
      <c r="LTY45" s="323"/>
      <c r="LTZ45" s="323"/>
      <c r="LUA45" s="323"/>
      <c r="LUB45" s="323"/>
      <c r="LUC45" s="323"/>
      <c r="LUD45" s="323"/>
      <c r="LUE45" s="323"/>
      <c r="LUF45" s="323"/>
      <c r="LUG45" s="323"/>
      <c r="LUH45" s="323"/>
      <c r="LUI45" s="323"/>
      <c r="LUJ45" s="323"/>
      <c r="LUK45" s="323"/>
      <c r="LUL45" s="323"/>
      <c r="LUM45" s="323"/>
      <c r="LUN45" s="323"/>
      <c r="LUO45" s="323"/>
      <c r="LUP45" s="323"/>
      <c r="LUQ45" s="323"/>
      <c r="LUR45" s="323"/>
      <c r="LUS45" s="323"/>
      <c r="LUT45" s="323"/>
      <c r="LUU45" s="323"/>
      <c r="LUV45" s="323"/>
      <c r="LUW45" s="323"/>
      <c r="LUX45" s="323"/>
      <c r="LUY45" s="323"/>
      <c r="LUZ45" s="323"/>
      <c r="LVA45" s="323"/>
      <c r="LVB45" s="323"/>
      <c r="LVC45" s="323"/>
      <c r="LVD45" s="323"/>
      <c r="LVE45" s="323"/>
      <c r="LVF45" s="323"/>
      <c r="LVG45" s="323"/>
      <c r="LVH45" s="323"/>
      <c r="LVI45" s="323"/>
      <c r="LVJ45" s="323"/>
      <c r="LVK45" s="323"/>
      <c r="LVL45" s="323"/>
      <c r="LVM45" s="323"/>
      <c r="LVN45" s="323"/>
      <c r="LVO45" s="323"/>
      <c r="LVP45" s="323"/>
      <c r="LVQ45" s="323"/>
      <c r="LVR45" s="323"/>
      <c r="LVS45" s="323"/>
      <c r="LVT45" s="323"/>
      <c r="LVU45" s="323"/>
      <c r="LVV45" s="323"/>
      <c r="LVW45" s="323"/>
      <c r="LVX45" s="323"/>
      <c r="LVY45" s="323"/>
      <c r="LVZ45" s="323"/>
      <c r="LWA45" s="323"/>
      <c r="LWB45" s="323"/>
      <c r="LWC45" s="323"/>
      <c r="LWD45" s="323"/>
      <c r="LWE45" s="323"/>
      <c r="LWF45" s="323"/>
      <c r="LWG45" s="323"/>
      <c r="LWH45" s="323"/>
      <c r="LWI45" s="323"/>
      <c r="LWJ45" s="323"/>
      <c r="LWK45" s="323"/>
      <c r="LWL45" s="323"/>
      <c r="LWM45" s="323"/>
      <c r="LWN45" s="323"/>
      <c r="LWO45" s="323"/>
      <c r="LWP45" s="323"/>
      <c r="LWQ45" s="323"/>
      <c r="LWR45" s="323"/>
      <c r="LWS45" s="323"/>
      <c r="LWT45" s="323"/>
      <c r="LWU45" s="323"/>
      <c r="LWV45" s="323"/>
      <c r="LWW45" s="323"/>
      <c r="LWX45" s="323"/>
      <c r="LWY45" s="323"/>
      <c r="LWZ45" s="323"/>
      <c r="LXA45" s="323"/>
      <c r="LXB45" s="323"/>
      <c r="LXC45" s="323"/>
      <c r="LXD45" s="323"/>
      <c r="LXE45" s="323"/>
      <c r="LXF45" s="323"/>
      <c r="LXG45" s="323"/>
      <c r="LXH45" s="323"/>
      <c r="LXI45" s="323"/>
      <c r="LXJ45" s="323"/>
      <c r="LXK45" s="323"/>
      <c r="LXL45" s="323"/>
      <c r="LXM45" s="323"/>
      <c r="LXN45" s="323"/>
      <c r="LXO45" s="323"/>
      <c r="LXP45" s="323"/>
      <c r="LXQ45" s="323"/>
      <c r="LXR45" s="323"/>
      <c r="LXS45" s="323"/>
      <c r="LXT45" s="323"/>
      <c r="LXU45" s="323"/>
      <c r="LXV45" s="323"/>
      <c r="LXW45" s="323"/>
      <c r="LXX45" s="323"/>
      <c r="LXY45" s="323"/>
      <c r="LXZ45" s="323"/>
      <c r="LYA45" s="323"/>
      <c r="LYB45" s="323"/>
      <c r="LYC45" s="323"/>
      <c r="LYD45" s="323"/>
      <c r="LYE45" s="323"/>
      <c r="LYF45" s="323"/>
      <c r="LYG45" s="323"/>
      <c r="LYH45" s="323"/>
      <c r="LYI45" s="323"/>
      <c r="LYJ45" s="323"/>
      <c r="LYK45" s="323"/>
      <c r="LYL45" s="323"/>
      <c r="LYM45" s="323"/>
      <c r="LYN45" s="323"/>
      <c r="LYO45" s="323"/>
      <c r="LYP45" s="323"/>
      <c r="LYQ45" s="323"/>
      <c r="LYR45" s="323"/>
      <c r="LYS45" s="323"/>
      <c r="LYT45" s="323"/>
      <c r="LYU45" s="323"/>
      <c r="LYV45" s="323"/>
      <c r="LYW45" s="323"/>
      <c r="LYX45" s="323"/>
      <c r="LYY45" s="323"/>
      <c r="LYZ45" s="323"/>
      <c r="LZA45" s="323"/>
      <c r="LZB45" s="323"/>
      <c r="LZC45" s="323"/>
      <c r="LZD45" s="323"/>
      <c r="LZE45" s="323"/>
      <c r="LZF45" s="323"/>
      <c r="LZG45" s="323"/>
      <c r="LZH45" s="323"/>
      <c r="LZI45" s="323"/>
      <c r="LZJ45" s="323"/>
      <c r="LZK45" s="323"/>
      <c r="LZL45" s="323"/>
      <c r="LZM45" s="323"/>
      <c r="LZN45" s="323"/>
      <c r="LZO45" s="323"/>
      <c r="LZP45" s="323"/>
      <c r="LZQ45" s="323"/>
      <c r="LZR45" s="323"/>
      <c r="LZS45" s="323"/>
      <c r="LZT45" s="323"/>
      <c r="LZU45" s="323"/>
      <c r="LZV45" s="323"/>
      <c r="LZW45" s="323"/>
      <c r="LZX45" s="323"/>
      <c r="LZY45" s="323"/>
      <c r="LZZ45" s="323"/>
      <c r="MAA45" s="323"/>
      <c r="MAB45" s="323"/>
      <c r="MAC45" s="323"/>
      <c r="MAD45" s="323"/>
      <c r="MAE45" s="323"/>
      <c r="MAF45" s="323"/>
      <c r="MAG45" s="323"/>
      <c r="MAH45" s="323"/>
      <c r="MAI45" s="323"/>
      <c r="MAJ45" s="323"/>
      <c r="MAK45" s="323"/>
      <c r="MAL45" s="323"/>
      <c r="MAM45" s="323"/>
      <c r="MAN45" s="323"/>
      <c r="MAO45" s="323"/>
      <c r="MAP45" s="323"/>
      <c r="MAQ45" s="323"/>
      <c r="MAR45" s="323"/>
      <c r="MAS45" s="323"/>
      <c r="MAT45" s="323"/>
      <c r="MAU45" s="323"/>
      <c r="MAV45" s="323"/>
      <c r="MAW45" s="323"/>
      <c r="MAX45" s="323"/>
      <c r="MAY45" s="323"/>
      <c r="MAZ45" s="323"/>
      <c r="MBA45" s="323"/>
      <c r="MBB45" s="323"/>
      <c r="MBC45" s="323"/>
      <c r="MBD45" s="323"/>
      <c r="MBE45" s="323"/>
      <c r="MBF45" s="323"/>
      <c r="MBG45" s="323"/>
      <c r="MBH45" s="323"/>
      <c r="MBI45" s="323"/>
      <c r="MBJ45" s="323"/>
      <c r="MBK45" s="323"/>
      <c r="MBL45" s="323"/>
      <c r="MBM45" s="323"/>
      <c r="MBN45" s="323"/>
      <c r="MBO45" s="323"/>
      <c r="MBP45" s="323"/>
      <c r="MBQ45" s="323"/>
      <c r="MBR45" s="323"/>
      <c r="MBS45" s="323"/>
      <c r="MBT45" s="323"/>
      <c r="MBU45" s="323"/>
      <c r="MBV45" s="323"/>
      <c r="MBW45" s="323"/>
      <c r="MBX45" s="323"/>
      <c r="MBY45" s="323"/>
      <c r="MBZ45" s="323"/>
      <c r="MCA45" s="323"/>
      <c r="MCB45" s="323"/>
      <c r="MCC45" s="323"/>
      <c r="MCD45" s="323"/>
      <c r="MCE45" s="323"/>
      <c r="MCF45" s="323"/>
      <c r="MCG45" s="323"/>
      <c r="MCH45" s="323"/>
      <c r="MCI45" s="323"/>
      <c r="MCJ45" s="323"/>
      <c r="MCK45" s="323"/>
      <c r="MCL45" s="323"/>
      <c r="MCM45" s="323"/>
      <c r="MCN45" s="323"/>
      <c r="MCO45" s="323"/>
      <c r="MCP45" s="323"/>
      <c r="MCQ45" s="323"/>
      <c r="MCR45" s="323"/>
      <c r="MCS45" s="323"/>
      <c r="MCT45" s="323"/>
      <c r="MCU45" s="323"/>
      <c r="MCV45" s="323"/>
      <c r="MCW45" s="323"/>
      <c r="MCX45" s="323"/>
      <c r="MCY45" s="323"/>
      <c r="MCZ45" s="323"/>
      <c r="MDA45" s="323"/>
      <c r="MDB45" s="323"/>
      <c r="MDC45" s="323"/>
      <c r="MDD45" s="323"/>
      <c r="MDE45" s="323"/>
      <c r="MDF45" s="323"/>
      <c r="MDG45" s="323"/>
      <c r="MDH45" s="323"/>
      <c r="MDI45" s="323"/>
      <c r="MDJ45" s="323"/>
      <c r="MDK45" s="323"/>
      <c r="MDL45" s="323"/>
      <c r="MDM45" s="323"/>
      <c r="MDN45" s="323"/>
      <c r="MDO45" s="323"/>
      <c r="MDP45" s="323"/>
      <c r="MDQ45" s="323"/>
      <c r="MDR45" s="323"/>
      <c r="MDS45" s="323"/>
      <c r="MDT45" s="323"/>
      <c r="MDU45" s="323"/>
      <c r="MDV45" s="323"/>
      <c r="MDW45" s="323"/>
      <c r="MDX45" s="323"/>
      <c r="MDY45" s="323"/>
      <c r="MDZ45" s="323"/>
      <c r="MEA45" s="323"/>
      <c r="MEB45" s="323"/>
      <c r="MEC45" s="323"/>
      <c r="MED45" s="323"/>
      <c r="MEE45" s="323"/>
      <c r="MEF45" s="323"/>
      <c r="MEG45" s="323"/>
      <c r="MEH45" s="323"/>
      <c r="MEI45" s="323"/>
      <c r="MEJ45" s="323"/>
      <c r="MEK45" s="323"/>
      <c r="MEL45" s="323"/>
      <c r="MEM45" s="323"/>
      <c r="MEN45" s="323"/>
      <c r="MEO45" s="323"/>
      <c r="MEP45" s="323"/>
      <c r="MEQ45" s="323"/>
      <c r="MER45" s="323"/>
      <c r="MES45" s="323"/>
      <c r="MET45" s="323"/>
      <c r="MEU45" s="323"/>
      <c r="MEV45" s="323"/>
      <c r="MEW45" s="323"/>
      <c r="MEX45" s="323"/>
      <c r="MEY45" s="323"/>
      <c r="MEZ45" s="323"/>
      <c r="MFA45" s="323"/>
      <c r="MFB45" s="323"/>
      <c r="MFC45" s="323"/>
      <c r="MFD45" s="323"/>
      <c r="MFE45" s="323"/>
      <c r="MFF45" s="323"/>
      <c r="MFG45" s="323"/>
      <c r="MFH45" s="323"/>
      <c r="MFI45" s="323"/>
      <c r="MFJ45" s="323"/>
      <c r="MFK45" s="323"/>
      <c r="MFL45" s="323"/>
      <c r="MFM45" s="323"/>
      <c r="MFN45" s="323"/>
      <c r="MFO45" s="323"/>
      <c r="MFP45" s="323"/>
      <c r="MFQ45" s="323"/>
      <c r="MFR45" s="323"/>
      <c r="MFS45" s="323"/>
      <c r="MFT45" s="323"/>
      <c r="MFU45" s="323"/>
      <c r="MFV45" s="323"/>
      <c r="MFW45" s="323"/>
      <c r="MFX45" s="323"/>
      <c r="MFY45" s="323"/>
      <c r="MFZ45" s="323"/>
      <c r="MGA45" s="323"/>
      <c r="MGB45" s="323"/>
      <c r="MGC45" s="323"/>
      <c r="MGD45" s="323"/>
      <c r="MGE45" s="323"/>
      <c r="MGF45" s="323"/>
      <c r="MGG45" s="323"/>
      <c r="MGH45" s="323"/>
      <c r="MGI45" s="323"/>
      <c r="MGJ45" s="323"/>
      <c r="MGK45" s="323"/>
      <c r="MGL45" s="323"/>
      <c r="MGM45" s="323"/>
      <c r="MGN45" s="323"/>
      <c r="MGO45" s="323"/>
      <c r="MGP45" s="323"/>
      <c r="MGQ45" s="323"/>
      <c r="MGR45" s="323"/>
      <c r="MGS45" s="323"/>
      <c r="MGT45" s="323"/>
      <c r="MGU45" s="323"/>
      <c r="MGV45" s="323"/>
      <c r="MGW45" s="323"/>
      <c r="MGX45" s="323"/>
      <c r="MGY45" s="323"/>
      <c r="MGZ45" s="323"/>
      <c r="MHA45" s="323"/>
      <c r="MHB45" s="323"/>
      <c r="MHC45" s="323"/>
      <c r="MHD45" s="323"/>
      <c r="MHE45" s="323"/>
      <c r="MHF45" s="323"/>
      <c r="MHG45" s="323"/>
      <c r="MHH45" s="323"/>
      <c r="MHI45" s="323"/>
      <c r="MHJ45" s="323"/>
      <c r="MHK45" s="323"/>
      <c r="MHL45" s="323"/>
      <c r="MHM45" s="323"/>
      <c r="MHN45" s="323"/>
      <c r="MHO45" s="323"/>
      <c r="MHP45" s="323"/>
      <c r="MHQ45" s="323"/>
      <c r="MHR45" s="323"/>
      <c r="MHS45" s="323"/>
      <c r="MHT45" s="323"/>
      <c r="MHU45" s="323"/>
      <c r="MHV45" s="323"/>
      <c r="MHW45" s="323"/>
      <c r="MHX45" s="323"/>
      <c r="MHY45" s="323"/>
      <c r="MHZ45" s="323"/>
      <c r="MIA45" s="323"/>
      <c r="MIB45" s="323"/>
      <c r="MIC45" s="323"/>
      <c r="MID45" s="323"/>
      <c r="MIE45" s="323"/>
      <c r="MIF45" s="323"/>
      <c r="MIG45" s="323"/>
      <c r="MIH45" s="323"/>
      <c r="MII45" s="323"/>
      <c r="MIJ45" s="323"/>
      <c r="MIK45" s="323"/>
      <c r="MIL45" s="323"/>
      <c r="MIM45" s="323"/>
      <c r="MIN45" s="323"/>
      <c r="MIO45" s="323"/>
      <c r="MIP45" s="323"/>
      <c r="MIQ45" s="323"/>
      <c r="MIR45" s="323"/>
      <c r="MIS45" s="323"/>
      <c r="MIT45" s="323"/>
      <c r="MIU45" s="323"/>
      <c r="MIV45" s="323"/>
      <c r="MIW45" s="323"/>
      <c r="MIX45" s="323"/>
      <c r="MIY45" s="323"/>
      <c r="MIZ45" s="323"/>
      <c r="MJA45" s="323"/>
      <c r="MJB45" s="323"/>
      <c r="MJC45" s="323"/>
      <c r="MJD45" s="323"/>
      <c r="MJE45" s="323"/>
      <c r="MJF45" s="323"/>
      <c r="MJG45" s="323"/>
      <c r="MJH45" s="323"/>
      <c r="MJI45" s="323"/>
      <c r="MJJ45" s="323"/>
      <c r="MJK45" s="323"/>
      <c r="MJL45" s="323"/>
      <c r="MJM45" s="323"/>
      <c r="MJN45" s="323"/>
      <c r="MJO45" s="323"/>
      <c r="MJP45" s="323"/>
      <c r="MJQ45" s="323"/>
      <c r="MJR45" s="323"/>
      <c r="MJS45" s="323"/>
      <c r="MJT45" s="323"/>
      <c r="MJU45" s="323"/>
      <c r="MJV45" s="323"/>
      <c r="MJW45" s="323"/>
      <c r="MJX45" s="323"/>
      <c r="MJY45" s="323"/>
      <c r="MJZ45" s="323"/>
      <c r="MKA45" s="323"/>
      <c r="MKB45" s="323"/>
      <c r="MKC45" s="323"/>
      <c r="MKD45" s="323"/>
      <c r="MKE45" s="323"/>
      <c r="MKF45" s="323"/>
      <c r="MKG45" s="323"/>
      <c r="MKH45" s="323"/>
      <c r="MKI45" s="323"/>
      <c r="MKJ45" s="323"/>
      <c r="MKK45" s="323"/>
      <c r="MKL45" s="323"/>
      <c r="MKM45" s="323"/>
      <c r="MKN45" s="323"/>
      <c r="MKO45" s="323"/>
      <c r="MKP45" s="323"/>
      <c r="MKQ45" s="323"/>
      <c r="MKR45" s="323"/>
      <c r="MKS45" s="323"/>
      <c r="MKT45" s="323"/>
      <c r="MKU45" s="323"/>
      <c r="MKV45" s="323"/>
      <c r="MKW45" s="323"/>
      <c r="MKX45" s="323"/>
      <c r="MKY45" s="323"/>
      <c r="MKZ45" s="323"/>
      <c r="MLA45" s="323"/>
      <c r="MLB45" s="323"/>
      <c r="MLC45" s="323"/>
      <c r="MLD45" s="323"/>
      <c r="MLE45" s="323"/>
      <c r="MLF45" s="323"/>
      <c r="MLG45" s="323"/>
      <c r="MLH45" s="323"/>
      <c r="MLI45" s="323"/>
      <c r="MLJ45" s="323"/>
      <c r="MLK45" s="323"/>
      <c r="MLL45" s="323"/>
      <c r="MLM45" s="323"/>
      <c r="MLN45" s="323"/>
      <c r="MLO45" s="323"/>
      <c r="MLP45" s="323"/>
      <c r="MLQ45" s="323"/>
      <c r="MLR45" s="323"/>
      <c r="MLS45" s="323"/>
      <c r="MLT45" s="323"/>
      <c r="MLU45" s="323"/>
      <c r="MLV45" s="323"/>
      <c r="MLW45" s="323"/>
      <c r="MLX45" s="323"/>
      <c r="MLY45" s="323"/>
      <c r="MLZ45" s="323"/>
      <c r="MMA45" s="323"/>
      <c r="MMB45" s="323"/>
      <c r="MMC45" s="323"/>
      <c r="MMD45" s="323"/>
      <c r="MME45" s="323"/>
      <c r="MMF45" s="323"/>
      <c r="MMG45" s="323"/>
      <c r="MMH45" s="323"/>
      <c r="MMI45" s="323"/>
      <c r="MMJ45" s="323"/>
      <c r="MMK45" s="323"/>
      <c r="MML45" s="323"/>
      <c r="MMM45" s="323"/>
      <c r="MMN45" s="323"/>
      <c r="MMO45" s="323"/>
      <c r="MMP45" s="323"/>
      <c r="MMQ45" s="323"/>
      <c r="MMR45" s="323"/>
      <c r="MMS45" s="323"/>
      <c r="MMT45" s="323"/>
      <c r="MMU45" s="323"/>
      <c r="MMV45" s="323"/>
      <c r="MMW45" s="323"/>
      <c r="MMX45" s="323"/>
      <c r="MMY45" s="323"/>
      <c r="MMZ45" s="323"/>
      <c r="MNA45" s="323"/>
      <c r="MNB45" s="323"/>
      <c r="MNC45" s="323"/>
      <c r="MND45" s="323"/>
      <c r="MNE45" s="323"/>
      <c r="MNF45" s="323"/>
      <c r="MNG45" s="323"/>
      <c r="MNH45" s="323"/>
      <c r="MNI45" s="323"/>
      <c r="MNJ45" s="323"/>
      <c r="MNK45" s="323"/>
      <c r="MNL45" s="323"/>
      <c r="MNM45" s="323"/>
      <c r="MNN45" s="323"/>
      <c r="MNO45" s="323"/>
      <c r="MNP45" s="323"/>
      <c r="MNQ45" s="323"/>
      <c r="MNR45" s="323"/>
      <c r="MNS45" s="323"/>
      <c r="MNT45" s="323"/>
      <c r="MNU45" s="323"/>
      <c r="MNV45" s="323"/>
      <c r="MNW45" s="323"/>
      <c r="MNX45" s="323"/>
      <c r="MNY45" s="323"/>
      <c r="MNZ45" s="323"/>
      <c r="MOA45" s="323"/>
      <c r="MOB45" s="323"/>
      <c r="MOC45" s="323"/>
      <c r="MOD45" s="323"/>
      <c r="MOE45" s="323"/>
      <c r="MOF45" s="323"/>
      <c r="MOG45" s="323"/>
      <c r="MOH45" s="323"/>
      <c r="MOI45" s="323"/>
      <c r="MOJ45" s="323"/>
      <c r="MOK45" s="323"/>
      <c r="MOL45" s="323"/>
      <c r="MOM45" s="323"/>
      <c r="MON45" s="323"/>
      <c r="MOO45" s="323"/>
      <c r="MOP45" s="323"/>
      <c r="MOQ45" s="323"/>
      <c r="MOR45" s="323"/>
      <c r="MOS45" s="323"/>
      <c r="MOT45" s="323"/>
      <c r="MOU45" s="323"/>
      <c r="MOV45" s="323"/>
      <c r="MOW45" s="323"/>
      <c r="MOX45" s="323"/>
      <c r="MOY45" s="323"/>
      <c r="MOZ45" s="323"/>
      <c r="MPA45" s="323"/>
      <c r="MPB45" s="323"/>
      <c r="MPC45" s="323"/>
      <c r="MPD45" s="323"/>
      <c r="MPE45" s="323"/>
      <c r="MPF45" s="323"/>
      <c r="MPG45" s="323"/>
      <c r="MPH45" s="323"/>
      <c r="MPI45" s="323"/>
      <c r="MPJ45" s="323"/>
      <c r="MPK45" s="323"/>
      <c r="MPL45" s="323"/>
      <c r="MPM45" s="323"/>
      <c r="MPN45" s="323"/>
      <c r="MPO45" s="323"/>
      <c r="MPP45" s="323"/>
      <c r="MPQ45" s="323"/>
      <c r="MPR45" s="323"/>
      <c r="MPS45" s="323"/>
      <c r="MPT45" s="323"/>
      <c r="MPU45" s="323"/>
      <c r="MPV45" s="323"/>
      <c r="MPW45" s="323"/>
      <c r="MPX45" s="323"/>
      <c r="MPY45" s="323"/>
      <c r="MPZ45" s="323"/>
      <c r="MQA45" s="323"/>
      <c r="MQB45" s="323"/>
      <c r="MQC45" s="323"/>
      <c r="MQD45" s="323"/>
      <c r="MQE45" s="323"/>
      <c r="MQF45" s="323"/>
      <c r="MQG45" s="323"/>
      <c r="MQH45" s="323"/>
      <c r="MQI45" s="323"/>
      <c r="MQJ45" s="323"/>
      <c r="MQK45" s="323"/>
      <c r="MQL45" s="323"/>
      <c r="MQM45" s="323"/>
      <c r="MQN45" s="323"/>
      <c r="MQO45" s="323"/>
      <c r="MQP45" s="323"/>
      <c r="MQQ45" s="323"/>
      <c r="MQR45" s="323"/>
      <c r="MQS45" s="323"/>
      <c r="MQT45" s="323"/>
      <c r="MQU45" s="323"/>
      <c r="MQV45" s="323"/>
      <c r="MQW45" s="323"/>
      <c r="MQX45" s="323"/>
      <c r="MQY45" s="323"/>
      <c r="MQZ45" s="323"/>
      <c r="MRA45" s="323"/>
      <c r="MRB45" s="323"/>
      <c r="MRC45" s="323"/>
      <c r="MRD45" s="323"/>
      <c r="MRE45" s="323"/>
      <c r="MRF45" s="323"/>
      <c r="MRG45" s="323"/>
      <c r="MRH45" s="323"/>
      <c r="MRI45" s="323"/>
      <c r="MRJ45" s="323"/>
      <c r="MRK45" s="323"/>
      <c r="MRL45" s="323"/>
      <c r="MRM45" s="323"/>
      <c r="MRN45" s="323"/>
      <c r="MRO45" s="323"/>
      <c r="MRP45" s="323"/>
      <c r="MRQ45" s="323"/>
      <c r="MRR45" s="323"/>
      <c r="MRS45" s="323"/>
      <c r="MRT45" s="323"/>
      <c r="MRU45" s="323"/>
      <c r="MRV45" s="323"/>
      <c r="MRW45" s="323"/>
      <c r="MRX45" s="323"/>
      <c r="MRY45" s="323"/>
      <c r="MRZ45" s="323"/>
      <c r="MSA45" s="323"/>
      <c r="MSB45" s="323"/>
      <c r="MSC45" s="323"/>
      <c r="MSD45" s="323"/>
      <c r="MSE45" s="323"/>
      <c r="MSF45" s="323"/>
      <c r="MSG45" s="323"/>
      <c r="MSH45" s="323"/>
      <c r="MSI45" s="323"/>
      <c r="MSJ45" s="323"/>
      <c r="MSK45" s="323"/>
      <c r="MSL45" s="323"/>
      <c r="MSM45" s="323"/>
      <c r="MSN45" s="323"/>
      <c r="MSO45" s="323"/>
      <c r="MSP45" s="323"/>
      <c r="MSQ45" s="323"/>
      <c r="MSR45" s="323"/>
      <c r="MSS45" s="323"/>
      <c r="MST45" s="323"/>
      <c r="MSU45" s="323"/>
      <c r="MSV45" s="323"/>
      <c r="MSW45" s="323"/>
      <c r="MSX45" s="323"/>
      <c r="MSY45" s="323"/>
      <c r="MSZ45" s="323"/>
      <c r="MTA45" s="323"/>
      <c r="MTB45" s="323"/>
      <c r="MTC45" s="323"/>
      <c r="MTD45" s="323"/>
      <c r="MTE45" s="323"/>
      <c r="MTF45" s="323"/>
      <c r="MTG45" s="323"/>
      <c r="MTH45" s="323"/>
      <c r="MTI45" s="323"/>
      <c r="MTJ45" s="323"/>
      <c r="MTK45" s="323"/>
      <c r="MTL45" s="323"/>
      <c r="MTM45" s="323"/>
      <c r="MTN45" s="323"/>
      <c r="MTO45" s="323"/>
      <c r="MTP45" s="323"/>
      <c r="MTQ45" s="323"/>
      <c r="MTR45" s="323"/>
      <c r="MTS45" s="323"/>
      <c r="MTT45" s="323"/>
      <c r="MTU45" s="323"/>
      <c r="MTV45" s="323"/>
      <c r="MTW45" s="323"/>
      <c r="MTX45" s="323"/>
      <c r="MTY45" s="323"/>
      <c r="MTZ45" s="323"/>
      <c r="MUA45" s="323"/>
      <c r="MUB45" s="323"/>
      <c r="MUC45" s="323"/>
      <c r="MUD45" s="323"/>
      <c r="MUE45" s="323"/>
      <c r="MUF45" s="323"/>
      <c r="MUG45" s="323"/>
      <c r="MUH45" s="323"/>
      <c r="MUI45" s="323"/>
      <c r="MUJ45" s="323"/>
      <c r="MUK45" s="323"/>
      <c r="MUL45" s="323"/>
      <c r="MUM45" s="323"/>
      <c r="MUN45" s="323"/>
      <c r="MUO45" s="323"/>
      <c r="MUP45" s="323"/>
      <c r="MUQ45" s="323"/>
      <c r="MUR45" s="323"/>
      <c r="MUS45" s="323"/>
      <c r="MUT45" s="323"/>
      <c r="MUU45" s="323"/>
      <c r="MUV45" s="323"/>
      <c r="MUW45" s="323"/>
      <c r="MUX45" s="323"/>
      <c r="MUY45" s="323"/>
      <c r="MUZ45" s="323"/>
      <c r="MVA45" s="323"/>
      <c r="MVB45" s="323"/>
      <c r="MVC45" s="323"/>
      <c r="MVD45" s="323"/>
      <c r="MVE45" s="323"/>
      <c r="MVF45" s="323"/>
      <c r="MVG45" s="323"/>
      <c r="MVH45" s="323"/>
      <c r="MVI45" s="323"/>
      <c r="MVJ45" s="323"/>
      <c r="MVK45" s="323"/>
      <c r="MVL45" s="323"/>
      <c r="MVM45" s="323"/>
      <c r="MVN45" s="323"/>
      <c r="MVO45" s="323"/>
      <c r="MVP45" s="323"/>
      <c r="MVQ45" s="323"/>
      <c r="MVR45" s="323"/>
      <c r="MVS45" s="323"/>
      <c r="MVT45" s="323"/>
      <c r="MVU45" s="323"/>
      <c r="MVV45" s="323"/>
      <c r="MVW45" s="323"/>
      <c r="MVX45" s="323"/>
      <c r="MVY45" s="323"/>
      <c r="MVZ45" s="323"/>
      <c r="MWA45" s="323"/>
      <c r="MWB45" s="323"/>
      <c r="MWC45" s="323"/>
      <c r="MWD45" s="323"/>
      <c r="MWE45" s="323"/>
      <c r="MWF45" s="323"/>
      <c r="MWG45" s="323"/>
      <c r="MWH45" s="323"/>
      <c r="MWI45" s="323"/>
      <c r="MWJ45" s="323"/>
      <c r="MWK45" s="323"/>
      <c r="MWL45" s="323"/>
      <c r="MWM45" s="323"/>
      <c r="MWN45" s="323"/>
      <c r="MWO45" s="323"/>
      <c r="MWP45" s="323"/>
      <c r="MWQ45" s="323"/>
      <c r="MWR45" s="323"/>
      <c r="MWS45" s="323"/>
      <c r="MWT45" s="323"/>
      <c r="MWU45" s="323"/>
      <c r="MWV45" s="323"/>
      <c r="MWW45" s="323"/>
      <c r="MWX45" s="323"/>
      <c r="MWY45" s="323"/>
      <c r="MWZ45" s="323"/>
      <c r="MXA45" s="323"/>
      <c r="MXB45" s="323"/>
      <c r="MXC45" s="323"/>
      <c r="MXD45" s="323"/>
      <c r="MXE45" s="323"/>
      <c r="MXF45" s="323"/>
      <c r="MXG45" s="323"/>
      <c r="MXH45" s="323"/>
      <c r="MXI45" s="323"/>
      <c r="MXJ45" s="323"/>
      <c r="MXK45" s="323"/>
      <c r="MXL45" s="323"/>
      <c r="MXM45" s="323"/>
      <c r="MXN45" s="323"/>
      <c r="MXO45" s="323"/>
      <c r="MXP45" s="323"/>
      <c r="MXQ45" s="323"/>
      <c r="MXR45" s="323"/>
      <c r="MXS45" s="323"/>
      <c r="MXT45" s="323"/>
      <c r="MXU45" s="323"/>
      <c r="MXV45" s="323"/>
      <c r="MXW45" s="323"/>
      <c r="MXX45" s="323"/>
      <c r="MXY45" s="323"/>
      <c r="MXZ45" s="323"/>
      <c r="MYA45" s="323"/>
      <c r="MYB45" s="323"/>
      <c r="MYC45" s="323"/>
      <c r="MYD45" s="323"/>
      <c r="MYE45" s="323"/>
      <c r="MYF45" s="323"/>
      <c r="MYG45" s="323"/>
      <c r="MYH45" s="323"/>
      <c r="MYI45" s="323"/>
      <c r="MYJ45" s="323"/>
      <c r="MYK45" s="323"/>
      <c r="MYL45" s="323"/>
      <c r="MYM45" s="323"/>
      <c r="MYN45" s="323"/>
      <c r="MYO45" s="323"/>
      <c r="MYP45" s="323"/>
      <c r="MYQ45" s="323"/>
      <c r="MYR45" s="323"/>
      <c r="MYS45" s="323"/>
      <c r="MYT45" s="323"/>
      <c r="MYU45" s="323"/>
      <c r="MYV45" s="323"/>
      <c r="MYW45" s="323"/>
      <c r="MYX45" s="323"/>
      <c r="MYY45" s="323"/>
      <c r="MYZ45" s="323"/>
      <c r="MZA45" s="323"/>
      <c r="MZB45" s="323"/>
      <c r="MZC45" s="323"/>
      <c r="MZD45" s="323"/>
      <c r="MZE45" s="323"/>
      <c r="MZF45" s="323"/>
      <c r="MZG45" s="323"/>
      <c r="MZH45" s="323"/>
      <c r="MZI45" s="323"/>
      <c r="MZJ45" s="323"/>
      <c r="MZK45" s="323"/>
      <c r="MZL45" s="323"/>
      <c r="MZM45" s="323"/>
      <c r="MZN45" s="323"/>
      <c r="MZO45" s="323"/>
      <c r="MZP45" s="323"/>
      <c r="MZQ45" s="323"/>
      <c r="MZR45" s="323"/>
      <c r="MZS45" s="323"/>
      <c r="MZT45" s="323"/>
      <c r="MZU45" s="323"/>
      <c r="MZV45" s="323"/>
      <c r="MZW45" s="323"/>
      <c r="MZX45" s="323"/>
      <c r="MZY45" s="323"/>
      <c r="MZZ45" s="323"/>
      <c r="NAA45" s="323"/>
      <c r="NAB45" s="323"/>
      <c r="NAC45" s="323"/>
      <c r="NAD45" s="323"/>
      <c r="NAE45" s="323"/>
      <c r="NAF45" s="323"/>
      <c r="NAG45" s="323"/>
      <c r="NAH45" s="323"/>
      <c r="NAI45" s="323"/>
      <c r="NAJ45" s="323"/>
      <c r="NAK45" s="323"/>
      <c r="NAL45" s="323"/>
      <c r="NAM45" s="323"/>
      <c r="NAN45" s="323"/>
      <c r="NAO45" s="323"/>
      <c r="NAP45" s="323"/>
      <c r="NAQ45" s="323"/>
      <c r="NAR45" s="323"/>
      <c r="NAS45" s="323"/>
      <c r="NAT45" s="323"/>
      <c r="NAU45" s="323"/>
      <c r="NAV45" s="323"/>
      <c r="NAW45" s="323"/>
      <c r="NAX45" s="323"/>
      <c r="NAY45" s="323"/>
      <c r="NAZ45" s="323"/>
      <c r="NBA45" s="323"/>
      <c r="NBB45" s="323"/>
      <c r="NBC45" s="323"/>
      <c r="NBD45" s="323"/>
      <c r="NBE45" s="323"/>
      <c r="NBF45" s="323"/>
      <c r="NBG45" s="323"/>
      <c r="NBH45" s="323"/>
      <c r="NBI45" s="323"/>
      <c r="NBJ45" s="323"/>
      <c r="NBK45" s="323"/>
      <c r="NBL45" s="323"/>
      <c r="NBM45" s="323"/>
      <c r="NBN45" s="323"/>
      <c r="NBO45" s="323"/>
      <c r="NBP45" s="323"/>
      <c r="NBQ45" s="323"/>
      <c r="NBR45" s="323"/>
      <c r="NBS45" s="323"/>
      <c r="NBT45" s="323"/>
      <c r="NBU45" s="323"/>
      <c r="NBV45" s="323"/>
      <c r="NBW45" s="323"/>
      <c r="NBX45" s="323"/>
      <c r="NBY45" s="323"/>
      <c r="NBZ45" s="323"/>
      <c r="NCA45" s="323"/>
      <c r="NCB45" s="323"/>
      <c r="NCC45" s="323"/>
      <c r="NCD45" s="323"/>
      <c r="NCE45" s="323"/>
      <c r="NCF45" s="323"/>
      <c r="NCG45" s="323"/>
      <c r="NCH45" s="323"/>
      <c r="NCI45" s="323"/>
      <c r="NCJ45" s="323"/>
      <c r="NCK45" s="323"/>
      <c r="NCL45" s="323"/>
      <c r="NCM45" s="323"/>
      <c r="NCN45" s="323"/>
      <c r="NCO45" s="323"/>
      <c r="NCP45" s="323"/>
      <c r="NCQ45" s="323"/>
      <c r="NCR45" s="323"/>
      <c r="NCS45" s="323"/>
      <c r="NCT45" s="323"/>
      <c r="NCU45" s="323"/>
      <c r="NCV45" s="323"/>
      <c r="NCW45" s="323"/>
      <c r="NCX45" s="323"/>
      <c r="NCY45" s="323"/>
      <c r="NCZ45" s="323"/>
      <c r="NDA45" s="323"/>
      <c r="NDB45" s="323"/>
      <c r="NDC45" s="323"/>
      <c r="NDD45" s="323"/>
      <c r="NDE45" s="323"/>
      <c r="NDF45" s="323"/>
      <c r="NDG45" s="323"/>
      <c r="NDH45" s="323"/>
      <c r="NDI45" s="323"/>
      <c r="NDJ45" s="323"/>
      <c r="NDK45" s="323"/>
      <c r="NDL45" s="323"/>
      <c r="NDM45" s="323"/>
      <c r="NDN45" s="323"/>
      <c r="NDO45" s="323"/>
      <c r="NDP45" s="323"/>
      <c r="NDQ45" s="323"/>
      <c r="NDR45" s="323"/>
      <c r="NDS45" s="323"/>
      <c r="NDT45" s="323"/>
      <c r="NDU45" s="323"/>
      <c r="NDV45" s="323"/>
      <c r="NDW45" s="323"/>
      <c r="NDX45" s="323"/>
      <c r="NDY45" s="323"/>
      <c r="NDZ45" s="323"/>
      <c r="NEA45" s="323"/>
      <c r="NEB45" s="323"/>
      <c r="NEC45" s="323"/>
      <c r="NED45" s="323"/>
      <c r="NEE45" s="323"/>
      <c r="NEF45" s="323"/>
      <c r="NEG45" s="323"/>
      <c r="NEH45" s="323"/>
      <c r="NEI45" s="323"/>
      <c r="NEJ45" s="323"/>
      <c r="NEK45" s="323"/>
      <c r="NEL45" s="323"/>
      <c r="NEM45" s="323"/>
      <c r="NEN45" s="323"/>
      <c r="NEO45" s="323"/>
      <c r="NEP45" s="323"/>
      <c r="NEQ45" s="323"/>
      <c r="NER45" s="323"/>
      <c r="NES45" s="323"/>
      <c r="NET45" s="323"/>
      <c r="NEU45" s="323"/>
      <c r="NEV45" s="323"/>
      <c r="NEW45" s="323"/>
      <c r="NEX45" s="323"/>
      <c r="NEY45" s="323"/>
      <c r="NEZ45" s="323"/>
      <c r="NFA45" s="323"/>
      <c r="NFB45" s="323"/>
      <c r="NFC45" s="323"/>
      <c r="NFD45" s="323"/>
      <c r="NFE45" s="323"/>
      <c r="NFF45" s="323"/>
      <c r="NFG45" s="323"/>
      <c r="NFH45" s="323"/>
      <c r="NFI45" s="323"/>
      <c r="NFJ45" s="323"/>
      <c r="NFK45" s="323"/>
      <c r="NFL45" s="323"/>
      <c r="NFM45" s="323"/>
      <c r="NFN45" s="323"/>
      <c r="NFO45" s="323"/>
      <c r="NFP45" s="323"/>
      <c r="NFQ45" s="323"/>
      <c r="NFR45" s="323"/>
      <c r="NFS45" s="323"/>
      <c r="NFT45" s="323"/>
      <c r="NFU45" s="323"/>
      <c r="NFV45" s="323"/>
      <c r="NFW45" s="323"/>
      <c r="NFX45" s="323"/>
      <c r="NFY45" s="323"/>
      <c r="NFZ45" s="323"/>
      <c r="NGA45" s="323"/>
      <c r="NGB45" s="323"/>
      <c r="NGC45" s="323"/>
      <c r="NGD45" s="323"/>
      <c r="NGE45" s="323"/>
      <c r="NGF45" s="323"/>
      <c r="NGG45" s="323"/>
      <c r="NGH45" s="323"/>
      <c r="NGI45" s="323"/>
      <c r="NGJ45" s="323"/>
      <c r="NGK45" s="323"/>
      <c r="NGL45" s="323"/>
      <c r="NGM45" s="323"/>
      <c r="NGN45" s="323"/>
      <c r="NGO45" s="323"/>
      <c r="NGP45" s="323"/>
      <c r="NGQ45" s="323"/>
      <c r="NGR45" s="323"/>
      <c r="NGS45" s="323"/>
      <c r="NGT45" s="323"/>
      <c r="NGU45" s="323"/>
      <c r="NGV45" s="323"/>
      <c r="NGW45" s="323"/>
      <c r="NGX45" s="323"/>
      <c r="NGY45" s="323"/>
      <c r="NGZ45" s="323"/>
      <c r="NHA45" s="323"/>
      <c r="NHB45" s="323"/>
      <c r="NHC45" s="323"/>
      <c r="NHD45" s="323"/>
      <c r="NHE45" s="323"/>
      <c r="NHF45" s="323"/>
      <c r="NHG45" s="323"/>
      <c r="NHH45" s="323"/>
      <c r="NHI45" s="323"/>
      <c r="NHJ45" s="323"/>
      <c r="NHK45" s="323"/>
      <c r="NHL45" s="323"/>
      <c r="NHM45" s="323"/>
      <c r="NHN45" s="323"/>
      <c r="NHO45" s="323"/>
      <c r="NHP45" s="323"/>
      <c r="NHQ45" s="323"/>
      <c r="NHR45" s="323"/>
      <c r="NHS45" s="323"/>
      <c r="NHT45" s="323"/>
      <c r="NHU45" s="323"/>
      <c r="NHV45" s="323"/>
      <c r="NHW45" s="323"/>
      <c r="NHX45" s="323"/>
      <c r="NHY45" s="323"/>
      <c r="NHZ45" s="323"/>
      <c r="NIA45" s="323"/>
      <c r="NIB45" s="323"/>
      <c r="NIC45" s="323"/>
      <c r="NID45" s="323"/>
      <c r="NIE45" s="323"/>
      <c r="NIF45" s="323"/>
      <c r="NIG45" s="323"/>
      <c r="NIH45" s="323"/>
      <c r="NII45" s="323"/>
      <c r="NIJ45" s="323"/>
      <c r="NIK45" s="323"/>
      <c r="NIL45" s="323"/>
      <c r="NIM45" s="323"/>
      <c r="NIN45" s="323"/>
      <c r="NIO45" s="323"/>
      <c r="NIP45" s="323"/>
      <c r="NIQ45" s="323"/>
      <c r="NIR45" s="323"/>
      <c r="NIS45" s="323"/>
      <c r="NIT45" s="323"/>
      <c r="NIU45" s="323"/>
      <c r="NIV45" s="323"/>
      <c r="NIW45" s="323"/>
      <c r="NIX45" s="323"/>
      <c r="NIY45" s="323"/>
      <c r="NIZ45" s="323"/>
      <c r="NJA45" s="323"/>
      <c r="NJB45" s="323"/>
      <c r="NJC45" s="323"/>
      <c r="NJD45" s="323"/>
      <c r="NJE45" s="323"/>
      <c r="NJF45" s="323"/>
      <c r="NJG45" s="323"/>
      <c r="NJH45" s="323"/>
      <c r="NJI45" s="323"/>
      <c r="NJJ45" s="323"/>
      <c r="NJK45" s="323"/>
      <c r="NJL45" s="323"/>
      <c r="NJM45" s="323"/>
      <c r="NJN45" s="323"/>
      <c r="NJO45" s="323"/>
      <c r="NJP45" s="323"/>
      <c r="NJQ45" s="323"/>
      <c r="NJR45" s="323"/>
      <c r="NJS45" s="323"/>
      <c r="NJT45" s="323"/>
      <c r="NJU45" s="323"/>
      <c r="NJV45" s="323"/>
      <c r="NJW45" s="323"/>
      <c r="NJX45" s="323"/>
      <c r="NJY45" s="323"/>
      <c r="NJZ45" s="323"/>
      <c r="NKA45" s="323"/>
      <c r="NKB45" s="323"/>
      <c r="NKC45" s="323"/>
      <c r="NKD45" s="323"/>
      <c r="NKE45" s="323"/>
      <c r="NKF45" s="323"/>
      <c r="NKG45" s="323"/>
      <c r="NKH45" s="323"/>
      <c r="NKI45" s="323"/>
      <c r="NKJ45" s="323"/>
      <c r="NKK45" s="323"/>
      <c r="NKL45" s="323"/>
      <c r="NKM45" s="323"/>
      <c r="NKN45" s="323"/>
      <c r="NKO45" s="323"/>
      <c r="NKP45" s="323"/>
      <c r="NKQ45" s="323"/>
      <c r="NKR45" s="323"/>
      <c r="NKS45" s="323"/>
      <c r="NKT45" s="323"/>
      <c r="NKU45" s="323"/>
      <c r="NKV45" s="323"/>
      <c r="NKW45" s="323"/>
      <c r="NKX45" s="323"/>
      <c r="NKY45" s="323"/>
      <c r="NKZ45" s="323"/>
      <c r="NLA45" s="323"/>
      <c r="NLB45" s="323"/>
      <c r="NLC45" s="323"/>
      <c r="NLD45" s="323"/>
      <c r="NLE45" s="323"/>
      <c r="NLF45" s="323"/>
      <c r="NLG45" s="323"/>
      <c r="NLH45" s="323"/>
      <c r="NLI45" s="323"/>
      <c r="NLJ45" s="323"/>
      <c r="NLK45" s="323"/>
      <c r="NLL45" s="323"/>
      <c r="NLM45" s="323"/>
      <c r="NLN45" s="323"/>
      <c r="NLO45" s="323"/>
      <c r="NLP45" s="323"/>
      <c r="NLQ45" s="323"/>
      <c r="NLR45" s="323"/>
      <c r="NLS45" s="323"/>
      <c r="NLT45" s="323"/>
      <c r="NLU45" s="323"/>
      <c r="NLV45" s="323"/>
      <c r="NLW45" s="323"/>
      <c r="NLX45" s="323"/>
      <c r="NLY45" s="323"/>
      <c r="NLZ45" s="323"/>
      <c r="NMA45" s="323"/>
      <c r="NMB45" s="323"/>
      <c r="NMC45" s="323"/>
      <c r="NMD45" s="323"/>
      <c r="NME45" s="323"/>
      <c r="NMF45" s="323"/>
      <c r="NMG45" s="323"/>
      <c r="NMH45" s="323"/>
      <c r="NMI45" s="323"/>
      <c r="NMJ45" s="323"/>
      <c r="NMK45" s="323"/>
      <c r="NML45" s="323"/>
      <c r="NMM45" s="323"/>
      <c r="NMN45" s="323"/>
      <c r="NMO45" s="323"/>
      <c r="NMP45" s="323"/>
      <c r="NMQ45" s="323"/>
      <c r="NMR45" s="323"/>
      <c r="NMS45" s="323"/>
      <c r="NMT45" s="323"/>
      <c r="NMU45" s="323"/>
      <c r="NMV45" s="323"/>
      <c r="NMW45" s="323"/>
      <c r="NMX45" s="323"/>
      <c r="NMY45" s="323"/>
      <c r="NMZ45" s="323"/>
      <c r="NNA45" s="323"/>
      <c r="NNB45" s="323"/>
      <c r="NNC45" s="323"/>
      <c r="NND45" s="323"/>
      <c r="NNE45" s="323"/>
      <c r="NNF45" s="323"/>
      <c r="NNG45" s="323"/>
      <c r="NNH45" s="323"/>
      <c r="NNI45" s="323"/>
      <c r="NNJ45" s="323"/>
      <c r="NNK45" s="323"/>
      <c r="NNL45" s="323"/>
      <c r="NNM45" s="323"/>
      <c r="NNN45" s="323"/>
      <c r="NNO45" s="323"/>
      <c r="NNP45" s="323"/>
      <c r="NNQ45" s="323"/>
      <c r="NNR45" s="323"/>
      <c r="NNS45" s="323"/>
      <c r="NNT45" s="323"/>
      <c r="NNU45" s="323"/>
      <c r="NNV45" s="323"/>
      <c r="NNW45" s="323"/>
      <c r="NNX45" s="323"/>
      <c r="NNY45" s="323"/>
      <c r="NNZ45" s="323"/>
      <c r="NOA45" s="323"/>
      <c r="NOB45" s="323"/>
      <c r="NOC45" s="323"/>
      <c r="NOD45" s="323"/>
      <c r="NOE45" s="323"/>
      <c r="NOF45" s="323"/>
      <c r="NOG45" s="323"/>
      <c r="NOH45" s="323"/>
      <c r="NOI45" s="323"/>
      <c r="NOJ45" s="323"/>
      <c r="NOK45" s="323"/>
      <c r="NOL45" s="323"/>
      <c r="NOM45" s="323"/>
      <c r="NON45" s="323"/>
      <c r="NOO45" s="323"/>
      <c r="NOP45" s="323"/>
      <c r="NOQ45" s="323"/>
      <c r="NOR45" s="323"/>
      <c r="NOS45" s="323"/>
      <c r="NOT45" s="323"/>
      <c r="NOU45" s="323"/>
      <c r="NOV45" s="323"/>
      <c r="NOW45" s="323"/>
      <c r="NOX45" s="323"/>
      <c r="NOY45" s="323"/>
      <c r="NOZ45" s="323"/>
      <c r="NPA45" s="323"/>
      <c r="NPB45" s="323"/>
      <c r="NPC45" s="323"/>
      <c r="NPD45" s="323"/>
      <c r="NPE45" s="323"/>
      <c r="NPF45" s="323"/>
      <c r="NPG45" s="323"/>
      <c r="NPH45" s="323"/>
      <c r="NPI45" s="323"/>
      <c r="NPJ45" s="323"/>
      <c r="NPK45" s="323"/>
      <c r="NPL45" s="323"/>
      <c r="NPM45" s="323"/>
      <c r="NPN45" s="323"/>
      <c r="NPO45" s="323"/>
      <c r="NPP45" s="323"/>
      <c r="NPQ45" s="323"/>
      <c r="NPR45" s="323"/>
      <c r="NPS45" s="323"/>
      <c r="NPT45" s="323"/>
      <c r="NPU45" s="323"/>
      <c r="NPV45" s="323"/>
      <c r="NPW45" s="323"/>
      <c r="NPX45" s="323"/>
      <c r="NPY45" s="323"/>
      <c r="NPZ45" s="323"/>
      <c r="NQA45" s="323"/>
      <c r="NQB45" s="323"/>
      <c r="NQC45" s="323"/>
      <c r="NQD45" s="323"/>
      <c r="NQE45" s="323"/>
      <c r="NQF45" s="323"/>
      <c r="NQG45" s="323"/>
      <c r="NQH45" s="323"/>
      <c r="NQI45" s="323"/>
      <c r="NQJ45" s="323"/>
      <c r="NQK45" s="323"/>
      <c r="NQL45" s="323"/>
      <c r="NQM45" s="323"/>
      <c r="NQN45" s="323"/>
      <c r="NQO45" s="323"/>
      <c r="NQP45" s="323"/>
      <c r="NQQ45" s="323"/>
      <c r="NQR45" s="323"/>
      <c r="NQS45" s="323"/>
      <c r="NQT45" s="323"/>
      <c r="NQU45" s="323"/>
      <c r="NQV45" s="323"/>
      <c r="NQW45" s="323"/>
      <c r="NQX45" s="323"/>
      <c r="NQY45" s="323"/>
      <c r="NQZ45" s="323"/>
      <c r="NRA45" s="323"/>
      <c r="NRB45" s="323"/>
      <c r="NRC45" s="323"/>
      <c r="NRD45" s="323"/>
      <c r="NRE45" s="323"/>
      <c r="NRF45" s="323"/>
      <c r="NRG45" s="323"/>
      <c r="NRH45" s="323"/>
      <c r="NRI45" s="323"/>
      <c r="NRJ45" s="323"/>
      <c r="NRK45" s="323"/>
      <c r="NRL45" s="323"/>
      <c r="NRM45" s="323"/>
      <c r="NRN45" s="323"/>
      <c r="NRO45" s="323"/>
      <c r="NRP45" s="323"/>
      <c r="NRQ45" s="323"/>
      <c r="NRR45" s="323"/>
      <c r="NRS45" s="323"/>
      <c r="NRT45" s="323"/>
      <c r="NRU45" s="323"/>
      <c r="NRV45" s="323"/>
      <c r="NRW45" s="323"/>
      <c r="NRX45" s="323"/>
      <c r="NRY45" s="323"/>
      <c r="NRZ45" s="323"/>
      <c r="NSA45" s="323"/>
      <c r="NSB45" s="323"/>
      <c r="NSC45" s="323"/>
      <c r="NSD45" s="323"/>
      <c r="NSE45" s="323"/>
      <c r="NSF45" s="323"/>
      <c r="NSG45" s="323"/>
      <c r="NSH45" s="323"/>
      <c r="NSI45" s="323"/>
      <c r="NSJ45" s="323"/>
      <c r="NSK45" s="323"/>
      <c r="NSL45" s="323"/>
      <c r="NSM45" s="323"/>
      <c r="NSN45" s="323"/>
      <c r="NSO45" s="323"/>
      <c r="NSP45" s="323"/>
      <c r="NSQ45" s="323"/>
      <c r="NSR45" s="323"/>
      <c r="NSS45" s="323"/>
      <c r="NST45" s="323"/>
      <c r="NSU45" s="323"/>
      <c r="NSV45" s="323"/>
      <c r="NSW45" s="323"/>
      <c r="NSX45" s="323"/>
      <c r="NSY45" s="323"/>
      <c r="NSZ45" s="323"/>
      <c r="NTA45" s="323"/>
      <c r="NTB45" s="323"/>
      <c r="NTC45" s="323"/>
      <c r="NTD45" s="323"/>
      <c r="NTE45" s="323"/>
      <c r="NTF45" s="323"/>
      <c r="NTG45" s="323"/>
      <c r="NTH45" s="323"/>
      <c r="NTI45" s="323"/>
      <c r="NTJ45" s="323"/>
      <c r="NTK45" s="323"/>
      <c r="NTL45" s="323"/>
      <c r="NTM45" s="323"/>
      <c r="NTN45" s="323"/>
      <c r="NTO45" s="323"/>
      <c r="NTP45" s="323"/>
      <c r="NTQ45" s="323"/>
      <c r="NTR45" s="323"/>
      <c r="NTS45" s="323"/>
      <c r="NTT45" s="323"/>
      <c r="NTU45" s="323"/>
      <c r="NTV45" s="323"/>
      <c r="NTW45" s="323"/>
      <c r="NTX45" s="323"/>
      <c r="NTY45" s="323"/>
      <c r="NTZ45" s="323"/>
      <c r="NUA45" s="323"/>
      <c r="NUB45" s="323"/>
      <c r="NUC45" s="323"/>
      <c r="NUD45" s="323"/>
      <c r="NUE45" s="323"/>
      <c r="NUF45" s="323"/>
      <c r="NUG45" s="323"/>
      <c r="NUH45" s="323"/>
      <c r="NUI45" s="323"/>
      <c r="NUJ45" s="323"/>
      <c r="NUK45" s="323"/>
      <c r="NUL45" s="323"/>
      <c r="NUM45" s="323"/>
      <c r="NUN45" s="323"/>
      <c r="NUO45" s="323"/>
      <c r="NUP45" s="323"/>
      <c r="NUQ45" s="323"/>
      <c r="NUR45" s="323"/>
      <c r="NUS45" s="323"/>
      <c r="NUT45" s="323"/>
      <c r="NUU45" s="323"/>
      <c r="NUV45" s="323"/>
      <c r="NUW45" s="323"/>
      <c r="NUX45" s="323"/>
      <c r="NUY45" s="323"/>
      <c r="NUZ45" s="323"/>
      <c r="NVA45" s="323"/>
      <c r="NVB45" s="323"/>
      <c r="NVC45" s="323"/>
      <c r="NVD45" s="323"/>
      <c r="NVE45" s="323"/>
      <c r="NVF45" s="323"/>
      <c r="NVG45" s="323"/>
      <c r="NVH45" s="323"/>
      <c r="NVI45" s="323"/>
      <c r="NVJ45" s="323"/>
      <c r="NVK45" s="323"/>
      <c r="NVL45" s="323"/>
      <c r="NVM45" s="323"/>
      <c r="NVN45" s="323"/>
      <c r="NVO45" s="323"/>
      <c r="NVP45" s="323"/>
      <c r="NVQ45" s="323"/>
      <c r="NVR45" s="323"/>
      <c r="NVS45" s="323"/>
      <c r="NVT45" s="323"/>
      <c r="NVU45" s="323"/>
      <c r="NVV45" s="323"/>
      <c r="NVW45" s="323"/>
      <c r="NVX45" s="323"/>
      <c r="NVY45" s="323"/>
      <c r="NVZ45" s="323"/>
      <c r="NWA45" s="323"/>
      <c r="NWB45" s="323"/>
      <c r="NWC45" s="323"/>
      <c r="NWD45" s="323"/>
      <c r="NWE45" s="323"/>
      <c r="NWF45" s="323"/>
      <c r="NWG45" s="323"/>
      <c r="NWH45" s="323"/>
      <c r="NWI45" s="323"/>
      <c r="NWJ45" s="323"/>
      <c r="NWK45" s="323"/>
      <c r="NWL45" s="323"/>
      <c r="NWM45" s="323"/>
      <c r="NWN45" s="323"/>
      <c r="NWO45" s="323"/>
      <c r="NWP45" s="323"/>
      <c r="NWQ45" s="323"/>
      <c r="NWR45" s="323"/>
      <c r="NWS45" s="323"/>
      <c r="NWT45" s="323"/>
      <c r="NWU45" s="323"/>
      <c r="NWV45" s="323"/>
      <c r="NWW45" s="323"/>
      <c r="NWX45" s="323"/>
      <c r="NWY45" s="323"/>
      <c r="NWZ45" s="323"/>
      <c r="NXA45" s="323"/>
      <c r="NXB45" s="323"/>
      <c r="NXC45" s="323"/>
      <c r="NXD45" s="323"/>
      <c r="NXE45" s="323"/>
      <c r="NXF45" s="323"/>
      <c r="NXG45" s="323"/>
      <c r="NXH45" s="323"/>
      <c r="NXI45" s="323"/>
      <c r="NXJ45" s="323"/>
      <c r="NXK45" s="323"/>
      <c r="NXL45" s="323"/>
      <c r="NXM45" s="323"/>
      <c r="NXN45" s="323"/>
      <c r="NXO45" s="323"/>
      <c r="NXP45" s="323"/>
      <c r="NXQ45" s="323"/>
      <c r="NXR45" s="323"/>
      <c r="NXS45" s="323"/>
      <c r="NXT45" s="323"/>
      <c r="NXU45" s="323"/>
      <c r="NXV45" s="323"/>
      <c r="NXW45" s="323"/>
      <c r="NXX45" s="323"/>
      <c r="NXY45" s="323"/>
      <c r="NXZ45" s="323"/>
      <c r="NYA45" s="323"/>
      <c r="NYB45" s="323"/>
      <c r="NYC45" s="323"/>
      <c r="NYD45" s="323"/>
      <c r="NYE45" s="323"/>
      <c r="NYF45" s="323"/>
      <c r="NYG45" s="323"/>
      <c r="NYH45" s="323"/>
      <c r="NYI45" s="323"/>
      <c r="NYJ45" s="323"/>
      <c r="NYK45" s="323"/>
      <c r="NYL45" s="323"/>
      <c r="NYM45" s="323"/>
      <c r="NYN45" s="323"/>
      <c r="NYO45" s="323"/>
      <c r="NYP45" s="323"/>
      <c r="NYQ45" s="323"/>
      <c r="NYR45" s="323"/>
      <c r="NYS45" s="323"/>
      <c r="NYT45" s="323"/>
      <c r="NYU45" s="323"/>
      <c r="NYV45" s="323"/>
      <c r="NYW45" s="323"/>
      <c r="NYX45" s="323"/>
      <c r="NYY45" s="323"/>
      <c r="NYZ45" s="323"/>
      <c r="NZA45" s="323"/>
      <c r="NZB45" s="323"/>
      <c r="NZC45" s="323"/>
      <c r="NZD45" s="323"/>
      <c r="NZE45" s="323"/>
      <c r="NZF45" s="323"/>
      <c r="NZG45" s="323"/>
      <c r="NZH45" s="323"/>
      <c r="NZI45" s="323"/>
      <c r="NZJ45" s="323"/>
      <c r="NZK45" s="323"/>
      <c r="NZL45" s="323"/>
      <c r="NZM45" s="323"/>
      <c r="NZN45" s="323"/>
      <c r="NZO45" s="323"/>
      <c r="NZP45" s="323"/>
      <c r="NZQ45" s="323"/>
      <c r="NZR45" s="323"/>
      <c r="NZS45" s="323"/>
      <c r="NZT45" s="323"/>
      <c r="NZU45" s="323"/>
      <c r="NZV45" s="323"/>
      <c r="NZW45" s="323"/>
      <c r="NZX45" s="323"/>
      <c r="NZY45" s="323"/>
      <c r="NZZ45" s="323"/>
      <c r="OAA45" s="323"/>
      <c r="OAB45" s="323"/>
      <c r="OAC45" s="323"/>
      <c r="OAD45" s="323"/>
      <c r="OAE45" s="323"/>
      <c r="OAF45" s="323"/>
      <c r="OAG45" s="323"/>
      <c r="OAH45" s="323"/>
      <c r="OAI45" s="323"/>
      <c r="OAJ45" s="323"/>
      <c r="OAK45" s="323"/>
      <c r="OAL45" s="323"/>
      <c r="OAM45" s="323"/>
      <c r="OAN45" s="323"/>
      <c r="OAO45" s="323"/>
      <c r="OAP45" s="323"/>
      <c r="OAQ45" s="323"/>
      <c r="OAR45" s="323"/>
      <c r="OAS45" s="323"/>
      <c r="OAT45" s="323"/>
      <c r="OAU45" s="323"/>
      <c r="OAV45" s="323"/>
      <c r="OAW45" s="323"/>
      <c r="OAX45" s="323"/>
      <c r="OAY45" s="323"/>
      <c r="OAZ45" s="323"/>
      <c r="OBA45" s="323"/>
      <c r="OBB45" s="323"/>
      <c r="OBC45" s="323"/>
      <c r="OBD45" s="323"/>
      <c r="OBE45" s="323"/>
      <c r="OBF45" s="323"/>
      <c r="OBG45" s="323"/>
      <c r="OBH45" s="323"/>
      <c r="OBI45" s="323"/>
      <c r="OBJ45" s="323"/>
      <c r="OBK45" s="323"/>
      <c r="OBL45" s="323"/>
      <c r="OBM45" s="323"/>
      <c r="OBN45" s="323"/>
      <c r="OBO45" s="323"/>
      <c r="OBP45" s="323"/>
      <c r="OBQ45" s="323"/>
      <c r="OBR45" s="323"/>
      <c r="OBS45" s="323"/>
      <c r="OBT45" s="323"/>
      <c r="OBU45" s="323"/>
      <c r="OBV45" s="323"/>
      <c r="OBW45" s="323"/>
      <c r="OBX45" s="323"/>
      <c r="OBY45" s="323"/>
      <c r="OBZ45" s="323"/>
      <c r="OCA45" s="323"/>
      <c r="OCB45" s="323"/>
      <c r="OCC45" s="323"/>
      <c r="OCD45" s="323"/>
      <c r="OCE45" s="323"/>
      <c r="OCF45" s="323"/>
      <c r="OCG45" s="323"/>
      <c r="OCH45" s="323"/>
      <c r="OCI45" s="323"/>
      <c r="OCJ45" s="323"/>
      <c r="OCK45" s="323"/>
      <c r="OCL45" s="323"/>
      <c r="OCM45" s="323"/>
      <c r="OCN45" s="323"/>
      <c r="OCO45" s="323"/>
      <c r="OCP45" s="323"/>
      <c r="OCQ45" s="323"/>
      <c r="OCR45" s="323"/>
      <c r="OCS45" s="323"/>
      <c r="OCT45" s="323"/>
      <c r="OCU45" s="323"/>
      <c r="OCV45" s="323"/>
      <c r="OCW45" s="323"/>
      <c r="OCX45" s="323"/>
      <c r="OCY45" s="323"/>
      <c r="OCZ45" s="323"/>
      <c r="ODA45" s="323"/>
      <c r="ODB45" s="323"/>
      <c r="ODC45" s="323"/>
      <c r="ODD45" s="323"/>
      <c r="ODE45" s="323"/>
      <c r="ODF45" s="323"/>
      <c r="ODG45" s="323"/>
      <c r="ODH45" s="323"/>
      <c r="ODI45" s="323"/>
      <c r="ODJ45" s="323"/>
      <c r="ODK45" s="323"/>
      <c r="ODL45" s="323"/>
      <c r="ODM45" s="323"/>
      <c r="ODN45" s="323"/>
      <c r="ODO45" s="323"/>
      <c r="ODP45" s="323"/>
      <c r="ODQ45" s="323"/>
      <c r="ODR45" s="323"/>
      <c r="ODS45" s="323"/>
      <c r="ODT45" s="323"/>
      <c r="ODU45" s="323"/>
      <c r="ODV45" s="323"/>
      <c r="ODW45" s="323"/>
      <c r="ODX45" s="323"/>
      <c r="ODY45" s="323"/>
      <c r="ODZ45" s="323"/>
      <c r="OEA45" s="323"/>
      <c r="OEB45" s="323"/>
      <c r="OEC45" s="323"/>
      <c r="OED45" s="323"/>
      <c r="OEE45" s="323"/>
      <c r="OEF45" s="323"/>
      <c r="OEG45" s="323"/>
      <c r="OEH45" s="323"/>
      <c r="OEI45" s="323"/>
      <c r="OEJ45" s="323"/>
      <c r="OEK45" s="323"/>
      <c r="OEL45" s="323"/>
      <c r="OEM45" s="323"/>
      <c r="OEN45" s="323"/>
      <c r="OEO45" s="323"/>
      <c r="OEP45" s="323"/>
      <c r="OEQ45" s="323"/>
      <c r="OER45" s="323"/>
      <c r="OES45" s="323"/>
      <c r="OET45" s="323"/>
      <c r="OEU45" s="323"/>
      <c r="OEV45" s="323"/>
      <c r="OEW45" s="323"/>
      <c r="OEX45" s="323"/>
      <c r="OEY45" s="323"/>
      <c r="OEZ45" s="323"/>
      <c r="OFA45" s="323"/>
      <c r="OFB45" s="323"/>
      <c r="OFC45" s="323"/>
      <c r="OFD45" s="323"/>
      <c r="OFE45" s="323"/>
      <c r="OFF45" s="323"/>
      <c r="OFG45" s="323"/>
      <c r="OFH45" s="323"/>
      <c r="OFI45" s="323"/>
      <c r="OFJ45" s="323"/>
      <c r="OFK45" s="323"/>
      <c r="OFL45" s="323"/>
      <c r="OFM45" s="323"/>
      <c r="OFN45" s="323"/>
      <c r="OFO45" s="323"/>
      <c r="OFP45" s="323"/>
      <c r="OFQ45" s="323"/>
      <c r="OFR45" s="323"/>
      <c r="OFS45" s="323"/>
      <c r="OFT45" s="323"/>
      <c r="OFU45" s="323"/>
      <c r="OFV45" s="323"/>
      <c r="OFW45" s="323"/>
      <c r="OFX45" s="323"/>
      <c r="OFY45" s="323"/>
      <c r="OFZ45" s="323"/>
      <c r="OGA45" s="323"/>
      <c r="OGB45" s="323"/>
      <c r="OGC45" s="323"/>
      <c r="OGD45" s="323"/>
      <c r="OGE45" s="323"/>
      <c r="OGF45" s="323"/>
      <c r="OGG45" s="323"/>
      <c r="OGH45" s="323"/>
      <c r="OGI45" s="323"/>
      <c r="OGJ45" s="323"/>
      <c r="OGK45" s="323"/>
      <c r="OGL45" s="323"/>
      <c r="OGM45" s="323"/>
      <c r="OGN45" s="323"/>
      <c r="OGO45" s="323"/>
      <c r="OGP45" s="323"/>
      <c r="OGQ45" s="323"/>
      <c r="OGR45" s="323"/>
      <c r="OGS45" s="323"/>
      <c r="OGT45" s="323"/>
      <c r="OGU45" s="323"/>
      <c r="OGV45" s="323"/>
      <c r="OGW45" s="323"/>
      <c r="OGX45" s="323"/>
      <c r="OGY45" s="323"/>
      <c r="OGZ45" s="323"/>
      <c r="OHA45" s="323"/>
      <c r="OHB45" s="323"/>
      <c r="OHC45" s="323"/>
      <c r="OHD45" s="323"/>
      <c r="OHE45" s="323"/>
      <c r="OHF45" s="323"/>
      <c r="OHG45" s="323"/>
      <c r="OHH45" s="323"/>
      <c r="OHI45" s="323"/>
      <c r="OHJ45" s="323"/>
      <c r="OHK45" s="323"/>
      <c r="OHL45" s="323"/>
      <c r="OHM45" s="323"/>
      <c r="OHN45" s="323"/>
      <c r="OHO45" s="323"/>
      <c r="OHP45" s="323"/>
      <c r="OHQ45" s="323"/>
      <c r="OHR45" s="323"/>
      <c r="OHS45" s="323"/>
      <c r="OHT45" s="323"/>
      <c r="OHU45" s="323"/>
      <c r="OHV45" s="323"/>
      <c r="OHW45" s="323"/>
      <c r="OHX45" s="323"/>
      <c r="OHY45" s="323"/>
      <c r="OHZ45" s="323"/>
      <c r="OIA45" s="323"/>
      <c r="OIB45" s="323"/>
      <c r="OIC45" s="323"/>
      <c r="OID45" s="323"/>
      <c r="OIE45" s="323"/>
      <c r="OIF45" s="323"/>
      <c r="OIG45" s="323"/>
      <c r="OIH45" s="323"/>
      <c r="OII45" s="323"/>
      <c r="OIJ45" s="323"/>
      <c r="OIK45" s="323"/>
      <c r="OIL45" s="323"/>
      <c r="OIM45" s="323"/>
      <c r="OIN45" s="323"/>
      <c r="OIO45" s="323"/>
      <c r="OIP45" s="323"/>
      <c r="OIQ45" s="323"/>
      <c r="OIR45" s="323"/>
      <c r="OIS45" s="323"/>
      <c r="OIT45" s="323"/>
      <c r="OIU45" s="323"/>
      <c r="OIV45" s="323"/>
      <c r="OIW45" s="323"/>
      <c r="OIX45" s="323"/>
      <c r="OIY45" s="323"/>
      <c r="OIZ45" s="323"/>
      <c r="OJA45" s="323"/>
      <c r="OJB45" s="323"/>
      <c r="OJC45" s="323"/>
      <c r="OJD45" s="323"/>
      <c r="OJE45" s="323"/>
      <c r="OJF45" s="323"/>
      <c r="OJG45" s="323"/>
      <c r="OJH45" s="323"/>
      <c r="OJI45" s="323"/>
      <c r="OJJ45" s="323"/>
      <c r="OJK45" s="323"/>
      <c r="OJL45" s="323"/>
      <c r="OJM45" s="323"/>
      <c r="OJN45" s="323"/>
      <c r="OJO45" s="323"/>
      <c r="OJP45" s="323"/>
      <c r="OJQ45" s="323"/>
      <c r="OJR45" s="323"/>
      <c r="OJS45" s="323"/>
      <c r="OJT45" s="323"/>
      <c r="OJU45" s="323"/>
      <c r="OJV45" s="323"/>
      <c r="OJW45" s="323"/>
      <c r="OJX45" s="323"/>
      <c r="OJY45" s="323"/>
      <c r="OJZ45" s="323"/>
      <c r="OKA45" s="323"/>
      <c r="OKB45" s="323"/>
      <c r="OKC45" s="323"/>
      <c r="OKD45" s="323"/>
      <c r="OKE45" s="323"/>
      <c r="OKF45" s="323"/>
      <c r="OKG45" s="323"/>
      <c r="OKH45" s="323"/>
      <c r="OKI45" s="323"/>
      <c r="OKJ45" s="323"/>
      <c r="OKK45" s="323"/>
      <c r="OKL45" s="323"/>
      <c r="OKM45" s="323"/>
      <c r="OKN45" s="323"/>
      <c r="OKO45" s="323"/>
      <c r="OKP45" s="323"/>
      <c r="OKQ45" s="323"/>
      <c r="OKR45" s="323"/>
      <c r="OKS45" s="323"/>
      <c r="OKT45" s="323"/>
      <c r="OKU45" s="323"/>
      <c r="OKV45" s="323"/>
      <c r="OKW45" s="323"/>
      <c r="OKX45" s="323"/>
      <c r="OKY45" s="323"/>
      <c r="OKZ45" s="323"/>
      <c r="OLA45" s="323"/>
      <c r="OLB45" s="323"/>
      <c r="OLC45" s="323"/>
      <c r="OLD45" s="323"/>
      <c r="OLE45" s="323"/>
      <c r="OLF45" s="323"/>
      <c r="OLG45" s="323"/>
      <c r="OLH45" s="323"/>
      <c r="OLI45" s="323"/>
      <c r="OLJ45" s="323"/>
      <c r="OLK45" s="323"/>
      <c r="OLL45" s="323"/>
      <c r="OLM45" s="323"/>
      <c r="OLN45" s="323"/>
      <c r="OLO45" s="323"/>
      <c r="OLP45" s="323"/>
      <c r="OLQ45" s="323"/>
      <c r="OLR45" s="323"/>
      <c r="OLS45" s="323"/>
      <c r="OLT45" s="323"/>
      <c r="OLU45" s="323"/>
      <c r="OLV45" s="323"/>
      <c r="OLW45" s="323"/>
      <c r="OLX45" s="323"/>
      <c r="OLY45" s="323"/>
      <c r="OLZ45" s="323"/>
      <c r="OMA45" s="323"/>
      <c r="OMB45" s="323"/>
      <c r="OMC45" s="323"/>
      <c r="OMD45" s="323"/>
      <c r="OME45" s="323"/>
      <c r="OMF45" s="323"/>
      <c r="OMG45" s="323"/>
      <c r="OMH45" s="323"/>
      <c r="OMI45" s="323"/>
      <c r="OMJ45" s="323"/>
      <c r="OMK45" s="323"/>
      <c r="OML45" s="323"/>
      <c r="OMM45" s="323"/>
      <c r="OMN45" s="323"/>
      <c r="OMO45" s="323"/>
      <c r="OMP45" s="323"/>
      <c r="OMQ45" s="323"/>
      <c r="OMR45" s="323"/>
      <c r="OMS45" s="323"/>
      <c r="OMT45" s="323"/>
      <c r="OMU45" s="323"/>
      <c r="OMV45" s="323"/>
      <c r="OMW45" s="323"/>
      <c r="OMX45" s="323"/>
      <c r="OMY45" s="323"/>
      <c r="OMZ45" s="323"/>
      <c r="ONA45" s="323"/>
      <c r="ONB45" s="323"/>
      <c r="ONC45" s="323"/>
      <c r="OND45" s="323"/>
      <c r="ONE45" s="323"/>
      <c r="ONF45" s="323"/>
      <c r="ONG45" s="323"/>
      <c r="ONH45" s="323"/>
      <c r="ONI45" s="323"/>
      <c r="ONJ45" s="323"/>
      <c r="ONK45" s="323"/>
      <c r="ONL45" s="323"/>
      <c r="ONM45" s="323"/>
      <c r="ONN45" s="323"/>
      <c r="ONO45" s="323"/>
      <c r="ONP45" s="323"/>
      <c r="ONQ45" s="323"/>
      <c r="ONR45" s="323"/>
      <c r="ONS45" s="323"/>
      <c r="ONT45" s="323"/>
      <c r="ONU45" s="323"/>
      <c r="ONV45" s="323"/>
      <c r="ONW45" s="323"/>
      <c r="ONX45" s="323"/>
      <c r="ONY45" s="323"/>
      <c r="ONZ45" s="323"/>
      <c r="OOA45" s="323"/>
      <c r="OOB45" s="323"/>
      <c r="OOC45" s="323"/>
      <c r="OOD45" s="323"/>
      <c r="OOE45" s="323"/>
      <c r="OOF45" s="323"/>
      <c r="OOG45" s="323"/>
      <c r="OOH45" s="323"/>
      <c r="OOI45" s="323"/>
      <c r="OOJ45" s="323"/>
      <c r="OOK45" s="323"/>
      <c r="OOL45" s="323"/>
      <c r="OOM45" s="323"/>
      <c r="OON45" s="323"/>
      <c r="OOO45" s="323"/>
      <c r="OOP45" s="323"/>
      <c r="OOQ45" s="323"/>
      <c r="OOR45" s="323"/>
      <c r="OOS45" s="323"/>
      <c r="OOT45" s="323"/>
      <c r="OOU45" s="323"/>
      <c r="OOV45" s="323"/>
      <c r="OOW45" s="323"/>
      <c r="OOX45" s="323"/>
      <c r="OOY45" s="323"/>
      <c r="OOZ45" s="323"/>
      <c r="OPA45" s="323"/>
      <c r="OPB45" s="323"/>
      <c r="OPC45" s="323"/>
      <c r="OPD45" s="323"/>
      <c r="OPE45" s="323"/>
      <c r="OPF45" s="323"/>
      <c r="OPG45" s="323"/>
      <c r="OPH45" s="323"/>
      <c r="OPI45" s="323"/>
      <c r="OPJ45" s="323"/>
      <c r="OPK45" s="323"/>
      <c r="OPL45" s="323"/>
      <c r="OPM45" s="323"/>
      <c r="OPN45" s="323"/>
      <c r="OPO45" s="323"/>
      <c r="OPP45" s="323"/>
      <c r="OPQ45" s="323"/>
      <c r="OPR45" s="323"/>
      <c r="OPS45" s="323"/>
      <c r="OPT45" s="323"/>
      <c r="OPU45" s="323"/>
      <c r="OPV45" s="323"/>
      <c r="OPW45" s="323"/>
      <c r="OPX45" s="323"/>
      <c r="OPY45" s="323"/>
      <c r="OPZ45" s="323"/>
      <c r="OQA45" s="323"/>
      <c r="OQB45" s="323"/>
      <c r="OQC45" s="323"/>
      <c r="OQD45" s="323"/>
      <c r="OQE45" s="323"/>
      <c r="OQF45" s="323"/>
      <c r="OQG45" s="323"/>
      <c r="OQH45" s="323"/>
      <c r="OQI45" s="323"/>
      <c r="OQJ45" s="323"/>
      <c r="OQK45" s="323"/>
      <c r="OQL45" s="323"/>
      <c r="OQM45" s="323"/>
      <c r="OQN45" s="323"/>
      <c r="OQO45" s="323"/>
      <c r="OQP45" s="323"/>
      <c r="OQQ45" s="323"/>
      <c r="OQR45" s="323"/>
      <c r="OQS45" s="323"/>
      <c r="OQT45" s="323"/>
      <c r="OQU45" s="323"/>
      <c r="OQV45" s="323"/>
      <c r="OQW45" s="323"/>
      <c r="OQX45" s="323"/>
      <c r="OQY45" s="323"/>
      <c r="OQZ45" s="323"/>
      <c r="ORA45" s="323"/>
      <c r="ORB45" s="323"/>
      <c r="ORC45" s="323"/>
      <c r="ORD45" s="323"/>
      <c r="ORE45" s="323"/>
      <c r="ORF45" s="323"/>
      <c r="ORG45" s="323"/>
      <c r="ORH45" s="323"/>
      <c r="ORI45" s="323"/>
      <c r="ORJ45" s="323"/>
      <c r="ORK45" s="323"/>
      <c r="ORL45" s="323"/>
      <c r="ORM45" s="323"/>
      <c r="ORN45" s="323"/>
      <c r="ORO45" s="323"/>
      <c r="ORP45" s="323"/>
      <c r="ORQ45" s="323"/>
      <c r="ORR45" s="323"/>
      <c r="ORS45" s="323"/>
      <c r="ORT45" s="323"/>
      <c r="ORU45" s="323"/>
      <c r="ORV45" s="323"/>
      <c r="ORW45" s="323"/>
      <c r="ORX45" s="323"/>
      <c r="ORY45" s="323"/>
      <c r="ORZ45" s="323"/>
      <c r="OSA45" s="323"/>
      <c r="OSB45" s="323"/>
      <c r="OSC45" s="323"/>
      <c r="OSD45" s="323"/>
      <c r="OSE45" s="323"/>
      <c r="OSF45" s="323"/>
      <c r="OSG45" s="323"/>
      <c r="OSH45" s="323"/>
      <c r="OSI45" s="323"/>
      <c r="OSJ45" s="323"/>
      <c r="OSK45" s="323"/>
      <c r="OSL45" s="323"/>
      <c r="OSM45" s="323"/>
      <c r="OSN45" s="323"/>
      <c r="OSO45" s="323"/>
      <c r="OSP45" s="323"/>
      <c r="OSQ45" s="323"/>
      <c r="OSR45" s="323"/>
      <c r="OSS45" s="323"/>
      <c r="OST45" s="323"/>
      <c r="OSU45" s="323"/>
      <c r="OSV45" s="323"/>
      <c r="OSW45" s="323"/>
      <c r="OSX45" s="323"/>
      <c r="OSY45" s="323"/>
      <c r="OSZ45" s="323"/>
      <c r="OTA45" s="323"/>
      <c r="OTB45" s="323"/>
      <c r="OTC45" s="323"/>
      <c r="OTD45" s="323"/>
      <c r="OTE45" s="323"/>
      <c r="OTF45" s="323"/>
      <c r="OTG45" s="323"/>
      <c r="OTH45" s="323"/>
      <c r="OTI45" s="323"/>
      <c r="OTJ45" s="323"/>
      <c r="OTK45" s="323"/>
      <c r="OTL45" s="323"/>
      <c r="OTM45" s="323"/>
      <c r="OTN45" s="323"/>
      <c r="OTO45" s="323"/>
      <c r="OTP45" s="323"/>
      <c r="OTQ45" s="323"/>
      <c r="OTR45" s="323"/>
      <c r="OTS45" s="323"/>
      <c r="OTT45" s="323"/>
      <c r="OTU45" s="323"/>
      <c r="OTV45" s="323"/>
      <c r="OTW45" s="323"/>
      <c r="OTX45" s="323"/>
      <c r="OTY45" s="323"/>
      <c r="OTZ45" s="323"/>
      <c r="OUA45" s="323"/>
      <c r="OUB45" s="323"/>
      <c r="OUC45" s="323"/>
      <c r="OUD45" s="323"/>
      <c r="OUE45" s="323"/>
      <c r="OUF45" s="323"/>
      <c r="OUG45" s="323"/>
      <c r="OUH45" s="323"/>
      <c r="OUI45" s="323"/>
      <c r="OUJ45" s="323"/>
      <c r="OUK45" s="323"/>
      <c r="OUL45" s="323"/>
      <c r="OUM45" s="323"/>
      <c r="OUN45" s="323"/>
      <c r="OUO45" s="323"/>
      <c r="OUP45" s="323"/>
      <c r="OUQ45" s="323"/>
      <c r="OUR45" s="323"/>
      <c r="OUS45" s="323"/>
      <c r="OUT45" s="323"/>
      <c r="OUU45" s="323"/>
      <c r="OUV45" s="323"/>
      <c r="OUW45" s="323"/>
      <c r="OUX45" s="323"/>
      <c r="OUY45" s="323"/>
      <c r="OUZ45" s="323"/>
      <c r="OVA45" s="323"/>
      <c r="OVB45" s="323"/>
      <c r="OVC45" s="323"/>
      <c r="OVD45" s="323"/>
      <c r="OVE45" s="323"/>
      <c r="OVF45" s="323"/>
      <c r="OVG45" s="323"/>
      <c r="OVH45" s="323"/>
      <c r="OVI45" s="323"/>
      <c r="OVJ45" s="323"/>
      <c r="OVK45" s="323"/>
      <c r="OVL45" s="323"/>
      <c r="OVM45" s="323"/>
      <c r="OVN45" s="323"/>
      <c r="OVO45" s="323"/>
      <c r="OVP45" s="323"/>
      <c r="OVQ45" s="323"/>
      <c r="OVR45" s="323"/>
      <c r="OVS45" s="323"/>
      <c r="OVT45" s="323"/>
      <c r="OVU45" s="323"/>
      <c r="OVV45" s="323"/>
      <c r="OVW45" s="323"/>
      <c r="OVX45" s="323"/>
      <c r="OVY45" s="323"/>
      <c r="OVZ45" s="323"/>
      <c r="OWA45" s="323"/>
      <c r="OWB45" s="323"/>
      <c r="OWC45" s="323"/>
      <c r="OWD45" s="323"/>
      <c r="OWE45" s="323"/>
      <c r="OWF45" s="323"/>
      <c r="OWG45" s="323"/>
      <c r="OWH45" s="323"/>
      <c r="OWI45" s="323"/>
      <c r="OWJ45" s="323"/>
      <c r="OWK45" s="323"/>
      <c r="OWL45" s="323"/>
      <c r="OWM45" s="323"/>
      <c r="OWN45" s="323"/>
      <c r="OWO45" s="323"/>
      <c r="OWP45" s="323"/>
      <c r="OWQ45" s="323"/>
      <c r="OWR45" s="323"/>
      <c r="OWS45" s="323"/>
      <c r="OWT45" s="323"/>
      <c r="OWU45" s="323"/>
      <c r="OWV45" s="323"/>
      <c r="OWW45" s="323"/>
      <c r="OWX45" s="323"/>
      <c r="OWY45" s="323"/>
      <c r="OWZ45" s="323"/>
      <c r="OXA45" s="323"/>
      <c r="OXB45" s="323"/>
      <c r="OXC45" s="323"/>
      <c r="OXD45" s="323"/>
      <c r="OXE45" s="323"/>
      <c r="OXF45" s="323"/>
      <c r="OXG45" s="323"/>
      <c r="OXH45" s="323"/>
      <c r="OXI45" s="323"/>
      <c r="OXJ45" s="323"/>
      <c r="OXK45" s="323"/>
      <c r="OXL45" s="323"/>
      <c r="OXM45" s="323"/>
      <c r="OXN45" s="323"/>
      <c r="OXO45" s="323"/>
      <c r="OXP45" s="323"/>
      <c r="OXQ45" s="323"/>
      <c r="OXR45" s="323"/>
      <c r="OXS45" s="323"/>
      <c r="OXT45" s="323"/>
      <c r="OXU45" s="323"/>
      <c r="OXV45" s="323"/>
      <c r="OXW45" s="323"/>
      <c r="OXX45" s="323"/>
      <c r="OXY45" s="323"/>
      <c r="OXZ45" s="323"/>
      <c r="OYA45" s="323"/>
      <c r="OYB45" s="323"/>
      <c r="OYC45" s="323"/>
      <c r="OYD45" s="323"/>
      <c r="OYE45" s="323"/>
      <c r="OYF45" s="323"/>
      <c r="OYG45" s="323"/>
      <c r="OYH45" s="323"/>
      <c r="OYI45" s="323"/>
      <c r="OYJ45" s="323"/>
      <c r="OYK45" s="323"/>
      <c r="OYL45" s="323"/>
      <c r="OYM45" s="323"/>
      <c r="OYN45" s="323"/>
      <c r="OYO45" s="323"/>
      <c r="OYP45" s="323"/>
      <c r="OYQ45" s="323"/>
      <c r="OYR45" s="323"/>
      <c r="OYS45" s="323"/>
      <c r="OYT45" s="323"/>
      <c r="OYU45" s="323"/>
      <c r="OYV45" s="323"/>
      <c r="OYW45" s="323"/>
      <c r="OYX45" s="323"/>
      <c r="OYY45" s="323"/>
      <c r="OYZ45" s="323"/>
      <c r="OZA45" s="323"/>
      <c r="OZB45" s="323"/>
      <c r="OZC45" s="323"/>
      <c r="OZD45" s="323"/>
      <c r="OZE45" s="323"/>
      <c r="OZF45" s="323"/>
      <c r="OZG45" s="323"/>
      <c r="OZH45" s="323"/>
      <c r="OZI45" s="323"/>
      <c r="OZJ45" s="323"/>
      <c r="OZK45" s="323"/>
      <c r="OZL45" s="323"/>
      <c r="OZM45" s="323"/>
      <c r="OZN45" s="323"/>
      <c r="OZO45" s="323"/>
      <c r="OZP45" s="323"/>
      <c r="OZQ45" s="323"/>
      <c r="OZR45" s="323"/>
      <c r="OZS45" s="323"/>
      <c r="OZT45" s="323"/>
      <c r="OZU45" s="323"/>
      <c r="OZV45" s="323"/>
      <c r="OZW45" s="323"/>
      <c r="OZX45" s="323"/>
      <c r="OZY45" s="323"/>
      <c r="OZZ45" s="323"/>
      <c r="PAA45" s="323"/>
      <c r="PAB45" s="323"/>
      <c r="PAC45" s="323"/>
      <c r="PAD45" s="323"/>
      <c r="PAE45" s="323"/>
      <c r="PAF45" s="323"/>
      <c r="PAG45" s="323"/>
      <c r="PAH45" s="323"/>
      <c r="PAI45" s="323"/>
      <c r="PAJ45" s="323"/>
      <c r="PAK45" s="323"/>
      <c r="PAL45" s="323"/>
      <c r="PAM45" s="323"/>
      <c r="PAN45" s="323"/>
      <c r="PAO45" s="323"/>
      <c r="PAP45" s="323"/>
      <c r="PAQ45" s="323"/>
      <c r="PAR45" s="323"/>
      <c r="PAS45" s="323"/>
      <c r="PAT45" s="323"/>
      <c r="PAU45" s="323"/>
      <c r="PAV45" s="323"/>
      <c r="PAW45" s="323"/>
      <c r="PAX45" s="323"/>
      <c r="PAY45" s="323"/>
      <c r="PAZ45" s="323"/>
      <c r="PBA45" s="323"/>
      <c r="PBB45" s="323"/>
      <c r="PBC45" s="323"/>
      <c r="PBD45" s="323"/>
      <c r="PBE45" s="323"/>
      <c r="PBF45" s="323"/>
      <c r="PBG45" s="323"/>
      <c r="PBH45" s="323"/>
      <c r="PBI45" s="323"/>
      <c r="PBJ45" s="323"/>
      <c r="PBK45" s="323"/>
      <c r="PBL45" s="323"/>
      <c r="PBM45" s="323"/>
      <c r="PBN45" s="323"/>
      <c r="PBO45" s="323"/>
      <c r="PBP45" s="323"/>
      <c r="PBQ45" s="323"/>
      <c r="PBR45" s="323"/>
      <c r="PBS45" s="323"/>
      <c r="PBT45" s="323"/>
      <c r="PBU45" s="323"/>
      <c r="PBV45" s="323"/>
      <c r="PBW45" s="323"/>
      <c r="PBX45" s="323"/>
      <c r="PBY45" s="323"/>
      <c r="PBZ45" s="323"/>
      <c r="PCA45" s="323"/>
      <c r="PCB45" s="323"/>
      <c r="PCC45" s="323"/>
      <c r="PCD45" s="323"/>
      <c r="PCE45" s="323"/>
      <c r="PCF45" s="323"/>
      <c r="PCG45" s="323"/>
      <c r="PCH45" s="323"/>
      <c r="PCI45" s="323"/>
      <c r="PCJ45" s="323"/>
      <c r="PCK45" s="323"/>
      <c r="PCL45" s="323"/>
      <c r="PCM45" s="323"/>
      <c r="PCN45" s="323"/>
      <c r="PCO45" s="323"/>
      <c r="PCP45" s="323"/>
      <c r="PCQ45" s="323"/>
      <c r="PCR45" s="323"/>
      <c r="PCS45" s="323"/>
      <c r="PCT45" s="323"/>
      <c r="PCU45" s="323"/>
      <c r="PCV45" s="323"/>
      <c r="PCW45" s="323"/>
      <c r="PCX45" s="323"/>
      <c r="PCY45" s="323"/>
      <c r="PCZ45" s="323"/>
      <c r="PDA45" s="323"/>
      <c r="PDB45" s="323"/>
      <c r="PDC45" s="323"/>
      <c r="PDD45" s="323"/>
      <c r="PDE45" s="323"/>
      <c r="PDF45" s="323"/>
      <c r="PDG45" s="323"/>
      <c r="PDH45" s="323"/>
      <c r="PDI45" s="323"/>
      <c r="PDJ45" s="323"/>
      <c r="PDK45" s="323"/>
      <c r="PDL45" s="323"/>
      <c r="PDM45" s="323"/>
      <c r="PDN45" s="323"/>
      <c r="PDO45" s="323"/>
      <c r="PDP45" s="323"/>
      <c r="PDQ45" s="323"/>
      <c r="PDR45" s="323"/>
      <c r="PDS45" s="323"/>
      <c r="PDT45" s="323"/>
      <c r="PDU45" s="323"/>
      <c r="PDV45" s="323"/>
      <c r="PDW45" s="323"/>
      <c r="PDX45" s="323"/>
      <c r="PDY45" s="323"/>
      <c r="PDZ45" s="323"/>
      <c r="PEA45" s="323"/>
      <c r="PEB45" s="323"/>
      <c r="PEC45" s="323"/>
      <c r="PED45" s="323"/>
      <c r="PEE45" s="323"/>
      <c r="PEF45" s="323"/>
      <c r="PEG45" s="323"/>
      <c r="PEH45" s="323"/>
      <c r="PEI45" s="323"/>
      <c r="PEJ45" s="323"/>
      <c r="PEK45" s="323"/>
      <c r="PEL45" s="323"/>
      <c r="PEM45" s="323"/>
      <c r="PEN45" s="323"/>
      <c r="PEO45" s="323"/>
      <c r="PEP45" s="323"/>
      <c r="PEQ45" s="323"/>
      <c r="PER45" s="323"/>
      <c r="PES45" s="323"/>
      <c r="PET45" s="323"/>
      <c r="PEU45" s="323"/>
      <c r="PEV45" s="323"/>
      <c r="PEW45" s="323"/>
      <c r="PEX45" s="323"/>
      <c r="PEY45" s="323"/>
      <c r="PEZ45" s="323"/>
      <c r="PFA45" s="323"/>
      <c r="PFB45" s="323"/>
      <c r="PFC45" s="323"/>
      <c r="PFD45" s="323"/>
      <c r="PFE45" s="323"/>
      <c r="PFF45" s="323"/>
      <c r="PFG45" s="323"/>
      <c r="PFH45" s="323"/>
      <c r="PFI45" s="323"/>
      <c r="PFJ45" s="323"/>
      <c r="PFK45" s="323"/>
      <c r="PFL45" s="323"/>
      <c r="PFM45" s="323"/>
      <c r="PFN45" s="323"/>
      <c r="PFO45" s="323"/>
      <c r="PFP45" s="323"/>
      <c r="PFQ45" s="323"/>
      <c r="PFR45" s="323"/>
      <c r="PFS45" s="323"/>
      <c r="PFT45" s="323"/>
      <c r="PFU45" s="323"/>
      <c r="PFV45" s="323"/>
      <c r="PFW45" s="323"/>
      <c r="PFX45" s="323"/>
      <c r="PFY45" s="323"/>
      <c r="PFZ45" s="323"/>
      <c r="PGA45" s="323"/>
      <c r="PGB45" s="323"/>
      <c r="PGC45" s="323"/>
      <c r="PGD45" s="323"/>
      <c r="PGE45" s="323"/>
      <c r="PGF45" s="323"/>
      <c r="PGG45" s="323"/>
      <c r="PGH45" s="323"/>
      <c r="PGI45" s="323"/>
      <c r="PGJ45" s="323"/>
      <c r="PGK45" s="323"/>
      <c r="PGL45" s="323"/>
      <c r="PGM45" s="323"/>
      <c r="PGN45" s="323"/>
      <c r="PGO45" s="323"/>
      <c r="PGP45" s="323"/>
      <c r="PGQ45" s="323"/>
      <c r="PGR45" s="323"/>
      <c r="PGS45" s="323"/>
      <c r="PGT45" s="323"/>
      <c r="PGU45" s="323"/>
      <c r="PGV45" s="323"/>
      <c r="PGW45" s="323"/>
      <c r="PGX45" s="323"/>
      <c r="PGY45" s="323"/>
      <c r="PGZ45" s="323"/>
      <c r="PHA45" s="323"/>
      <c r="PHB45" s="323"/>
      <c r="PHC45" s="323"/>
      <c r="PHD45" s="323"/>
      <c r="PHE45" s="323"/>
      <c r="PHF45" s="323"/>
      <c r="PHG45" s="323"/>
      <c r="PHH45" s="323"/>
      <c r="PHI45" s="323"/>
      <c r="PHJ45" s="323"/>
      <c r="PHK45" s="323"/>
      <c r="PHL45" s="323"/>
      <c r="PHM45" s="323"/>
      <c r="PHN45" s="323"/>
      <c r="PHO45" s="323"/>
      <c r="PHP45" s="323"/>
      <c r="PHQ45" s="323"/>
      <c r="PHR45" s="323"/>
      <c r="PHS45" s="323"/>
      <c r="PHT45" s="323"/>
      <c r="PHU45" s="323"/>
      <c r="PHV45" s="323"/>
      <c r="PHW45" s="323"/>
      <c r="PHX45" s="323"/>
      <c r="PHY45" s="323"/>
      <c r="PHZ45" s="323"/>
      <c r="PIA45" s="323"/>
      <c r="PIB45" s="323"/>
      <c r="PIC45" s="323"/>
      <c r="PID45" s="323"/>
      <c r="PIE45" s="323"/>
      <c r="PIF45" s="323"/>
      <c r="PIG45" s="323"/>
      <c r="PIH45" s="323"/>
      <c r="PII45" s="323"/>
      <c r="PIJ45" s="323"/>
      <c r="PIK45" s="323"/>
      <c r="PIL45" s="323"/>
      <c r="PIM45" s="323"/>
      <c r="PIN45" s="323"/>
      <c r="PIO45" s="323"/>
      <c r="PIP45" s="323"/>
      <c r="PIQ45" s="323"/>
      <c r="PIR45" s="323"/>
      <c r="PIS45" s="323"/>
      <c r="PIT45" s="323"/>
      <c r="PIU45" s="323"/>
      <c r="PIV45" s="323"/>
      <c r="PIW45" s="323"/>
      <c r="PIX45" s="323"/>
      <c r="PIY45" s="323"/>
      <c r="PIZ45" s="323"/>
      <c r="PJA45" s="323"/>
      <c r="PJB45" s="323"/>
      <c r="PJC45" s="323"/>
      <c r="PJD45" s="323"/>
      <c r="PJE45" s="323"/>
      <c r="PJF45" s="323"/>
      <c r="PJG45" s="323"/>
      <c r="PJH45" s="323"/>
      <c r="PJI45" s="323"/>
      <c r="PJJ45" s="323"/>
      <c r="PJK45" s="323"/>
      <c r="PJL45" s="323"/>
      <c r="PJM45" s="323"/>
      <c r="PJN45" s="323"/>
      <c r="PJO45" s="323"/>
      <c r="PJP45" s="323"/>
      <c r="PJQ45" s="323"/>
      <c r="PJR45" s="323"/>
      <c r="PJS45" s="323"/>
      <c r="PJT45" s="323"/>
      <c r="PJU45" s="323"/>
      <c r="PJV45" s="323"/>
      <c r="PJW45" s="323"/>
      <c r="PJX45" s="323"/>
      <c r="PJY45" s="323"/>
      <c r="PJZ45" s="323"/>
      <c r="PKA45" s="323"/>
      <c r="PKB45" s="323"/>
      <c r="PKC45" s="323"/>
      <c r="PKD45" s="323"/>
      <c r="PKE45" s="323"/>
      <c r="PKF45" s="323"/>
      <c r="PKG45" s="323"/>
      <c r="PKH45" s="323"/>
      <c r="PKI45" s="323"/>
      <c r="PKJ45" s="323"/>
      <c r="PKK45" s="323"/>
      <c r="PKL45" s="323"/>
      <c r="PKM45" s="323"/>
      <c r="PKN45" s="323"/>
      <c r="PKO45" s="323"/>
      <c r="PKP45" s="323"/>
      <c r="PKQ45" s="323"/>
      <c r="PKR45" s="323"/>
      <c r="PKS45" s="323"/>
      <c r="PKT45" s="323"/>
      <c r="PKU45" s="323"/>
      <c r="PKV45" s="323"/>
      <c r="PKW45" s="323"/>
      <c r="PKX45" s="323"/>
      <c r="PKY45" s="323"/>
      <c r="PKZ45" s="323"/>
      <c r="PLA45" s="323"/>
      <c r="PLB45" s="323"/>
      <c r="PLC45" s="323"/>
      <c r="PLD45" s="323"/>
      <c r="PLE45" s="323"/>
      <c r="PLF45" s="323"/>
      <c r="PLG45" s="323"/>
      <c r="PLH45" s="323"/>
      <c r="PLI45" s="323"/>
      <c r="PLJ45" s="323"/>
      <c r="PLK45" s="323"/>
      <c r="PLL45" s="323"/>
      <c r="PLM45" s="323"/>
      <c r="PLN45" s="323"/>
      <c r="PLO45" s="323"/>
      <c r="PLP45" s="323"/>
      <c r="PLQ45" s="323"/>
      <c r="PLR45" s="323"/>
      <c r="PLS45" s="323"/>
      <c r="PLT45" s="323"/>
      <c r="PLU45" s="323"/>
      <c r="PLV45" s="323"/>
      <c r="PLW45" s="323"/>
      <c r="PLX45" s="323"/>
      <c r="PLY45" s="323"/>
      <c r="PLZ45" s="323"/>
      <c r="PMA45" s="323"/>
      <c r="PMB45" s="323"/>
      <c r="PMC45" s="323"/>
      <c r="PMD45" s="323"/>
      <c r="PME45" s="323"/>
      <c r="PMF45" s="323"/>
      <c r="PMG45" s="323"/>
      <c r="PMH45" s="323"/>
      <c r="PMI45" s="323"/>
      <c r="PMJ45" s="323"/>
      <c r="PMK45" s="323"/>
      <c r="PML45" s="323"/>
      <c r="PMM45" s="323"/>
      <c r="PMN45" s="323"/>
      <c r="PMO45" s="323"/>
      <c r="PMP45" s="323"/>
      <c r="PMQ45" s="323"/>
      <c r="PMR45" s="323"/>
      <c r="PMS45" s="323"/>
      <c r="PMT45" s="323"/>
      <c r="PMU45" s="323"/>
      <c r="PMV45" s="323"/>
      <c r="PMW45" s="323"/>
      <c r="PMX45" s="323"/>
      <c r="PMY45" s="323"/>
      <c r="PMZ45" s="323"/>
      <c r="PNA45" s="323"/>
      <c r="PNB45" s="323"/>
      <c r="PNC45" s="323"/>
      <c r="PND45" s="323"/>
      <c r="PNE45" s="323"/>
      <c r="PNF45" s="323"/>
      <c r="PNG45" s="323"/>
      <c r="PNH45" s="323"/>
      <c r="PNI45" s="323"/>
      <c r="PNJ45" s="323"/>
      <c r="PNK45" s="323"/>
      <c r="PNL45" s="323"/>
      <c r="PNM45" s="323"/>
      <c r="PNN45" s="323"/>
      <c r="PNO45" s="323"/>
      <c r="PNP45" s="323"/>
      <c r="PNQ45" s="323"/>
      <c r="PNR45" s="323"/>
      <c r="PNS45" s="323"/>
      <c r="PNT45" s="323"/>
      <c r="PNU45" s="323"/>
      <c r="PNV45" s="323"/>
      <c r="PNW45" s="323"/>
      <c r="PNX45" s="323"/>
      <c r="PNY45" s="323"/>
      <c r="PNZ45" s="323"/>
      <c r="POA45" s="323"/>
      <c r="POB45" s="323"/>
      <c r="POC45" s="323"/>
      <c r="POD45" s="323"/>
      <c r="POE45" s="323"/>
      <c r="POF45" s="323"/>
      <c r="POG45" s="323"/>
      <c r="POH45" s="323"/>
      <c r="POI45" s="323"/>
      <c r="POJ45" s="323"/>
      <c r="POK45" s="323"/>
      <c r="POL45" s="323"/>
      <c r="POM45" s="323"/>
      <c r="PON45" s="323"/>
      <c r="POO45" s="323"/>
      <c r="POP45" s="323"/>
      <c r="POQ45" s="323"/>
      <c r="POR45" s="323"/>
      <c r="POS45" s="323"/>
      <c r="POT45" s="323"/>
      <c r="POU45" s="323"/>
      <c r="POV45" s="323"/>
      <c r="POW45" s="323"/>
      <c r="POX45" s="323"/>
      <c r="POY45" s="323"/>
      <c r="POZ45" s="323"/>
      <c r="PPA45" s="323"/>
      <c r="PPB45" s="323"/>
      <c r="PPC45" s="323"/>
      <c r="PPD45" s="323"/>
      <c r="PPE45" s="323"/>
      <c r="PPF45" s="323"/>
      <c r="PPG45" s="323"/>
      <c r="PPH45" s="323"/>
      <c r="PPI45" s="323"/>
      <c r="PPJ45" s="323"/>
      <c r="PPK45" s="323"/>
      <c r="PPL45" s="323"/>
      <c r="PPM45" s="323"/>
      <c r="PPN45" s="323"/>
      <c r="PPO45" s="323"/>
      <c r="PPP45" s="323"/>
      <c r="PPQ45" s="323"/>
      <c r="PPR45" s="323"/>
      <c r="PPS45" s="323"/>
      <c r="PPT45" s="323"/>
      <c r="PPU45" s="323"/>
      <c r="PPV45" s="323"/>
      <c r="PPW45" s="323"/>
      <c r="PPX45" s="323"/>
      <c r="PPY45" s="323"/>
      <c r="PPZ45" s="323"/>
      <c r="PQA45" s="323"/>
      <c r="PQB45" s="323"/>
      <c r="PQC45" s="323"/>
      <c r="PQD45" s="323"/>
      <c r="PQE45" s="323"/>
      <c r="PQF45" s="323"/>
      <c r="PQG45" s="323"/>
      <c r="PQH45" s="323"/>
      <c r="PQI45" s="323"/>
      <c r="PQJ45" s="323"/>
      <c r="PQK45" s="323"/>
      <c r="PQL45" s="323"/>
      <c r="PQM45" s="323"/>
      <c r="PQN45" s="323"/>
      <c r="PQO45" s="323"/>
      <c r="PQP45" s="323"/>
      <c r="PQQ45" s="323"/>
      <c r="PQR45" s="323"/>
      <c r="PQS45" s="323"/>
      <c r="PQT45" s="323"/>
      <c r="PQU45" s="323"/>
      <c r="PQV45" s="323"/>
      <c r="PQW45" s="323"/>
      <c r="PQX45" s="323"/>
      <c r="PQY45" s="323"/>
      <c r="PQZ45" s="323"/>
      <c r="PRA45" s="323"/>
      <c r="PRB45" s="323"/>
      <c r="PRC45" s="323"/>
      <c r="PRD45" s="323"/>
      <c r="PRE45" s="323"/>
      <c r="PRF45" s="323"/>
      <c r="PRG45" s="323"/>
      <c r="PRH45" s="323"/>
      <c r="PRI45" s="323"/>
      <c r="PRJ45" s="323"/>
      <c r="PRK45" s="323"/>
      <c r="PRL45" s="323"/>
      <c r="PRM45" s="323"/>
      <c r="PRN45" s="323"/>
      <c r="PRO45" s="323"/>
      <c r="PRP45" s="323"/>
      <c r="PRQ45" s="323"/>
      <c r="PRR45" s="323"/>
      <c r="PRS45" s="323"/>
      <c r="PRT45" s="323"/>
      <c r="PRU45" s="323"/>
      <c r="PRV45" s="323"/>
      <c r="PRW45" s="323"/>
      <c r="PRX45" s="323"/>
      <c r="PRY45" s="323"/>
      <c r="PRZ45" s="323"/>
      <c r="PSA45" s="323"/>
      <c r="PSB45" s="323"/>
      <c r="PSC45" s="323"/>
      <c r="PSD45" s="323"/>
      <c r="PSE45" s="323"/>
      <c r="PSF45" s="323"/>
      <c r="PSG45" s="323"/>
      <c r="PSH45" s="323"/>
      <c r="PSI45" s="323"/>
      <c r="PSJ45" s="323"/>
      <c r="PSK45" s="323"/>
      <c r="PSL45" s="323"/>
      <c r="PSM45" s="323"/>
      <c r="PSN45" s="323"/>
      <c r="PSO45" s="323"/>
      <c r="PSP45" s="323"/>
      <c r="PSQ45" s="323"/>
      <c r="PSR45" s="323"/>
      <c r="PSS45" s="323"/>
      <c r="PST45" s="323"/>
      <c r="PSU45" s="323"/>
      <c r="PSV45" s="323"/>
      <c r="PSW45" s="323"/>
      <c r="PSX45" s="323"/>
      <c r="PSY45" s="323"/>
      <c r="PSZ45" s="323"/>
      <c r="PTA45" s="323"/>
      <c r="PTB45" s="323"/>
      <c r="PTC45" s="323"/>
      <c r="PTD45" s="323"/>
      <c r="PTE45" s="323"/>
      <c r="PTF45" s="323"/>
      <c r="PTG45" s="323"/>
      <c r="PTH45" s="323"/>
      <c r="PTI45" s="323"/>
      <c r="PTJ45" s="323"/>
      <c r="PTK45" s="323"/>
      <c r="PTL45" s="323"/>
      <c r="PTM45" s="323"/>
      <c r="PTN45" s="323"/>
      <c r="PTO45" s="323"/>
      <c r="PTP45" s="323"/>
      <c r="PTQ45" s="323"/>
      <c r="PTR45" s="323"/>
      <c r="PTS45" s="323"/>
      <c r="PTT45" s="323"/>
      <c r="PTU45" s="323"/>
      <c r="PTV45" s="323"/>
      <c r="PTW45" s="323"/>
      <c r="PTX45" s="323"/>
      <c r="PTY45" s="323"/>
      <c r="PTZ45" s="323"/>
      <c r="PUA45" s="323"/>
      <c r="PUB45" s="323"/>
      <c r="PUC45" s="323"/>
      <c r="PUD45" s="323"/>
      <c r="PUE45" s="323"/>
      <c r="PUF45" s="323"/>
      <c r="PUG45" s="323"/>
      <c r="PUH45" s="323"/>
      <c r="PUI45" s="323"/>
      <c r="PUJ45" s="323"/>
      <c r="PUK45" s="323"/>
      <c r="PUL45" s="323"/>
      <c r="PUM45" s="323"/>
      <c r="PUN45" s="323"/>
      <c r="PUO45" s="323"/>
      <c r="PUP45" s="323"/>
      <c r="PUQ45" s="323"/>
      <c r="PUR45" s="323"/>
      <c r="PUS45" s="323"/>
      <c r="PUT45" s="323"/>
      <c r="PUU45" s="323"/>
      <c r="PUV45" s="323"/>
      <c r="PUW45" s="323"/>
      <c r="PUX45" s="323"/>
      <c r="PUY45" s="323"/>
      <c r="PUZ45" s="323"/>
      <c r="PVA45" s="323"/>
      <c r="PVB45" s="323"/>
      <c r="PVC45" s="323"/>
      <c r="PVD45" s="323"/>
      <c r="PVE45" s="323"/>
      <c r="PVF45" s="323"/>
      <c r="PVG45" s="323"/>
      <c r="PVH45" s="323"/>
      <c r="PVI45" s="323"/>
      <c r="PVJ45" s="323"/>
      <c r="PVK45" s="323"/>
      <c r="PVL45" s="323"/>
      <c r="PVM45" s="323"/>
      <c r="PVN45" s="323"/>
      <c r="PVO45" s="323"/>
      <c r="PVP45" s="323"/>
      <c r="PVQ45" s="323"/>
      <c r="PVR45" s="323"/>
      <c r="PVS45" s="323"/>
      <c r="PVT45" s="323"/>
      <c r="PVU45" s="323"/>
      <c r="PVV45" s="323"/>
      <c r="PVW45" s="323"/>
      <c r="PVX45" s="323"/>
      <c r="PVY45" s="323"/>
      <c r="PVZ45" s="323"/>
      <c r="PWA45" s="323"/>
      <c r="PWB45" s="323"/>
      <c r="PWC45" s="323"/>
      <c r="PWD45" s="323"/>
      <c r="PWE45" s="323"/>
      <c r="PWF45" s="323"/>
      <c r="PWG45" s="323"/>
      <c r="PWH45" s="323"/>
      <c r="PWI45" s="323"/>
      <c r="PWJ45" s="323"/>
      <c r="PWK45" s="323"/>
      <c r="PWL45" s="323"/>
      <c r="PWM45" s="323"/>
      <c r="PWN45" s="323"/>
      <c r="PWO45" s="323"/>
      <c r="PWP45" s="323"/>
      <c r="PWQ45" s="323"/>
      <c r="PWR45" s="323"/>
      <c r="PWS45" s="323"/>
      <c r="PWT45" s="323"/>
      <c r="PWU45" s="323"/>
      <c r="PWV45" s="323"/>
      <c r="PWW45" s="323"/>
      <c r="PWX45" s="323"/>
      <c r="PWY45" s="323"/>
      <c r="PWZ45" s="323"/>
      <c r="PXA45" s="323"/>
      <c r="PXB45" s="323"/>
      <c r="PXC45" s="323"/>
      <c r="PXD45" s="323"/>
      <c r="PXE45" s="323"/>
      <c r="PXF45" s="323"/>
      <c r="PXG45" s="323"/>
      <c r="PXH45" s="323"/>
      <c r="PXI45" s="323"/>
      <c r="PXJ45" s="323"/>
      <c r="PXK45" s="323"/>
      <c r="PXL45" s="323"/>
      <c r="PXM45" s="323"/>
      <c r="PXN45" s="323"/>
      <c r="PXO45" s="323"/>
      <c r="PXP45" s="323"/>
      <c r="PXQ45" s="323"/>
      <c r="PXR45" s="323"/>
      <c r="PXS45" s="323"/>
      <c r="PXT45" s="323"/>
      <c r="PXU45" s="323"/>
      <c r="PXV45" s="323"/>
      <c r="PXW45" s="323"/>
      <c r="PXX45" s="323"/>
      <c r="PXY45" s="323"/>
      <c r="PXZ45" s="323"/>
      <c r="PYA45" s="323"/>
      <c r="PYB45" s="323"/>
      <c r="PYC45" s="323"/>
      <c r="PYD45" s="323"/>
      <c r="PYE45" s="323"/>
      <c r="PYF45" s="323"/>
      <c r="PYG45" s="323"/>
      <c r="PYH45" s="323"/>
      <c r="PYI45" s="323"/>
      <c r="PYJ45" s="323"/>
      <c r="PYK45" s="323"/>
      <c r="PYL45" s="323"/>
      <c r="PYM45" s="323"/>
      <c r="PYN45" s="323"/>
      <c r="PYO45" s="323"/>
      <c r="PYP45" s="323"/>
      <c r="PYQ45" s="323"/>
      <c r="PYR45" s="323"/>
      <c r="PYS45" s="323"/>
      <c r="PYT45" s="323"/>
      <c r="PYU45" s="323"/>
      <c r="PYV45" s="323"/>
      <c r="PYW45" s="323"/>
      <c r="PYX45" s="323"/>
      <c r="PYY45" s="323"/>
      <c r="PYZ45" s="323"/>
      <c r="PZA45" s="323"/>
      <c r="PZB45" s="323"/>
      <c r="PZC45" s="323"/>
      <c r="PZD45" s="323"/>
      <c r="PZE45" s="323"/>
      <c r="PZF45" s="323"/>
      <c r="PZG45" s="323"/>
      <c r="PZH45" s="323"/>
      <c r="PZI45" s="323"/>
      <c r="PZJ45" s="323"/>
      <c r="PZK45" s="323"/>
      <c r="PZL45" s="323"/>
      <c r="PZM45" s="323"/>
      <c r="PZN45" s="323"/>
      <c r="PZO45" s="323"/>
      <c r="PZP45" s="323"/>
      <c r="PZQ45" s="323"/>
      <c r="PZR45" s="323"/>
      <c r="PZS45" s="323"/>
      <c r="PZT45" s="323"/>
      <c r="PZU45" s="323"/>
      <c r="PZV45" s="323"/>
      <c r="PZW45" s="323"/>
      <c r="PZX45" s="323"/>
      <c r="PZY45" s="323"/>
      <c r="PZZ45" s="323"/>
      <c r="QAA45" s="323"/>
      <c r="QAB45" s="323"/>
      <c r="QAC45" s="323"/>
      <c r="QAD45" s="323"/>
      <c r="QAE45" s="323"/>
      <c r="QAF45" s="323"/>
      <c r="QAG45" s="323"/>
      <c r="QAH45" s="323"/>
      <c r="QAI45" s="323"/>
      <c r="QAJ45" s="323"/>
      <c r="QAK45" s="323"/>
      <c r="QAL45" s="323"/>
      <c r="QAM45" s="323"/>
      <c r="QAN45" s="323"/>
      <c r="QAO45" s="323"/>
      <c r="QAP45" s="323"/>
      <c r="QAQ45" s="323"/>
      <c r="QAR45" s="323"/>
      <c r="QAS45" s="323"/>
      <c r="QAT45" s="323"/>
      <c r="QAU45" s="323"/>
      <c r="QAV45" s="323"/>
      <c r="QAW45" s="323"/>
      <c r="QAX45" s="323"/>
      <c r="QAY45" s="323"/>
      <c r="QAZ45" s="323"/>
      <c r="QBA45" s="323"/>
      <c r="QBB45" s="323"/>
      <c r="QBC45" s="323"/>
      <c r="QBD45" s="323"/>
      <c r="QBE45" s="323"/>
      <c r="QBF45" s="323"/>
      <c r="QBG45" s="323"/>
      <c r="QBH45" s="323"/>
      <c r="QBI45" s="323"/>
      <c r="QBJ45" s="323"/>
      <c r="QBK45" s="323"/>
      <c r="QBL45" s="323"/>
      <c r="QBM45" s="323"/>
      <c r="QBN45" s="323"/>
      <c r="QBO45" s="323"/>
      <c r="QBP45" s="323"/>
      <c r="QBQ45" s="323"/>
      <c r="QBR45" s="323"/>
      <c r="QBS45" s="323"/>
      <c r="QBT45" s="323"/>
      <c r="QBU45" s="323"/>
      <c r="QBV45" s="323"/>
      <c r="QBW45" s="323"/>
      <c r="QBX45" s="323"/>
      <c r="QBY45" s="323"/>
      <c r="QBZ45" s="323"/>
      <c r="QCA45" s="323"/>
      <c r="QCB45" s="323"/>
      <c r="QCC45" s="323"/>
      <c r="QCD45" s="323"/>
      <c r="QCE45" s="323"/>
      <c r="QCF45" s="323"/>
      <c r="QCG45" s="323"/>
      <c r="QCH45" s="323"/>
      <c r="QCI45" s="323"/>
      <c r="QCJ45" s="323"/>
      <c r="QCK45" s="323"/>
      <c r="QCL45" s="323"/>
      <c r="QCM45" s="323"/>
      <c r="QCN45" s="323"/>
      <c r="QCO45" s="323"/>
      <c r="QCP45" s="323"/>
      <c r="QCQ45" s="323"/>
      <c r="QCR45" s="323"/>
      <c r="QCS45" s="323"/>
      <c r="QCT45" s="323"/>
      <c r="QCU45" s="323"/>
      <c r="QCV45" s="323"/>
      <c r="QCW45" s="323"/>
      <c r="QCX45" s="323"/>
      <c r="QCY45" s="323"/>
      <c r="QCZ45" s="323"/>
      <c r="QDA45" s="323"/>
      <c r="QDB45" s="323"/>
      <c r="QDC45" s="323"/>
      <c r="QDD45" s="323"/>
      <c r="QDE45" s="323"/>
      <c r="QDF45" s="323"/>
      <c r="QDG45" s="323"/>
      <c r="QDH45" s="323"/>
      <c r="QDI45" s="323"/>
      <c r="QDJ45" s="323"/>
      <c r="QDK45" s="323"/>
      <c r="QDL45" s="323"/>
      <c r="QDM45" s="323"/>
      <c r="QDN45" s="323"/>
      <c r="QDO45" s="323"/>
      <c r="QDP45" s="323"/>
      <c r="QDQ45" s="323"/>
      <c r="QDR45" s="323"/>
      <c r="QDS45" s="323"/>
      <c r="QDT45" s="323"/>
      <c r="QDU45" s="323"/>
      <c r="QDV45" s="323"/>
      <c r="QDW45" s="323"/>
      <c r="QDX45" s="323"/>
      <c r="QDY45" s="323"/>
      <c r="QDZ45" s="323"/>
      <c r="QEA45" s="323"/>
      <c r="QEB45" s="323"/>
      <c r="QEC45" s="323"/>
      <c r="QED45" s="323"/>
      <c r="QEE45" s="323"/>
      <c r="QEF45" s="323"/>
      <c r="QEG45" s="323"/>
      <c r="QEH45" s="323"/>
      <c r="QEI45" s="323"/>
      <c r="QEJ45" s="323"/>
      <c r="QEK45" s="323"/>
      <c r="QEL45" s="323"/>
      <c r="QEM45" s="323"/>
      <c r="QEN45" s="323"/>
      <c r="QEO45" s="323"/>
      <c r="QEP45" s="323"/>
      <c r="QEQ45" s="323"/>
      <c r="QER45" s="323"/>
      <c r="QES45" s="323"/>
      <c r="QET45" s="323"/>
      <c r="QEU45" s="323"/>
      <c r="QEV45" s="323"/>
      <c r="QEW45" s="323"/>
      <c r="QEX45" s="323"/>
      <c r="QEY45" s="323"/>
      <c r="QEZ45" s="323"/>
      <c r="QFA45" s="323"/>
      <c r="QFB45" s="323"/>
      <c r="QFC45" s="323"/>
      <c r="QFD45" s="323"/>
      <c r="QFE45" s="323"/>
      <c r="QFF45" s="323"/>
      <c r="QFG45" s="323"/>
      <c r="QFH45" s="323"/>
      <c r="QFI45" s="323"/>
      <c r="QFJ45" s="323"/>
      <c r="QFK45" s="323"/>
      <c r="QFL45" s="323"/>
      <c r="QFM45" s="323"/>
      <c r="QFN45" s="323"/>
      <c r="QFO45" s="323"/>
      <c r="QFP45" s="323"/>
      <c r="QFQ45" s="323"/>
      <c r="QFR45" s="323"/>
      <c r="QFS45" s="323"/>
      <c r="QFT45" s="323"/>
      <c r="QFU45" s="323"/>
      <c r="QFV45" s="323"/>
      <c r="QFW45" s="323"/>
      <c r="QFX45" s="323"/>
      <c r="QFY45" s="323"/>
      <c r="QFZ45" s="323"/>
      <c r="QGA45" s="323"/>
      <c r="QGB45" s="323"/>
      <c r="QGC45" s="323"/>
      <c r="QGD45" s="323"/>
      <c r="QGE45" s="323"/>
      <c r="QGF45" s="323"/>
      <c r="QGG45" s="323"/>
      <c r="QGH45" s="323"/>
      <c r="QGI45" s="323"/>
      <c r="QGJ45" s="323"/>
      <c r="QGK45" s="323"/>
      <c r="QGL45" s="323"/>
      <c r="QGM45" s="323"/>
      <c r="QGN45" s="323"/>
      <c r="QGO45" s="323"/>
      <c r="QGP45" s="323"/>
      <c r="QGQ45" s="323"/>
      <c r="QGR45" s="323"/>
      <c r="QGS45" s="323"/>
      <c r="QGT45" s="323"/>
      <c r="QGU45" s="323"/>
      <c r="QGV45" s="323"/>
      <c r="QGW45" s="323"/>
      <c r="QGX45" s="323"/>
      <c r="QGY45" s="323"/>
      <c r="QGZ45" s="323"/>
      <c r="QHA45" s="323"/>
      <c r="QHB45" s="323"/>
      <c r="QHC45" s="323"/>
      <c r="QHD45" s="323"/>
      <c r="QHE45" s="323"/>
      <c r="QHF45" s="323"/>
      <c r="QHG45" s="323"/>
      <c r="QHH45" s="323"/>
      <c r="QHI45" s="323"/>
      <c r="QHJ45" s="323"/>
      <c r="QHK45" s="323"/>
      <c r="QHL45" s="323"/>
      <c r="QHM45" s="323"/>
      <c r="QHN45" s="323"/>
      <c r="QHO45" s="323"/>
      <c r="QHP45" s="323"/>
      <c r="QHQ45" s="323"/>
      <c r="QHR45" s="323"/>
      <c r="QHS45" s="323"/>
      <c r="QHT45" s="323"/>
      <c r="QHU45" s="323"/>
      <c r="QHV45" s="323"/>
      <c r="QHW45" s="323"/>
      <c r="QHX45" s="323"/>
      <c r="QHY45" s="323"/>
      <c r="QHZ45" s="323"/>
      <c r="QIA45" s="323"/>
      <c r="QIB45" s="323"/>
      <c r="QIC45" s="323"/>
      <c r="QID45" s="323"/>
      <c r="QIE45" s="323"/>
      <c r="QIF45" s="323"/>
      <c r="QIG45" s="323"/>
      <c r="QIH45" s="323"/>
      <c r="QII45" s="323"/>
      <c r="QIJ45" s="323"/>
      <c r="QIK45" s="323"/>
      <c r="QIL45" s="323"/>
      <c r="QIM45" s="323"/>
      <c r="QIN45" s="323"/>
      <c r="QIO45" s="323"/>
      <c r="QIP45" s="323"/>
      <c r="QIQ45" s="323"/>
      <c r="QIR45" s="323"/>
      <c r="QIS45" s="323"/>
      <c r="QIT45" s="323"/>
      <c r="QIU45" s="323"/>
      <c r="QIV45" s="323"/>
      <c r="QIW45" s="323"/>
      <c r="QIX45" s="323"/>
      <c r="QIY45" s="323"/>
      <c r="QIZ45" s="323"/>
      <c r="QJA45" s="323"/>
      <c r="QJB45" s="323"/>
      <c r="QJC45" s="323"/>
      <c r="QJD45" s="323"/>
      <c r="QJE45" s="323"/>
      <c r="QJF45" s="323"/>
      <c r="QJG45" s="323"/>
      <c r="QJH45" s="323"/>
      <c r="QJI45" s="323"/>
      <c r="QJJ45" s="323"/>
      <c r="QJK45" s="323"/>
      <c r="QJL45" s="323"/>
      <c r="QJM45" s="323"/>
      <c r="QJN45" s="323"/>
      <c r="QJO45" s="323"/>
      <c r="QJP45" s="323"/>
      <c r="QJQ45" s="323"/>
      <c r="QJR45" s="323"/>
      <c r="QJS45" s="323"/>
      <c r="QJT45" s="323"/>
      <c r="QJU45" s="323"/>
      <c r="QJV45" s="323"/>
      <c r="QJW45" s="323"/>
      <c r="QJX45" s="323"/>
      <c r="QJY45" s="323"/>
      <c r="QJZ45" s="323"/>
      <c r="QKA45" s="323"/>
      <c r="QKB45" s="323"/>
      <c r="QKC45" s="323"/>
      <c r="QKD45" s="323"/>
      <c r="QKE45" s="323"/>
      <c r="QKF45" s="323"/>
      <c r="QKG45" s="323"/>
      <c r="QKH45" s="323"/>
      <c r="QKI45" s="323"/>
      <c r="QKJ45" s="323"/>
      <c r="QKK45" s="323"/>
      <c r="QKL45" s="323"/>
      <c r="QKM45" s="323"/>
      <c r="QKN45" s="323"/>
      <c r="QKO45" s="323"/>
      <c r="QKP45" s="323"/>
      <c r="QKQ45" s="323"/>
      <c r="QKR45" s="323"/>
      <c r="QKS45" s="323"/>
      <c r="QKT45" s="323"/>
      <c r="QKU45" s="323"/>
      <c r="QKV45" s="323"/>
      <c r="QKW45" s="323"/>
      <c r="QKX45" s="323"/>
      <c r="QKY45" s="323"/>
      <c r="QKZ45" s="323"/>
      <c r="QLA45" s="323"/>
      <c r="QLB45" s="323"/>
      <c r="QLC45" s="323"/>
      <c r="QLD45" s="323"/>
      <c r="QLE45" s="323"/>
      <c r="QLF45" s="323"/>
      <c r="QLG45" s="323"/>
      <c r="QLH45" s="323"/>
      <c r="QLI45" s="323"/>
      <c r="QLJ45" s="323"/>
      <c r="QLK45" s="323"/>
      <c r="QLL45" s="323"/>
      <c r="QLM45" s="323"/>
      <c r="QLN45" s="323"/>
      <c r="QLO45" s="323"/>
      <c r="QLP45" s="323"/>
      <c r="QLQ45" s="323"/>
      <c r="QLR45" s="323"/>
      <c r="QLS45" s="323"/>
      <c r="QLT45" s="323"/>
      <c r="QLU45" s="323"/>
      <c r="QLV45" s="323"/>
      <c r="QLW45" s="323"/>
      <c r="QLX45" s="323"/>
      <c r="QLY45" s="323"/>
      <c r="QLZ45" s="323"/>
      <c r="QMA45" s="323"/>
      <c r="QMB45" s="323"/>
      <c r="QMC45" s="323"/>
      <c r="QMD45" s="323"/>
      <c r="QME45" s="323"/>
      <c r="QMF45" s="323"/>
      <c r="QMG45" s="323"/>
      <c r="QMH45" s="323"/>
      <c r="QMI45" s="323"/>
      <c r="QMJ45" s="323"/>
      <c r="QMK45" s="323"/>
      <c r="QML45" s="323"/>
      <c r="QMM45" s="323"/>
      <c r="QMN45" s="323"/>
      <c r="QMO45" s="323"/>
      <c r="QMP45" s="323"/>
      <c r="QMQ45" s="323"/>
      <c r="QMR45" s="323"/>
      <c r="QMS45" s="323"/>
      <c r="QMT45" s="323"/>
      <c r="QMU45" s="323"/>
      <c r="QMV45" s="323"/>
      <c r="QMW45" s="323"/>
      <c r="QMX45" s="323"/>
      <c r="QMY45" s="323"/>
      <c r="QMZ45" s="323"/>
      <c r="QNA45" s="323"/>
      <c r="QNB45" s="323"/>
      <c r="QNC45" s="323"/>
      <c r="QND45" s="323"/>
      <c r="QNE45" s="323"/>
      <c r="QNF45" s="323"/>
      <c r="QNG45" s="323"/>
      <c r="QNH45" s="323"/>
      <c r="QNI45" s="323"/>
      <c r="QNJ45" s="323"/>
      <c r="QNK45" s="323"/>
      <c r="QNL45" s="323"/>
      <c r="QNM45" s="323"/>
      <c r="QNN45" s="323"/>
      <c r="QNO45" s="323"/>
      <c r="QNP45" s="323"/>
      <c r="QNQ45" s="323"/>
      <c r="QNR45" s="323"/>
      <c r="QNS45" s="323"/>
      <c r="QNT45" s="323"/>
      <c r="QNU45" s="323"/>
      <c r="QNV45" s="323"/>
      <c r="QNW45" s="323"/>
      <c r="QNX45" s="323"/>
      <c r="QNY45" s="323"/>
      <c r="QNZ45" s="323"/>
      <c r="QOA45" s="323"/>
      <c r="QOB45" s="323"/>
      <c r="QOC45" s="323"/>
      <c r="QOD45" s="323"/>
      <c r="QOE45" s="323"/>
      <c r="QOF45" s="323"/>
      <c r="QOG45" s="323"/>
      <c r="QOH45" s="323"/>
      <c r="QOI45" s="323"/>
      <c r="QOJ45" s="323"/>
      <c r="QOK45" s="323"/>
      <c r="QOL45" s="323"/>
      <c r="QOM45" s="323"/>
      <c r="QON45" s="323"/>
      <c r="QOO45" s="323"/>
      <c r="QOP45" s="323"/>
      <c r="QOQ45" s="323"/>
      <c r="QOR45" s="323"/>
      <c r="QOS45" s="323"/>
      <c r="QOT45" s="323"/>
      <c r="QOU45" s="323"/>
      <c r="QOV45" s="323"/>
      <c r="QOW45" s="323"/>
      <c r="QOX45" s="323"/>
      <c r="QOY45" s="323"/>
      <c r="QOZ45" s="323"/>
      <c r="QPA45" s="323"/>
      <c r="QPB45" s="323"/>
      <c r="QPC45" s="323"/>
      <c r="QPD45" s="323"/>
      <c r="QPE45" s="323"/>
      <c r="QPF45" s="323"/>
      <c r="QPG45" s="323"/>
      <c r="QPH45" s="323"/>
      <c r="QPI45" s="323"/>
      <c r="QPJ45" s="323"/>
      <c r="QPK45" s="323"/>
      <c r="QPL45" s="323"/>
      <c r="QPM45" s="323"/>
      <c r="QPN45" s="323"/>
      <c r="QPO45" s="323"/>
      <c r="QPP45" s="323"/>
      <c r="QPQ45" s="323"/>
      <c r="QPR45" s="323"/>
      <c r="QPS45" s="323"/>
      <c r="QPT45" s="323"/>
      <c r="QPU45" s="323"/>
      <c r="QPV45" s="323"/>
      <c r="QPW45" s="323"/>
      <c r="QPX45" s="323"/>
      <c r="QPY45" s="323"/>
      <c r="QPZ45" s="323"/>
      <c r="QQA45" s="323"/>
      <c r="QQB45" s="323"/>
      <c r="QQC45" s="323"/>
      <c r="QQD45" s="323"/>
      <c r="QQE45" s="323"/>
      <c r="QQF45" s="323"/>
      <c r="QQG45" s="323"/>
      <c r="QQH45" s="323"/>
      <c r="QQI45" s="323"/>
      <c r="QQJ45" s="323"/>
      <c r="QQK45" s="323"/>
      <c r="QQL45" s="323"/>
      <c r="QQM45" s="323"/>
      <c r="QQN45" s="323"/>
      <c r="QQO45" s="323"/>
      <c r="QQP45" s="323"/>
      <c r="QQQ45" s="323"/>
      <c r="QQR45" s="323"/>
      <c r="QQS45" s="323"/>
      <c r="QQT45" s="323"/>
      <c r="QQU45" s="323"/>
      <c r="QQV45" s="323"/>
      <c r="QQW45" s="323"/>
      <c r="QQX45" s="323"/>
      <c r="QQY45" s="323"/>
      <c r="QQZ45" s="323"/>
      <c r="QRA45" s="323"/>
      <c r="QRB45" s="323"/>
      <c r="QRC45" s="323"/>
      <c r="QRD45" s="323"/>
      <c r="QRE45" s="323"/>
      <c r="QRF45" s="323"/>
      <c r="QRG45" s="323"/>
      <c r="QRH45" s="323"/>
      <c r="QRI45" s="323"/>
      <c r="QRJ45" s="323"/>
      <c r="QRK45" s="323"/>
      <c r="QRL45" s="323"/>
      <c r="QRM45" s="323"/>
      <c r="QRN45" s="323"/>
      <c r="QRO45" s="323"/>
      <c r="QRP45" s="323"/>
      <c r="QRQ45" s="323"/>
      <c r="QRR45" s="323"/>
      <c r="QRS45" s="323"/>
      <c r="QRT45" s="323"/>
      <c r="QRU45" s="323"/>
      <c r="QRV45" s="323"/>
      <c r="QRW45" s="323"/>
      <c r="QRX45" s="323"/>
      <c r="QRY45" s="323"/>
      <c r="QRZ45" s="323"/>
      <c r="QSA45" s="323"/>
      <c r="QSB45" s="323"/>
      <c r="QSC45" s="323"/>
      <c r="QSD45" s="323"/>
      <c r="QSE45" s="323"/>
      <c r="QSF45" s="323"/>
      <c r="QSG45" s="323"/>
      <c r="QSH45" s="323"/>
      <c r="QSI45" s="323"/>
      <c r="QSJ45" s="323"/>
      <c r="QSK45" s="323"/>
      <c r="QSL45" s="323"/>
      <c r="QSM45" s="323"/>
      <c r="QSN45" s="323"/>
      <c r="QSO45" s="323"/>
      <c r="QSP45" s="323"/>
      <c r="QSQ45" s="323"/>
      <c r="QSR45" s="323"/>
      <c r="QSS45" s="323"/>
      <c r="QST45" s="323"/>
      <c r="QSU45" s="323"/>
      <c r="QSV45" s="323"/>
      <c r="QSW45" s="323"/>
      <c r="QSX45" s="323"/>
      <c r="QSY45" s="323"/>
      <c r="QSZ45" s="323"/>
      <c r="QTA45" s="323"/>
      <c r="QTB45" s="323"/>
      <c r="QTC45" s="323"/>
      <c r="QTD45" s="323"/>
      <c r="QTE45" s="323"/>
      <c r="QTF45" s="323"/>
      <c r="QTG45" s="323"/>
      <c r="QTH45" s="323"/>
      <c r="QTI45" s="323"/>
      <c r="QTJ45" s="323"/>
      <c r="QTK45" s="323"/>
      <c r="QTL45" s="323"/>
      <c r="QTM45" s="323"/>
      <c r="QTN45" s="323"/>
      <c r="QTO45" s="323"/>
      <c r="QTP45" s="323"/>
      <c r="QTQ45" s="323"/>
      <c r="QTR45" s="323"/>
      <c r="QTS45" s="323"/>
      <c r="QTT45" s="323"/>
      <c r="QTU45" s="323"/>
      <c r="QTV45" s="323"/>
      <c r="QTW45" s="323"/>
      <c r="QTX45" s="323"/>
      <c r="QTY45" s="323"/>
      <c r="QTZ45" s="323"/>
      <c r="QUA45" s="323"/>
      <c r="QUB45" s="323"/>
      <c r="QUC45" s="323"/>
      <c r="QUD45" s="323"/>
      <c r="QUE45" s="323"/>
      <c r="QUF45" s="323"/>
      <c r="QUG45" s="323"/>
      <c r="QUH45" s="323"/>
      <c r="QUI45" s="323"/>
      <c r="QUJ45" s="323"/>
      <c r="QUK45" s="323"/>
      <c r="QUL45" s="323"/>
      <c r="QUM45" s="323"/>
      <c r="QUN45" s="323"/>
      <c r="QUO45" s="323"/>
      <c r="QUP45" s="323"/>
      <c r="QUQ45" s="323"/>
      <c r="QUR45" s="323"/>
      <c r="QUS45" s="323"/>
      <c r="QUT45" s="323"/>
      <c r="QUU45" s="323"/>
      <c r="QUV45" s="323"/>
      <c r="QUW45" s="323"/>
      <c r="QUX45" s="323"/>
      <c r="QUY45" s="323"/>
      <c r="QUZ45" s="323"/>
      <c r="QVA45" s="323"/>
      <c r="QVB45" s="323"/>
      <c r="QVC45" s="323"/>
      <c r="QVD45" s="323"/>
      <c r="QVE45" s="323"/>
      <c r="QVF45" s="323"/>
      <c r="QVG45" s="323"/>
      <c r="QVH45" s="323"/>
      <c r="QVI45" s="323"/>
      <c r="QVJ45" s="323"/>
      <c r="QVK45" s="323"/>
      <c r="QVL45" s="323"/>
      <c r="QVM45" s="323"/>
      <c r="QVN45" s="323"/>
      <c r="QVO45" s="323"/>
      <c r="QVP45" s="323"/>
      <c r="QVQ45" s="323"/>
      <c r="QVR45" s="323"/>
      <c r="QVS45" s="323"/>
      <c r="QVT45" s="323"/>
      <c r="QVU45" s="323"/>
      <c r="QVV45" s="323"/>
      <c r="QVW45" s="323"/>
      <c r="QVX45" s="323"/>
      <c r="QVY45" s="323"/>
      <c r="QVZ45" s="323"/>
      <c r="QWA45" s="323"/>
      <c r="QWB45" s="323"/>
      <c r="QWC45" s="323"/>
      <c r="QWD45" s="323"/>
      <c r="QWE45" s="323"/>
      <c r="QWF45" s="323"/>
      <c r="QWG45" s="323"/>
      <c r="QWH45" s="323"/>
      <c r="QWI45" s="323"/>
      <c r="QWJ45" s="323"/>
      <c r="QWK45" s="323"/>
      <c r="QWL45" s="323"/>
      <c r="QWM45" s="323"/>
      <c r="QWN45" s="323"/>
      <c r="QWO45" s="323"/>
      <c r="QWP45" s="323"/>
      <c r="QWQ45" s="323"/>
      <c r="QWR45" s="323"/>
      <c r="QWS45" s="323"/>
      <c r="QWT45" s="323"/>
      <c r="QWU45" s="323"/>
      <c r="QWV45" s="323"/>
      <c r="QWW45" s="323"/>
      <c r="QWX45" s="323"/>
      <c r="QWY45" s="323"/>
      <c r="QWZ45" s="323"/>
      <c r="QXA45" s="323"/>
      <c r="QXB45" s="323"/>
      <c r="QXC45" s="323"/>
      <c r="QXD45" s="323"/>
      <c r="QXE45" s="323"/>
      <c r="QXF45" s="323"/>
      <c r="QXG45" s="323"/>
      <c r="QXH45" s="323"/>
      <c r="QXI45" s="323"/>
      <c r="QXJ45" s="323"/>
      <c r="QXK45" s="323"/>
      <c r="QXL45" s="323"/>
      <c r="QXM45" s="323"/>
      <c r="QXN45" s="323"/>
      <c r="QXO45" s="323"/>
      <c r="QXP45" s="323"/>
      <c r="QXQ45" s="323"/>
      <c r="QXR45" s="323"/>
      <c r="QXS45" s="323"/>
      <c r="QXT45" s="323"/>
      <c r="QXU45" s="323"/>
      <c r="QXV45" s="323"/>
      <c r="QXW45" s="323"/>
      <c r="QXX45" s="323"/>
      <c r="QXY45" s="323"/>
      <c r="QXZ45" s="323"/>
      <c r="QYA45" s="323"/>
      <c r="QYB45" s="323"/>
      <c r="QYC45" s="323"/>
      <c r="QYD45" s="323"/>
      <c r="QYE45" s="323"/>
      <c r="QYF45" s="323"/>
      <c r="QYG45" s="323"/>
      <c r="QYH45" s="323"/>
      <c r="QYI45" s="323"/>
      <c r="QYJ45" s="323"/>
      <c r="QYK45" s="323"/>
      <c r="QYL45" s="323"/>
      <c r="QYM45" s="323"/>
      <c r="QYN45" s="323"/>
      <c r="QYO45" s="323"/>
      <c r="QYP45" s="323"/>
      <c r="QYQ45" s="323"/>
      <c r="QYR45" s="323"/>
      <c r="QYS45" s="323"/>
      <c r="QYT45" s="323"/>
      <c r="QYU45" s="323"/>
      <c r="QYV45" s="323"/>
      <c r="QYW45" s="323"/>
      <c r="QYX45" s="323"/>
      <c r="QYY45" s="323"/>
      <c r="QYZ45" s="323"/>
      <c r="QZA45" s="323"/>
      <c r="QZB45" s="323"/>
      <c r="QZC45" s="323"/>
      <c r="QZD45" s="323"/>
      <c r="QZE45" s="323"/>
      <c r="QZF45" s="323"/>
      <c r="QZG45" s="323"/>
      <c r="QZH45" s="323"/>
      <c r="QZI45" s="323"/>
      <c r="QZJ45" s="323"/>
      <c r="QZK45" s="323"/>
      <c r="QZL45" s="323"/>
      <c r="QZM45" s="323"/>
      <c r="QZN45" s="323"/>
      <c r="QZO45" s="323"/>
      <c r="QZP45" s="323"/>
      <c r="QZQ45" s="323"/>
      <c r="QZR45" s="323"/>
      <c r="QZS45" s="323"/>
      <c r="QZT45" s="323"/>
      <c r="QZU45" s="323"/>
      <c r="QZV45" s="323"/>
      <c r="QZW45" s="323"/>
      <c r="QZX45" s="323"/>
      <c r="QZY45" s="323"/>
      <c r="QZZ45" s="323"/>
      <c r="RAA45" s="323"/>
      <c r="RAB45" s="323"/>
      <c r="RAC45" s="323"/>
      <c r="RAD45" s="323"/>
      <c r="RAE45" s="323"/>
      <c r="RAF45" s="323"/>
      <c r="RAG45" s="323"/>
      <c r="RAH45" s="323"/>
      <c r="RAI45" s="323"/>
      <c r="RAJ45" s="323"/>
      <c r="RAK45" s="323"/>
      <c r="RAL45" s="323"/>
      <c r="RAM45" s="323"/>
      <c r="RAN45" s="323"/>
      <c r="RAO45" s="323"/>
      <c r="RAP45" s="323"/>
      <c r="RAQ45" s="323"/>
      <c r="RAR45" s="323"/>
      <c r="RAS45" s="323"/>
      <c r="RAT45" s="323"/>
      <c r="RAU45" s="323"/>
      <c r="RAV45" s="323"/>
      <c r="RAW45" s="323"/>
      <c r="RAX45" s="323"/>
      <c r="RAY45" s="323"/>
      <c r="RAZ45" s="323"/>
      <c r="RBA45" s="323"/>
      <c r="RBB45" s="323"/>
      <c r="RBC45" s="323"/>
      <c r="RBD45" s="323"/>
      <c r="RBE45" s="323"/>
      <c r="RBF45" s="323"/>
      <c r="RBG45" s="323"/>
      <c r="RBH45" s="323"/>
      <c r="RBI45" s="323"/>
      <c r="RBJ45" s="323"/>
      <c r="RBK45" s="323"/>
      <c r="RBL45" s="323"/>
      <c r="RBM45" s="323"/>
      <c r="RBN45" s="323"/>
      <c r="RBO45" s="323"/>
      <c r="RBP45" s="323"/>
      <c r="RBQ45" s="323"/>
      <c r="RBR45" s="323"/>
      <c r="RBS45" s="323"/>
      <c r="RBT45" s="323"/>
      <c r="RBU45" s="323"/>
      <c r="RBV45" s="323"/>
      <c r="RBW45" s="323"/>
      <c r="RBX45" s="323"/>
      <c r="RBY45" s="323"/>
      <c r="RBZ45" s="323"/>
      <c r="RCA45" s="323"/>
      <c r="RCB45" s="323"/>
      <c r="RCC45" s="323"/>
      <c r="RCD45" s="323"/>
      <c r="RCE45" s="323"/>
      <c r="RCF45" s="323"/>
      <c r="RCG45" s="323"/>
      <c r="RCH45" s="323"/>
      <c r="RCI45" s="323"/>
      <c r="RCJ45" s="323"/>
      <c r="RCK45" s="323"/>
      <c r="RCL45" s="323"/>
      <c r="RCM45" s="323"/>
      <c r="RCN45" s="323"/>
      <c r="RCO45" s="323"/>
      <c r="RCP45" s="323"/>
      <c r="RCQ45" s="323"/>
      <c r="RCR45" s="323"/>
      <c r="RCS45" s="323"/>
      <c r="RCT45" s="323"/>
      <c r="RCU45" s="323"/>
      <c r="RCV45" s="323"/>
      <c r="RCW45" s="323"/>
      <c r="RCX45" s="323"/>
      <c r="RCY45" s="323"/>
      <c r="RCZ45" s="323"/>
      <c r="RDA45" s="323"/>
      <c r="RDB45" s="323"/>
      <c r="RDC45" s="323"/>
      <c r="RDD45" s="323"/>
      <c r="RDE45" s="323"/>
      <c r="RDF45" s="323"/>
      <c r="RDG45" s="323"/>
      <c r="RDH45" s="323"/>
      <c r="RDI45" s="323"/>
      <c r="RDJ45" s="323"/>
      <c r="RDK45" s="323"/>
      <c r="RDL45" s="323"/>
      <c r="RDM45" s="323"/>
      <c r="RDN45" s="323"/>
      <c r="RDO45" s="323"/>
      <c r="RDP45" s="323"/>
      <c r="RDQ45" s="323"/>
      <c r="RDR45" s="323"/>
      <c r="RDS45" s="323"/>
      <c r="RDT45" s="323"/>
      <c r="RDU45" s="323"/>
      <c r="RDV45" s="323"/>
      <c r="RDW45" s="323"/>
      <c r="RDX45" s="323"/>
      <c r="RDY45" s="323"/>
      <c r="RDZ45" s="323"/>
      <c r="REA45" s="323"/>
      <c r="REB45" s="323"/>
      <c r="REC45" s="323"/>
      <c r="RED45" s="323"/>
      <c r="REE45" s="323"/>
      <c r="REF45" s="323"/>
      <c r="REG45" s="323"/>
      <c r="REH45" s="323"/>
      <c r="REI45" s="323"/>
      <c r="REJ45" s="323"/>
      <c r="REK45" s="323"/>
      <c r="REL45" s="323"/>
      <c r="REM45" s="323"/>
      <c r="REN45" s="323"/>
      <c r="REO45" s="323"/>
      <c r="REP45" s="323"/>
      <c r="REQ45" s="323"/>
      <c r="RER45" s="323"/>
      <c r="RES45" s="323"/>
      <c r="RET45" s="323"/>
      <c r="REU45" s="323"/>
      <c r="REV45" s="323"/>
      <c r="REW45" s="323"/>
      <c r="REX45" s="323"/>
      <c r="REY45" s="323"/>
      <c r="REZ45" s="323"/>
      <c r="RFA45" s="323"/>
      <c r="RFB45" s="323"/>
      <c r="RFC45" s="323"/>
      <c r="RFD45" s="323"/>
      <c r="RFE45" s="323"/>
      <c r="RFF45" s="323"/>
      <c r="RFG45" s="323"/>
      <c r="RFH45" s="323"/>
      <c r="RFI45" s="323"/>
      <c r="RFJ45" s="323"/>
      <c r="RFK45" s="323"/>
      <c r="RFL45" s="323"/>
      <c r="RFM45" s="323"/>
      <c r="RFN45" s="323"/>
      <c r="RFO45" s="323"/>
      <c r="RFP45" s="323"/>
      <c r="RFQ45" s="323"/>
      <c r="RFR45" s="323"/>
      <c r="RFS45" s="323"/>
      <c r="RFT45" s="323"/>
      <c r="RFU45" s="323"/>
      <c r="RFV45" s="323"/>
      <c r="RFW45" s="323"/>
      <c r="RFX45" s="323"/>
      <c r="RFY45" s="323"/>
      <c r="RFZ45" s="323"/>
      <c r="RGA45" s="323"/>
      <c r="RGB45" s="323"/>
      <c r="RGC45" s="323"/>
      <c r="RGD45" s="323"/>
      <c r="RGE45" s="323"/>
      <c r="RGF45" s="323"/>
      <c r="RGG45" s="323"/>
      <c r="RGH45" s="323"/>
      <c r="RGI45" s="323"/>
      <c r="RGJ45" s="323"/>
      <c r="RGK45" s="323"/>
      <c r="RGL45" s="323"/>
      <c r="RGM45" s="323"/>
      <c r="RGN45" s="323"/>
      <c r="RGO45" s="323"/>
      <c r="RGP45" s="323"/>
      <c r="RGQ45" s="323"/>
      <c r="RGR45" s="323"/>
      <c r="RGS45" s="323"/>
      <c r="RGT45" s="323"/>
      <c r="RGU45" s="323"/>
      <c r="RGV45" s="323"/>
      <c r="RGW45" s="323"/>
      <c r="RGX45" s="323"/>
      <c r="RGY45" s="323"/>
      <c r="RGZ45" s="323"/>
      <c r="RHA45" s="323"/>
      <c r="RHB45" s="323"/>
      <c r="RHC45" s="323"/>
      <c r="RHD45" s="323"/>
      <c r="RHE45" s="323"/>
      <c r="RHF45" s="323"/>
      <c r="RHG45" s="323"/>
      <c r="RHH45" s="323"/>
      <c r="RHI45" s="323"/>
      <c r="RHJ45" s="323"/>
      <c r="RHK45" s="323"/>
      <c r="RHL45" s="323"/>
      <c r="RHM45" s="323"/>
      <c r="RHN45" s="323"/>
      <c r="RHO45" s="323"/>
      <c r="RHP45" s="323"/>
      <c r="RHQ45" s="323"/>
      <c r="RHR45" s="323"/>
      <c r="RHS45" s="323"/>
      <c r="RHT45" s="323"/>
      <c r="RHU45" s="323"/>
      <c r="RHV45" s="323"/>
      <c r="RHW45" s="323"/>
      <c r="RHX45" s="323"/>
      <c r="RHY45" s="323"/>
      <c r="RHZ45" s="323"/>
      <c r="RIA45" s="323"/>
      <c r="RIB45" s="323"/>
      <c r="RIC45" s="323"/>
      <c r="RID45" s="323"/>
      <c r="RIE45" s="323"/>
      <c r="RIF45" s="323"/>
      <c r="RIG45" s="323"/>
      <c r="RIH45" s="323"/>
      <c r="RII45" s="323"/>
      <c r="RIJ45" s="323"/>
      <c r="RIK45" s="323"/>
      <c r="RIL45" s="323"/>
      <c r="RIM45" s="323"/>
      <c r="RIN45" s="323"/>
      <c r="RIO45" s="323"/>
      <c r="RIP45" s="323"/>
      <c r="RIQ45" s="323"/>
      <c r="RIR45" s="323"/>
      <c r="RIS45" s="323"/>
      <c r="RIT45" s="323"/>
      <c r="RIU45" s="323"/>
      <c r="RIV45" s="323"/>
      <c r="RIW45" s="323"/>
      <c r="RIX45" s="323"/>
      <c r="RIY45" s="323"/>
      <c r="RIZ45" s="323"/>
      <c r="RJA45" s="323"/>
      <c r="RJB45" s="323"/>
      <c r="RJC45" s="323"/>
      <c r="RJD45" s="323"/>
      <c r="RJE45" s="323"/>
      <c r="RJF45" s="323"/>
      <c r="RJG45" s="323"/>
      <c r="RJH45" s="323"/>
      <c r="RJI45" s="323"/>
      <c r="RJJ45" s="323"/>
      <c r="RJK45" s="323"/>
      <c r="RJL45" s="323"/>
      <c r="RJM45" s="323"/>
      <c r="RJN45" s="323"/>
      <c r="RJO45" s="323"/>
      <c r="RJP45" s="323"/>
      <c r="RJQ45" s="323"/>
      <c r="RJR45" s="323"/>
      <c r="RJS45" s="323"/>
      <c r="RJT45" s="323"/>
      <c r="RJU45" s="323"/>
      <c r="RJV45" s="323"/>
      <c r="RJW45" s="323"/>
      <c r="RJX45" s="323"/>
      <c r="RJY45" s="323"/>
      <c r="RJZ45" s="323"/>
      <c r="RKA45" s="323"/>
      <c r="RKB45" s="323"/>
      <c r="RKC45" s="323"/>
      <c r="RKD45" s="323"/>
      <c r="RKE45" s="323"/>
      <c r="RKF45" s="323"/>
      <c r="RKG45" s="323"/>
      <c r="RKH45" s="323"/>
      <c r="RKI45" s="323"/>
      <c r="RKJ45" s="323"/>
      <c r="RKK45" s="323"/>
      <c r="RKL45" s="323"/>
      <c r="RKM45" s="323"/>
      <c r="RKN45" s="323"/>
      <c r="RKO45" s="323"/>
      <c r="RKP45" s="323"/>
      <c r="RKQ45" s="323"/>
      <c r="RKR45" s="323"/>
      <c r="RKS45" s="323"/>
      <c r="RKT45" s="323"/>
      <c r="RKU45" s="323"/>
      <c r="RKV45" s="323"/>
      <c r="RKW45" s="323"/>
      <c r="RKX45" s="323"/>
      <c r="RKY45" s="323"/>
      <c r="RKZ45" s="323"/>
      <c r="RLA45" s="323"/>
      <c r="RLB45" s="323"/>
      <c r="RLC45" s="323"/>
      <c r="RLD45" s="323"/>
      <c r="RLE45" s="323"/>
      <c r="RLF45" s="323"/>
      <c r="RLG45" s="323"/>
      <c r="RLH45" s="323"/>
      <c r="RLI45" s="323"/>
      <c r="RLJ45" s="323"/>
      <c r="RLK45" s="323"/>
      <c r="RLL45" s="323"/>
      <c r="RLM45" s="323"/>
      <c r="RLN45" s="323"/>
      <c r="RLO45" s="323"/>
      <c r="RLP45" s="323"/>
      <c r="RLQ45" s="323"/>
      <c r="RLR45" s="323"/>
      <c r="RLS45" s="323"/>
      <c r="RLT45" s="323"/>
      <c r="RLU45" s="323"/>
      <c r="RLV45" s="323"/>
      <c r="RLW45" s="323"/>
      <c r="RLX45" s="323"/>
      <c r="RLY45" s="323"/>
      <c r="RLZ45" s="323"/>
      <c r="RMA45" s="323"/>
      <c r="RMB45" s="323"/>
      <c r="RMC45" s="323"/>
      <c r="RMD45" s="323"/>
      <c r="RME45" s="323"/>
      <c r="RMF45" s="323"/>
      <c r="RMG45" s="323"/>
      <c r="RMH45" s="323"/>
      <c r="RMI45" s="323"/>
      <c r="RMJ45" s="323"/>
      <c r="RMK45" s="323"/>
      <c r="RML45" s="323"/>
      <c r="RMM45" s="323"/>
      <c r="RMN45" s="323"/>
      <c r="RMO45" s="323"/>
      <c r="RMP45" s="323"/>
      <c r="RMQ45" s="323"/>
      <c r="RMR45" s="323"/>
      <c r="RMS45" s="323"/>
      <c r="RMT45" s="323"/>
      <c r="RMU45" s="323"/>
      <c r="RMV45" s="323"/>
      <c r="RMW45" s="323"/>
      <c r="RMX45" s="323"/>
      <c r="RMY45" s="323"/>
      <c r="RMZ45" s="323"/>
      <c r="RNA45" s="323"/>
      <c r="RNB45" s="323"/>
      <c r="RNC45" s="323"/>
      <c r="RND45" s="323"/>
      <c r="RNE45" s="323"/>
      <c r="RNF45" s="323"/>
      <c r="RNG45" s="323"/>
      <c r="RNH45" s="323"/>
      <c r="RNI45" s="323"/>
      <c r="RNJ45" s="323"/>
      <c r="RNK45" s="323"/>
      <c r="RNL45" s="323"/>
      <c r="RNM45" s="323"/>
      <c r="RNN45" s="323"/>
      <c r="RNO45" s="323"/>
      <c r="RNP45" s="323"/>
      <c r="RNQ45" s="323"/>
      <c r="RNR45" s="323"/>
      <c r="RNS45" s="323"/>
      <c r="RNT45" s="323"/>
      <c r="RNU45" s="323"/>
      <c r="RNV45" s="323"/>
      <c r="RNW45" s="323"/>
      <c r="RNX45" s="323"/>
      <c r="RNY45" s="323"/>
      <c r="RNZ45" s="323"/>
      <c r="ROA45" s="323"/>
      <c r="ROB45" s="323"/>
      <c r="ROC45" s="323"/>
      <c r="ROD45" s="323"/>
      <c r="ROE45" s="323"/>
      <c r="ROF45" s="323"/>
      <c r="ROG45" s="323"/>
      <c r="ROH45" s="323"/>
      <c r="ROI45" s="323"/>
      <c r="ROJ45" s="323"/>
      <c r="ROK45" s="323"/>
      <c r="ROL45" s="323"/>
      <c r="ROM45" s="323"/>
      <c r="RON45" s="323"/>
      <c r="ROO45" s="323"/>
      <c r="ROP45" s="323"/>
      <c r="ROQ45" s="323"/>
      <c r="ROR45" s="323"/>
      <c r="ROS45" s="323"/>
      <c r="ROT45" s="323"/>
      <c r="ROU45" s="323"/>
      <c r="ROV45" s="323"/>
      <c r="ROW45" s="323"/>
      <c r="ROX45" s="323"/>
      <c r="ROY45" s="323"/>
      <c r="ROZ45" s="323"/>
      <c r="RPA45" s="323"/>
      <c r="RPB45" s="323"/>
      <c r="RPC45" s="323"/>
      <c r="RPD45" s="323"/>
      <c r="RPE45" s="323"/>
      <c r="RPF45" s="323"/>
      <c r="RPG45" s="323"/>
      <c r="RPH45" s="323"/>
      <c r="RPI45" s="323"/>
      <c r="RPJ45" s="323"/>
      <c r="RPK45" s="323"/>
      <c r="RPL45" s="323"/>
      <c r="RPM45" s="323"/>
      <c r="RPN45" s="323"/>
      <c r="RPO45" s="323"/>
      <c r="RPP45" s="323"/>
      <c r="RPQ45" s="323"/>
      <c r="RPR45" s="323"/>
      <c r="RPS45" s="323"/>
      <c r="RPT45" s="323"/>
      <c r="RPU45" s="323"/>
      <c r="RPV45" s="323"/>
      <c r="RPW45" s="323"/>
      <c r="RPX45" s="323"/>
      <c r="RPY45" s="323"/>
      <c r="RPZ45" s="323"/>
      <c r="RQA45" s="323"/>
      <c r="RQB45" s="323"/>
      <c r="RQC45" s="323"/>
      <c r="RQD45" s="323"/>
      <c r="RQE45" s="323"/>
      <c r="RQF45" s="323"/>
      <c r="RQG45" s="323"/>
      <c r="RQH45" s="323"/>
      <c r="RQI45" s="323"/>
      <c r="RQJ45" s="323"/>
      <c r="RQK45" s="323"/>
      <c r="RQL45" s="323"/>
      <c r="RQM45" s="323"/>
      <c r="RQN45" s="323"/>
      <c r="RQO45" s="323"/>
      <c r="RQP45" s="323"/>
      <c r="RQQ45" s="323"/>
      <c r="RQR45" s="323"/>
      <c r="RQS45" s="323"/>
      <c r="RQT45" s="323"/>
      <c r="RQU45" s="323"/>
      <c r="RQV45" s="323"/>
      <c r="RQW45" s="323"/>
      <c r="RQX45" s="323"/>
      <c r="RQY45" s="323"/>
      <c r="RQZ45" s="323"/>
      <c r="RRA45" s="323"/>
      <c r="RRB45" s="323"/>
      <c r="RRC45" s="323"/>
      <c r="RRD45" s="323"/>
      <c r="RRE45" s="323"/>
      <c r="RRF45" s="323"/>
      <c r="RRG45" s="323"/>
      <c r="RRH45" s="323"/>
      <c r="RRI45" s="323"/>
      <c r="RRJ45" s="323"/>
      <c r="RRK45" s="323"/>
      <c r="RRL45" s="323"/>
      <c r="RRM45" s="323"/>
      <c r="RRN45" s="323"/>
      <c r="RRO45" s="323"/>
      <c r="RRP45" s="323"/>
      <c r="RRQ45" s="323"/>
      <c r="RRR45" s="323"/>
      <c r="RRS45" s="323"/>
      <c r="RRT45" s="323"/>
      <c r="RRU45" s="323"/>
      <c r="RRV45" s="323"/>
      <c r="RRW45" s="323"/>
      <c r="RRX45" s="323"/>
      <c r="RRY45" s="323"/>
      <c r="RRZ45" s="323"/>
      <c r="RSA45" s="323"/>
      <c r="RSB45" s="323"/>
      <c r="RSC45" s="323"/>
      <c r="RSD45" s="323"/>
      <c r="RSE45" s="323"/>
      <c r="RSF45" s="323"/>
      <c r="RSG45" s="323"/>
      <c r="RSH45" s="323"/>
      <c r="RSI45" s="323"/>
      <c r="RSJ45" s="323"/>
      <c r="RSK45" s="323"/>
      <c r="RSL45" s="323"/>
      <c r="RSM45" s="323"/>
      <c r="RSN45" s="323"/>
      <c r="RSO45" s="323"/>
      <c r="RSP45" s="323"/>
      <c r="RSQ45" s="323"/>
      <c r="RSR45" s="323"/>
      <c r="RSS45" s="323"/>
      <c r="RST45" s="323"/>
      <c r="RSU45" s="323"/>
      <c r="RSV45" s="323"/>
      <c r="RSW45" s="323"/>
      <c r="RSX45" s="323"/>
      <c r="RSY45" s="323"/>
      <c r="RSZ45" s="323"/>
      <c r="RTA45" s="323"/>
      <c r="RTB45" s="323"/>
      <c r="RTC45" s="323"/>
      <c r="RTD45" s="323"/>
      <c r="RTE45" s="323"/>
      <c r="RTF45" s="323"/>
      <c r="RTG45" s="323"/>
      <c r="RTH45" s="323"/>
      <c r="RTI45" s="323"/>
      <c r="RTJ45" s="323"/>
      <c r="RTK45" s="323"/>
      <c r="RTL45" s="323"/>
      <c r="RTM45" s="323"/>
      <c r="RTN45" s="323"/>
      <c r="RTO45" s="323"/>
      <c r="RTP45" s="323"/>
      <c r="RTQ45" s="323"/>
      <c r="RTR45" s="323"/>
      <c r="RTS45" s="323"/>
      <c r="RTT45" s="323"/>
      <c r="RTU45" s="323"/>
      <c r="RTV45" s="323"/>
      <c r="RTW45" s="323"/>
      <c r="RTX45" s="323"/>
      <c r="RTY45" s="323"/>
      <c r="RTZ45" s="323"/>
      <c r="RUA45" s="323"/>
      <c r="RUB45" s="323"/>
      <c r="RUC45" s="323"/>
      <c r="RUD45" s="323"/>
      <c r="RUE45" s="323"/>
      <c r="RUF45" s="323"/>
      <c r="RUG45" s="323"/>
      <c r="RUH45" s="323"/>
      <c r="RUI45" s="323"/>
      <c r="RUJ45" s="323"/>
      <c r="RUK45" s="323"/>
      <c r="RUL45" s="323"/>
      <c r="RUM45" s="323"/>
      <c r="RUN45" s="323"/>
      <c r="RUO45" s="323"/>
      <c r="RUP45" s="323"/>
      <c r="RUQ45" s="323"/>
      <c r="RUR45" s="323"/>
      <c r="RUS45" s="323"/>
      <c r="RUT45" s="323"/>
      <c r="RUU45" s="323"/>
      <c r="RUV45" s="323"/>
      <c r="RUW45" s="323"/>
      <c r="RUX45" s="323"/>
      <c r="RUY45" s="323"/>
      <c r="RUZ45" s="323"/>
      <c r="RVA45" s="323"/>
      <c r="RVB45" s="323"/>
      <c r="RVC45" s="323"/>
      <c r="RVD45" s="323"/>
      <c r="RVE45" s="323"/>
      <c r="RVF45" s="323"/>
      <c r="RVG45" s="323"/>
      <c r="RVH45" s="323"/>
      <c r="RVI45" s="323"/>
      <c r="RVJ45" s="323"/>
      <c r="RVK45" s="323"/>
      <c r="RVL45" s="323"/>
      <c r="RVM45" s="323"/>
      <c r="RVN45" s="323"/>
      <c r="RVO45" s="323"/>
      <c r="RVP45" s="323"/>
      <c r="RVQ45" s="323"/>
      <c r="RVR45" s="323"/>
      <c r="RVS45" s="323"/>
      <c r="RVT45" s="323"/>
      <c r="RVU45" s="323"/>
      <c r="RVV45" s="323"/>
      <c r="RVW45" s="323"/>
      <c r="RVX45" s="323"/>
      <c r="RVY45" s="323"/>
      <c r="RVZ45" s="323"/>
      <c r="RWA45" s="323"/>
      <c r="RWB45" s="323"/>
      <c r="RWC45" s="323"/>
      <c r="RWD45" s="323"/>
      <c r="RWE45" s="323"/>
      <c r="RWF45" s="323"/>
      <c r="RWG45" s="323"/>
      <c r="RWH45" s="323"/>
      <c r="RWI45" s="323"/>
      <c r="RWJ45" s="323"/>
      <c r="RWK45" s="323"/>
      <c r="RWL45" s="323"/>
      <c r="RWM45" s="323"/>
      <c r="RWN45" s="323"/>
      <c r="RWO45" s="323"/>
      <c r="RWP45" s="323"/>
      <c r="RWQ45" s="323"/>
      <c r="RWR45" s="323"/>
      <c r="RWS45" s="323"/>
      <c r="RWT45" s="323"/>
      <c r="RWU45" s="323"/>
      <c r="RWV45" s="323"/>
      <c r="RWW45" s="323"/>
      <c r="RWX45" s="323"/>
      <c r="RWY45" s="323"/>
      <c r="RWZ45" s="323"/>
      <c r="RXA45" s="323"/>
      <c r="RXB45" s="323"/>
      <c r="RXC45" s="323"/>
      <c r="RXD45" s="323"/>
      <c r="RXE45" s="323"/>
      <c r="RXF45" s="323"/>
      <c r="RXG45" s="323"/>
      <c r="RXH45" s="323"/>
      <c r="RXI45" s="323"/>
      <c r="RXJ45" s="323"/>
      <c r="RXK45" s="323"/>
      <c r="RXL45" s="323"/>
      <c r="RXM45" s="323"/>
      <c r="RXN45" s="323"/>
      <c r="RXO45" s="323"/>
      <c r="RXP45" s="323"/>
      <c r="RXQ45" s="323"/>
      <c r="RXR45" s="323"/>
      <c r="RXS45" s="323"/>
      <c r="RXT45" s="323"/>
      <c r="RXU45" s="323"/>
      <c r="RXV45" s="323"/>
      <c r="RXW45" s="323"/>
      <c r="RXX45" s="323"/>
      <c r="RXY45" s="323"/>
      <c r="RXZ45" s="323"/>
      <c r="RYA45" s="323"/>
      <c r="RYB45" s="323"/>
      <c r="RYC45" s="323"/>
      <c r="RYD45" s="323"/>
      <c r="RYE45" s="323"/>
      <c r="RYF45" s="323"/>
      <c r="RYG45" s="323"/>
      <c r="RYH45" s="323"/>
      <c r="RYI45" s="323"/>
      <c r="RYJ45" s="323"/>
      <c r="RYK45" s="323"/>
      <c r="RYL45" s="323"/>
      <c r="RYM45" s="323"/>
      <c r="RYN45" s="323"/>
      <c r="RYO45" s="323"/>
      <c r="RYP45" s="323"/>
      <c r="RYQ45" s="323"/>
      <c r="RYR45" s="323"/>
      <c r="RYS45" s="323"/>
      <c r="RYT45" s="323"/>
      <c r="RYU45" s="323"/>
      <c r="RYV45" s="323"/>
      <c r="RYW45" s="323"/>
      <c r="RYX45" s="323"/>
      <c r="RYY45" s="323"/>
      <c r="RYZ45" s="323"/>
      <c r="RZA45" s="323"/>
      <c r="RZB45" s="323"/>
      <c r="RZC45" s="323"/>
      <c r="RZD45" s="323"/>
      <c r="RZE45" s="323"/>
      <c r="RZF45" s="323"/>
      <c r="RZG45" s="323"/>
      <c r="RZH45" s="323"/>
      <c r="RZI45" s="323"/>
      <c r="RZJ45" s="323"/>
      <c r="RZK45" s="323"/>
      <c r="RZL45" s="323"/>
      <c r="RZM45" s="323"/>
      <c r="RZN45" s="323"/>
      <c r="RZO45" s="323"/>
      <c r="RZP45" s="323"/>
      <c r="RZQ45" s="323"/>
      <c r="RZR45" s="323"/>
      <c r="RZS45" s="323"/>
      <c r="RZT45" s="323"/>
      <c r="RZU45" s="323"/>
      <c r="RZV45" s="323"/>
      <c r="RZW45" s="323"/>
      <c r="RZX45" s="323"/>
      <c r="RZY45" s="323"/>
      <c r="RZZ45" s="323"/>
      <c r="SAA45" s="323"/>
      <c r="SAB45" s="323"/>
      <c r="SAC45" s="323"/>
      <c r="SAD45" s="323"/>
      <c r="SAE45" s="323"/>
      <c r="SAF45" s="323"/>
      <c r="SAG45" s="323"/>
      <c r="SAH45" s="323"/>
      <c r="SAI45" s="323"/>
      <c r="SAJ45" s="323"/>
      <c r="SAK45" s="323"/>
      <c r="SAL45" s="323"/>
      <c r="SAM45" s="323"/>
      <c r="SAN45" s="323"/>
      <c r="SAO45" s="323"/>
      <c r="SAP45" s="323"/>
      <c r="SAQ45" s="323"/>
      <c r="SAR45" s="323"/>
      <c r="SAS45" s="323"/>
      <c r="SAT45" s="323"/>
      <c r="SAU45" s="323"/>
      <c r="SAV45" s="323"/>
      <c r="SAW45" s="323"/>
      <c r="SAX45" s="323"/>
      <c r="SAY45" s="323"/>
      <c r="SAZ45" s="323"/>
      <c r="SBA45" s="323"/>
      <c r="SBB45" s="323"/>
      <c r="SBC45" s="323"/>
      <c r="SBD45" s="323"/>
      <c r="SBE45" s="323"/>
      <c r="SBF45" s="323"/>
      <c r="SBG45" s="323"/>
      <c r="SBH45" s="323"/>
      <c r="SBI45" s="323"/>
      <c r="SBJ45" s="323"/>
      <c r="SBK45" s="323"/>
      <c r="SBL45" s="323"/>
      <c r="SBM45" s="323"/>
      <c r="SBN45" s="323"/>
      <c r="SBO45" s="323"/>
      <c r="SBP45" s="323"/>
      <c r="SBQ45" s="323"/>
      <c r="SBR45" s="323"/>
      <c r="SBS45" s="323"/>
      <c r="SBT45" s="323"/>
      <c r="SBU45" s="323"/>
      <c r="SBV45" s="323"/>
      <c r="SBW45" s="323"/>
      <c r="SBX45" s="323"/>
      <c r="SBY45" s="323"/>
      <c r="SBZ45" s="323"/>
      <c r="SCA45" s="323"/>
      <c r="SCB45" s="323"/>
      <c r="SCC45" s="323"/>
      <c r="SCD45" s="323"/>
      <c r="SCE45" s="323"/>
      <c r="SCF45" s="323"/>
      <c r="SCG45" s="323"/>
      <c r="SCH45" s="323"/>
      <c r="SCI45" s="323"/>
      <c r="SCJ45" s="323"/>
      <c r="SCK45" s="323"/>
      <c r="SCL45" s="323"/>
      <c r="SCM45" s="323"/>
      <c r="SCN45" s="323"/>
      <c r="SCO45" s="323"/>
      <c r="SCP45" s="323"/>
      <c r="SCQ45" s="323"/>
      <c r="SCR45" s="323"/>
      <c r="SCS45" s="323"/>
      <c r="SCT45" s="323"/>
      <c r="SCU45" s="323"/>
      <c r="SCV45" s="323"/>
      <c r="SCW45" s="323"/>
      <c r="SCX45" s="323"/>
      <c r="SCY45" s="323"/>
      <c r="SCZ45" s="323"/>
      <c r="SDA45" s="323"/>
      <c r="SDB45" s="323"/>
      <c r="SDC45" s="323"/>
      <c r="SDD45" s="323"/>
      <c r="SDE45" s="323"/>
      <c r="SDF45" s="323"/>
      <c r="SDG45" s="323"/>
      <c r="SDH45" s="323"/>
      <c r="SDI45" s="323"/>
      <c r="SDJ45" s="323"/>
      <c r="SDK45" s="323"/>
      <c r="SDL45" s="323"/>
      <c r="SDM45" s="323"/>
      <c r="SDN45" s="323"/>
      <c r="SDO45" s="323"/>
      <c r="SDP45" s="323"/>
      <c r="SDQ45" s="323"/>
      <c r="SDR45" s="323"/>
      <c r="SDS45" s="323"/>
      <c r="SDT45" s="323"/>
      <c r="SDU45" s="323"/>
      <c r="SDV45" s="323"/>
      <c r="SDW45" s="323"/>
      <c r="SDX45" s="323"/>
      <c r="SDY45" s="323"/>
      <c r="SDZ45" s="323"/>
      <c r="SEA45" s="323"/>
      <c r="SEB45" s="323"/>
      <c r="SEC45" s="323"/>
      <c r="SED45" s="323"/>
      <c r="SEE45" s="323"/>
      <c r="SEF45" s="323"/>
      <c r="SEG45" s="323"/>
      <c r="SEH45" s="323"/>
      <c r="SEI45" s="323"/>
      <c r="SEJ45" s="323"/>
      <c r="SEK45" s="323"/>
      <c r="SEL45" s="323"/>
      <c r="SEM45" s="323"/>
      <c r="SEN45" s="323"/>
      <c r="SEO45" s="323"/>
      <c r="SEP45" s="323"/>
      <c r="SEQ45" s="323"/>
      <c r="SER45" s="323"/>
      <c r="SES45" s="323"/>
      <c r="SET45" s="323"/>
      <c r="SEU45" s="323"/>
      <c r="SEV45" s="323"/>
      <c r="SEW45" s="323"/>
      <c r="SEX45" s="323"/>
      <c r="SEY45" s="323"/>
      <c r="SEZ45" s="323"/>
      <c r="SFA45" s="323"/>
      <c r="SFB45" s="323"/>
      <c r="SFC45" s="323"/>
      <c r="SFD45" s="323"/>
      <c r="SFE45" s="323"/>
      <c r="SFF45" s="323"/>
      <c r="SFG45" s="323"/>
      <c r="SFH45" s="323"/>
      <c r="SFI45" s="323"/>
      <c r="SFJ45" s="323"/>
      <c r="SFK45" s="323"/>
      <c r="SFL45" s="323"/>
      <c r="SFM45" s="323"/>
      <c r="SFN45" s="323"/>
      <c r="SFO45" s="323"/>
      <c r="SFP45" s="323"/>
      <c r="SFQ45" s="323"/>
      <c r="SFR45" s="323"/>
      <c r="SFS45" s="323"/>
      <c r="SFT45" s="323"/>
      <c r="SFU45" s="323"/>
      <c r="SFV45" s="323"/>
      <c r="SFW45" s="323"/>
      <c r="SFX45" s="323"/>
      <c r="SFY45" s="323"/>
      <c r="SFZ45" s="323"/>
      <c r="SGA45" s="323"/>
      <c r="SGB45" s="323"/>
      <c r="SGC45" s="323"/>
      <c r="SGD45" s="323"/>
      <c r="SGE45" s="323"/>
      <c r="SGF45" s="323"/>
      <c r="SGG45" s="323"/>
      <c r="SGH45" s="323"/>
      <c r="SGI45" s="323"/>
      <c r="SGJ45" s="323"/>
      <c r="SGK45" s="323"/>
      <c r="SGL45" s="323"/>
      <c r="SGM45" s="323"/>
      <c r="SGN45" s="323"/>
      <c r="SGO45" s="323"/>
      <c r="SGP45" s="323"/>
      <c r="SGQ45" s="323"/>
      <c r="SGR45" s="323"/>
      <c r="SGS45" s="323"/>
      <c r="SGT45" s="323"/>
      <c r="SGU45" s="323"/>
      <c r="SGV45" s="323"/>
      <c r="SGW45" s="323"/>
      <c r="SGX45" s="323"/>
      <c r="SGY45" s="323"/>
      <c r="SGZ45" s="323"/>
      <c r="SHA45" s="323"/>
      <c r="SHB45" s="323"/>
      <c r="SHC45" s="323"/>
      <c r="SHD45" s="323"/>
      <c r="SHE45" s="323"/>
      <c r="SHF45" s="323"/>
      <c r="SHG45" s="323"/>
      <c r="SHH45" s="323"/>
      <c r="SHI45" s="323"/>
      <c r="SHJ45" s="323"/>
      <c r="SHK45" s="323"/>
      <c r="SHL45" s="323"/>
      <c r="SHM45" s="323"/>
      <c r="SHN45" s="323"/>
      <c r="SHO45" s="323"/>
      <c r="SHP45" s="323"/>
      <c r="SHQ45" s="323"/>
      <c r="SHR45" s="323"/>
      <c r="SHS45" s="323"/>
      <c r="SHT45" s="323"/>
      <c r="SHU45" s="323"/>
      <c r="SHV45" s="323"/>
      <c r="SHW45" s="323"/>
      <c r="SHX45" s="323"/>
      <c r="SHY45" s="323"/>
      <c r="SHZ45" s="323"/>
      <c r="SIA45" s="323"/>
      <c r="SIB45" s="323"/>
      <c r="SIC45" s="323"/>
      <c r="SID45" s="323"/>
      <c r="SIE45" s="323"/>
      <c r="SIF45" s="323"/>
      <c r="SIG45" s="323"/>
      <c r="SIH45" s="323"/>
      <c r="SII45" s="323"/>
      <c r="SIJ45" s="323"/>
      <c r="SIK45" s="323"/>
      <c r="SIL45" s="323"/>
      <c r="SIM45" s="323"/>
      <c r="SIN45" s="323"/>
      <c r="SIO45" s="323"/>
      <c r="SIP45" s="323"/>
      <c r="SIQ45" s="323"/>
      <c r="SIR45" s="323"/>
      <c r="SIS45" s="323"/>
      <c r="SIT45" s="323"/>
      <c r="SIU45" s="323"/>
      <c r="SIV45" s="323"/>
      <c r="SIW45" s="323"/>
      <c r="SIX45" s="323"/>
      <c r="SIY45" s="323"/>
      <c r="SIZ45" s="323"/>
      <c r="SJA45" s="323"/>
      <c r="SJB45" s="323"/>
      <c r="SJC45" s="323"/>
      <c r="SJD45" s="323"/>
      <c r="SJE45" s="323"/>
      <c r="SJF45" s="323"/>
      <c r="SJG45" s="323"/>
      <c r="SJH45" s="323"/>
      <c r="SJI45" s="323"/>
      <c r="SJJ45" s="323"/>
      <c r="SJK45" s="323"/>
      <c r="SJL45" s="323"/>
      <c r="SJM45" s="323"/>
      <c r="SJN45" s="323"/>
      <c r="SJO45" s="323"/>
      <c r="SJP45" s="323"/>
      <c r="SJQ45" s="323"/>
      <c r="SJR45" s="323"/>
      <c r="SJS45" s="323"/>
      <c r="SJT45" s="323"/>
      <c r="SJU45" s="323"/>
      <c r="SJV45" s="323"/>
      <c r="SJW45" s="323"/>
      <c r="SJX45" s="323"/>
      <c r="SJY45" s="323"/>
      <c r="SJZ45" s="323"/>
      <c r="SKA45" s="323"/>
      <c r="SKB45" s="323"/>
      <c r="SKC45" s="323"/>
      <c r="SKD45" s="323"/>
      <c r="SKE45" s="323"/>
      <c r="SKF45" s="323"/>
      <c r="SKG45" s="323"/>
      <c r="SKH45" s="323"/>
      <c r="SKI45" s="323"/>
      <c r="SKJ45" s="323"/>
      <c r="SKK45" s="323"/>
      <c r="SKL45" s="323"/>
      <c r="SKM45" s="323"/>
      <c r="SKN45" s="323"/>
      <c r="SKO45" s="323"/>
      <c r="SKP45" s="323"/>
      <c r="SKQ45" s="323"/>
      <c r="SKR45" s="323"/>
      <c r="SKS45" s="323"/>
      <c r="SKT45" s="323"/>
      <c r="SKU45" s="323"/>
      <c r="SKV45" s="323"/>
      <c r="SKW45" s="323"/>
      <c r="SKX45" s="323"/>
      <c r="SKY45" s="323"/>
      <c r="SKZ45" s="323"/>
      <c r="SLA45" s="323"/>
      <c r="SLB45" s="323"/>
      <c r="SLC45" s="323"/>
      <c r="SLD45" s="323"/>
      <c r="SLE45" s="323"/>
      <c r="SLF45" s="323"/>
      <c r="SLG45" s="323"/>
      <c r="SLH45" s="323"/>
      <c r="SLI45" s="323"/>
      <c r="SLJ45" s="323"/>
      <c r="SLK45" s="323"/>
      <c r="SLL45" s="323"/>
      <c r="SLM45" s="323"/>
      <c r="SLN45" s="323"/>
      <c r="SLO45" s="323"/>
      <c r="SLP45" s="323"/>
      <c r="SLQ45" s="323"/>
      <c r="SLR45" s="323"/>
      <c r="SLS45" s="323"/>
      <c r="SLT45" s="323"/>
      <c r="SLU45" s="323"/>
      <c r="SLV45" s="323"/>
      <c r="SLW45" s="323"/>
      <c r="SLX45" s="323"/>
      <c r="SLY45" s="323"/>
      <c r="SLZ45" s="323"/>
      <c r="SMA45" s="323"/>
      <c r="SMB45" s="323"/>
      <c r="SMC45" s="323"/>
      <c r="SMD45" s="323"/>
      <c r="SME45" s="323"/>
      <c r="SMF45" s="323"/>
      <c r="SMG45" s="323"/>
      <c r="SMH45" s="323"/>
      <c r="SMI45" s="323"/>
      <c r="SMJ45" s="323"/>
      <c r="SMK45" s="323"/>
      <c r="SML45" s="323"/>
      <c r="SMM45" s="323"/>
      <c r="SMN45" s="323"/>
      <c r="SMO45" s="323"/>
      <c r="SMP45" s="323"/>
      <c r="SMQ45" s="323"/>
      <c r="SMR45" s="323"/>
      <c r="SMS45" s="323"/>
      <c r="SMT45" s="323"/>
      <c r="SMU45" s="323"/>
      <c r="SMV45" s="323"/>
      <c r="SMW45" s="323"/>
      <c r="SMX45" s="323"/>
      <c r="SMY45" s="323"/>
      <c r="SMZ45" s="323"/>
      <c r="SNA45" s="323"/>
      <c r="SNB45" s="323"/>
      <c r="SNC45" s="323"/>
      <c r="SND45" s="323"/>
      <c r="SNE45" s="323"/>
      <c r="SNF45" s="323"/>
      <c r="SNG45" s="323"/>
      <c r="SNH45" s="323"/>
      <c r="SNI45" s="323"/>
      <c r="SNJ45" s="323"/>
      <c r="SNK45" s="323"/>
      <c r="SNL45" s="323"/>
      <c r="SNM45" s="323"/>
      <c r="SNN45" s="323"/>
      <c r="SNO45" s="323"/>
      <c r="SNP45" s="323"/>
      <c r="SNQ45" s="323"/>
      <c r="SNR45" s="323"/>
      <c r="SNS45" s="323"/>
      <c r="SNT45" s="323"/>
      <c r="SNU45" s="323"/>
      <c r="SNV45" s="323"/>
      <c r="SNW45" s="323"/>
      <c r="SNX45" s="323"/>
      <c r="SNY45" s="323"/>
      <c r="SNZ45" s="323"/>
      <c r="SOA45" s="323"/>
      <c r="SOB45" s="323"/>
      <c r="SOC45" s="323"/>
      <c r="SOD45" s="323"/>
      <c r="SOE45" s="323"/>
      <c r="SOF45" s="323"/>
      <c r="SOG45" s="323"/>
      <c r="SOH45" s="323"/>
      <c r="SOI45" s="323"/>
      <c r="SOJ45" s="323"/>
      <c r="SOK45" s="323"/>
      <c r="SOL45" s="323"/>
      <c r="SOM45" s="323"/>
      <c r="SON45" s="323"/>
      <c r="SOO45" s="323"/>
      <c r="SOP45" s="323"/>
      <c r="SOQ45" s="323"/>
      <c r="SOR45" s="323"/>
      <c r="SOS45" s="323"/>
      <c r="SOT45" s="323"/>
      <c r="SOU45" s="323"/>
      <c r="SOV45" s="323"/>
      <c r="SOW45" s="323"/>
      <c r="SOX45" s="323"/>
      <c r="SOY45" s="323"/>
      <c r="SOZ45" s="323"/>
      <c r="SPA45" s="323"/>
      <c r="SPB45" s="323"/>
      <c r="SPC45" s="323"/>
      <c r="SPD45" s="323"/>
      <c r="SPE45" s="323"/>
      <c r="SPF45" s="323"/>
      <c r="SPG45" s="323"/>
      <c r="SPH45" s="323"/>
      <c r="SPI45" s="323"/>
      <c r="SPJ45" s="323"/>
      <c r="SPK45" s="323"/>
      <c r="SPL45" s="323"/>
      <c r="SPM45" s="323"/>
      <c r="SPN45" s="323"/>
      <c r="SPO45" s="323"/>
      <c r="SPP45" s="323"/>
      <c r="SPQ45" s="323"/>
      <c r="SPR45" s="323"/>
      <c r="SPS45" s="323"/>
      <c r="SPT45" s="323"/>
      <c r="SPU45" s="323"/>
      <c r="SPV45" s="323"/>
      <c r="SPW45" s="323"/>
      <c r="SPX45" s="323"/>
      <c r="SPY45" s="323"/>
      <c r="SPZ45" s="323"/>
      <c r="SQA45" s="323"/>
      <c r="SQB45" s="323"/>
      <c r="SQC45" s="323"/>
      <c r="SQD45" s="323"/>
      <c r="SQE45" s="323"/>
      <c r="SQF45" s="323"/>
      <c r="SQG45" s="323"/>
      <c r="SQH45" s="323"/>
      <c r="SQI45" s="323"/>
      <c r="SQJ45" s="323"/>
      <c r="SQK45" s="323"/>
      <c r="SQL45" s="323"/>
      <c r="SQM45" s="323"/>
      <c r="SQN45" s="323"/>
      <c r="SQO45" s="323"/>
      <c r="SQP45" s="323"/>
      <c r="SQQ45" s="323"/>
      <c r="SQR45" s="323"/>
      <c r="SQS45" s="323"/>
      <c r="SQT45" s="323"/>
      <c r="SQU45" s="323"/>
      <c r="SQV45" s="323"/>
      <c r="SQW45" s="323"/>
      <c r="SQX45" s="323"/>
      <c r="SQY45" s="323"/>
      <c r="SQZ45" s="323"/>
      <c r="SRA45" s="323"/>
      <c r="SRB45" s="323"/>
      <c r="SRC45" s="323"/>
      <c r="SRD45" s="323"/>
      <c r="SRE45" s="323"/>
      <c r="SRF45" s="323"/>
      <c r="SRG45" s="323"/>
      <c r="SRH45" s="323"/>
      <c r="SRI45" s="323"/>
      <c r="SRJ45" s="323"/>
      <c r="SRK45" s="323"/>
      <c r="SRL45" s="323"/>
      <c r="SRM45" s="323"/>
      <c r="SRN45" s="323"/>
      <c r="SRO45" s="323"/>
      <c r="SRP45" s="323"/>
      <c r="SRQ45" s="323"/>
      <c r="SRR45" s="323"/>
      <c r="SRS45" s="323"/>
      <c r="SRT45" s="323"/>
      <c r="SRU45" s="323"/>
      <c r="SRV45" s="323"/>
      <c r="SRW45" s="323"/>
      <c r="SRX45" s="323"/>
      <c r="SRY45" s="323"/>
      <c r="SRZ45" s="323"/>
      <c r="SSA45" s="323"/>
      <c r="SSB45" s="323"/>
      <c r="SSC45" s="323"/>
      <c r="SSD45" s="323"/>
      <c r="SSE45" s="323"/>
      <c r="SSF45" s="323"/>
      <c r="SSG45" s="323"/>
      <c r="SSH45" s="323"/>
      <c r="SSI45" s="323"/>
      <c r="SSJ45" s="323"/>
      <c r="SSK45" s="323"/>
      <c r="SSL45" s="323"/>
      <c r="SSM45" s="323"/>
      <c r="SSN45" s="323"/>
      <c r="SSO45" s="323"/>
      <c r="SSP45" s="323"/>
      <c r="SSQ45" s="323"/>
      <c r="SSR45" s="323"/>
      <c r="SSS45" s="323"/>
      <c r="SST45" s="323"/>
      <c r="SSU45" s="323"/>
      <c r="SSV45" s="323"/>
      <c r="SSW45" s="323"/>
      <c r="SSX45" s="323"/>
      <c r="SSY45" s="323"/>
      <c r="SSZ45" s="323"/>
      <c r="STA45" s="323"/>
      <c r="STB45" s="323"/>
      <c r="STC45" s="323"/>
      <c r="STD45" s="323"/>
      <c r="STE45" s="323"/>
      <c r="STF45" s="323"/>
      <c r="STG45" s="323"/>
      <c r="STH45" s="323"/>
      <c r="STI45" s="323"/>
      <c r="STJ45" s="323"/>
      <c r="STK45" s="323"/>
      <c r="STL45" s="323"/>
      <c r="STM45" s="323"/>
      <c r="STN45" s="323"/>
      <c r="STO45" s="323"/>
      <c r="STP45" s="323"/>
      <c r="STQ45" s="323"/>
      <c r="STR45" s="323"/>
      <c r="STS45" s="323"/>
      <c r="STT45" s="323"/>
      <c r="STU45" s="323"/>
      <c r="STV45" s="323"/>
      <c r="STW45" s="323"/>
      <c r="STX45" s="323"/>
      <c r="STY45" s="323"/>
      <c r="STZ45" s="323"/>
      <c r="SUA45" s="323"/>
      <c r="SUB45" s="323"/>
      <c r="SUC45" s="323"/>
      <c r="SUD45" s="323"/>
      <c r="SUE45" s="323"/>
      <c r="SUF45" s="323"/>
      <c r="SUG45" s="323"/>
      <c r="SUH45" s="323"/>
      <c r="SUI45" s="323"/>
      <c r="SUJ45" s="323"/>
      <c r="SUK45" s="323"/>
      <c r="SUL45" s="323"/>
      <c r="SUM45" s="323"/>
      <c r="SUN45" s="323"/>
      <c r="SUO45" s="323"/>
      <c r="SUP45" s="323"/>
      <c r="SUQ45" s="323"/>
      <c r="SUR45" s="323"/>
      <c r="SUS45" s="323"/>
      <c r="SUT45" s="323"/>
      <c r="SUU45" s="323"/>
      <c r="SUV45" s="323"/>
      <c r="SUW45" s="323"/>
      <c r="SUX45" s="323"/>
      <c r="SUY45" s="323"/>
      <c r="SUZ45" s="323"/>
      <c r="SVA45" s="323"/>
      <c r="SVB45" s="323"/>
      <c r="SVC45" s="323"/>
      <c r="SVD45" s="323"/>
      <c r="SVE45" s="323"/>
      <c r="SVF45" s="323"/>
      <c r="SVG45" s="323"/>
      <c r="SVH45" s="323"/>
      <c r="SVI45" s="323"/>
      <c r="SVJ45" s="323"/>
      <c r="SVK45" s="323"/>
      <c r="SVL45" s="323"/>
      <c r="SVM45" s="323"/>
      <c r="SVN45" s="323"/>
      <c r="SVO45" s="323"/>
      <c r="SVP45" s="323"/>
      <c r="SVQ45" s="323"/>
      <c r="SVR45" s="323"/>
      <c r="SVS45" s="323"/>
      <c r="SVT45" s="323"/>
      <c r="SVU45" s="323"/>
      <c r="SVV45" s="323"/>
      <c r="SVW45" s="323"/>
      <c r="SVX45" s="323"/>
      <c r="SVY45" s="323"/>
      <c r="SVZ45" s="323"/>
      <c r="SWA45" s="323"/>
      <c r="SWB45" s="323"/>
      <c r="SWC45" s="323"/>
      <c r="SWD45" s="323"/>
      <c r="SWE45" s="323"/>
      <c r="SWF45" s="323"/>
      <c r="SWG45" s="323"/>
      <c r="SWH45" s="323"/>
      <c r="SWI45" s="323"/>
      <c r="SWJ45" s="323"/>
      <c r="SWK45" s="323"/>
      <c r="SWL45" s="323"/>
      <c r="SWM45" s="323"/>
      <c r="SWN45" s="323"/>
      <c r="SWO45" s="323"/>
      <c r="SWP45" s="323"/>
      <c r="SWQ45" s="323"/>
      <c r="SWR45" s="323"/>
      <c r="SWS45" s="323"/>
      <c r="SWT45" s="323"/>
      <c r="SWU45" s="323"/>
      <c r="SWV45" s="323"/>
      <c r="SWW45" s="323"/>
      <c r="SWX45" s="323"/>
      <c r="SWY45" s="323"/>
      <c r="SWZ45" s="323"/>
      <c r="SXA45" s="323"/>
      <c r="SXB45" s="323"/>
      <c r="SXC45" s="323"/>
      <c r="SXD45" s="323"/>
      <c r="SXE45" s="323"/>
      <c r="SXF45" s="323"/>
      <c r="SXG45" s="323"/>
      <c r="SXH45" s="323"/>
      <c r="SXI45" s="323"/>
      <c r="SXJ45" s="323"/>
      <c r="SXK45" s="323"/>
      <c r="SXL45" s="323"/>
      <c r="SXM45" s="323"/>
      <c r="SXN45" s="323"/>
      <c r="SXO45" s="323"/>
      <c r="SXP45" s="323"/>
      <c r="SXQ45" s="323"/>
      <c r="SXR45" s="323"/>
      <c r="SXS45" s="323"/>
      <c r="SXT45" s="323"/>
      <c r="SXU45" s="323"/>
      <c r="SXV45" s="323"/>
      <c r="SXW45" s="323"/>
      <c r="SXX45" s="323"/>
      <c r="SXY45" s="323"/>
      <c r="SXZ45" s="323"/>
      <c r="SYA45" s="323"/>
      <c r="SYB45" s="323"/>
      <c r="SYC45" s="323"/>
      <c r="SYD45" s="323"/>
      <c r="SYE45" s="323"/>
      <c r="SYF45" s="323"/>
      <c r="SYG45" s="323"/>
      <c r="SYH45" s="323"/>
      <c r="SYI45" s="323"/>
      <c r="SYJ45" s="323"/>
      <c r="SYK45" s="323"/>
      <c r="SYL45" s="323"/>
      <c r="SYM45" s="323"/>
      <c r="SYN45" s="323"/>
      <c r="SYO45" s="323"/>
      <c r="SYP45" s="323"/>
      <c r="SYQ45" s="323"/>
      <c r="SYR45" s="323"/>
      <c r="SYS45" s="323"/>
      <c r="SYT45" s="323"/>
      <c r="SYU45" s="323"/>
      <c r="SYV45" s="323"/>
      <c r="SYW45" s="323"/>
      <c r="SYX45" s="323"/>
      <c r="SYY45" s="323"/>
      <c r="SYZ45" s="323"/>
      <c r="SZA45" s="323"/>
      <c r="SZB45" s="323"/>
      <c r="SZC45" s="323"/>
      <c r="SZD45" s="323"/>
      <c r="SZE45" s="323"/>
      <c r="SZF45" s="323"/>
      <c r="SZG45" s="323"/>
      <c r="SZH45" s="323"/>
      <c r="SZI45" s="323"/>
      <c r="SZJ45" s="323"/>
      <c r="SZK45" s="323"/>
      <c r="SZL45" s="323"/>
      <c r="SZM45" s="323"/>
      <c r="SZN45" s="323"/>
      <c r="SZO45" s="323"/>
      <c r="SZP45" s="323"/>
      <c r="SZQ45" s="323"/>
      <c r="SZR45" s="323"/>
      <c r="SZS45" s="323"/>
      <c r="SZT45" s="323"/>
      <c r="SZU45" s="323"/>
      <c r="SZV45" s="323"/>
      <c r="SZW45" s="323"/>
      <c r="SZX45" s="323"/>
      <c r="SZY45" s="323"/>
      <c r="SZZ45" s="323"/>
      <c r="TAA45" s="323"/>
      <c r="TAB45" s="323"/>
      <c r="TAC45" s="323"/>
      <c r="TAD45" s="323"/>
      <c r="TAE45" s="323"/>
      <c r="TAF45" s="323"/>
      <c r="TAG45" s="323"/>
      <c r="TAH45" s="323"/>
      <c r="TAI45" s="323"/>
      <c r="TAJ45" s="323"/>
      <c r="TAK45" s="323"/>
      <c r="TAL45" s="323"/>
      <c r="TAM45" s="323"/>
      <c r="TAN45" s="323"/>
      <c r="TAO45" s="323"/>
      <c r="TAP45" s="323"/>
      <c r="TAQ45" s="323"/>
      <c r="TAR45" s="323"/>
      <c r="TAS45" s="323"/>
      <c r="TAT45" s="323"/>
      <c r="TAU45" s="323"/>
      <c r="TAV45" s="323"/>
      <c r="TAW45" s="323"/>
      <c r="TAX45" s="323"/>
      <c r="TAY45" s="323"/>
      <c r="TAZ45" s="323"/>
      <c r="TBA45" s="323"/>
      <c r="TBB45" s="323"/>
      <c r="TBC45" s="323"/>
      <c r="TBD45" s="323"/>
      <c r="TBE45" s="323"/>
      <c r="TBF45" s="323"/>
      <c r="TBG45" s="323"/>
      <c r="TBH45" s="323"/>
      <c r="TBI45" s="323"/>
      <c r="TBJ45" s="323"/>
      <c r="TBK45" s="323"/>
      <c r="TBL45" s="323"/>
      <c r="TBM45" s="323"/>
      <c r="TBN45" s="323"/>
      <c r="TBO45" s="323"/>
      <c r="TBP45" s="323"/>
      <c r="TBQ45" s="323"/>
      <c r="TBR45" s="323"/>
      <c r="TBS45" s="323"/>
      <c r="TBT45" s="323"/>
      <c r="TBU45" s="323"/>
      <c r="TBV45" s="323"/>
      <c r="TBW45" s="323"/>
      <c r="TBX45" s="323"/>
      <c r="TBY45" s="323"/>
      <c r="TBZ45" s="323"/>
      <c r="TCA45" s="323"/>
      <c r="TCB45" s="323"/>
      <c r="TCC45" s="323"/>
      <c r="TCD45" s="323"/>
      <c r="TCE45" s="323"/>
      <c r="TCF45" s="323"/>
      <c r="TCG45" s="323"/>
      <c r="TCH45" s="323"/>
      <c r="TCI45" s="323"/>
      <c r="TCJ45" s="323"/>
      <c r="TCK45" s="323"/>
      <c r="TCL45" s="323"/>
      <c r="TCM45" s="323"/>
      <c r="TCN45" s="323"/>
      <c r="TCO45" s="323"/>
      <c r="TCP45" s="323"/>
      <c r="TCQ45" s="323"/>
      <c r="TCR45" s="323"/>
      <c r="TCS45" s="323"/>
      <c r="TCT45" s="323"/>
      <c r="TCU45" s="323"/>
      <c r="TCV45" s="323"/>
      <c r="TCW45" s="323"/>
      <c r="TCX45" s="323"/>
      <c r="TCY45" s="323"/>
      <c r="TCZ45" s="323"/>
      <c r="TDA45" s="323"/>
      <c r="TDB45" s="323"/>
      <c r="TDC45" s="323"/>
      <c r="TDD45" s="323"/>
      <c r="TDE45" s="323"/>
      <c r="TDF45" s="323"/>
      <c r="TDG45" s="323"/>
      <c r="TDH45" s="323"/>
      <c r="TDI45" s="323"/>
      <c r="TDJ45" s="323"/>
      <c r="TDK45" s="323"/>
      <c r="TDL45" s="323"/>
      <c r="TDM45" s="323"/>
      <c r="TDN45" s="323"/>
      <c r="TDO45" s="323"/>
      <c r="TDP45" s="323"/>
      <c r="TDQ45" s="323"/>
      <c r="TDR45" s="323"/>
      <c r="TDS45" s="323"/>
      <c r="TDT45" s="323"/>
      <c r="TDU45" s="323"/>
      <c r="TDV45" s="323"/>
      <c r="TDW45" s="323"/>
      <c r="TDX45" s="323"/>
      <c r="TDY45" s="323"/>
      <c r="TDZ45" s="323"/>
      <c r="TEA45" s="323"/>
      <c r="TEB45" s="323"/>
      <c r="TEC45" s="323"/>
      <c r="TED45" s="323"/>
      <c r="TEE45" s="323"/>
      <c r="TEF45" s="323"/>
      <c r="TEG45" s="323"/>
      <c r="TEH45" s="323"/>
      <c r="TEI45" s="323"/>
      <c r="TEJ45" s="323"/>
      <c r="TEK45" s="323"/>
      <c r="TEL45" s="323"/>
      <c r="TEM45" s="323"/>
      <c r="TEN45" s="323"/>
      <c r="TEO45" s="323"/>
      <c r="TEP45" s="323"/>
      <c r="TEQ45" s="323"/>
      <c r="TER45" s="323"/>
      <c r="TES45" s="323"/>
      <c r="TET45" s="323"/>
      <c r="TEU45" s="323"/>
      <c r="TEV45" s="323"/>
      <c r="TEW45" s="323"/>
      <c r="TEX45" s="323"/>
      <c r="TEY45" s="323"/>
      <c r="TEZ45" s="323"/>
      <c r="TFA45" s="323"/>
      <c r="TFB45" s="323"/>
      <c r="TFC45" s="323"/>
      <c r="TFD45" s="323"/>
      <c r="TFE45" s="323"/>
      <c r="TFF45" s="323"/>
      <c r="TFG45" s="323"/>
      <c r="TFH45" s="323"/>
      <c r="TFI45" s="323"/>
      <c r="TFJ45" s="323"/>
      <c r="TFK45" s="323"/>
      <c r="TFL45" s="323"/>
      <c r="TFM45" s="323"/>
      <c r="TFN45" s="323"/>
      <c r="TFO45" s="323"/>
      <c r="TFP45" s="323"/>
      <c r="TFQ45" s="323"/>
      <c r="TFR45" s="323"/>
      <c r="TFS45" s="323"/>
      <c r="TFT45" s="323"/>
      <c r="TFU45" s="323"/>
      <c r="TFV45" s="323"/>
      <c r="TFW45" s="323"/>
      <c r="TFX45" s="323"/>
      <c r="TFY45" s="323"/>
      <c r="TFZ45" s="323"/>
      <c r="TGA45" s="323"/>
      <c r="TGB45" s="323"/>
      <c r="TGC45" s="323"/>
      <c r="TGD45" s="323"/>
      <c r="TGE45" s="323"/>
      <c r="TGF45" s="323"/>
      <c r="TGG45" s="323"/>
      <c r="TGH45" s="323"/>
      <c r="TGI45" s="323"/>
      <c r="TGJ45" s="323"/>
      <c r="TGK45" s="323"/>
      <c r="TGL45" s="323"/>
      <c r="TGM45" s="323"/>
      <c r="TGN45" s="323"/>
      <c r="TGO45" s="323"/>
      <c r="TGP45" s="323"/>
      <c r="TGQ45" s="323"/>
      <c r="TGR45" s="323"/>
      <c r="TGS45" s="323"/>
      <c r="TGT45" s="323"/>
      <c r="TGU45" s="323"/>
      <c r="TGV45" s="323"/>
      <c r="TGW45" s="323"/>
      <c r="TGX45" s="323"/>
      <c r="TGY45" s="323"/>
      <c r="TGZ45" s="323"/>
      <c r="THA45" s="323"/>
      <c r="THB45" s="323"/>
      <c r="THC45" s="323"/>
      <c r="THD45" s="323"/>
      <c r="THE45" s="323"/>
      <c r="THF45" s="323"/>
      <c r="THG45" s="323"/>
      <c r="THH45" s="323"/>
      <c r="THI45" s="323"/>
      <c r="THJ45" s="323"/>
      <c r="THK45" s="323"/>
      <c r="THL45" s="323"/>
      <c r="THM45" s="323"/>
      <c r="THN45" s="323"/>
      <c r="THO45" s="323"/>
      <c r="THP45" s="323"/>
      <c r="THQ45" s="323"/>
      <c r="THR45" s="323"/>
      <c r="THS45" s="323"/>
      <c r="THT45" s="323"/>
      <c r="THU45" s="323"/>
      <c r="THV45" s="323"/>
      <c r="THW45" s="323"/>
      <c r="THX45" s="323"/>
      <c r="THY45" s="323"/>
      <c r="THZ45" s="323"/>
      <c r="TIA45" s="323"/>
      <c r="TIB45" s="323"/>
      <c r="TIC45" s="323"/>
      <c r="TID45" s="323"/>
      <c r="TIE45" s="323"/>
      <c r="TIF45" s="323"/>
      <c r="TIG45" s="323"/>
      <c r="TIH45" s="323"/>
      <c r="TII45" s="323"/>
      <c r="TIJ45" s="323"/>
      <c r="TIK45" s="323"/>
      <c r="TIL45" s="323"/>
      <c r="TIM45" s="323"/>
      <c r="TIN45" s="323"/>
      <c r="TIO45" s="323"/>
      <c r="TIP45" s="323"/>
      <c r="TIQ45" s="323"/>
      <c r="TIR45" s="323"/>
      <c r="TIS45" s="323"/>
      <c r="TIT45" s="323"/>
      <c r="TIU45" s="323"/>
      <c r="TIV45" s="323"/>
      <c r="TIW45" s="323"/>
      <c r="TIX45" s="323"/>
      <c r="TIY45" s="323"/>
      <c r="TIZ45" s="323"/>
      <c r="TJA45" s="323"/>
      <c r="TJB45" s="323"/>
      <c r="TJC45" s="323"/>
      <c r="TJD45" s="323"/>
      <c r="TJE45" s="323"/>
      <c r="TJF45" s="323"/>
      <c r="TJG45" s="323"/>
      <c r="TJH45" s="323"/>
      <c r="TJI45" s="323"/>
      <c r="TJJ45" s="323"/>
      <c r="TJK45" s="323"/>
      <c r="TJL45" s="323"/>
      <c r="TJM45" s="323"/>
      <c r="TJN45" s="323"/>
      <c r="TJO45" s="323"/>
      <c r="TJP45" s="323"/>
      <c r="TJQ45" s="323"/>
      <c r="TJR45" s="323"/>
      <c r="TJS45" s="323"/>
      <c r="TJT45" s="323"/>
      <c r="TJU45" s="323"/>
      <c r="TJV45" s="323"/>
      <c r="TJW45" s="323"/>
      <c r="TJX45" s="323"/>
      <c r="TJY45" s="323"/>
      <c r="TJZ45" s="323"/>
      <c r="TKA45" s="323"/>
      <c r="TKB45" s="323"/>
      <c r="TKC45" s="323"/>
      <c r="TKD45" s="323"/>
      <c r="TKE45" s="323"/>
      <c r="TKF45" s="323"/>
      <c r="TKG45" s="323"/>
      <c r="TKH45" s="323"/>
      <c r="TKI45" s="323"/>
      <c r="TKJ45" s="323"/>
      <c r="TKK45" s="323"/>
      <c r="TKL45" s="323"/>
      <c r="TKM45" s="323"/>
      <c r="TKN45" s="323"/>
      <c r="TKO45" s="323"/>
      <c r="TKP45" s="323"/>
      <c r="TKQ45" s="323"/>
      <c r="TKR45" s="323"/>
      <c r="TKS45" s="323"/>
      <c r="TKT45" s="323"/>
      <c r="TKU45" s="323"/>
      <c r="TKV45" s="323"/>
      <c r="TKW45" s="323"/>
      <c r="TKX45" s="323"/>
      <c r="TKY45" s="323"/>
      <c r="TKZ45" s="323"/>
      <c r="TLA45" s="323"/>
      <c r="TLB45" s="323"/>
      <c r="TLC45" s="323"/>
      <c r="TLD45" s="323"/>
      <c r="TLE45" s="323"/>
      <c r="TLF45" s="323"/>
      <c r="TLG45" s="323"/>
      <c r="TLH45" s="323"/>
      <c r="TLI45" s="323"/>
      <c r="TLJ45" s="323"/>
      <c r="TLK45" s="323"/>
      <c r="TLL45" s="323"/>
      <c r="TLM45" s="323"/>
      <c r="TLN45" s="323"/>
      <c r="TLO45" s="323"/>
      <c r="TLP45" s="323"/>
      <c r="TLQ45" s="323"/>
      <c r="TLR45" s="323"/>
      <c r="TLS45" s="323"/>
      <c r="TLT45" s="323"/>
      <c r="TLU45" s="323"/>
      <c r="TLV45" s="323"/>
      <c r="TLW45" s="323"/>
      <c r="TLX45" s="323"/>
      <c r="TLY45" s="323"/>
      <c r="TLZ45" s="323"/>
      <c r="TMA45" s="323"/>
      <c r="TMB45" s="323"/>
      <c r="TMC45" s="323"/>
      <c r="TMD45" s="323"/>
      <c r="TME45" s="323"/>
      <c r="TMF45" s="323"/>
      <c r="TMG45" s="323"/>
      <c r="TMH45" s="323"/>
      <c r="TMI45" s="323"/>
      <c r="TMJ45" s="323"/>
      <c r="TMK45" s="323"/>
      <c r="TML45" s="323"/>
      <c r="TMM45" s="323"/>
      <c r="TMN45" s="323"/>
      <c r="TMO45" s="323"/>
      <c r="TMP45" s="323"/>
      <c r="TMQ45" s="323"/>
      <c r="TMR45" s="323"/>
      <c r="TMS45" s="323"/>
      <c r="TMT45" s="323"/>
      <c r="TMU45" s="323"/>
      <c r="TMV45" s="323"/>
      <c r="TMW45" s="323"/>
      <c r="TMX45" s="323"/>
      <c r="TMY45" s="323"/>
      <c r="TMZ45" s="323"/>
      <c r="TNA45" s="323"/>
      <c r="TNB45" s="323"/>
      <c r="TNC45" s="323"/>
      <c r="TND45" s="323"/>
      <c r="TNE45" s="323"/>
      <c r="TNF45" s="323"/>
      <c r="TNG45" s="323"/>
      <c r="TNH45" s="323"/>
      <c r="TNI45" s="323"/>
      <c r="TNJ45" s="323"/>
      <c r="TNK45" s="323"/>
      <c r="TNL45" s="323"/>
      <c r="TNM45" s="323"/>
      <c r="TNN45" s="323"/>
      <c r="TNO45" s="323"/>
      <c r="TNP45" s="323"/>
      <c r="TNQ45" s="323"/>
      <c r="TNR45" s="323"/>
      <c r="TNS45" s="323"/>
      <c r="TNT45" s="323"/>
      <c r="TNU45" s="323"/>
      <c r="TNV45" s="323"/>
      <c r="TNW45" s="323"/>
      <c r="TNX45" s="323"/>
      <c r="TNY45" s="323"/>
      <c r="TNZ45" s="323"/>
      <c r="TOA45" s="323"/>
      <c r="TOB45" s="323"/>
      <c r="TOC45" s="323"/>
      <c r="TOD45" s="323"/>
      <c r="TOE45" s="323"/>
      <c r="TOF45" s="323"/>
      <c r="TOG45" s="323"/>
      <c r="TOH45" s="323"/>
      <c r="TOI45" s="323"/>
      <c r="TOJ45" s="323"/>
      <c r="TOK45" s="323"/>
      <c r="TOL45" s="323"/>
      <c r="TOM45" s="323"/>
      <c r="TON45" s="323"/>
      <c r="TOO45" s="323"/>
      <c r="TOP45" s="323"/>
      <c r="TOQ45" s="323"/>
      <c r="TOR45" s="323"/>
      <c r="TOS45" s="323"/>
      <c r="TOT45" s="323"/>
      <c r="TOU45" s="323"/>
      <c r="TOV45" s="323"/>
      <c r="TOW45" s="323"/>
      <c r="TOX45" s="323"/>
      <c r="TOY45" s="323"/>
      <c r="TOZ45" s="323"/>
      <c r="TPA45" s="323"/>
      <c r="TPB45" s="323"/>
      <c r="TPC45" s="323"/>
      <c r="TPD45" s="323"/>
      <c r="TPE45" s="323"/>
      <c r="TPF45" s="323"/>
      <c r="TPG45" s="323"/>
      <c r="TPH45" s="323"/>
      <c r="TPI45" s="323"/>
      <c r="TPJ45" s="323"/>
      <c r="TPK45" s="323"/>
      <c r="TPL45" s="323"/>
      <c r="TPM45" s="323"/>
      <c r="TPN45" s="323"/>
      <c r="TPO45" s="323"/>
      <c r="TPP45" s="323"/>
      <c r="TPQ45" s="323"/>
      <c r="TPR45" s="323"/>
      <c r="TPS45" s="323"/>
      <c r="TPT45" s="323"/>
      <c r="TPU45" s="323"/>
      <c r="TPV45" s="323"/>
      <c r="TPW45" s="323"/>
      <c r="TPX45" s="323"/>
      <c r="TPY45" s="323"/>
      <c r="TPZ45" s="323"/>
      <c r="TQA45" s="323"/>
      <c r="TQB45" s="323"/>
      <c r="TQC45" s="323"/>
      <c r="TQD45" s="323"/>
      <c r="TQE45" s="323"/>
      <c r="TQF45" s="323"/>
      <c r="TQG45" s="323"/>
      <c r="TQH45" s="323"/>
      <c r="TQI45" s="323"/>
      <c r="TQJ45" s="323"/>
      <c r="TQK45" s="323"/>
      <c r="TQL45" s="323"/>
      <c r="TQM45" s="323"/>
      <c r="TQN45" s="323"/>
      <c r="TQO45" s="323"/>
      <c r="TQP45" s="323"/>
      <c r="TQQ45" s="323"/>
      <c r="TQR45" s="323"/>
      <c r="TQS45" s="323"/>
      <c r="TQT45" s="323"/>
      <c r="TQU45" s="323"/>
      <c r="TQV45" s="323"/>
      <c r="TQW45" s="323"/>
      <c r="TQX45" s="323"/>
      <c r="TQY45" s="323"/>
      <c r="TQZ45" s="323"/>
      <c r="TRA45" s="323"/>
      <c r="TRB45" s="323"/>
      <c r="TRC45" s="323"/>
      <c r="TRD45" s="323"/>
      <c r="TRE45" s="323"/>
      <c r="TRF45" s="323"/>
      <c r="TRG45" s="323"/>
      <c r="TRH45" s="323"/>
      <c r="TRI45" s="323"/>
      <c r="TRJ45" s="323"/>
      <c r="TRK45" s="323"/>
      <c r="TRL45" s="323"/>
      <c r="TRM45" s="323"/>
      <c r="TRN45" s="323"/>
      <c r="TRO45" s="323"/>
      <c r="TRP45" s="323"/>
      <c r="TRQ45" s="323"/>
      <c r="TRR45" s="323"/>
      <c r="TRS45" s="323"/>
      <c r="TRT45" s="323"/>
      <c r="TRU45" s="323"/>
      <c r="TRV45" s="323"/>
      <c r="TRW45" s="323"/>
      <c r="TRX45" s="323"/>
      <c r="TRY45" s="323"/>
      <c r="TRZ45" s="323"/>
      <c r="TSA45" s="323"/>
      <c r="TSB45" s="323"/>
      <c r="TSC45" s="323"/>
      <c r="TSD45" s="323"/>
      <c r="TSE45" s="323"/>
      <c r="TSF45" s="323"/>
      <c r="TSG45" s="323"/>
      <c r="TSH45" s="323"/>
      <c r="TSI45" s="323"/>
      <c r="TSJ45" s="323"/>
      <c r="TSK45" s="323"/>
      <c r="TSL45" s="323"/>
      <c r="TSM45" s="323"/>
      <c r="TSN45" s="323"/>
      <c r="TSO45" s="323"/>
      <c r="TSP45" s="323"/>
      <c r="TSQ45" s="323"/>
      <c r="TSR45" s="323"/>
      <c r="TSS45" s="323"/>
      <c r="TST45" s="323"/>
      <c r="TSU45" s="323"/>
      <c r="TSV45" s="323"/>
      <c r="TSW45" s="323"/>
      <c r="TSX45" s="323"/>
      <c r="TSY45" s="323"/>
      <c r="TSZ45" s="323"/>
      <c r="TTA45" s="323"/>
      <c r="TTB45" s="323"/>
      <c r="TTC45" s="323"/>
      <c r="TTD45" s="323"/>
      <c r="TTE45" s="323"/>
      <c r="TTF45" s="323"/>
      <c r="TTG45" s="323"/>
      <c r="TTH45" s="323"/>
      <c r="TTI45" s="323"/>
      <c r="TTJ45" s="323"/>
      <c r="TTK45" s="323"/>
      <c r="TTL45" s="323"/>
      <c r="TTM45" s="323"/>
      <c r="TTN45" s="323"/>
      <c r="TTO45" s="323"/>
      <c r="TTP45" s="323"/>
      <c r="TTQ45" s="323"/>
      <c r="TTR45" s="323"/>
      <c r="TTS45" s="323"/>
      <c r="TTT45" s="323"/>
      <c r="TTU45" s="323"/>
      <c r="TTV45" s="323"/>
      <c r="TTW45" s="323"/>
      <c r="TTX45" s="323"/>
      <c r="TTY45" s="323"/>
      <c r="TTZ45" s="323"/>
      <c r="TUA45" s="323"/>
      <c r="TUB45" s="323"/>
      <c r="TUC45" s="323"/>
      <c r="TUD45" s="323"/>
      <c r="TUE45" s="323"/>
      <c r="TUF45" s="323"/>
      <c r="TUG45" s="323"/>
      <c r="TUH45" s="323"/>
      <c r="TUI45" s="323"/>
      <c r="TUJ45" s="323"/>
      <c r="TUK45" s="323"/>
      <c r="TUL45" s="323"/>
      <c r="TUM45" s="323"/>
      <c r="TUN45" s="323"/>
      <c r="TUO45" s="323"/>
      <c r="TUP45" s="323"/>
      <c r="TUQ45" s="323"/>
      <c r="TUR45" s="323"/>
      <c r="TUS45" s="323"/>
      <c r="TUT45" s="323"/>
      <c r="TUU45" s="323"/>
      <c r="TUV45" s="323"/>
      <c r="TUW45" s="323"/>
      <c r="TUX45" s="323"/>
      <c r="TUY45" s="323"/>
      <c r="TUZ45" s="323"/>
      <c r="TVA45" s="323"/>
      <c r="TVB45" s="323"/>
      <c r="TVC45" s="323"/>
      <c r="TVD45" s="323"/>
      <c r="TVE45" s="323"/>
      <c r="TVF45" s="323"/>
      <c r="TVG45" s="323"/>
      <c r="TVH45" s="323"/>
      <c r="TVI45" s="323"/>
      <c r="TVJ45" s="323"/>
      <c r="TVK45" s="323"/>
      <c r="TVL45" s="323"/>
      <c r="TVM45" s="323"/>
      <c r="TVN45" s="323"/>
      <c r="TVO45" s="323"/>
      <c r="TVP45" s="323"/>
      <c r="TVQ45" s="323"/>
      <c r="TVR45" s="323"/>
      <c r="TVS45" s="323"/>
      <c r="TVT45" s="323"/>
      <c r="TVU45" s="323"/>
      <c r="TVV45" s="323"/>
      <c r="TVW45" s="323"/>
      <c r="TVX45" s="323"/>
      <c r="TVY45" s="323"/>
      <c r="TVZ45" s="323"/>
      <c r="TWA45" s="323"/>
      <c r="TWB45" s="323"/>
      <c r="TWC45" s="323"/>
      <c r="TWD45" s="323"/>
      <c r="TWE45" s="323"/>
      <c r="TWF45" s="323"/>
      <c r="TWG45" s="323"/>
      <c r="TWH45" s="323"/>
      <c r="TWI45" s="323"/>
      <c r="TWJ45" s="323"/>
      <c r="TWK45" s="323"/>
      <c r="TWL45" s="323"/>
      <c r="TWM45" s="323"/>
      <c r="TWN45" s="323"/>
      <c r="TWO45" s="323"/>
      <c r="TWP45" s="323"/>
      <c r="TWQ45" s="323"/>
      <c r="TWR45" s="323"/>
      <c r="TWS45" s="323"/>
      <c r="TWT45" s="323"/>
      <c r="TWU45" s="323"/>
      <c r="TWV45" s="323"/>
      <c r="TWW45" s="323"/>
      <c r="TWX45" s="323"/>
      <c r="TWY45" s="323"/>
      <c r="TWZ45" s="323"/>
      <c r="TXA45" s="323"/>
      <c r="TXB45" s="323"/>
      <c r="TXC45" s="323"/>
      <c r="TXD45" s="323"/>
      <c r="TXE45" s="323"/>
      <c r="TXF45" s="323"/>
      <c r="TXG45" s="323"/>
      <c r="TXH45" s="323"/>
      <c r="TXI45" s="323"/>
      <c r="TXJ45" s="323"/>
      <c r="TXK45" s="323"/>
      <c r="TXL45" s="323"/>
      <c r="TXM45" s="323"/>
      <c r="TXN45" s="323"/>
      <c r="TXO45" s="323"/>
      <c r="TXP45" s="323"/>
      <c r="TXQ45" s="323"/>
      <c r="TXR45" s="323"/>
      <c r="TXS45" s="323"/>
      <c r="TXT45" s="323"/>
      <c r="TXU45" s="323"/>
      <c r="TXV45" s="323"/>
      <c r="TXW45" s="323"/>
      <c r="TXX45" s="323"/>
      <c r="TXY45" s="323"/>
      <c r="TXZ45" s="323"/>
      <c r="TYA45" s="323"/>
      <c r="TYB45" s="323"/>
      <c r="TYC45" s="323"/>
      <c r="TYD45" s="323"/>
      <c r="TYE45" s="323"/>
      <c r="TYF45" s="323"/>
      <c r="TYG45" s="323"/>
      <c r="TYH45" s="323"/>
      <c r="TYI45" s="323"/>
      <c r="TYJ45" s="323"/>
      <c r="TYK45" s="323"/>
      <c r="TYL45" s="323"/>
      <c r="TYM45" s="323"/>
      <c r="TYN45" s="323"/>
      <c r="TYO45" s="323"/>
      <c r="TYP45" s="323"/>
      <c r="TYQ45" s="323"/>
      <c r="TYR45" s="323"/>
      <c r="TYS45" s="323"/>
      <c r="TYT45" s="323"/>
      <c r="TYU45" s="323"/>
      <c r="TYV45" s="323"/>
      <c r="TYW45" s="323"/>
      <c r="TYX45" s="323"/>
      <c r="TYY45" s="323"/>
      <c r="TYZ45" s="323"/>
      <c r="TZA45" s="323"/>
      <c r="TZB45" s="323"/>
      <c r="TZC45" s="323"/>
      <c r="TZD45" s="323"/>
      <c r="TZE45" s="323"/>
      <c r="TZF45" s="323"/>
      <c r="TZG45" s="323"/>
      <c r="TZH45" s="323"/>
      <c r="TZI45" s="323"/>
      <c r="TZJ45" s="323"/>
      <c r="TZK45" s="323"/>
      <c r="TZL45" s="323"/>
      <c r="TZM45" s="323"/>
      <c r="TZN45" s="323"/>
      <c r="TZO45" s="323"/>
      <c r="TZP45" s="323"/>
      <c r="TZQ45" s="323"/>
      <c r="TZR45" s="323"/>
      <c r="TZS45" s="323"/>
      <c r="TZT45" s="323"/>
      <c r="TZU45" s="323"/>
      <c r="TZV45" s="323"/>
      <c r="TZW45" s="323"/>
      <c r="TZX45" s="323"/>
      <c r="TZY45" s="323"/>
      <c r="TZZ45" s="323"/>
      <c r="UAA45" s="323"/>
      <c r="UAB45" s="323"/>
      <c r="UAC45" s="323"/>
      <c r="UAD45" s="323"/>
      <c r="UAE45" s="323"/>
      <c r="UAF45" s="323"/>
      <c r="UAG45" s="323"/>
      <c r="UAH45" s="323"/>
      <c r="UAI45" s="323"/>
      <c r="UAJ45" s="323"/>
      <c r="UAK45" s="323"/>
      <c r="UAL45" s="323"/>
      <c r="UAM45" s="323"/>
      <c r="UAN45" s="323"/>
      <c r="UAO45" s="323"/>
      <c r="UAP45" s="323"/>
      <c r="UAQ45" s="323"/>
      <c r="UAR45" s="323"/>
      <c r="UAS45" s="323"/>
      <c r="UAT45" s="323"/>
      <c r="UAU45" s="323"/>
      <c r="UAV45" s="323"/>
      <c r="UAW45" s="323"/>
      <c r="UAX45" s="323"/>
      <c r="UAY45" s="323"/>
      <c r="UAZ45" s="323"/>
      <c r="UBA45" s="323"/>
      <c r="UBB45" s="323"/>
      <c r="UBC45" s="323"/>
      <c r="UBD45" s="323"/>
      <c r="UBE45" s="323"/>
      <c r="UBF45" s="323"/>
      <c r="UBG45" s="323"/>
      <c r="UBH45" s="323"/>
      <c r="UBI45" s="323"/>
      <c r="UBJ45" s="323"/>
      <c r="UBK45" s="323"/>
      <c r="UBL45" s="323"/>
      <c r="UBM45" s="323"/>
      <c r="UBN45" s="323"/>
      <c r="UBO45" s="323"/>
      <c r="UBP45" s="323"/>
      <c r="UBQ45" s="323"/>
      <c r="UBR45" s="323"/>
      <c r="UBS45" s="323"/>
      <c r="UBT45" s="323"/>
      <c r="UBU45" s="323"/>
      <c r="UBV45" s="323"/>
      <c r="UBW45" s="323"/>
      <c r="UBX45" s="323"/>
      <c r="UBY45" s="323"/>
      <c r="UBZ45" s="323"/>
      <c r="UCA45" s="323"/>
      <c r="UCB45" s="323"/>
      <c r="UCC45" s="323"/>
      <c r="UCD45" s="323"/>
      <c r="UCE45" s="323"/>
      <c r="UCF45" s="323"/>
      <c r="UCG45" s="323"/>
      <c r="UCH45" s="323"/>
      <c r="UCI45" s="323"/>
      <c r="UCJ45" s="323"/>
      <c r="UCK45" s="323"/>
      <c r="UCL45" s="323"/>
      <c r="UCM45" s="323"/>
      <c r="UCN45" s="323"/>
      <c r="UCO45" s="323"/>
      <c r="UCP45" s="323"/>
      <c r="UCQ45" s="323"/>
      <c r="UCR45" s="323"/>
      <c r="UCS45" s="323"/>
      <c r="UCT45" s="323"/>
      <c r="UCU45" s="323"/>
      <c r="UCV45" s="323"/>
      <c r="UCW45" s="323"/>
      <c r="UCX45" s="323"/>
      <c r="UCY45" s="323"/>
      <c r="UCZ45" s="323"/>
      <c r="UDA45" s="323"/>
      <c r="UDB45" s="323"/>
      <c r="UDC45" s="323"/>
      <c r="UDD45" s="323"/>
      <c r="UDE45" s="323"/>
      <c r="UDF45" s="323"/>
      <c r="UDG45" s="323"/>
      <c r="UDH45" s="323"/>
      <c r="UDI45" s="323"/>
      <c r="UDJ45" s="323"/>
      <c r="UDK45" s="323"/>
      <c r="UDL45" s="323"/>
      <c r="UDM45" s="323"/>
      <c r="UDN45" s="323"/>
      <c r="UDO45" s="323"/>
      <c r="UDP45" s="323"/>
      <c r="UDQ45" s="323"/>
      <c r="UDR45" s="323"/>
      <c r="UDS45" s="323"/>
      <c r="UDT45" s="323"/>
      <c r="UDU45" s="323"/>
      <c r="UDV45" s="323"/>
      <c r="UDW45" s="323"/>
      <c r="UDX45" s="323"/>
      <c r="UDY45" s="323"/>
      <c r="UDZ45" s="323"/>
      <c r="UEA45" s="323"/>
      <c r="UEB45" s="323"/>
      <c r="UEC45" s="323"/>
      <c r="UED45" s="323"/>
      <c r="UEE45" s="323"/>
      <c r="UEF45" s="323"/>
      <c r="UEG45" s="323"/>
      <c r="UEH45" s="323"/>
      <c r="UEI45" s="323"/>
      <c r="UEJ45" s="323"/>
      <c r="UEK45" s="323"/>
      <c r="UEL45" s="323"/>
      <c r="UEM45" s="323"/>
      <c r="UEN45" s="323"/>
      <c r="UEO45" s="323"/>
      <c r="UEP45" s="323"/>
      <c r="UEQ45" s="323"/>
      <c r="UER45" s="323"/>
      <c r="UES45" s="323"/>
      <c r="UET45" s="323"/>
      <c r="UEU45" s="323"/>
      <c r="UEV45" s="323"/>
      <c r="UEW45" s="323"/>
      <c r="UEX45" s="323"/>
      <c r="UEY45" s="323"/>
      <c r="UEZ45" s="323"/>
      <c r="UFA45" s="323"/>
      <c r="UFB45" s="323"/>
      <c r="UFC45" s="323"/>
      <c r="UFD45" s="323"/>
      <c r="UFE45" s="323"/>
      <c r="UFF45" s="323"/>
      <c r="UFG45" s="323"/>
      <c r="UFH45" s="323"/>
      <c r="UFI45" s="323"/>
      <c r="UFJ45" s="323"/>
      <c r="UFK45" s="323"/>
      <c r="UFL45" s="323"/>
      <c r="UFM45" s="323"/>
      <c r="UFN45" s="323"/>
      <c r="UFO45" s="323"/>
      <c r="UFP45" s="323"/>
      <c r="UFQ45" s="323"/>
      <c r="UFR45" s="323"/>
      <c r="UFS45" s="323"/>
      <c r="UFT45" s="323"/>
      <c r="UFU45" s="323"/>
      <c r="UFV45" s="323"/>
      <c r="UFW45" s="323"/>
      <c r="UFX45" s="323"/>
      <c r="UFY45" s="323"/>
      <c r="UFZ45" s="323"/>
      <c r="UGA45" s="323"/>
      <c r="UGB45" s="323"/>
      <c r="UGC45" s="323"/>
      <c r="UGD45" s="323"/>
      <c r="UGE45" s="323"/>
      <c r="UGF45" s="323"/>
      <c r="UGG45" s="323"/>
      <c r="UGH45" s="323"/>
      <c r="UGI45" s="323"/>
      <c r="UGJ45" s="323"/>
      <c r="UGK45" s="323"/>
      <c r="UGL45" s="323"/>
      <c r="UGM45" s="323"/>
      <c r="UGN45" s="323"/>
      <c r="UGO45" s="323"/>
      <c r="UGP45" s="323"/>
      <c r="UGQ45" s="323"/>
      <c r="UGR45" s="323"/>
      <c r="UGS45" s="323"/>
      <c r="UGT45" s="323"/>
      <c r="UGU45" s="323"/>
      <c r="UGV45" s="323"/>
      <c r="UGW45" s="323"/>
      <c r="UGX45" s="323"/>
      <c r="UGY45" s="323"/>
      <c r="UGZ45" s="323"/>
      <c r="UHA45" s="323"/>
      <c r="UHB45" s="323"/>
      <c r="UHC45" s="323"/>
      <c r="UHD45" s="323"/>
      <c r="UHE45" s="323"/>
      <c r="UHF45" s="323"/>
      <c r="UHG45" s="323"/>
      <c r="UHH45" s="323"/>
      <c r="UHI45" s="323"/>
      <c r="UHJ45" s="323"/>
      <c r="UHK45" s="323"/>
      <c r="UHL45" s="323"/>
      <c r="UHM45" s="323"/>
      <c r="UHN45" s="323"/>
      <c r="UHO45" s="323"/>
      <c r="UHP45" s="323"/>
      <c r="UHQ45" s="323"/>
      <c r="UHR45" s="323"/>
      <c r="UHS45" s="323"/>
      <c r="UHT45" s="323"/>
      <c r="UHU45" s="323"/>
      <c r="UHV45" s="323"/>
      <c r="UHW45" s="323"/>
      <c r="UHX45" s="323"/>
      <c r="UHY45" s="323"/>
      <c r="UHZ45" s="323"/>
      <c r="UIA45" s="323"/>
      <c r="UIB45" s="323"/>
      <c r="UIC45" s="323"/>
      <c r="UID45" s="323"/>
      <c r="UIE45" s="323"/>
      <c r="UIF45" s="323"/>
      <c r="UIG45" s="323"/>
      <c r="UIH45" s="323"/>
      <c r="UII45" s="323"/>
      <c r="UIJ45" s="323"/>
      <c r="UIK45" s="323"/>
      <c r="UIL45" s="323"/>
      <c r="UIM45" s="323"/>
      <c r="UIN45" s="323"/>
      <c r="UIO45" s="323"/>
      <c r="UIP45" s="323"/>
      <c r="UIQ45" s="323"/>
      <c r="UIR45" s="323"/>
      <c r="UIS45" s="323"/>
      <c r="UIT45" s="323"/>
      <c r="UIU45" s="323"/>
      <c r="UIV45" s="323"/>
      <c r="UIW45" s="323"/>
      <c r="UIX45" s="323"/>
      <c r="UIY45" s="323"/>
      <c r="UIZ45" s="323"/>
      <c r="UJA45" s="323"/>
      <c r="UJB45" s="323"/>
      <c r="UJC45" s="323"/>
      <c r="UJD45" s="323"/>
      <c r="UJE45" s="323"/>
      <c r="UJF45" s="323"/>
      <c r="UJG45" s="323"/>
      <c r="UJH45" s="323"/>
      <c r="UJI45" s="323"/>
      <c r="UJJ45" s="323"/>
      <c r="UJK45" s="323"/>
      <c r="UJL45" s="323"/>
      <c r="UJM45" s="323"/>
      <c r="UJN45" s="323"/>
      <c r="UJO45" s="323"/>
      <c r="UJP45" s="323"/>
      <c r="UJQ45" s="323"/>
      <c r="UJR45" s="323"/>
      <c r="UJS45" s="323"/>
      <c r="UJT45" s="323"/>
      <c r="UJU45" s="323"/>
      <c r="UJV45" s="323"/>
      <c r="UJW45" s="323"/>
      <c r="UJX45" s="323"/>
      <c r="UJY45" s="323"/>
      <c r="UJZ45" s="323"/>
      <c r="UKA45" s="323"/>
      <c r="UKB45" s="323"/>
      <c r="UKC45" s="323"/>
      <c r="UKD45" s="323"/>
      <c r="UKE45" s="323"/>
      <c r="UKF45" s="323"/>
      <c r="UKG45" s="323"/>
      <c r="UKH45" s="323"/>
      <c r="UKI45" s="323"/>
      <c r="UKJ45" s="323"/>
      <c r="UKK45" s="323"/>
      <c r="UKL45" s="323"/>
      <c r="UKM45" s="323"/>
      <c r="UKN45" s="323"/>
      <c r="UKO45" s="323"/>
      <c r="UKP45" s="323"/>
      <c r="UKQ45" s="323"/>
      <c r="UKR45" s="323"/>
      <c r="UKS45" s="323"/>
      <c r="UKT45" s="323"/>
      <c r="UKU45" s="323"/>
      <c r="UKV45" s="323"/>
      <c r="UKW45" s="323"/>
      <c r="UKX45" s="323"/>
      <c r="UKY45" s="323"/>
      <c r="UKZ45" s="323"/>
      <c r="ULA45" s="323"/>
      <c r="ULB45" s="323"/>
      <c r="ULC45" s="323"/>
      <c r="ULD45" s="323"/>
      <c r="ULE45" s="323"/>
      <c r="ULF45" s="323"/>
      <c r="ULG45" s="323"/>
      <c r="ULH45" s="323"/>
      <c r="ULI45" s="323"/>
      <c r="ULJ45" s="323"/>
      <c r="ULK45" s="323"/>
      <c r="ULL45" s="323"/>
      <c r="ULM45" s="323"/>
      <c r="ULN45" s="323"/>
      <c r="ULO45" s="323"/>
      <c r="ULP45" s="323"/>
      <c r="ULQ45" s="323"/>
      <c r="ULR45" s="323"/>
      <c r="ULS45" s="323"/>
      <c r="ULT45" s="323"/>
      <c r="ULU45" s="323"/>
      <c r="ULV45" s="323"/>
      <c r="ULW45" s="323"/>
      <c r="ULX45" s="323"/>
      <c r="ULY45" s="323"/>
      <c r="ULZ45" s="323"/>
      <c r="UMA45" s="323"/>
      <c r="UMB45" s="323"/>
      <c r="UMC45" s="323"/>
      <c r="UMD45" s="323"/>
      <c r="UME45" s="323"/>
      <c r="UMF45" s="323"/>
      <c r="UMG45" s="323"/>
      <c r="UMH45" s="323"/>
      <c r="UMI45" s="323"/>
      <c r="UMJ45" s="323"/>
      <c r="UMK45" s="323"/>
      <c r="UML45" s="323"/>
      <c r="UMM45" s="323"/>
      <c r="UMN45" s="323"/>
      <c r="UMO45" s="323"/>
      <c r="UMP45" s="323"/>
      <c r="UMQ45" s="323"/>
      <c r="UMR45" s="323"/>
      <c r="UMS45" s="323"/>
      <c r="UMT45" s="323"/>
      <c r="UMU45" s="323"/>
      <c r="UMV45" s="323"/>
      <c r="UMW45" s="323"/>
      <c r="UMX45" s="323"/>
      <c r="UMY45" s="323"/>
      <c r="UMZ45" s="323"/>
      <c r="UNA45" s="323"/>
      <c r="UNB45" s="323"/>
      <c r="UNC45" s="323"/>
      <c r="UND45" s="323"/>
      <c r="UNE45" s="323"/>
      <c r="UNF45" s="323"/>
      <c r="UNG45" s="323"/>
      <c r="UNH45" s="323"/>
      <c r="UNI45" s="323"/>
      <c r="UNJ45" s="323"/>
      <c r="UNK45" s="323"/>
      <c r="UNL45" s="323"/>
      <c r="UNM45" s="323"/>
      <c r="UNN45" s="323"/>
      <c r="UNO45" s="323"/>
      <c r="UNP45" s="323"/>
      <c r="UNQ45" s="323"/>
      <c r="UNR45" s="323"/>
      <c r="UNS45" s="323"/>
      <c r="UNT45" s="323"/>
      <c r="UNU45" s="323"/>
      <c r="UNV45" s="323"/>
      <c r="UNW45" s="323"/>
      <c r="UNX45" s="323"/>
      <c r="UNY45" s="323"/>
      <c r="UNZ45" s="323"/>
      <c r="UOA45" s="323"/>
      <c r="UOB45" s="323"/>
      <c r="UOC45" s="323"/>
      <c r="UOD45" s="323"/>
      <c r="UOE45" s="323"/>
      <c r="UOF45" s="323"/>
      <c r="UOG45" s="323"/>
      <c r="UOH45" s="323"/>
      <c r="UOI45" s="323"/>
      <c r="UOJ45" s="323"/>
      <c r="UOK45" s="323"/>
      <c r="UOL45" s="323"/>
      <c r="UOM45" s="323"/>
      <c r="UON45" s="323"/>
      <c r="UOO45" s="323"/>
      <c r="UOP45" s="323"/>
      <c r="UOQ45" s="323"/>
      <c r="UOR45" s="323"/>
      <c r="UOS45" s="323"/>
      <c r="UOT45" s="323"/>
      <c r="UOU45" s="323"/>
      <c r="UOV45" s="323"/>
      <c r="UOW45" s="323"/>
      <c r="UOX45" s="323"/>
      <c r="UOY45" s="323"/>
      <c r="UOZ45" s="323"/>
      <c r="UPA45" s="323"/>
      <c r="UPB45" s="323"/>
      <c r="UPC45" s="323"/>
      <c r="UPD45" s="323"/>
      <c r="UPE45" s="323"/>
      <c r="UPF45" s="323"/>
      <c r="UPG45" s="323"/>
      <c r="UPH45" s="323"/>
      <c r="UPI45" s="323"/>
      <c r="UPJ45" s="323"/>
      <c r="UPK45" s="323"/>
      <c r="UPL45" s="323"/>
      <c r="UPM45" s="323"/>
      <c r="UPN45" s="323"/>
      <c r="UPO45" s="323"/>
      <c r="UPP45" s="323"/>
      <c r="UPQ45" s="323"/>
      <c r="UPR45" s="323"/>
      <c r="UPS45" s="323"/>
      <c r="UPT45" s="323"/>
      <c r="UPU45" s="323"/>
      <c r="UPV45" s="323"/>
      <c r="UPW45" s="323"/>
      <c r="UPX45" s="323"/>
      <c r="UPY45" s="323"/>
      <c r="UPZ45" s="323"/>
      <c r="UQA45" s="323"/>
      <c r="UQB45" s="323"/>
      <c r="UQC45" s="323"/>
      <c r="UQD45" s="323"/>
      <c r="UQE45" s="323"/>
      <c r="UQF45" s="323"/>
      <c r="UQG45" s="323"/>
      <c r="UQH45" s="323"/>
      <c r="UQI45" s="323"/>
      <c r="UQJ45" s="323"/>
      <c r="UQK45" s="323"/>
      <c r="UQL45" s="323"/>
      <c r="UQM45" s="323"/>
      <c r="UQN45" s="323"/>
      <c r="UQO45" s="323"/>
      <c r="UQP45" s="323"/>
      <c r="UQQ45" s="323"/>
      <c r="UQR45" s="323"/>
      <c r="UQS45" s="323"/>
      <c r="UQT45" s="323"/>
      <c r="UQU45" s="323"/>
      <c r="UQV45" s="323"/>
      <c r="UQW45" s="323"/>
      <c r="UQX45" s="323"/>
      <c r="UQY45" s="323"/>
      <c r="UQZ45" s="323"/>
      <c r="URA45" s="323"/>
      <c r="URB45" s="323"/>
      <c r="URC45" s="323"/>
      <c r="URD45" s="323"/>
      <c r="URE45" s="323"/>
      <c r="URF45" s="323"/>
      <c r="URG45" s="323"/>
      <c r="URH45" s="323"/>
      <c r="URI45" s="323"/>
      <c r="URJ45" s="323"/>
      <c r="URK45" s="323"/>
      <c r="URL45" s="323"/>
      <c r="URM45" s="323"/>
      <c r="URN45" s="323"/>
      <c r="URO45" s="323"/>
      <c r="URP45" s="323"/>
      <c r="URQ45" s="323"/>
      <c r="URR45" s="323"/>
      <c r="URS45" s="323"/>
      <c r="URT45" s="323"/>
      <c r="URU45" s="323"/>
      <c r="URV45" s="323"/>
      <c r="URW45" s="323"/>
      <c r="URX45" s="323"/>
      <c r="URY45" s="323"/>
      <c r="URZ45" s="323"/>
      <c r="USA45" s="323"/>
      <c r="USB45" s="323"/>
      <c r="USC45" s="323"/>
      <c r="USD45" s="323"/>
      <c r="USE45" s="323"/>
      <c r="USF45" s="323"/>
      <c r="USG45" s="323"/>
      <c r="USH45" s="323"/>
      <c r="USI45" s="323"/>
      <c r="USJ45" s="323"/>
      <c r="USK45" s="323"/>
      <c r="USL45" s="323"/>
      <c r="USM45" s="323"/>
      <c r="USN45" s="323"/>
      <c r="USO45" s="323"/>
      <c r="USP45" s="323"/>
      <c r="USQ45" s="323"/>
      <c r="USR45" s="323"/>
      <c r="USS45" s="323"/>
      <c r="UST45" s="323"/>
      <c r="USU45" s="323"/>
      <c r="USV45" s="323"/>
      <c r="USW45" s="323"/>
      <c r="USX45" s="323"/>
      <c r="USY45" s="323"/>
      <c r="USZ45" s="323"/>
      <c r="UTA45" s="323"/>
      <c r="UTB45" s="323"/>
      <c r="UTC45" s="323"/>
      <c r="UTD45" s="323"/>
      <c r="UTE45" s="323"/>
      <c r="UTF45" s="323"/>
      <c r="UTG45" s="323"/>
      <c r="UTH45" s="323"/>
      <c r="UTI45" s="323"/>
      <c r="UTJ45" s="323"/>
      <c r="UTK45" s="323"/>
      <c r="UTL45" s="323"/>
      <c r="UTM45" s="323"/>
      <c r="UTN45" s="323"/>
      <c r="UTO45" s="323"/>
      <c r="UTP45" s="323"/>
      <c r="UTQ45" s="323"/>
      <c r="UTR45" s="323"/>
      <c r="UTS45" s="323"/>
      <c r="UTT45" s="323"/>
      <c r="UTU45" s="323"/>
      <c r="UTV45" s="323"/>
      <c r="UTW45" s="323"/>
      <c r="UTX45" s="323"/>
      <c r="UTY45" s="323"/>
      <c r="UTZ45" s="323"/>
      <c r="UUA45" s="323"/>
      <c r="UUB45" s="323"/>
      <c r="UUC45" s="323"/>
      <c r="UUD45" s="323"/>
      <c r="UUE45" s="323"/>
      <c r="UUF45" s="323"/>
      <c r="UUG45" s="323"/>
      <c r="UUH45" s="323"/>
      <c r="UUI45" s="323"/>
      <c r="UUJ45" s="323"/>
      <c r="UUK45" s="323"/>
      <c r="UUL45" s="323"/>
      <c r="UUM45" s="323"/>
      <c r="UUN45" s="323"/>
      <c r="UUO45" s="323"/>
      <c r="UUP45" s="323"/>
      <c r="UUQ45" s="323"/>
      <c r="UUR45" s="323"/>
      <c r="UUS45" s="323"/>
      <c r="UUT45" s="323"/>
      <c r="UUU45" s="323"/>
      <c r="UUV45" s="323"/>
      <c r="UUW45" s="323"/>
      <c r="UUX45" s="323"/>
      <c r="UUY45" s="323"/>
      <c r="UUZ45" s="323"/>
      <c r="UVA45" s="323"/>
      <c r="UVB45" s="323"/>
      <c r="UVC45" s="323"/>
      <c r="UVD45" s="323"/>
      <c r="UVE45" s="323"/>
      <c r="UVF45" s="323"/>
      <c r="UVG45" s="323"/>
      <c r="UVH45" s="323"/>
      <c r="UVI45" s="323"/>
      <c r="UVJ45" s="323"/>
      <c r="UVK45" s="323"/>
      <c r="UVL45" s="323"/>
      <c r="UVM45" s="323"/>
      <c r="UVN45" s="323"/>
      <c r="UVO45" s="323"/>
      <c r="UVP45" s="323"/>
      <c r="UVQ45" s="323"/>
      <c r="UVR45" s="323"/>
      <c r="UVS45" s="323"/>
      <c r="UVT45" s="323"/>
      <c r="UVU45" s="323"/>
      <c r="UVV45" s="323"/>
      <c r="UVW45" s="323"/>
      <c r="UVX45" s="323"/>
      <c r="UVY45" s="323"/>
      <c r="UVZ45" s="323"/>
      <c r="UWA45" s="323"/>
      <c r="UWB45" s="323"/>
      <c r="UWC45" s="323"/>
      <c r="UWD45" s="323"/>
      <c r="UWE45" s="323"/>
      <c r="UWF45" s="323"/>
      <c r="UWG45" s="323"/>
      <c r="UWH45" s="323"/>
      <c r="UWI45" s="323"/>
      <c r="UWJ45" s="323"/>
      <c r="UWK45" s="323"/>
      <c r="UWL45" s="323"/>
      <c r="UWM45" s="323"/>
      <c r="UWN45" s="323"/>
      <c r="UWO45" s="323"/>
      <c r="UWP45" s="323"/>
      <c r="UWQ45" s="323"/>
      <c r="UWR45" s="323"/>
      <c r="UWS45" s="323"/>
      <c r="UWT45" s="323"/>
      <c r="UWU45" s="323"/>
      <c r="UWV45" s="323"/>
      <c r="UWW45" s="323"/>
      <c r="UWX45" s="323"/>
      <c r="UWY45" s="323"/>
      <c r="UWZ45" s="323"/>
      <c r="UXA45" s="323"/>
      <c r="UXB45" s="323"/>
      <c r="UXC45" s="323"/>
      <c r="UXD45" s="323"/>
      <c r="UXE45" s="323"/>
      <c r="UXF45" s="323"/>
      <c r="UXG45" s="323"/>
      <c r="UXH45" s="323"/>
      <c r="UXI45" s="323"/>
      <c r="UXJ45" s="323"/>
      <c r="UXK45" s="323"/>
      <c r="UXL45" s="323"/>
      <c r="UXM45" s="323"/>
      <c r="UXN45" s="323"/>
      <c r="UXO45" s="323"/>
      <c r="UXP45" s="323"/>
      <c r="UXQ45" s="323"/>
      <c r="UXR45" s="323"/>
      <c r="UXS45" s="323"/>
      <c r="UXT45" s="323"/>
      <c r="UXU45" s="323"/>
      <c r="UXV45" s="323"/>
      <c r="UXW45" s="323"/>
      <c r="UXX45" s="323"/>
      <c r="UXY45" s="323"/>
      <c r="UXZ45" s="323"/>
      <c r="UYA45" s="323"/>
      <c r="UYB45" s="323"/>
      <c r="UYC45" s="323"/>
      <c r="UYD45" s="323"/>
      <c r="UYE45" s="323"/>
      <c r="UYF45" s="323"/>
      <c r="UYG45" s="323"/>
      <c r="UYH45" s="323"/>
      <c r="UYI45" s="323"/>
      <c r="UYJ45" s="323"/>
      <c r="UYK45" s="323"/>
      <c r="UYL45" s="323"/>
      <c r="UYM45" s="323"/>
      <c r="UYN45" s="323"/>
      <c r="UYO45" s="323"/>
      <c r="UYP45" s="323"/>
      <c r="UYQ45" s="323"/>
      <c r="UYR45" s="323"/>
      <c r="UYS45" s="323"/>
      <c r="UYT45" s="323"/>
      <c r="UYU45" s="323"/>
      <c r="UYV45" s="323"/>
      <c r="UYW45" s="323"/>
      <c r="UYX45" s="323"/>
      <c r="UYY45" s="323"/>
      <c r="UYZ45" s="323"/>
      <c r="UZA45" s="323"/>
      <c r="UZB45" s="323"/>
      <c r="UZC45" s="323"/>
      <c r="UZD45" s="323"/>
      <c r="UZE45" s="323"/>
      <c r="UZF45" s="323"/>
      <c r="UZG45" s="323"/>
      <c r="UZH45" s="323"/>
      <c r="UZI45" s="323"/>
      <c r="UZJ45" s="323"/>
      <c r="UZK45" s="323"/>
      <c r="UZL45" s="323"/>
      <c r="UZM45" s="323"/>
      <c r="UZN45" s="323"/>
      <c r="UZO45" s="323"/>
      <c r="UZP45" s="323"/>
      <c r="UZQ45" s="323"/>
      <c r="UZR45" s="323"/>
      <c r="UZS45" s="323"/>
      <c r="UZT45" s="323"/>
      <c r="UZU45" s="323"/>
      <c r="UZV45" s="323"/>
      <c r="UZW45" s="323"/>
      <c r="UZX45" s="323"/>
      <c r="UZY45" s="323"/>
      <c r="UZZ45" s="323"/>
      <c r="VAA45" s="323"/>
      <c r="VAB45" s="323"/>
      <c r="VAC45" s="323"/>
      <c r="VAD45" s="323"/>
      <c r="VAE45" s="323"/>
      <c r="VAF45" s="323"/>
      <c r="VAG45" s="323"/>
      <c r="VAH45" s="323"/>
      <c r="VAI45" s="323"/>
      <c r="VAJ45" s="323"/>
      <c r="VAK45" s="323"/>
      <c r="VAL45" s="323"/>
      <c r="VAM45" s="323"/>
      <c r="VAN45" s="323"/>
      <c r="VAO45" s="323"/>
      <c r="VAP45" s="323"/>
      <c r="VAQ45" s="323"/>
      <c r="VAR45" s="323"/>
      <c r="VAS45" s="323"/>
      <c r="VAT45" s="323"/>
      <c r="VAU45" s="323"/>
      <c r="VAV45" s="323"/>
      <c r="VAW45" s="323"/>
      <c r="VAX45" s="323"/>
      <c r="VAY45" s="323"/>
      <c r="VAZ45" s="323"/>
      <c r="VBA45" s="323"/>
      <c r="VBB45" s="323"/>
      <c r="VBC45" s="323"/>
      <c r="VBD45" s="323"/>
      <c r="VBE45" s="323"/>
      <c r="VBF45" s="323"/>
      <c r="VBG45" s="323"/>
      <c r="VBH45" s="323"/>
      <c r="VBI45" s="323"/>
      <c r="VBJ45" s="323"/>
      <c r="VBK45" s="323"/>
      <c r="VBL45" s="323"/>
      <c r="VBM45" s="323"/>
      <c r="VBN45" s="323"/>
      <c r="VBO45" s="323"/>
      <c r="VBP45" s="323"/>
      <c r="VBQ45" s="323"/>
      <c r="VBR45" s="323"/>
      <c r="VBS45" s="323"/>
      <c r="VBT45" s="323"/>
      <c r="VBU45" s="323"/>
      <c r="VBV45" s="323"/>
      <c r="VBW45" s="323"/>
      <c r="VBX45" s="323"/>
      <c r="VBY45" s="323"/>
      <c r="VBZ45" s="323"/>
      <c r="VCA45" s="323"/>
      <c r="VCB45" s="323"/>
      <c r="VCC45" s="323"/>
      <c r="VCD45" s="323"/>
      <c r="VCE45" s="323"/>
      <c r="VCF45" s="323"/>
      <c r="VCG45" s="323"/>
      <c r="VCH45" s="323"/>
      <c r="VCI45" s="323"/>
      <c r="VCJ45" s="323"/>
      <c r="VCK45" s="323"/>
      <c r="VCL45" s="323"/>
      <c r="VCM45" s="323"/>
      <c r="VCN45" s="323"/>
      <c r="VCO45" s="323"/>
      <c r="VCP45" s="323"/>
      <c r="VCQ45" s="323"/>
      <c r="VCR45" s="323"/>
      <c r="VCS45" s="323"/>
      <c r="VCT45" s="323"/>
      <c r="VCU45" s="323"/>
      <c r="VCV45" s="323"/>
      <c r="VCW45" s="323"/>
      <c r="VCX45" s="323"/>
      <c r="VCY45" s="323"/>
      <c r="VCZ45" s="323"/>
      <c r="VDA45" s="323"/>
      <c r="VDB45" s="323"/>
      <c r="VDC45" s="323"/>
      <c r="VDD45" s="323"/>
      <c r="VDE45" s="323"/>
      <c r="VDF45" s="323"/>
      <c r="VDG45" s="323"/>
      <c r="VDH45" s="323"/>
      <c r="VDI45" s="323"/>
      <c r="VDJ45" s="323"/>
      <c r="VDK45" s="323"/>
      <c r="VDL45" s="323"/>
      <c r="VDM45" s="323"/>
      <c r="VDN45" s="323"/>
      <c r="VDO45" s="323"/>
      <c r="VDP45" s="323"/>
      <c r="VDQ45" s="323"/>
      <c r="VDR45" s="323"/>
      <c r="VDS45" s="323"/>
      <c r="VDT45" s="323"/>
      <c r="VDU45" s="323"/>
      <c r="VDV45" s="323"/>
      <c r="VDW45" s="323"/>
      <c r="VDX45" s="323"/>
      <c r="VDY45" s="323"/>
      <c r="VDZ45" s="323"/>
      <c r="VEA45" s="323"/>
      <c r="VEB45" s="323"/>
      <c r="VEC45" s="323"/>
      <c r="VED45" s="323"/>
      <c r="VEE45" s="323"/>
      <c r="VEF45" s="323"/>
      <c r="VEG45" s="323"/>
      <c r="VEH45" s="323"/>
      <c r="VEI45" s="323"/>
      <c r="VEJ45" s="323"/>
      <c r="VEK45" s="323"/>
      <c r="VEL45" s="323"/>
      <c r="VEM45" s="323"/>
      <c r="VEN45" s="323"/>
      <c r="VEO45" s="323"/>
      <c r="VEP45" s="323"/>
      <c r="VEQ45" s="323"/>
      <c r="VER45" s="323"/>
      <c r="VES45" s="323"/>
      <c r="VET45" s="323"/>
      <c r="VEU45" s="323"/>
      <c r="VEV45" s="323"/>
      <c r="VEW45" s="323"/>
      <c r="VEX45" s="323"/>
      <c r="VEY45" s="323"/>
      <c r="VEZ45" s="323"/>
      <c r="VFA45" s="323"/>
      <c r="VFB45" s="323"/>
      <c r="VFC45" s="323"/>
      <c r="VFD45" s="323"/>
      <c r="VFE45" s="323"/>
      <c r="VFF45" s="323"/>
      <c r="VFG45" s="323"/>
      <c r="VFH45" s="323"/>
      <c r="VFI45" s="323"/>
      <c r="VFJ45" s="323"/>
      <c r="VFK45" s="323"/>
      <c r="VFL45" s="323"/>
      <c r="VFM45" s="323"/>
      <c r="VFN45" s="323"/>
      <c r="VFO45" s="323"/>
      <c r="VFP45" s="323"/>
      <c r="VFQ45" s="323"/>
      <c r="VFR45" s="323"/>
      <c r="VFS45" s="323"/>
      <c r="VFT45" s="323"/>
      <c r="VFU45" s="323"/>
      <c r="VFV45" s="323"/>
      <c r="VFW45" s="323"/>
      <c r="VFX45" s="323"/>
      <c r="VFY45" s="323"/>
      <c r="VFZ45" s="323"/>
      <c r="VGA45" s="323"/>
      <c r="VGB45" s="323"/>
      <c r="VGC45" s="323"/>
      <c r="VGD45" s="323"/>
      <c r="VGE45" s="323"/>
      <c r="VGF45" s="323"/>
      <c r="VGG45" s="323"/>
      <c r="VGH45" s="323"/>
      <c r="VGI45" s="323"/>
      <c r="VGJ45" s="323"/>
      <c r="VGK45" s="323"/>
      <c r="VGL45" s="323"/>
      <c r="VGM45" s="323"/>
      <c r="VGN45" s="323"/>
      <c r="VGO45" s="323"/>
      <c r="VGP45" s="323"/>
      <c r="VGQ45" s="323"/>
      <c r="VGR45" s="323"/>
      <c r="VGS45" s="323"/>
      <c r="VGT45" s="323"/>
      <c r="VGU45" s="323"/>
      <c r="VGV45" s="323"/>
      <c r="VGW45" s="323"/>
      <c r="VGX45" s="323"/>
      <c r="VGY45" s="323"/>
      <c r="VGZ45" s="323"/>
      <c r="VHA45" s="323"/>
      <c r="VHB45" s="323"/>
      <c r="VHC45" s="323"/>
      <c r="VHD45" s="323"/>
      <c r="VHE45" s="323"/>
      <c r="VHF45" s="323"/>
      <c r="VHG45" s="323"/>
      <c r="VHH45" s="323"/>
      <c r="VHI45" s="323"/>
      <c r="VHJ45" s="323"/>
      <c r="VHK45" s="323"/>
      <c r="VHL45" s="323"/>
      <c r="VHM45" s="323"/>
      <c r="VHN45" s="323"/>
      <c r="VHO45" s="323"/>
      <c r="VHP45" s="323"/>
      <c r="VHQ45" s="323"/>
      <c r="VHR45" s="323"/>
      <c r="VHS45" s="323"/>
      <c r="VHT45" s="323"/>
      <c r="VHU45" s="323"/>
      <c r="VHV45" s="323"/>
      <c r="VHW45" s="323"/>
      <c r="VHX45" s="323"/>
      <c r="VHY45" s="323"/>
      <c r="VHZ45" s="323"/>
      <c r="VIA45" s="323"/>
      <c r="VIB45" s="323"/>
      <c r="VIC45" s="323"/>
      <c r="VID45" s="323"/>
      <c r="VIE45" s="323"/>
      <c r="VIF45" s="323"/>
      <c r="VIG45" s="323"/>
      <c r="VIH45" s="323"/>
      <c r="VII45" s="323"/>
      <c r="VIJ45" s="323"/>
      <c r="VIK45" s="323"/>
      <c r="VIL45" s="323"/>
      <c r="VIM45" s="323"/>
      <c r="VIN45" s="323"/>
      <c r="VIO45" s="323"/>
      <c r="VIP45" s="323"/>
      <c r="VIQ45" s="323"/>
      <c r="VIR45" s="323"/>
      <c r="VIS45" s="323"/>
      <c r="VIT45" s="323"/>
      <c r="VIU45" s="323"/>
      <c r="VIV45" s="323"/>
      <c r="VIW45" s="323"/>
      <c r="VIX45" s="323"/>
      <c r="VIY45" s="323"/>
      <c r="VIZ45" s="323"/>
      <c r="VJA45" s="323"/>
      <c r="VJB45" s="323"/>
      <c r="VJC45" s="323"/>
      <c r="VJD45" s="323"/>
      <c r="VJE45" s="323"/>
      <c r="VJF45" s="323"/>
      <c r="VJG45" s="323"/>
      <c r="VJH45" s="323"/>
      <c r="VJI45" s="323"/>
      <c r="VJJ45" s="323"/>
      <c r="VJK45" s="323"/>
      <c r="VJL45" s="323"/>
      <c r="VJM45" s="323"/>
      <c r="VJN45" s="323"/>
      <c r="VJO45" s="323"/>
      <c r="VJP45" s="323"/>
      <c r="VJQ45" s="323"/>
      <c r="VJR45" s="323"/>
      <c r="VJS45" s="323"/>
      <c r="VJT45" s="323"/>
      <c r="VJU45" s="323"/>
      <c r="VJV45" s="323"/>
      <c r="VJW45" s="323"/>
      <c r="VJX45" s="323"/>
      <c r="VJY45" s="323"/>
      <c r="VJZ45" s="323"/>
      <c r="VKA45" s="323"/>
      <c r="VKB45" s="323"/>
      <c r="VKC45" s="323"/>
      <c r="VKD45" s="323"/>
      <c r="VKE45" s="323"/>
      <c r="VKF45" s="323"/>
      <c r="VKG45" s="323"/>
      <c r="VKH45" s="323"/>
      <c r="VKI45" s="323"/>
      <c r="VKJ45" s="323"/>
      <c r="VKK45" s="323"/>
      <c r="VKL45" s="323"/>
      <c r="VKM45" s="323"/>
      <c r="VKN45" s="323"/>
      <c r="VKO45" s="323"/>
      <c r="VKP45" s="323"/>
      <c r="VKQ45" s="323"/>
      <c r="VKR45" s="323"/>
      <c r="VKS45" s="323"/>
      <c r="VKT45" s="323"/>
      <c r="VKU45" s="323"/>
      <c r="VKV45" s="323"/>
      <c r="VKW45" s="323"/>
      <c r="VKX45" s="323"/>
      <c r="VKY45" s="323"/>
      <c r="VKZ45" s="323"/>
      <c r="VLA45" s="323"/>
      <c r="VLB45" s="323"/>
      <c r="VLC45" s="323"/>
      <c r="VLD45" s="323"/>
      <c r="VLE45" s="323"/>
      <c r="VLF45" s="323"/>
      <c r="VLG45" s="323"/>
      <c r="VLH45" s="323"/>
      <c r="VLI45" s="323"/>
      <c r="VLJ45" s="323"/>
      <c r="VLK45" s="323"/>
      <c r="VLL45" s="323"/>
      <c r="VLM45" s="323"/>
      <c r="VLN45" s="323"/>
      <c r="VLO45" s="323"/>
      <c r="VLP45" s="323"/>
      <c r="VLQ45" s="323"/>
      <c r="VLR45" s="323"/>
      <c r="VLS45" s="323"/>
      <c r="VLT45" s="323"/>
      <c r="VLU45" s="323"/>
      <c r="VLV45" s="323"/>
      <c r="VLW45" s="323"/>
      <c r="VLX45" s="323"/>
      <c r="VLY45" s="323"/>
      <c r="VLZ45" s="323"/>
      <c r="VMA45" s="323"/>
      <c r="VMB45" s="323"/>
      <c r="VMC45" s="323"/>
      <c r="VMD45" s="323"/>
      <c r="VME45" s="323"/>
      <c r="VMF45" s="323"/>
      <c r="VMG45" s="323"/>
      <c r="VMH45" s="323"/>
      <c r="VMI45" s="323"/>
      <c r="VMJ45" s="323"/>
      <c r="VMK45" s="323"/>
      <c r="VML45" s="323"/>
      <c r="VMM45" s="323"/>
      <c r="VMN45" s="323"/>
      <c r="VMO45" s="323"/>
      <c r="VMP45" s="323"/>
      <c r="VMQ45" s="323"/>
      <c r="VMR45" s="323"/>
      <c r="VMS45" s="323"/>
      <c r="VMT45" s="323"/>
      <c r="VMU45" s="323"/>
      <c r="VMV45" s="323"/>
      <c r="VMW45" s="323"/>
      <c r="VMX45" s="323"/>
      <c r="VMY45" s="323"/>
      <c r="VMZ45" s="323"/>
      <c r="VNA45" s="323"/>
      <c r="VNB45" s="323"/>
      <c r="VNC45" s="323"/>
      <c r="VND45" s="323"/>
      <c r="VNE45" s="323"/>
      <c r="VNF45" s="323"/>
      <c r="VNG45" s="323"/>
      <c r="VNH45" s="323"/>
      <c r="VNI45" s="323"/>
      <c r="VNJ45" s="323"/>
      <c r="VNK45" s="323"/>
      <c r="VNL45" s="323"/>
      <c r="VNM45" s="323"/>
      <c r="VNN45" s="323"/>
      <c r="VNO45" s="323"/>
      <c r="VNP45" s="323"/>
      <c r="VNQ45" s="323"/>
      <c r="VNR45" s="323"/>
      <c r="VNS45" s="323"/>
      <c r="VNT45" s="323"/>
      <c r="VNU45" s="323"/>
      <c r="VNV45" s="323"/>
      <c r="VNW45" s="323"/>
      <c r="VNX45" s="323"/>
      <c r="VNY45" s="323"/>
      <c r="VNZ45" s="323"/>
      <c r="VOA45" s="323"/>
      <c r="VOB45" s="323"/>
      <c r="VOC45" s="323"/>
      <c r="VOD45" s="323"/>
      <c r="VOE45" s="323"/>
      <c r="VOF45" s="323"/>
      <c r="VOG45" s="323"/>
      <c r="VOH45" s="323"/>
      <c r="VOI45" s="323"/>
      <c r="VOJ45" s="323"/>
      <c r="VOK45" s="323"/>
      <c r="VOL45" s="323"/>
      <c r="VOM45" s="323"/>
      <c r="VON45" s="323"/>
      <c r="VOO45" s="323"/>
      <c r="VOP45" s="323"/>
      <c r="VOQ45" s="323"/>
      <c r="VOR45" s="323"/>
      <c r="VOS45" s="323"/>
      <c r="VOT45" s="323"/>
      <c r="VOU45" s="323"/>
      <c r="VOV45" s="323"/>
      <c r="VOW45" s="323"/>
      <c r="VOX45" s="323"/>
      <c r="VOY45" s="323"/>
      <c r="VOZ45" s="323"/>
      <c r="VPA45" s="323"/>
      <c r="VPB45" s="323"/>
      <c r="VPC45" s="323"/>
      <c r="VPD45" s="323"/>
      <c r="VPE45" s="323"/>
      <c r="VPF45" s="323"/>
      <c r="VPG45" s="323"/>
      <c r="VPH45" s="323"/>
      <c r="VPI45" s="323"/>
      <c r="VPJ45" s="323"/>
      <c r="VPK45" s="323"/>
      <c r="VPL45" s="323"/>
      <c r="VPM45" s="323"/>
      <c r="VPN45" s="323"/>
      <c r="VPO45" s="323"/>
      <c r="VPP45" s="323"/>
      <c r="VPQ45" s="323"/>
      <c r="VPR45" s="323"/>
      <c r="VPS45" s="323"/>
      <c r="VPT45" s="323"/>
      <c r="VPU45" s="323"/>
      <c r="VPV45" s="323"/>
      <c r="VPW45" s="323"/>
      <c r="VPX45" s="323"/>
      <c r="VPY45" s="323"/>
      <c r="VPZ45" s="323"/>
      <c r="VQA45" s="323"/>
      <c r="VQB45" s="323"/>
      <c r="VQC45" s="323"/>
      <c r="VQD45" s="323"/>
      <c r="VQE45" s="323"/>
      <c r="VQF45" s="323"/>
      <c r="VQG45" s="323"/>
      <c r="VQH45" s="323"/>
      <c r="VQI45" s="323"/>
      <c r="VQJ45" s="323"/>
      <c r="VQK45" s="323"/>
      <c r="VQL45" s="323"/>
      <c r="VQM45" s="323"/>
      <c r="VQN45" s="323"/>
      <c r="VQO45" s="323"/>
      <c r="VQP45" s="323"/>
      <c r="VQQ45" s="323"/>
      <c r="VQR45" s="323"/>
      <c r="VQS45" s="323"/>
      <c r="VQT45" s="323"/>
      <c r="VQU45" s="323"/>
      <c r="VQV45" s="323"/>
      <c r="VQW45" s="323"/>
      <c r="VQX45" s="323"/>
      <c r="VQY45" s="323"/>
      <c r="VQZ45" s="323"/>
      <c r="VRA45" s="323"/>
      <c r="VRB45" s="323"/>
      <c r="VRC45" s="323"/>
      <c r="VRD45" s="323"/>
      <c r="VRE45" s="323"/>
      <c r="VRF45" s="323"/>
      <c r="VRG45" s="323"/>
      <c r="VRH45" s="323"/>
      <c r="VRI45" s="323"/>
      <c r="VRJ45" s="323"/>
      <c r="VRK45" s="323"/>
      <c r="VRL45" s="323"/>
      <c r="VRM45" s="323"/>
      <c r="VRN45" s="323"/>
      <c r="VRO45" s="323"/>
      <c r="VRP45" s="323"/>
      <c r="VRQ45" s="323"/>
      <c r="VRR45" s="323"/>
      <c r="VRS45" s="323"/>
      <c r="VRT45" s="323"/>
      <c r="VRU45" s="323"/>
      <c r="VRV45" s="323"/>
      <c r="VRW45" s="323"/>
      <c r="VRX45" s="323"/>
      <c r="VRY45" s="323"/>
      <c r="VRZ45" s="323"/>
      <c r="VSA45" s="323"/>
      <c r="VSB45" s="323"/>
      <c r="VSC45" s="323"/>
      <c r="VSD45" s="323"/>
      <c r="VSE45" s="323"/>
      <c r="VSF45" s="323"/>
      <c r="VSG45" s="323"/>
      <c r="VSH45" s="323"/>
      <c r="VSI45" s="323"/>
      <c r="VSJ45" s="323"/>
      <c r="VSK45" s="323"/>
      <c r="VSL45" s="323"/>
      <c r="VSM45" s="323"/>
      <c r="VSN45" s="323"/>
      <c r="VSO45" s="323"/>
      <c r="VSP45" s="323"/>
      <c r="VSQ45" s="323"/>
      <c r="VSR45" s="323"/>
      <c r="VSS45" s="323"/>
      <c r="VST45" s="323"/>
      <c r="VSU45" s="323"/>
      <c r="VSV45" s="323"/>
      <c r="VSW45" s="323"/>
      <c r="VSX45" s="323"/>
      <c r="VSY45" s="323"/>
      <c r="VSZ45" s="323"/>
      <c r="VTA45" s="323"/>
      <c r="VTB45" s="323"/>
      <c r="VTC45" s="323"/>
      <c r="VTD45" s="323"/>
      <c r="VTE45" s="323"/>
      <c r="VTF45" s="323"/>
      <c r="VTG45" s="323"/>
      <c r="VTH45" s="323"/>
      <c r="VTI45" s="323"/>
      <c r="VTJ45" s="323"/>
      <c r="VTK45" s="323"/>
      <c r="VTL45" s="323"/>
      <c r="VTM45" s="323"/>
      <c r="VTN45" s="323"/>
      <c r="VTO45" s="323"/>
      <c r="VTP45" s="323"/>
      <c r="VTQ45" s="323"/>
      <c r="VTR45" s="323"/>
      <c r="VTS45" s="323"/>
      <c r="VTT45" s="323"/>
      <c r="VTU45" s="323"/>
      <c r="VTV45" s="323"/>
      <c r="VTW45" s="323"/>
      <c r="VTX45" s="323"/>
      <c r="VTY45" s="323"/>
      <c r="VTZ45" s="323"/>
      <c r="VUA45" s="323"/>
      <c r="VUB45" s="323"/>
      <c r="VUC45" s="323"/>
      <c r="VUD45" s="323"/>
      <c r="VUE45" s="323"/>
      <c r="VUF45" s="323"/>
      <c r="VUG45" s="323"/>
      <c r="VUH45" s="323"/>
      <c r="VUI45" s="323"/>
      <c r="VUJ45" s="323"/>
      <c r="VUK45" s="323"/>
      <c r="VUL45" s="323"/>
      <c r="VUM45" s="323"/>
      <c r="VUN45" s="323"/>
      <c r="VUO45" s="323"/>
      <c r="VUP45" s="323"/>
      <c r="VUQ45" s="323"/>
      <c r="VUR45" s="323"/>
      <c r="VUS45" s="323"/>
      <c r="VUT45" s="323"/>
      <c r="VUU45" s="323"/>
      <c r="VUV45" s="323"/>
      <c r="VUW45" s="323"/>
      <c r="VUX45" s="323"/>
      <c r="VUY45" s="323"/>
      <c r="VUZ45" s="323"/>
      <c r="VVA45" s="323"/>
      <c r="VVB45" s="323"/>
      <c r="VVC45" s="323"/>
      <c r="VVD45" s="323"/>
      <c r="VVE45" s="323"/>
      <c r="VVF45" s="323"/>
      <c r="VVG45" s="323"/>
      <c r="VVH45" s="323"/>
      <c r="VVI45" s="323"/>
      <c r="VVJ45" s="323"/>
      <c r="VVK45" s="323"/>
      <c r="VVL45" s="323"/>
      <c r="VVM45" s="323"/>
      <c r="VVN45" s="323"/>
      <c r="VVO45" s="323"/>
      <c r="VVP45" s="323"/>
      <c r="VVQ45" s="323"/>
      <c r="VVR45" s="323"/>
      <c r="VVS45" s="323"/>
      <c r="VVT45" s="323"/>
      <c r="VVU45" s="323"/>
      <c r="VVV45" s="323"/>
      <c r="VVW45" s="323"/>
      <c r="VVX45" s="323"/>
      <c r="VVY45" s="323"/>
      <c r="VVZ45" s="323"/>
      <c r="VWA45" s="323"/>
      <c r="VWB45" s="323"/>
      <c r="VWC45" s="323"/>
      <c r="VWD45" s="323"/>
      <c r="VWE45" s="323"/>
      <c r="VWF45" s="323"/>
      <c r="VWG45" s="323"/>
      <c r="VWH45" s="323"/>
      <c r="VWI45" s="323"/>
      <c r="VWJ45" s="323"/>
      <c r="VWK45" s="323"/>
      <c r="VWL45" s="323"/>
      <c r="VWM45" s="323"/>
      <c r="VWN45" s="323"/>
      <c r="VWO45" s="323"/>
      <c r="VWP45" s="323"/>
      <c r="VWQ45" s="323"/>
      <c r="VWR45" s="323"/>
      <c r="VWS45" s="323"/>
      <c r="VWT45" s="323"/>
      <c r="VWU45" s="323"/>
      <c r="VWV45" s="323"/>
      <c r="VWW45" s="323"/>
      <c r="VWX45" s="323"/>
      <c r="VWY45" s="323"/>
      <c r="VWZ45" s="323"/>
      <c r="VXA45" s="323"/>
      <c r="VXB45" s="323"/>
      <c r="VXC45" s="323"/>
      <c r="VXD45" s="323"/>
      <c r="VXE45" s="323"/>
      <c r="VXF45" s="323"/>
      <c r="VXG45" s="323"/>
      <c r="VXH45" s="323"/>
      <c r="VXI45" s="323"/>
      <c r="VXJ45" s="323"/>
      <c r="VXK45" s="323"/>
      <c r="VXL45" s="323"/>
      <c r="VXM45" s="323"/>
      <c r="VXN45" s="323"/>
      <c r="VXO45" s="323"/>
      <c r="VXP45" s="323"/>
      <c r="VXQ45" s="323"/>
      <c r="VXR45" s="323"/>
      <c r="VXS45" s="323"/>
      <c r="VXT45" s="323"/>
      <c r="VXU45" s="323"/>
      <c r="VXV45" s="323"/>
      <c r="VXW45" s="323"/>
      <c r="VXX45" s="323"/>
      <c r="VXY45" s="323"/>
      <c r="VXZ45" s="323"/>
      <c r="VYA45" s="323"/>
      <c r="VYB45" s="323"/>
      <c r="VYC45" s="323"/>
      <c r="VYD45" s="323"/>
      <c r="VYE45" s="323"/>
      <c r="VYF45" s="323"/>
      <c r="VYG45" s="323"/>
      <c r="VYH45" s="323"/>
      <c r="VYI45" s="323"/>
      <c r="VYJ45" s="323"/>
      <c r="VYK45" s="323"/>
      <c r="VYL45" s="323"/>
      <c r="VYM45" s="323"/>
      <c r="VYN45" s="323"/>
      <c r="VYO45" s="323"/>
      <c r="VYP45" s="323"/>
      <c r="VYQ45" s="323"/>
      <c r="VYR45" s="323"/>
      <c r="VYS45" s="323"/>
      <c r="VYT45" s="323"/>
      <c r="VYU45" s="323"/>
      <c r="VYV45" s="323"/>
      <c r="VYW45" s="323"/>
      <c r="VYX45" s="323"/>
      <c r="VYY45" s="323"/>
      <c r="VYZ45" s="323"/>
      <c r="VZA45" s="323"/>
      <c r="VZB45" s="323"/>
      <c r="VZC45" s="323"/>
      <c r="VZD45" s="323"/>
      <c r="VZE45" s="323"/>
      <c r="VZF45" s="323"/>
      <c r="VZG45" s="323"/>
      <c r="VZH45" s="323"/>
      <c r="VZI45" s="323"/>
      <c r="VZJ45" s="323"/>
      <c r="VZK45" s="323"/>
      <c r="VZL45" s="323"/>
      <c r="VZM45" s="323"/>
      <c r="VZN45" s="323"/>
      <c r="VZO45" s="323"/>
      <c r="VZP45" s="323"/>
      <c r="VZQ45" s="323"/>
      <c r="VZR45" s="323"/>
      <c r="VZS45" s="323"/>
      <c r="VZT45" s="323"/>
      <c r="VZU45" s="323"/>
      <c r="VZV45" s="323"/>
      <c r="VZW45" s="323"/>
      <c r="VZX45" s="323"/>
      <c r="VZY45" s="323"/>
      <c r="VZZ45" s="323"/>
      <c r="WAA45" s="323"/>
      <c r="WAB45" s="323"/>
      <c r="WAC45" s="323"/>
      <c r="WAD45" s="323"/>
      <c r="WAE45" s="323"/>
      <c r="WAF45" s="323"/>
      <c r="WAG45" s="323"/>
      <c r="WAH45" s="323"/>
      <c r="WAI45" s="323"/>
      <c r="WAJ45" s="323"/>
      <c r="WAK45" s="323"/>
      <c r="WAL45" s="323"/>
      <c r="WAM45" s="323"/>
      <c r="WAN45" s="323"/>
      <c r="WAO45" s="323"/>
      <c r="WAP45" s="323"/>
      <c r="WAQ45" s="323"/>
      <c r="WAR45" s="323"/>
      <c r="WAS45" s="323"/>
      <c r="WAT45" s="323"/>
      <c r="WAU45" s="323"/>
      <c r="WAV45" s="323"/>
      <c r="WAW45" s="323"/>
      <c r="WAX45" s="323"/>
      <c r="WAY45" s="323"/>
      <c r="WAZ45" s="323"/>
      <c r="WBA45" s="323"/>
      <c r="WBB45" s="323"/>
      <c r="WBC45" s="323"/>
      <c r="WBD45" s="323"/>
      <c r="WBE45" s="323"/>
      <c r="WBF45" s="323"/>
      <c r="WBG45" s="323"/>
      <c r="WBH45" s="323"/>
      <c r="WBI45" s="323"/>
      <c r="WBJ45" s="323"/>
      <c r="WBK45" s="323"/>
      <c r="WBL45" s="323"/>
      <c r="WBM45" s="323"/>
      <c r="WBN45" s="323"/>
      <c r="WBO45" s="323"/>
      <c r="WBP45" s="323"/>
      <c r="WBQ45" s="323"/>
      <c r="WBR45" s="323"/>
      <c r="WBS45" s="323"/>
      <c r="WBT45" s="323"/>
      <c r="WBU45" s="323"/>
      <c r="WBV45" s="323"/>
      <c r="WBW45" s="323"/>
      <c r="WBX45" s="323"/>
      <c r="WBY45" s="323"/>
      <c r="WBZ45" s="323"/>
      <c r="WCA45" s="323"/>
      <c r="WCB45" s="323"/>
      <c r="WCC45" s="323"/>
      <c r="WCD45" s="323"/>
      <c r="WCE45" s="323"/>
      <c r="WCF45" s="323"/>
      <c r="WCG45" s="323"/>
      <c r="WCH45" s="323"/>
      <c r="WCI45" s="323"/>
      <c r="WCJ45" s="323"/>
      <c r="WCK45" s="323"/>
      <c r="WCL45" s="323"/>
      <c r="WCM45" s="323"/>
      <c r="WCN45" s="323"/>
      <c r="WCO45" s="323"/>
      <c r="WCP45" s="323"/>
      <c r="WCQ45" s="323"/>
      <c r="WCR45" s="323"/>
      <c r="WCS45" s="323"/>
      <c r="WCT45" s="323"/>
      <c r="WCU45" s="323"/>
      <c r="WCV45" s="323"/>
      <c r="WCW45" s="323"/>
      <c r="WCX45" s="323"/>
      <c r="WCY45" s="323"/>
      <c r="WCZ45" s="323"/>
      <c r="WDA45" s="323"/>
      <c r="WDB45" s="323"/>
      <c r="WDC45" s="323"/>
      <c r="WDD45" s="323"/>
      <c r="WDE45" s="323"/>
      <c r="WDF45" s="323"/>
      <c r="WDG45" s="323"/>
      <c r="WDH45" s="323"/>
      <c r="WDI45" s="323"/>
      <c r="WDJ45" s="323"/>
      <c r="WDK45" s="323"/>
      <c r="WDL45" s="323"/>
      <c r="WDM45" s="323"/>
      <c r="WDN45" s="323"/>
      <c r="WDO45" s="323"/>
      <c r="WDP45" s="323"/>
      <c r="WDQ45" s="323"/>
      <c r="WDR45" s="323"/>
      <c r="WDS45" s="323"/>
      <c r="WDT45" s="323"/>
      <c r="WDU45" s="323"/>
      <c r="WDV45" s="323"/>
      <c r="WDW45" s="323"/>
      <c r="WDX45" s="323"/>
      <c r="WDY45" s="323"/>
      <c r="WDZ45" s="323"/>
      <c r="WEA45" s="323"/>
      <c r="WEB45" s="323"/>
      <c r="WEC45" s="323"/>
      <c r="WED45" s="323"/>
      <c r="WEE45" s="323"/>
      <c r="WEF45" s="323"/>
      <c r="WEG45" s="323"/>
      <c r="WEH45" s="323"/>
      <c r="WEI45" s="323"/>
      <c r="WEJ45" s="323"/>
      <c r="WEK45" s="323"/>
      <c r="WEL45" s="323"/>
      <c r="WEM45" s="323"/>
      <c r="WEN45" s="323"/>
      <c r="WEO45" s="323"/>
      <c r="WEP45" s="323"/>
      <c r="WEQ45" s="323"/>
      <c r="WER45" s="323"/>
      <c r="WES45" s="323"/>
      <c r="WET45" s="323"/>
      <c r="WEU45" s="323"/>
      <c r="WEV45" s="323"/>
      <c r="WEW45" s="323"/>
      <c r="WEX45" s="323"/>
      <c r="WEY45" s="323"/>
      <c r="WEZ45" s="323"/>
      <c r="WFA45" s="323"/>
      <c r="WFB45" s="323"/>
      <c r="WFC45" s="323"/>
      <c r="WFD45" s="323"/>
      <c r="WFE45" s="323"/>
      <c r="WFF45" s="323"/>
      <c r="WFG45" s="323"/>
      <c r="WFH45" s="323"/>
      <c r="WFI45" s="323"/>
      <c r="WFJ45" s="323"/>
      <c r="WFK45" s="323"/>
      <c r="WFL45" s="323"/>
      <c r="WFM45" s="323"/>
      <c r="WFN45" s="323"/>
      <c r="WFO45" s="323"/>
      <c r="WFP45" s="323"/>
      <c r="WFQ45" s="323"/>
      <c r="WFR45" s="323"/>
      <c r="WFS45" s="323"/>
      <c r="WFT45" s="323"/>
      <c r="WFU45" s="323"/>
      <c r="WFV45" s="323"/>
      <c r="WFW45" s="323"/>
      <c r="WFX45" s="323"/>
      <c r="WFY45" s="323"/>
      <c r="WFZ45" s="323"/>
      <c r="WGA45" s="323"/>
      <c r="WGB45" s="323"/>
      <c r="WGC45" s="323"/>
      <c r="WGD45" s="323"/>
      <c r="WGE45" s="323"/>
      <c r="WGF45" s="323"/>
      <c r="WGG45" s="323"/>
      <c r="WGH45" s="323"/>
      <c r="WGI45" s="323"/>
      <c r="WGJ45" s="323"/>
      <c r="WGK45" s="323"/>
      <c r="WGL45" s="323"/>
      <c r="WGM45" s="323"/>
      <c r="WGN45" s="323"/>
      <c r="WGO45" s="323"/>
      <c r="WGP45" s="323"/>
      <c r="WGQ45" s="323"/>
      <c r="WGR45" s="323"/>
      <c r="WGS45" s="323"/>
      <c r="WGT45" s="323"/>
      <c r="WGU45" s="323"/>
      <c r="WGV45" s="323"/>
      <c r="WGW45" s="323"/>
      <c r="WGX45" s="323"/>
      <c r="WGY45" s="323"/>
      <c r="WGZ45" s="323"/>
      <c r="WHA45" s="323"/>
      <c r="WHB45" s="323"/>
      <c r="WHC45" s="323"/>
      <c r="WHD45" s="323"/>
      <c r="WHE45" s="323"/>
      <c r="WHF45" s="323"/>
      <c r="WHG45" s="323"/>
      <c r="WHH45" s="323"/>
      <c r="WHI45" s="323"/>
      <c r="WHJ45" s="323"/>
      <c r="WHK45" s="323"/>
      <c r="WHL45" s="323"/>
      <c r="WHM45" s="323"/>
      <c r="WHN45" s="323"/>
      <c r="WHO45" s="323"/>
      <c r="WHP45" s="323"/>
      <c r="WHQ45" s="323"/>
      <c r="WHR45" s="323"/>
      <c r="WHS45" s="323"/>
      <c r="WHT45" s="323"/>
      <c r="WHU45" s="323"/>
      <c r="WHV45" s="323"/>
      <c r="WHW45" s="323"/>
      <c r="WHX45" s="323"/>
      <c r="WHY45" s="323"/>
      <c r="WHZ45" s="323"/>
      <c r="WIA45" s="323"/>
      <c r="WIB45" s="323"/>
      <c r="WIC45" s="323"/>
      <c r="WID45" s="323"/>
      <c r="WIE45" s="323"/>
      <c r="WIF45" s="323"/>
      <c r="WIG45" s="323"/>
      <c r="WIH45" s="323"/>
      <c r="WII45" s="323"/>
      <c r="WIJ45" s="323"/>
      <c r="WIK45" s="323"/>
      <c r="WIL45" s="323"/>
      <c r="WIM45" s="323"/>
      <c r="WIN45" s="323"/>
      <c r="WIO45" s="323"/>
      <c r="WIP45" s="323"/>
      <c r="WIQ45" s="323"/>
      <c r="WIR45" s="323"/>
      <c r="WIS45" s="323"/>
      <c r="WIT45" s="323"/>
      <c r="WIU45" s="323"/>
      <c r="WIV45" s="323"/>
      <c r="WIW45" s="323"/>
      <c r="WIX45" s="323"/>
      <c r="WIY45" s="323"/>
      <c r="WIZ45" s="323"/>
      <c r="WJA45" s="323"/>
      <c r="WJB45" s="323"/>
      <c r="WJC45" s="323"/>
      <c r="WJD45" s="323"/>
      <c r="WJE45" s="323"/>
      <c r="WJF45" s="323"/>
      <c r="WJG45" s="323"/>
      <c r="WJH45" s="323"/>
      <c r="WJI45" s="323"/>
      <c r="WJJ45" s="323"/>
      <c r="WJK45" s="323"/>
      <c r="WJL45" s="323"/>
      <c r="WJM45" s="323"/>
      <c r="WJN45" s="323"/>
      <c r="WJO45" s="323"/>
      <c r="WJP45" s="323"/>
      <c r="WJQ45" s="323"/>
      <c r="WJR45" s="323"/>
      <c r="WJS45" s="323"/>
      <c r="WJT45" s="323"/>
      <c r="WJU45" s="323"/>
      <c r="WJV45" s="323"/>
      <c r="WJW45" s="323"/>
      <c r="WJX45" s="323"/>
      <c r="WJY45" s="323"/>
      <c r="WJZ45" s="323"/>
      <c r="WKA45" s="323"/>
      <c r="WKB45" s="323"/>
      <c r="WKC45" s="323"/>
      <c r="WKD45" s="323"/>
      <c r="WKE45" s="323"/>
      <c r="WKF45" s="323"/>
      <c r="WKG45" s="323"/>
      <c r="WKH45" s="323"/>
      <c r="WKI45" s="323"/>
      <c r="WKJ45" s="323"/>
      <c r="WKK45" s="323"/>
      <c r="WKL45" s="323"/>
      <c r="WKM45" s="323"/>
      <c r="WKN45" s="323"/>
      <c r="WKO45" s="323"/>
      <c r="WKP45" s="323"/>
      <c r="WKQ45" s="323"/>
      <c r="WKR45" s="323"/>
      <c r="WKS45" s="323"/>
      <c r="WKT45" s="323"/>
      <c r="WKU45" s="323"/>
      <c r="WKV45" s="323"/>
      <c r="WKW45" s="323"/>
      <c r="WKX45" s="323"/>
      <c r="WKY45" s="323"/>
      <c r="WKZ45" s="323"/>
      <c r="WLA45" s="323"/>
      <c r="WLB45" s="323"/>
      <c r="WLC45" s="323"/>
      <c r="WLD45" s="323"/>
      <c r="WLE45" s="323"/>
      <c r="WLF45" s="323"/>
      <c r="WLG45" s="323"/>
      <c r="WLH45" s="323"/>
      <c r="WLI45" s="323"/>
      <c r="WLJ45" s="323"/>
      <c r="WLK45" s="323"/>
      <c r="WLL45" s="323"/>
      <c r="WLM45" s="323"/>
      <c r="WLN45" s="323"/>
      <c r="WLO45" s="323"/>
      <c r="WLP45" s="323"/>
      <c r="WLQ45" s="323"/>
      <c r="WLR45" s="323"/>
      <c r="WLS45" s="323"/>
      <c r="WLT45" s="323"/>
      <c r="WLU45" s="323"/>
      <c r="WLV45" s="323"/>
      <c r="WLW45" s="323"/>
      <c r="WLX45" s="323"/>
      <c r="WLY45" s="323"/>
      <c r="WLZ45" s="323"/>
      <c r="WMA45" s="323"/>
      <c r="WMB45" s="323"/>
      <c r="WMC45" s="323"/>
      <c r="WMD45" s="323"/>
      <c r="WME45" s="323"/>
      <c r="WMF45" s="323"/>
      <c r="WMG45" s="323"/>
      <c r="WMH45" s="323"/>
      <c r="WMI45" s="323"/>
      <c r="WMJ45" s="323"/>
      <c r="WMK45" s="323"/>
      <c r="WML45" s="323"/>
      <c r="WMM45" s="323"/>
      <c r="WMN45" s="323"/>
      <c r="WMO45" s="323"/>
      <c r="WMP45" s="323"/>
      <c r="WMQ45" s="323"/>
      <c r="WMR45" s="323"/>
      <c r="WMS45" s="323"/>
      <c r="WMT45" s="323"/>
      <c r="WMU45" s="323"/>
      <c r="WMV45" s="323"/>
      <c r="WMW45" s="323"/>
      <c r="WMX45" s="323"/>
      <c r="WMY45" s="323"/>
      <c r="WMZ45" s="323"/>
      <c r="WNA45" s="323"/>
      <c r="WNB45" s="323"/>
      <c r="WNC45" s="323"/>
      <c r="WND45" s="323"/>
      <c r="WNE45" s="323"/>
      <c r="WNF45" s="323"/>
      <c r="WNG45" s="323"/>
      <c r="WNH45" s="323"/>
      <c r="WNI45" s="323"/>
      <c r="WNJ45" s="323"/>
      <c r="WNK45" s="323"/>
      <c r="WNL45" s="323"/>
      <c r="WNM45" s="323"/>
      <c r="WNN45" s="323"/>
      <c r="WNO45" s="323"/>
      <c r="WNP45" s="323"/>
      <c r="WNQ45" s="323"/>
      <c r="WNR45" s="323"/>
      <c r="WNS45" s="323"/>
      <c r="WNT45" s="323"/>
      <c r="WNU45" s="323"/>
      <c r="WNV45" s="323"/>
      <c r="WNW45" s="323"/>
      <c r="WNX45" s="323"/>
      <c r="WNY45" s="323"/>
      <c r="WNZ45" s="323"/>
      <c r="WOA45" s="323"/>
      <c r="WOB45" s="323"/>
      <c r="WOC45" s="323"/>
      <c r="WOD45" s="323"/>
      <c r="WOE45" s="323"/>
      <c r="WOF45" s="323"/>
      <c r="WOG45" s="323"/>
      <c r="WOH45" s="323"/>
      <c r="WOI45" s="323"/>
      <c r="WOJ45" s="323"/>
      <c r="WOK45" s="323"/>
      <c r="WOL45" s="323"/>
      <c r="WOM45" s="323"/>
      <c r="WON45" s="323"/>
      <c r="WOO45" s="323"/>
      <c r="WOP45" s="323"/>
      <c r="WOQ45" s="323"/>
      <c r="WOR45" s="323"/>
      <c r="WOS45" s="323"/>
      <c r="WOT45" s="323"/>
      <c r="WOU45" s="323"/>
      <c r="WOV45" s="323"/>
      <c r="WOW45" s="323"/>
      <c r="WOX45" s="323"/>
      <c r="WOY45" s="323"/>
      <c r="WOZ45" s="323"/>
      <c r="WPA45" s="323"/>
      <c r="WPB45" s="323"/>
      <c r="WPC45" s="323"/>
      <c r="WPD45" s="323"/>
      <c r="WPE45" s="323"/>
      <c r="WPF45" s="323"/>
      <c r="WPG45" s="323"/>
      <c r="WPH45" s="323"/>
      <c r="WPI45" s="323"/>
      <c r="WPJ45" s="323"/>
      <c r="WPK45" s="323"/>
      <c r="WPL45" s="323"/>
      <c r="WPM45" s="323"/>
      <c r="WPN45" s="323"/>
      <c r="WPO45" s="323"/>
      <c r="WPP45" s="323"/>
      <c r="WPQ45" s="323"/>
      <c r="WPR45" s="323"/>
      <c r="WPS45" s="323"/>
      <c r="WPT45" s="323"/>
      <c r="WPU45" s="323"/>
      <c r="WPV45" s="323"/>
      <c r="WPW45" s="323"/>
      <c r="WPX45" s="323"/>
      <c r="WPY45" s="323"/>
      <c r="WPZ45" s="323"/>
      <c r="WQA45" s="323"/>
      <c r="WQB45" s="323"/>
      <c r="WQC45" s="323"/>
      <c r="WQD45" s="323"/>
      <c r="WQE45" s="323"/>
      <c r="WQF45" s="323"/>
      <c r="WQG45" s="323"/>
      <c r="WQH45" s="323"/>
      <c r="WQI45" s="323"/>
      <c r="WQJ45" s="323"/>
      <c r="WQK45" s="323"/>
      <c r="WQL45" s="323"/>
      <c r="WQM45" s="323"/>
      <c r="WQN45" s="323"/>
      <c r="WQO45" s="323"/>
      <c r="WQP45" s="323"/>
      <c r="WQQ45" s="323"/>
      <c r="WQR45" s="323"/>
      <c r="WQS45" s="323"/>
      <c r="WQT45" s="323"/>
      <c r="WQU45" s="323"/>
      <c r="WQV45" s="323"/>
      <c r="WQW45" s="323"/>
      <c r="WQX45" s="323"/>
      <c r="WQY45" s="323"/>
      <c r="WQZ45" s="323"/>
      <c r="WRA45" s="323"/>
      <c r="WRB45" s="323"/>
      <c r="WRC45" s="323"/>
      <c r="WRD45" s="323"/>
      <c r="WRE45" s="323"/>
      <c r="WRF45" s="323"/>
      <c r="WRG45" s="323"/>
      <c r="WRH45" s="323"/>
      <c r="WRI45" s="323"/>
      <c r="WRJ45" s="323"/>
      <c r="WRK45" s="323"/>
      <c r="WRL45" s="323"/>
      <c r="WRM45" s="323"/>
      <c r="WRN45" s="323"/>
      <c r="WRO45" s="323"/>
      <c r="WRP45" s="323"/>
      <c r="WRQ45" s="323"/>
      <c r="WRR45" s="323"/>
      <c r="WRS45" s="323"/>
      <c r="WRT45" s="323"/>
      <c r="WRU45" s="323"/>
      <c r="WRV45" s="323"/>
      <c r="WRW45" s="323"/>
      <c r="WRX45" s="323"/>
      <c r="WRY45" s="323"/>
      <c r="WRZ45" s="323"/>
      <c r="WSA45" s="323"/>
      <c r="WSB45" s="323"/>
      <c r="WSC45" s="323"/>
      <c r="WSD45" s="323"/>
      <c r="WSE45" s="323"/>
      <c r="WSF45" s="323"/>
      <c r="WSG45" s="323"/>
      <c r="WSH45" s="323"/>
      <c r="WSI45" s="323"/>
      <c r="WSJ45" s="323"/>
      <c r="WSK45" s="323"/>
      <c r="WSL45" s="323"/>
      <c r="WSM45" s="323"/>
      <c r="WSN45" s="323"/>
      <c r="WSO45" s="323"/>
      <c r="WSP45" s="323"/>
      <c r="WSQ45" s="323"/>
      <c r="WSR45" s="323"/>
      <c r="WSS45" s="323"/>
      <c r="WST45" s="323"/>
      <c r="WSU45" s="323"/>
      <c r="WSV45" s="323"/>
      <c r="WSW45" s="323"/>
      <c r="WSX45" s="323"/>
      <c r="WSY45" s="323"/>
      <c r="WSZ45" s="323"/>
      <c r="WTA45" s="323"/>
      <c r="WTB45" s="323"/>
      <c r="WTC45" s="323"/>
      <c r="WTD45" s="323"/>
      <c r="WTE45" s="323"/>
      <c r="WTF45" s="323"/>
      <c r="WTG45" s="323"/>
      <c r="WTH45" s="323"/>
      <c r="WTI45" s="323"/>
      <c r="WTJ45" s="323"/>
      <c r="WTK45" s="323"/>
      <c r="WTL45" s="323"/>
      <c r="WTM45" s="323"/>
      <c r="WTN45" s="323"/>
      <c r="WTO45" s="323"/>
      <c r="WTP45" s="323"/>
      <c r="WTQ45" s="323"/>
      <c r="WTR45" s="323"/>
      <c r="WTS45" s="323"/>
      <c r="WTT45" s="323"/>
      <c r="WTU45" s="323"/>
      <c r="WTV45" s="323"/>
      <c r="WTW45" s="323"/>
      <c r="WTX45" s="323"/>
      <c r="WTY45" s="323"/>
      <c r="WTZ45" s="323"/>
      <c r="WUA45" s="323"/>
      <c r="WUB45" s="323"/>
      <c r="WUC45" s="323"/>
      <c r="WUD45" s="323"/>
      <c r="WUE45" s="323"/>
      <c r="WUF45" s="323"/>
      <c r="WUG45" s="323"/>
      <c r="WUH45" s="323"/>
      <c r="WUI45" s="323"/>
      <c r="WUJ45" s="323"/>
      <c r="WUK45" s="323"/>
      <c r="WUL45" s="323"/>
      <c r="WUM45" s="323"/>
      <c r="WUN45" s="323"/>
      <c r="WUO45" s="323"/>
      <c r="WUP45" s="323"/>
      <c r="WUQ45" s="323"/>
      <c r="WUR45" s="323"/>
      <c r="WUS45" s="323"/>
      <c r="WUT45" s="323"/>
      <c r="WUU45" s="323"/>
      <c r="WUV45" s="323"/>
      <c r="WUW45" s="323"/>
      <c r="WUX45" s="323"/>
      <c r="WUY45" s="323"/>
      <c r="WUZ45" s="323"/>
      <c r="WVA45" s="323"/>
      <c r="WVB45" s="323"/>
      <c r="WVC45" s="323"/>
      <c r="WVD45" s="323"/>
      <c r="WVE45" s="323"/>
      <c r="WVF45" s="323"/>
      <c r="WVG45" s="323"/>
      <c r="WVH45" s="323"/>
      <c r="WVI45" s="323"/>
      <c r="WVJ45" s="323"/>
      <c r="WVK45" s="323"/>
      <c r="WVL45" s="323"/>
      <c r="WVM45" s="323"/>
      <c r="WVN45" s="323"/>
      <c r="WVO45" s="323"/>
      <c r="WVP45" s="323"/>
      <c r="WVQ45" s="323"/>
      <c r="WVR45" s="323"/>
      <c r="WVS45" s="323"/>
      <c r="WVT45" s="323"/>
      <c r="WVU45" s="323"/>
      <c r="WVV45" s="323"/>
      <c r="WVW45" s="323"/>
      <c r="WVX45" s="323"/>
      <c r="WVY45" s="323"/>
      <c r="WVZ45" s="323"/>
      <c r="WWA45" s="323"/>
      <c r="WWB45" s="323"/>
      <c r="WWC45" s="323"/>
      <c r="WWD45" s="323"/>
      <c r="WWE45" s="323"/>
      <c r="WWF45" s="323"/>
      <c r="WWG45" s="323"/>
      <c r="WWH45" s="323"/>
      <c r="WWI45" s="323"/>
      <c r="WWJ45" s="323"/>
      <c r="WWK45" s="323"/>
      <c r="WWL45" s="323"/>
      <c r="WWM45" s="323"/>
      <c r="WWN45" s="323"/>
      <c r="WWO45" s="323"/>
      <c r="WWP45" s="323"/>
      <c r="WWQ45" s="323"/>
      <c r="WWR45" s="323"/>
      <c r="WWS45" s="323"/>
      <c r="WWT45" s="323"/>
      <c r="WWU45" s="323"/>
      <c r="WWV45" s="323"/>
      <c r="WWW45" s="323"/>
      <c r="WWX45" s="323"/>
      <c r="WWY45" s="323"/>
      <c r="WWZ45" s="323"/>
      <c r="WXA45" s="323"/>
      <c r="WXB45" s="323"/>
      <c r="WXC45" s="323"/>
      <c r="WXD45" s="323"/>
      <c r="WXE45" s="323"/>
      <c r="WXF45" s="323"/>
      <c r="WXG45" s="323"/>
      <c r="WXH45" s="323"/>
      <c r="WXI45" s="323"/>
      <c r="WXJ45" s="323"/>
      <c r="WXK45" s="323"/>
      <c r="WXL45" s="323"/>
      <c r="WXM45" s="323"/>
      <c r="WXN45" s="323"/>
      <c r="WXO45" s="323"/>
      <c r="WXP45" s="323"/>
      <c r="WXQ45" s="323"/>
      <c r="WXR45" s="323"/>
      <c r="WXS45" s="323"/>
      <c r="WXT45" s="323"/>
      <c r="WXU45" s="323"/>
      <c r="WXV45" s="323"/>
      <c r="WXW45" s="323"/>
      <c r="WXX45" s="323"/>
      <c r="WXY45" s="323"/>
      <c r="WXZ45" s="323"/>
      <c r="WYA45" s="323"/>
      <c r="WYB45" s="323"/>
      <c r="WYC45" s="323"/>
      <c r="WYD45" s="323"/>
      <c r="WYE45" s="323"/>
      <c r="WYF45" s="323"/>
      <c r="WYG45" s="323"/>
      <c r="WYH45" s="323"/>
      <c r="WYI45" s="323"/>
      <c r="WYJ45" s="323"/>
      <c r="WYK45" s="323"/>
      <c r="WYL45" s="323"/>
      <c r="WYM45" s="323"/>
      <c r="WYN45" s="323"/>
      <c r="WYO45" s="323"/>
      <c r="WYP45" s="323"/>
      <c r="WYQ45" s="323"/>
      <c r="WYR45" s="323"/>
      <c r="WYS45" s="323"/>
      <c r="WYT45" s="323"/>
      <c r="WYU45" s="323"/>
      <c r="WYV45" s="323"/>
      <c r="WYW45" s="323"/>
      <c r="WYX45" s="323"/>
      <c r="WYY45" s="323"/>
      <c r="WYZ45" s="323"/>
      <c r="WZA45" s="323"/>
      <c r="WZB45" s="323"/>
      <c r="WZC45" s="323"/>
      <c r="WZD45" s="323"/>
      <c r="WZE45" s="323"/>
      <c r="WZF45" s="323"/>
      <c r="WZG45" s="323"/>
      <c r="WZH45" s="323"/>
      <c r="WZI45" s="323"/>
      <c r="WZJ45" s="323"/>
      <c r="WZK45" s="323"/>
      <c r="WZL45" s="323"/>
      <c r="WZM45" s="323"/>
      <c r="WZN45" s="323"/>
      <c r="WZO45" s="323"/>
      <c r="WZP45" s="323"/>
      <c r="WZQ45" s="323"/>
      <c r="WZR45" s="323"/>
      <c r="WZS45" s="323"/>
      <c r="WZT45" s="323"/>
      <c r="WZU45" s="323"/>
      <c r="WZV45" s="323"/>
      <c r="WZW45" s="323"/>
      <c r="WZX45" s="323"/>
      <c r="WZY45" s="323"/>
      <c r="WZZ45" s="323"/>
      <c r="XAA45" s="323"/>
      <c r="XAB45" s="323"/>
      <c r="XAC45" s="323"/>
      <c r="XAD45" s="323"/>
      <c r="XAE45" s="323"/>
      <c r="XAF45" s="323"/>
      <c r="XAG45" s="323"/>
      <c r="XAH45" s="323"/>
      <c r="XAI45" s="323"/>
      <c r="XAJ45" s="323"/>
      <c r="XAK45" s="323"/>
      <c r="XAL45" s="323"/>
      <c r="XAM45" s="323"/>
      <c r="XAN45" s="323"/>
      <c r="XAO45" s="323"/>
      <c r="XAP45" s="323"/>
      <c r="XAQ45" s="323"/>
      <c r="XAR45" s="323"/>
      <c r="XAS45" s="323"/>
      <c r="XAT45" s="323"/>
      <c r="XAU45" s="323"/>
      <c r="XAV45" s="323"/>
      <c r="XAW45" s="323"/>
      <c r="XAX45" s="323"/>
      <c r="XAY45" s="323"/>
      <c r="XAZ45" s="323"/>
      <c r="XBA45" s="323"/>
      <c r="XBB45" s="323"/>
      <c r="XBC45" s="323"/>
      <c r="XBD45" s="323"/>
      <c r="XBE45" s="323"/>
      <c r="XBF45" s="323"/>
      <c r="XBG45" s="323"/>
      <c r="XBH45" s="323"/>
      <c r="XBI45" s="323"/>
      <c r="XBJ45" s="323"/>
      <c r="XBK45" s="323"/>
      <c r="XBL45" s="323"/>
      <c r="XBM45" s="323"/>
      <c r="XBN45" s="323"/>
      <c r="XBO45" s="323"/>
      <c r="XBP45" s="323"/>
      <c r="XBQ45" s="323"/>
      <c r="XBR45" s="323"/>
      <c r="XBS45" s="323"/>
      <c r="XBT45" s="323"/>
      <c r="XBU45" s="323"/>
      <c r="XBV45" s="323"/>
      <c r="XBW45" s="323"/>
      <c r="XBX45" s="323"/>
      <c r="XBY45" s="323"/>
      <c r="XBZ45" s="323"/>
      <c r="XCA45" s="323"/>
      <c r="XCB45" s="323"/>
      <c r="XCC45" s="323"/>
      <c r="XCD45" s="323"/>
      <c r="XCE45" s="323"/>
      <c r="XCF45" s="323"/>
      <c r="XCG45" s="323"/>
      <c r="XCH45" s="323"/>
      <c r="XCI45" s="323"/>
      <c r="XCJ45" s="323"/>
      <c r="XCK45" s="323"/>
      <c r="XCL45" s="323"/>
      <c r="XCM45" s="323"/>
      <c r="XCN45" s="323"/>
      <c r="XCO45" s="323"/>
      <c r="XCP45" s="323"/>
      <c r="XCQ45" s="323"/>
      <c r="XCR45" s="323"/>
      <c r="XCS45" s="323"/>
      <c r="XCT45" s="323"/>
      <c r="XCU45" s="323"/>
      <c r="XCV45" s="323"/>
      <c r="XCW45" s="323"/>
      <c r="XCX45" s="323"/>
      <c r="XCY45" s="323"/>
      <c r="XCZ45" s="323"/>
      <c r="XDA45" s="323"/>
      <c r="XDB45" s="323"/>
      <c r="XDC45" s="323"/>
      <c r="XDD45" s="323"/>
      <c r="XDE45" s="323"/>
      <c r="XDF45" s="323"/>
      <c r="XDG45" s="323"/>
      <c r="XDH45" s="323"/>
      <c r="XDI45" s="323"/>
      <c r="XDJ45" s="323"/>
      <c r="XDK45" s="323"/>
      <c r="XDL45" s="323"/>
      <c r="XDM45" s="323"/>
      <c r="XDN45" s="323"/>
      <c r="XDO45" s="323"/>
      <c r="XDP45" s="323"/>
      <c r="XDQ45" s="323"/>
      <c r="XDR45" s="323"/>
      <c r="XDS45" s="323"/>
      <c r="XDT45" s="323"/>
      <c r="XDU45" s="323"/>
      <c r="XDV45" s="323"/>
      <c r="XDW45" s="323"/>
      <c r="XDX45" s="323"/>
      <c r="XDY45" s="323"/>
      <c r="XDZ45" s="323"/>
      <c r="XEA45" s="323"/>
      <c r="XEB45" s="323"/>
      <c r="XEC45" s="323"/>
      <c r="XED45" s="323"/>
      <c r="XEE45" s="323"/>
      <c r="XEF45" s="323"/>
      <c r="XEG45" s="323"/>
      <c r="XEH45" s="323"/>
      <c r="XEI45" s="323"/>
      <c r="XEJ45" s="323"/>
      <c r="XEK45" s="323"/>
      <c r="XEL45" s="323"/>
      <c r="XEM45" s="323"/>
      <c r="XEN45" s="323"/>
      <c r="XEO45" s="323"/>
      <c r="XEP45" s="323"/>
      <c r="XEQ45" s="323"/>
      <c r="XER45" s="323"/>
      <c r="XES45" s="323"/>
      <c r="XET45" s="323"/>
      <c r="XEU45" s="323"/>
      <c r="XEV45" s="323"/>
      <c r="XEW45" s="323"/>
      <c r="XEX45" s="323"/>
      <c r="XEY45" s="323"/>
      <c r="XEZ45" s="323"/>
      <c r="XFA45" s="323"/>
      <c r="XFB45" s="323"/>
      <c r="XFC45" s="323"/>
      <c r="XFD45" s="323"/>
    </row>
    <row r="46" spans="1:16384" x14ac:dyDescent="0.3">
      <c r="A46" s="323" t="s">
        <v>157</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323"/>
      <c r="AU46" s="323"/>
      <c r="AV46" s="323"/>
      <c r="AW46" s="323"/>
      <c r="AX46" s="323"/>
      <c r="AY46" s="323"/>
      <c r="AZ46" s="323"/>
      <c r="BA46" s="323"/>
      <c r="BB46" s="323"/>
      <c r="BC46" s="323"/>
      <c r="BD46" s="323"/>
      <c r="BE46" s="323"/>
      <c r="BF46" s="323"/>
      <c r="BG46" s="323"/>
      <c r="BH46" s="323"/>
      <c r="BI46" s="323"/>
      <c r="BJ46" s="323"/>
      <c r="BK46" s="323"/>
      <c r="BL46" s="323"/>
      <c r="BM46" s="323"/>
      <c r="BN46" s="323"/>
      <c r="BO46" s="323"/>
      <c r="BP46" s="323"/>
      <c r="BQ46" s="323"/>
      <c r="BR46" s="323"/>
      <c r="BS46" s="323"/>
      <c r="BT46" s="323"/>
      <c r="BU46" s="323"/>
      <c r="BV46" s="323"/>
      <c r="BW46" s="323"/>
      <c r="BX46" s="323"/>
      <c r="BY46" s="323"/>
      <c r="BZ46" s="323"/>
      <c r="CA46" s="323"/>
      <c r="CB46" s="323"/>
      <c r="CC46" s="323"/>
      <c r="CD46" s="323"/>
      <c r="CE46" s="323"/>
      <c r="CF46" s="323"/>
      <c r="CG46" s="323"/>
      <c r="CH46" s="323"/>
      <c r="CI46" s="323"/>
      <c r="CJ46" s="323"/>
      <c r="CK46" s="323"/>
      <c r="CL46" s="323"/>
      <c r="CM46" s="323"/>
      <c r="CN46" s="323"/>
      <c r="CO46" s="323"/>
      <c r="CP46" s="323"/>
      <c r="CQ46" s="323"/>
      <c r="CR46" s="323"/>
      <c r="CS46" s="323"/>
      <c r="CT46" s="323"/>
      <c r="CU46" s="323"/>
      <c r="CV46" s="323"/>
      <c r="CW46" s="323"/>
      <c r="CX46" s="323"/>
      <c r="CY46" s="323"/>
      <c r="CZ46" s="323"/>
      <c r="DA46" s="323"/>
      <c r="DB46" s="323"/>
      <c r="DC46" s="323"/>
      <c r="DD46" s="323"/>
      <c r="DE46" s="323"/>
      <c r="DF46" s="323"/>
      <c r="DG46" s="323"/>
      <c r="DH46" s="323"/>
      <c r="DI46" s="323"/>
      <c r="DJ46" s="323"/>
      <c r="DK46" s="323"/>
      <c r="DL46" s="323"/>
      <c r="DM46" s="323"/>
      <c r="DN46" s="323"/>
      <c r="DO46" s="323"/>
      <c r="DP46" s="323"/>
      <c r="DQ46" s="323"/>
      <c r="DR46" s="323"/>
      <c r="DS46" s="323"/>
      <c r="DT46" s="323"/>
      <c r="DU46" s="323"/>
      <c r="DV46" s="323"/>
      <c r="DW46" s="323"/>
      <c r="DX46" s="323"/>
      <c r="DY46" s="323"/>
      <c r="DZ46" s="323"/>
      <c r="EA46" s="323"/>
      <c r="EB46" s="323"/>
      <c r="EC46" s="323"/>
      <c r="ED46" s="323"/>
      <c r="EE46" s="323"/>
      <c r="EF46" s="323"/>
      <c r="EG46" s="323"/>
      <c r="EH46" s="323"/>
      <c r="EI46" s="323"/>
      <c r="EJ46" s="323"/>
      <c r="EK46" s="323"/>
      <c r="EL46" s="323"/>
      <c r="EM46" s="323"/>
      <c r="EN46" s="323"/>
      <c r="EO46" s="323"/>
      <c r="EP46" s="323"/>
      <c r="EQ46" s="323"/>
      <c r="ER46" s="323"/>
      <c r="ES46" s="323"/>
      <c r="ET46" s="323"/>
      <c r="EU46" s="323"/>
      <c r="EV46" s="323"/>
      <c r="EW46" s="323"/>
      <c r="EX46" s="323"/>
      <c r="EY46" s="323"/>
      <c r="EZ46" s="323"/>
      <c r="FA46" s="323"/>
      <c r="FB46" s="323"/>
      <c r="FC46" s="323"/>
      <c r="FD46" s="323"/>
      <c r="FE46" s="323"/>
      <c r="FF46" s="323"/>
      <c r="FG46" s="323"/>
      <c r="FH46" s="323"/>
      <c r="FI46" s="323"/>
      <c r="FJ46" s="323"/>
      <c r="FK46" s="323"/>
      <c r="FL46" s="323"/>
      <c r="FM46" s="323"/>
      <c r="FN46" s="323"/>
      <c r="FO46" s="323"/>
      <c r="FP46" s="323"/>
      <c r="FQ46" s="323"/>
      <c r="FR46" s="323"/>
      <c r="FS46" s="323"/>
      <c r="FT46" s="323"/>
      <c r="FU46" s="323"/>
      <c r="FV46" s="323"/>
      <c r="FW46" s="323"/>
      <c r="FX46" s="323"/>
      <c r="FY46" s="323"/>
      <c r="FZ46" s="323"/>
      <c r="GA46" s="323"/>
      <c r="GB46" s="323"/>
      <c r="GC46" s="323"/>
      <c r="GD46" s="323"/>
      <c r="GE46" s="323"/>
      <c r="GF46" s="323"/>
      <c r="GG46" s="323"/>
      <c r="GH46" s="323"/>
      <c r="GI46" s="323"/>
      <c r="GJ46" s="323"/>
      <c r="GK46" s="323"/>
      <c r="GL46" s="323"/>
      <c r="GM46" s="323"/>
      <c r="GN46" s="323"/>
      <c r="GO46" s="323"/>
      <c r="GP46" s="323"/>
      <c r="GQ46" s="323"/>
      <c r="GR46" s="323"/>
      <c r="GS46" s="323"/>
      <c r="GT46" s="323"/>
      <c r="GU46" s="323"/>
      <c r="GV46" s="323"/>
      <c r="GW46" s="323"/>
      <c r="GX46" s="323"/>
      <c r="GY46" s="323"/>
      <c r="GZ46" s="323"/>
      <c r="HA46" s="323"/>
      <c r="HB46" s="323"/>
      <c r="HC46" s="323"/>
      <c r="HD46" s="323"/>
      <c r="HE46" s="323"/>
      <c r="HF46" s="323"/>
      <c r="HG46" s="323"/>
      <c r="HH46" s="323"/>
      <c r="HI46" s="323"/>
      <c r="HJ46" s="323"/>
      <c r="HK46" s="323"/>
      <c r="HL46" s="323"/>
      <c r="HM46" s="323"/>
      <c r="HN46" s="323"/>
      <c r="HO46" s="323"/>
      <c r="HP46" s="323"/>
      <c r="HQ46" s="323"/>
      <c r="HR46" s="323"/>
      <c r="HS46" s="323"/>
      <c r="HT46" s="323"/>
      <c r="HU46" s="323"/>
      <c r="HV46" s="323"/>
      <c r="HW46" s="323"/>
      <c r="HX46" s="323"/>
      <c r="HY46" s="323"/>
      <c r="HZ46" s="323"/>
      <c r="IA46" s="323"/>
      <c r="IB46" s="323"/>
      <c r="IC46" s="323"/>
      <c r="ID46" s="323"/>
      <c r="IE46" s="323"/>
      <c r="IF46" s="323"/>
      <c r="IG46" s="323"/>
      <c r="IH46" s="323"/>
      <c r="II46" s="323"/>
      <c r="IJ46" s="323"/>
      <c r="IK46" s="323"/>
      <c r="IL46" s="323"/>
      <c r="IM46" s="323"/>
      <c r="IN46" s="323"/>
      <c r="IO46" s="323"/>
      <c r="IP46" s="323"/>
      <c r="IQ46" s="323"/>
      <c r="IR46" s="323"/>
      <c r="IS46" s="323"/>
      <c r="IT46" s="323"/>
      <c r="IU46" s="323"/>
      <c r="IV46" s="323"/>
      <c r="IW46" s="323"/>
      <c r="IX46" s="323"/>
      <c r="IY46" s="323"/>
      <c r="IZ46" s="323"/>
      <c r="JA46" s="323"/>
      <c r="JB46" s="323"/>
      <c r="JC46" s="323"/>
      <c r="JD46" s="323"/>
      <c r="JE46" s="323"/>
      <c r="JF46" s="323"/>
      <c r="JG46" s="323"/>
      <c r="JH46" s="323"/>
      <c r="JI46" s="323"/>
      <c r="JJ46" s="323"/>
      <c r="JK46" s="323"/>
      <c r="JL46" s="323"/>
      <c r="JM46" s="323"/>
      <c r="JN46" s="323"/>
      <c r="JO46" s="323"/>
      <c r="JP46" s="323"/>
      <c r="JQ46" s="323"/>
      <c r="JR46" s="323"/>
      <c r="JS46" s="323"/>
      <c r="JT46" s="323"/>
      <c r="JU46" s="323"/>
      <c r="JV46" s="323"/>
      <c r="JW46" s="323"/>
      <c r="JX46" s="323"/>
      <c r="JY46" s="323"/>
      <c r="JZ46" s="323"/>
      <c r="KA46" s="323"/>
      <c r="KB46" s="323"/>
      <c r="KC46" s="323"/>
      <c r="KD46" s="323"/>
      <c r="KE46" s="323"/>
      <c r="KF46" s="323"/>
      <c r="KG46" s="323"/>
      <c r="KH46" s="323"/>
      <c r="KI46" s="323"/>
      <c r="KJ46" s="323"/>
      <c r="KK46" s="323"/>
      <c r="KL46" s="323"/>
      <c r="KM46" s="323"/>
      <c r="KN46" s="323"/>
      <c r="KO46" s="323"/>
      <c r="KP46" s="323"/>
      <c r="KQ46" s="323"/>
      <c r="KR46" s="323"/>
      <c r="KS46" s="323"/>
      <c r="KT46" s="323"/>
      <c r="KU46" s="323"/>
      <c r="KV46" s="323"/>
      <c r="KW46" s="323"/>
      <c r="KX46" s="323"/>
      <c r="KY46" s="323"/>
      <c r="KZ46" s="323"/>
      <c r="LA46" s="323"/>
      <c r="LB46" s="323"/>
      <c r="LC46" s="323"/>
      <c r="LD46" s="323"/>
      <c r="LE46" s="323"/>
      <c r="LF46" s="323"/>
      <c r="LG46" s="323"/>
      <c r="LH46" s="323"/>
      <c r="LI46" s="323"/>
      <c r="LJ46" s="323"/>
      <c r="LK46" s="323"/>
      <c r="LL46" s="323"/>
      <c r="LM46" s="323"/>
      <c r="LN46" s="323"/>
      <c r="LO46" s="323"/>
      <c r="LP46" s="323"/>
      <c r="LQ46" s="323"/>
      <c r="LR46" s="323"/>
      <c r="LS46" s="323"/>
      <c r="LT46" s="323"/>
      <c r="LU46" s="323"/>
      <c r="LV46" s="323"/>
      <c r="LW46" s="323"/>
      <c r="LX46" s="323"/>
      <c r="LY46" s="323"/>
      <c r="LZ46" s="323"/>
      <c r="MA46" s="323"/>
      <c r="MB46" s="323"/>
      <c r="MC46" s="323"/>
      <c r="MD46" s="323"/>
      <c r="ME46" s="323"/>
      <c r="MF46" s="323"/>
      <c r="MG46" s="323"/>
      <c r="MH46" s="323"/>
      <c r="MI46" s="323"/>
      <c r="MJ46" s="323"/>
      <c r="MK46" s="323"/>
      <c r="ML46" s="323"/>
      <c r="MM46" s="323"/>
      <c r="MN46" s="323"/>
      <c r="MO46" s="323"/>
      <c r="MP46" s="323"/>
      <c r="MQ46" s="323"/>
      <c r="MR46" s="323"/>
      <c r="MS46" s="323"/>
      <c r="MT46" s="323"/>
      <c r="MU46" s="323"/>
      <c r="MV46" s="323"/>
      <c r="MW46" s="323"/>
      <c r="MX46" s="323"/>
      <c r="MY46" s="323"/>
      <c r="MZ46" s="323"/>
      <c r="NA46" s="323"/>
      <c r="NB46" s="323"/>
      <c r="NC46" s="323"/>
      <c r="ND46" s="323"/>
      <c r="NE46" s="323"/>
      <c r="NF46" s="323"/>
      <c r="NG46" s="323"/>
      <c r="NH46" s="323"/>
      <c r="NI46" s="323"/>
      <c r="NJ46" s="323"/>
      <c r="NK46" s="323"/>
      <c r="NL46" s="323"/>
      <c r="NM46" s="323"/>
      <c r="NN46" s="323"/>
      <c r="NO46" s="323"/>
      <c r="NP46" s="323"/>
      <c r="NQ46" s="323"/>
      <c r="NR46" s="323"/>
      <c r="NS46" s="323"/>
      <c r="NT46" s="323"/>
      <c r="NU46" s="323"/>
      <c r="NV46" s="323"/>
      <c r="NW46" s="323"/>
      <c r="NX46" s="323"/>
      <c r="NY46" s="323"/>
      <c r="NZ46" s="323"/>
      <c r="OA46" s="323"/>
      <c r="OB46" s="323"/>
      <c r="OC46" s="323"/>
      <c r="OD46" s="323"/>
      <c r="OE46" s="323"/>
      <c r="OF46" s="323"/>
      <c r="OG46" s="323"/>
      <c r="OH46" s="323"/>
      <c r="OI46" s="323"/>
      <c r="OJ46" s="323"/>
      <c r="OK46" s="323"/>
      <c r="OL46" s="323"/>
      <c r="OM46" s="323"/>
      <c r="ON46" s="323"/>
      <c r="OO46" s="323"/>
      <c r="OP46" s="323"/>
      <c r="OQ46" s="323"/>
      <c r="OR46" s="323"/>
      <c r="OS46" s="323"/>
      <c r="OT46" s="323"/>
      <c r="OU46" s="323"/>
      <c r="OV46" s="323"/>
      <c r="OW46" s="323"/>
      <c r="OX46" s="323"/>
      <c r="OY46" s="323"/>
      <c r="OZ46" s="323"/>
      <c r="PA46" s="323"/>
      <c r="PB46" s="323"/>
      <c r="PC46" s="323"/>
      <c r="PD46" s="323"/>
      <c r="PE46" s="323"/>
      <c r="PF46" s="323"/>
      <c r="PG46" s="323"/>
      <c r="PH46" s="323"/>
      <c r="PI46" s="323"/>
      <c r="PJ46" s="323"/>
      <c r="PK46" s="323"/>
      <c r="PL46" s="323"/>
      <c r="PM46" s="323"/>
      <c r="PN46" s="323"/>
      <c r="PO46" s="323"/>
      <c r="PP46" s="323"/>
      <c r="PQ46" s="323"/>
      <c r="PR46" s="323"/>
      <c r="PS46" s="323"/>
      <c r="PT46" s="323"/>
      <c r="PU46" s="323"/>
      <c r="PV46" s="323"/>
      <c r="PW46" s="323"/>
      <c r="PX46" s="323"/>
      <c r="PY46" s="323"/>
      <c r="PZ46" s="323"/>
      <c r="QA46" s="323"/>
      <c r="QB46" s="323"/>
      <c r="QC46" s="323"/>
      <c r="QD46" s="323"/>
      <c r="QE46" s="323"/>
      <c r="QF46" s="323"/>
      <c r="QG46" s="323"/>
      <c r="QH46" s="323"/>
      <c r="QI46" s="323"/>
      <c r="QJ46" s="323"/>
      <c r="QK46" s="323"/>
      <c r="QL46" s="323"/>
      <c r="QM46" s="323"/>
      <c r="QN46" s="323"/>
      <c r="QO46" s="323"/>
      <c r="QP46" s="323"/>
      <c r="QQ46" s="323"/>
      <c r="QR46" s="323"/>
      <c r="QS46" s="323"/>
      <c r="QT46" s="323"/>
      <c r="QU46" s="323"/>
      <c r="QV46" s="323"/>
      <c r="QW46" s="323"/>
      <c r="QX46" s="323"/>
      <c r="QY46" s="323"/>
      <c r="QZ46" s="323"/>
      <c r="RA46" s="323"/>
      <c r="RB46" s="323"/>
      <c r="RC46" s="323"/>
      <c r="RD46" s="323"/>
      <c r="RE46" s="323"/>
      <c r="RF46" s="323"/>
      <c r="RG46" s="323"/>
      <c r="RH46" s="323"/>
      <c r="RI46" s="323"/>
      <c r="RJ46" s="323"/>
      <c r="RK46" s="323"/>
      <c r="RL46" s="323"/>
      <c r="RM46" s="323"/>
      <c r="RN46" s="323"/>
      <c r="RO46" s="323"/>
      <c r="RP46" s="323"/>
      <c r="RQ46" s="323"/>
      <c r="RR46" s="323"/>
      <c r="RS46" s="323"/>
      <c r="RT46" s="323"/>
      <c r="RU46" s="323"/>
      <c r="RV46" s="323"/>
      <c r="RW46" s="323"/>
      <c r="RX46" s="323"/>
      <c r="RY46" s="323"/>
      <c r="RZ46" s="323"/>
      <c r="SA46" s="323"/>
      <c r="SB46" s="323"/>
      <c r="SC46" s="323"/>
      <c r="SD46" s="323"/>
      <c r="SE46" s="323"/>
      <c r="SF46" s="323"/>
      <c r="SG46" s="323"/>
      <c r="SH46" s="323"/>
      <c r="SI46" s="323"/>
      <c r="SJ46" s="323"/>
      <c r="SK46" s="323"/>
      <c r="SL46" s="323"/>
      <c r="SM46" s="323"/>
      <c r="SN46" s="323"/>
      <c r="SO46" s="323"/>
      <c r="SP46" s="323"/>
      <c r="SQ46" s="323"/>
      <c r="SR46" s="323"/>
      <c r="SS46" s="323"/>
      <c r="ST46" s="323"/>
      <c r="SU46" s="323"/>
      <c r="SV46" s="323"/>
      <c r="SW46" s="323"/>
      <c r="SX46" s="323"/>
      <c r="SY46" s="323"/>
      <c r="SZ46" s="323"/>
      <c r="TA46" s="323"/>
      <c r="TB46" s="323"/>
      <c r="TC46" s="323"/>
      <c r="TD46" s="323"/>
      <c r="TE46" s="323"/>
      <c r="TF46" s="323"/>
      <c r="TG46" s="323"/>
      <c r="TH46" s="323"/>
      <c r="TI46" s="323"/>
      <c r="TJ46" s="323"/>
      <c r="TK46" s="323"/>
      <c r="TL46" s="323"/>
      <c r="TM46" s="323"/>
      <c r="TN46" s="323"/>
      <c r="TO46" s="323"/>
      <c r="TP46" s="323"/>
      <c r="TQ46" s="323"/>
      <c r="TR46" s="323"/>
      <c r="TS46" s="323"/>
      <c r="TT46" s="323"/>
      <c r="TU46" s="323"/>
      <c r="TV46" s="323"/>
      <c r="TW46" s="323"/>
      <c r="TX46" s="323"/>
      <c r="TY46" s="323"/>
      <c r="TZ46" s="323"/>
      <c r="UA46" s="323"/>
      <c r="UB46" s="323"/>
      <c r="UC46" s="323"/>
      <c r="UD46" s="323"/>
      <c r="UE46" s="323"/>
      <c r="UF46" s="323"/>
      <c r="UG46" s="323"/>
      <c r="UH46" s="323"/>
      <c r="UI46" s="323"/>
      <c r="UJ46" s="323"/>
      <c r="UK46" s="323"/>
      <c r="UL46" s="323"/>
      <c r="UM46" s="323"/>
      <c r="UN46" s="323"/>
      <c r="UO46" s="323"/>
      <c r="UP46" s="323"/>
      <c r="UQ46" s="323"/>
      <c r="UR46" s="323"/>
      <c r="US46" s="323"/>
      <c r="UT46" s="323"/>
      <c r="UU46" s="323"/>
      <c r="UV46" s="323"/>
      <c r="UW46" s="323"/>
      <c r="UX46" s="323"/>
      <c r="UY46" s="323"/>
      <c r="UZ46" s="323"/>
      <c r="VA46" s="323"/>
      <c r="VB46" s="323"/>
      <c r="VC46" s="323"/>
      <c r="VD46" s="323"/>
      <c r="VE46" s="323"/>
      <c r="VF46" s="323"/>
      <c r="VG46" s="323"/>
      <c r="VH46" s="323"/>
      <c r="VI46" s="323"/>
      <c r="VJ46" s="323"/>
      <c r="VK46" s="323"/>
      <c r="VL46" s="323"/>
      <c r="VM46" s="323"/>
      <c r="VN46" s="323"/>
      <c r="VO46" s="323"/>
      <c r="VP46" s="323"/>
      <c r="VQ46" s="323"/>
      <c r="VR46" s="323"/>
      <c r="VS46" s="323"/>
      <c r="VT46" s="323"/>
      <c r="VU46" s="323"/>
      <c r="VV46" s="323"/>
      <c r="VW46" s="323"/>
      <c r="VX46" s="323"/>
      <c r="VY46" s="323"/>
      <c r="VZ46" s="323"/>
      <c r="WA46" s="323"/>
      <c r="WB46" s="323"/>
      <c r="WC46" s="323"/>
      <c r="WD46" s="323"/>
      <c r="WE46" s="323"/>
      <c r="WF46" s="323"/>
      <c r="WG46" s="323"/>
      <c r="WH46" s="323"/>
      <c r="WI46" s="323"/>
      <c r="WJ46" s="323"/>
      <c r="WK46" s="323"/>
      <c r="WL46" s="323"/>
      <c r="WM46" s="323"/>
      <c r="WN46" s="323"/>
      <c r="WO46" s="323"/>
      <c r="WP46" s="323"/>
      <c r="WQ46" s="323"/>
      <c r="WR46" s="323"/>
      <c r="WS46" s="323"/>
      <c r="WT46" s="323"/>
      <c r="WU46" s="323"/>
      <c r="WV46" s="323"/>
      <c r="WW46" s="323"/>
      <c r="WX46" s="323"/>
      <c r="WY46" s="323"/>
      <c r="WZ46" s="323"/>
      <c r="XA46" s="323"/>
      <c r="XB46" s="323"/>
      <c r="XC46" s="323"/>
      <c r="XD46" s="323"/>
      <c r="XE46" s="323"/>
      <c r="XF46" s="323"/>
      <c r="XG46" s="323"/>
      <c r="XH46" s="323"/>
      <c r="XI46" s="323"/>
      <c r="XJ46" s="323"/>
      <c r="XK46" s="323"/>
      <c r="XL46" s="323"/>
      <c r="XM46" s="323"/>
      <c r="XN46" s="323"/>
      <c r="XO46" s="323"/>
      <c r="XP46" s="323"/>
      <c r="XQ46" s="323"/>
      <c r="XR46" s="323"/>
      <c r="XS46" s="323"/>
      <c r="XT46" s="323"/>
      <c r="XU46" s="323"/>
      <c r="XV46" s="323"/>
      <c r="XW46" s="323"/>
      <c r="XX46" s="323"/>
      <c r="XY46" s="323"/>
      <c r="XZ46" s="323"/>
      <c r="YA46" s="323"/>
      <c r="YB46" s="323"/>
      <c r="YC46" s="323"/>
      <c r="YD46" s="323"/>
      <c r="YE46" s="323"/>
      <c r="YF46" s="323"/>
      <c r="YG46" s="323"/>
      <c r="YH46" s="323"/>
      <c r="YI46" s="323"/>
      <c r="YJ46" s="323"/>
      <c r="YK46" s="323"/>
      <c r="YL46" s="323"/>
      <c r="YM46" s="323"/>
      <c r="YN46" s="323"/>
      <c r="YO46" s="323"/>
      <c r="YP46" s="323"/>
      <c r="YQ46" s="323"/>
      <c r="YR46" s="323"/>
      <c r="YS46" s="323"/>
      <c r="YT46" s="323"/>
      <c r="YU46" s="323"/>
      <c r="YV46" s="323"/>
      <c r="YW46" s="323"/>
      <c r="YX46" s="323"/>
      <c r="YY46" s="323"/>
      <c r="YZ46" s="323"/>
      <c r="ZA46" s="323"/>
      <c r="ZB46" s="323"/>
      <c r="ZC46" s="323"/>
      <c r="ZD46" s="323"/>
      <c r="ZE46" s="323"/>
      <c r="ZF46" s="323"/>
      <c r="ZG46" s="323"/>
      <c r="ZH46" s="323"/>
      <c r="ZI46" s="323"/>
      <c r="ZJ46" s="323"/>
      <c r="ZK46" s="323"/>
      <c r="ZL46" s="323"/>
      <c r="ZM46" s="323"/>
      <c r="ZN46" s="323"/>
      <c r="ZO46" s="323"/>
      <c r="ZP46" s="323"/>
      <c r="ZQ46" s="323"/>
      <c r="ZR46" s="323"/>
      <c r="ZS46" s="323"/>
      <c r="ZT46" s="323"/>
      <c r="ZU46" s="323"/>
      <c r="ZV46" s="323"/>
      <c r="ZW46" s="323"/>
      <c r="ZX46" s="323"/>
      <c r="ZY46" s="323"/>
      <c r="ZZ46" s="323"/>
      <c r="AAA46" s="323"/>
      <c r="AAB46" s="323"/>
      <c r="AAC46" s="323"/>
      <c r="AAD46" s="323"/>
      <c r="AAE46" s="323"/>
      <c r="AAF46" s="323"/>
      <c r="AAG46" s="323"/>
      <c r="AAH46" s="323"/>
      <c r="AAI46" s="323"/>
      <c r="AAJ46" s="323"/>
      <c r="AAK46" s="323"/>
      <c r="AAL46" s="323"/>
      <c r="AAM46" s="323"/>
      <c r="AAN46" s="323"/>
      <c r="AAO46" s="323"/>
      <c r="AAP46" s="323"/>
      <c r="AAQ46" s="323"/>
      <c r="AAR46" s="323"/>
      <c r="AAS46" s="323"/>
      <c r="AAT46" s="323"/>
      <c r="AAU46" s="323"/>
      <c r="AAV46" s="323"/>
      <c r="AAW46" s="323"/>
      <c r="AAX46" s="323"/>
      <c r="AAY46" s="323"/>
      <c r="AAZ46" s="323"/>
      <c r="ABA46" s="323"/>
      <c r="ABB46" s="323"/>
      <c r="ABC46" s="323"/>
      <c r="ABD46" s="323"/>
      <c r="ABE46" s="323"/>
      <c r="ABF46" s="323"/>
      <c r="ABG46" s="323"/>
      <c r="ABH46" s="323"/>
      <c r="ABI46" s="323"/>
      <c r="ABJ46" s="323"/>
      <c r="ABK46" s="323"/>
      <c r="ABL46" s="323"/>
      <c r="ABM46" s="323"/>
      <c r="ABN46" s="323"/>
      <c r="ABO46" s="323"/>
      <c r="ABP46" s="323"/>
      <c r="ABQ46" s="323"/>
      <c r="ABR46" s="323"/>
      <c r="ABS46" s="323"/>
      <c r="ABT46" s="323"/>
      <c r="ABU46" s="323"/>
      <c r="ABV46" s="323"/>
      <c r="ABW46" s="323"/>
      <c r="ABX46" s="323"/>
      <c r="ABY46" s="323"/>
      <c r="ABZ46" s="323"/>
      <c r="ACA46" s="323"/>
      <c r="ACB46" s="323"/>
      <c r="ACC46" s="323"/>
      <c r="ACD46" s="323"/>
      <c r="ACE46" s="323"/>
      <c r="ACF46" s="323"/>
      <c r="ACG46" s="323"/>
      <c r="ACH46" s="323"/>
      <c r="ACI46" s="323"/>
      <c r="ACJ46" s="323"/>
      <c r="ACK46" s="323"/>
      <c r="ACL46" s="323"/>
      <c r="ACM46" s="323"/>
      <c r="ACN46" s="323"/>
      <c r="ACO46" s="323"/>
      <c r="ACP46" s="323"/>
      <c r="ACQ46" s="323"/>
      <c r="ACR46" s="323"/>
      <c r="ACS46" s="323"/>
      <c r="ACT46" s="323"/>
      <c r="ACU46" s="323"/>
      <c r="ACV46" s="323"/>
      <c r="ACW46" s="323"/>
      <c r="ACX46" s="323"/>
      <c r="ACY46" s="323"/>
      <c r="ACZ46" s="323"/>
      <c r="ADA46" s="323"/>
      <c r="ADB46" s="323"/>
      <c r="ADC46" s="323"/>
      <c r="ADD46" s="323"/>
      <c r="ADE46" s="323"/>
      <c r="ADF46" s="323"/>
      <c r="ADG46" s="323"/>
      <c r="ADH46" s="323"/>
      <c r="ADI46" s="323"/>
      <c r="ADJ46" s="323"/>
      <c r="ADK46" s="323"/>
      <c r="ADL46" s="323"/>
      <c r="ADM46" s="323"/>
      <c r="ADN46" s="323"/>
      <c r="ADO46" s="323"/>
      <c r="ADP46" s="323"/>
      <c r="ADQ46" s="323"/>
      <c r="ADR46" s="323"/>
      <c r="ADS46" s="323"/>
      <c r="ADT46" s="323"/>
      <c r="ADU46" s="323"/>
      <c r="ADV46" s="323"/>
      <c r="ADW46" s="323"/>
      <c r="ADX46" s="323"/>
      <c r="ADY46" s="323"/>
      <c r="ADZ46" s="323"/>
      <c r="AEA46" s="323"/>
      <c r="AEB46" s="323"/>
      <c r="AEC46" s="323"/>
      <c r="AED46" s="323"/>
      <c r="AEE46" s="323"/>
      <c r="AEF46" s="323"/>
      <c r="AEG46" s="323"/>
      <c r="AEH46" s="323"/>
      <c r="AEI46" s="323"/>
      <c r="AEJ46" s="323"/>
      <c r="AEK46" s="323"/>
      <c r="AEL46" s="323"/>
      <c r="AEM46" s="323"/>
      <c r="AEN46" s="323"/>
      <c r="AEO46" s="323"/>
      <c r="AEP46" s="323"/>
      <c r="AEQ46" s="323"/>
      <c r="AER46" s="323"/>
      <c r="AES46" s="323"/>
      <c r="AET46" s="323"/>
      <c r="AEU46" s="323"/>
      <c r="AEV46" s="323"/>
      <c r="AEW46" s="323"/>
      <c r="AEX46" s="323"/>
      <c r="AEY46" s="323"/>
      <c r="AEZ46" s="323"/>
      <c r="AFA46" s="323"/>
      <c r="AFB46" s="323"/>
      <c r="AFC46" s="323"/>
      <c r="AFD46" s="323"/>
      <c r="AFE46" s="323"/>
      <c r="AFF46" s="323"/>
      <c r="AFG46" s="323"/>
      <c r="AFH46" s="323"/>
      <c r="AFI46" s="323"/>
      <c r="AFJ46" s="323"/>
      <c r="AFK46" s="323"/>
      <c r="AFL46" s="323"/>
      <c r="AFM46" s="323"/>
      <c r="AFN46" s="323"/>
      <c r="AFO46" s="323"/>
      <c r="AFP46" s="323"/>
      <c r="AFQ46" s="323"/>
      <c r="AFR46" s="323"/>
      <c r="AFS46" s="323"/>
      <c r="AFT46" s="323"/>
      <c r="AFU46" s="323"/>
      <c r="AFV46" s="323"/>
      <c r="AFW46" s="323"/>
      <c r="AFX46" s="323"/>
      <c r="AFY46" s="323"/>
      <c r="AFZ46" s="323"/>
      <c r="AGA46" s="323"/>
      <c r="AGB46" s="323"/>
      <c r="AGC46" s="323"/>
      <c r="AGD46" s="323"/>
      <c r="AGE46" s="323"/>
      <c r="AGF46" s="323"/>
      <c r="AGG46" s="323"/>
      <c r="AGH46" s="323"/>
      <c r="AGI46" s="323"/>
      <c r="AGJ46" s="323"/>
      <c r="AGK46" s="323"/>
      <c r="AGL46" s="323"/>
      <c r="AGM46" s="323"/>
      <c r="AGN46" s="323"/>
      <c r="AGO46" s="323"/>
      <c r="AGP46" s="323"/>
      <c r="AGQ46" s="323"/>
      <c r="AGR46" s="323"/>
      <c r="AGS46" s="323"/>
      <c r="AGT46" s="323"/>
      <c r="AGU46" s="323"/>
      <c r="AGV46" s="323"/>
      <c r="AGW46" s="323"/>
      <c r="AGX46" s="323"/>
      <c r="AGY46" s="323"/>
      <c r="AGZ46" s="323"/>
      <c r="AHA46" s="323"/>
      <c r="AHB46" s="323"/>
      <c r="AHC46" s="323"/>
      <c r="AHD46" s="323"/>
      <c r="AHE46" s="323"/>
      <c r="AHF46" s="323"/>
      <c r="AHG46" s="323"/>
      <c r="AHH46" s="323"/>
      <c r="AHI46" s="323"/>
      <c r="AHJ46" s="323"/>
      <c r="AHK46" s="323"/>
      <c r="AHL46" s="323"/>
      <c r="AHM46" s="323"/>
      <c r="AHN46" s="323"/>
      <c r="AHO46" s="323"/>
      <c r="AHP46" s="323"/>
      <c r="AHQ46" s="323"/>
      <c r="AHR46" s="323"/>
      <c r="AHS46" s="323"/>
      <c r="AHT46" s="323"/>
      <c r="AHU46" s="323"/>
      <c r="AHV46" s="323"/>
      <c r="AHW46" s="323"/>
      <c r="AHX46" s="323"/>
      <c r="AHY46" s="323"/>
      <c r="AHZ46" s="323"/>
      <c r="AIA46" s="323"/>
      <c r="AIB46" s="323"/>
      <c r="AIC46" s="323"/>
      <c r="AID46" s="323"/>
      <c r="AIE46" s="323"/>
      <c r="AIF46" s="323"/>
      <c r="AIG46" s="323"/>
      <c r="AIH46" s="323"/>
      <c r="AII46" s="323"/>
      <c r="AIJ46" s="323"/>
      <c r="AIK46" s="323"/>
      <c r="AIL46" s="323"/>
      <c r="AIM46" s="323"/>
      <c r="AIN46" s="323"/>
      <c r="AIO46" s="323"/>
      <c r="AIP46" s="323"/>
      <c r="AIQ46" s="323"/>
      <c r="AIR46" s="323"/>
      <c r="AIS46" s="323"/>
      <c r="AIT46" s="323"/>
      <c r="AIU46" s="323"/>
      <c r="AIV46" s="323"/>
      <c r="AIW46" s="323"/>
      <c r="AIX46" s="323"/>
      <c r="AIY46" s="323"/>
      <c r="AIZ46" s="323"/>
      <c r="AJA46" s="323"/>
      <c r="AJB46" s="323"/>
      <c r="AJC46" s="323"/>
      <c r="AJD46" s="323"/>
      <c r="AJE46" s="323"/>
      <c r="AJF46" s="323"/>
      <c r="AJG46" s="323"/>
      <c r="AJH46" s="323"/>
      <c r="AJI46" s="323"/>
      <c r="AJJ46" s="323"/>
      <c r="AJK46" s="323"/>
      <c r="AJL46" s="323"/>
      <c r="AJM46" s="323"/>
      <c r="AJN46" s="323"/>
      <c r="AJO46" s="323"/>
      <c r="AJP46" s="323"/>
      <c r="AJQ46" s="323"/>
      <c r="AJR46" s="323"/>
      <c r="AJS46" s="323"/>
      <c r="AJT46" s="323"/>
      <c r="AJU46" s="323"/>
      <c r="AJV46" s="323"/>
      <c r="AJW46" s="323"/>
      <c r="AJX46" s="323"/>
      <c r="AJY46" s="323"/>
      <c r="AJZ46" s="323"/>
      <c r="AKA46" s="323"/>
      <c r="AKB46" s="323"/>
      <c r="AKC46" s="323"/>
      <c r="AKD46" s="323"/>
      <c r="AKE46" s="323"/>
      <c r="AKF46" s="323"/>
      <c r="AKG46" s="323"/>
      <c r="AKH46" s="323"/>
      <c r="AKI46" s="323"/>
      <c r="AKJ46" s="323"/>
      <c r="AKK46" s="323"/>
      <c r="AKL46" s="323"/>
      <c r="AKM46" s="323"/>
      <c r="AKN46" s="323"/>
      <c r="AKO46" s="323"/>
      <c r="AKP46" s="323"/>
      <c r="AKQ46" s="323"/>
      <c r="AKR46" s="323"/>
      <c r="AKS46" s="323"/>
      <c r="AKT46" s="323"/>
      <c r="AKU46" s="323"/>
      <c r="AKV46" s="323"/>
      <c r="AKW46" s="323"/>
      <c r="AKX46" s="323"/>
      <c r="AKY46" s="323"/>
      <c r="AKZ46" s="323"/>
      <c r="ALA46" s="323"/>
      <c r="ALB46" s="323"/>
      <c r="ALC46" s="323"/>
      <c r="ALD46" s="323"/>
      <c r="ALE46" s="323"/>
      <c r="ALF46" s="323"/>
      <c r="ALG46" s="323"/>
      <c r="ALH46" s="323"/>
      <c r="ALI46" s="323"/>
      <c r="ALJ46" s="323"/>
      <c r="ALK46" s="323"/>
      <c r="ALL46" s="323"/>
      <c r="ALM46" s="323"/>
      <c r="ALN46" s="323"/>
      <c r="ALO46" s="323"/>
      <c r="ALP46" s="323"/>
      <c r="ALQ46" s="323"/>
      <c r="ALR46" s="323"/>
      <c r="ALS46" s="323"/>
      <c r="ALT46" s="323"/>
      <c r="ALU46" s="323"/>
      <c r="ALV46" s="323"/>
      <c r="ALW46" s="323"/>
      <c r="ALX46" s="323"/>
      <c r="ALY46" s="323"/>
      <c r="ALZ46" s="323"/>
      <c r="AMA46" s="323"/>
      <c r="AMB46" s="323"/>
      <c r="AMC46" s="323"/>
      <c r="AMD46" s="323"/>
      <c r="AME46" s="323"/>
      <c r="AMF46" s="323"/>
      <c r="AMG46" s="323"/>
      <c r="AMH46" s="323"/>
      <c r="AMI46" s="323"/>
      <c r="AMJ46" s="323"/>
      <c r="AMK46" s="323"/>
      <c r="AML46" s="323"/>
      <c r="AMM46" s="323"/>
      <c r="AMN46" s="323"/>
      <c r="AMO46" s="323"/>
      <c r="AMP46" s="323"/>
      <c r="AMQ46" s="323"/>
      <c r="AMR46" s="323"/>
      <c r="AMS46" s="323"/>
      <c r="AMT46" s="323"/>
      <c r="AMU46" s="323"/>
      <c r="AMV46" s="323"/>
      <c r="AMW46" s="323"/>
      <c r="AMX46" s="323"/>
      <c r="AMY46" s="323"/>
      <c r="AMZ46" s="323"/>
      <c r="ANA46" s="323"/>
      <c r="ANB46" s="323"/>
      <c r="ANC46" s="323"/>
      <c r="AND46" s="323"/>
      <c r="ANE46" s="323"/>
      <c r="ANF46" s="323"/>
      <c r="ANG46" s="323"/>
      <c r="ANH46" s="323"/>
      <c r="ANI46" s="323"/>
      <c r="ANJ46" s="323"/>
      <c r="ANK46" s="323"/>
      <c r="ANL46" s="323"/>
      <c r="ANM46" s="323"/>
      <c r="ANN46" s="323"/>
      <c r="ANO46" s="323"/>
      <c r="ANP46" s="323"/>
      <c r="ANQ46" s="323"/>
      <c r="ANR46" s="323"/>
      <c r="ANS46" s="323"/>
      <c r="ANT46" s="323"/>
      <c r="ANU46" s="323"/>
      <c r="ANV46" s="323"/>
      <c r="ANW46" s="323"/>
      <c r="ANX46" s="323"/>
      <c r="ANY46" s="323"/>
      <c r="ANZ46" s="323"/>
      <c r="AOA46" s="323"/>
      <c r="AOB46" s="323"/>
      <c r="AOC46" s="323"/>
      <c r="AOD46" s="323"/>
      <c r="AOE46" s="323"/>
      <c r="AOF46" s="323"/>
      <c r="AOG46" s="323"/>
      <c r="AOH46" s="323"/>
      <c r="AOI46" s="323"/>
      <c r="AOJ46" s="323"/>
      <c r="AOK46" s="323"/>
      <c r="AOL46" s="323"/>
      <c r="AOM46" s="323"/>
      <c r="AON46" s="323"/>
      <c r="AOO46" s="323"/>
      <c r="AOP46" s="323"/>
      <c r="AOQ46" s="323"/>
      <c r="AOR46" s="323"/>
      <c r="AOS46" s="323"/>
      <c r="AOT46" s="323"/>
      <c r="AOU46" s="323"/>
      <c r="AOV46" s="323"/>
      <c r="AOW46" s="323"/>
      <c r="AOX46" s="323"/>
      <c r="AOY46" s="323"/>
      <c r="AOZ46" s="323"/>
      <c r="APA46" s="323"/>
      <c r="APB46" s="323"/>
      <c r="APC46" s="323"/>
      <c r="APD46" s="323"/>
      <c r="APE46" s="323"/>
      <c r="APF46" s="323"/>
      <c r="APG46" s="323"/>
      <c r="APH46" s="323"/>
      <c r="API46" s="323"/>
      <c r="APJ46" s="323"/>
      <c r="APK46" s="323"/>
      <c r="APL46" s="323"/>
      <c r="APM46" s="323"/>
      <c r="APN46" s="323"/>
      <c r="APO46" s="323"/>
      <c r="APP46" s="323"/>
      <c r="APQ46" s="323"/>
      <c r="APR46" s="323"/>
      <c r="APS46" s="323"/>
      <c r="APT46" s="323"/>
      <c r="APU46" s="323"/>
      <c r="APV46" s="323"/>
      <c r="APW46" s="323"/>
      <c r="APX46" s="323"/>
      <c r="APY46" s="323"/>
      <c r="APZ46" s="323"/>
      <c r="AQA46" s="323"/>
      <c r="AQB46" s="323"/>
      <c r="AQC46" s="323"/>
      <c r="AQD46" s="323"/>
      <c r="AQE46" s="323"/>
      <c r="AQF46" s="323"/>
      <c r="AQG46" s="323"/>
      <c r="AQH46" s="323"/>
      <c r="AQI46" s="323"/>
      <c r="AQJ46" s="323"/>
      <c r="AQK46" s="323"/>
      <c r="AQL46" s="323"/>
      <c r="AQM46" s="323"/>
      <c r="AQN46" s="323"/>
      <c r="AQO46" s="323"/>
      <c r="AQP46" s="323"/>
      <c r="AQQ46" s="323"/>
      <c r="AQR46" s="323"/>
      <c r="AQS46" s="323"/>
      <c r="AQT46" s="323"/>
      <c r="AQU46" s="323"/>
      <c r="AQV46" s="323"/>
      <c r="AQW46" s="323"/>
      <c r="AQX46" s="323"/>
      <c r="AQY46" s="323"/>
      <c r="AQZ46" s="323"/>
      <c r="ARA46" s="323"/>
      <c r="ARB46" s="323"/>
      <c r="ARC46" s="323"/>
      <c r="ARD46" s="323"/>
      <c r="ARE46" s="323"/>
      <c r="ARF46" s="323"/>
      <c r="ARG46" s="323"/>
      <c r="ARH46" s="323"/>
      <c r="ARI46" s="323"/>
      <c r="ARJ46" s="323"/>
      <c r="ARK46" s="323"/>
      <c r="ARL46" s="323"/>
      <c r="ARM46" s="323"/>
      <c r="ARN46" s="323"/>
      <c r="ARO46" s="323"/>
      <c r="ARP46" s="323"/>
      <c r="ARQ46" s="323"/>
      <c r="ARR46" s="323"/>
      <c r="ARS46" s="323"/>
      <c r="ART46" s="323"/>
      <c r="ARU46" s="323"/>
      <c r="ARV46" s="323"/>
      <c r="ARW46" s="323"/>
      <c r="ARX46" s="323"/>
      <c r="ARY46" s="323"/>
      <c r="ARZ46" s="323"/>
      <c r="ASA46" s="323"/>
      <c r="ASB46" s="323"/>
      <c r="ASC46" s="323"/>
      <c r="ASD46" s="323"/>
      <c r="ASE46" s="323"/>
      <c r="ASF46" s="323"/>
      <c r="ASG46" s="323"/>
      <c r="ASH46" s="323"/>
      <c r="ASI46" s="323"/>
      <c r="ASJ46" s="323"/>
      <c r="ASK46" s="323"/>
      <c r="ASL46" s="323"/>
      <c r="ASM46" s="323"/>
      <c r="ASN46" s="323"/>
      <c r="ASO46" s="323"/>
      <c r="ASP46" s="323"/>
      <c r="ASQ46" s="323"/>
      <c r="ASR46" s="323"/>
      <c r="ASS46" s="323"/>
      <c r="AST46" s="323"/>
      <c r="ASU46" s="323"/>
      <c r="ASV46" s="323"/>
      <c r="ASW46" s="323"/>
      <c r="ASX46" s="323"/>
      <c r="ASY46" s="323"/>
      <c r="ASZ46" s="323"/>
      <c r="ATA46" s="323"/>
      <c r="ATB46" s="323"/>
      <c r="ATC46" s="323"/>
      <c r="ATD46" s="323"/>
      <c r="ATE46" s="323"/>
      <c r="ATF46" s="323"/>
      <c r="ATG46" s="323"/>
      <c r="ATH46" s="323"/>
      <c r="ATI46" s="323"/>
      <c r="ATJ46" s="323"/>
      <c r="ATK46" s="323"/>
      <c r="ATL46" s="323"/>
      <c r="ATM46" s="323"/>
      <c r="ATN46" s="323"/>
      <c r="ATO46" s="323"/>
      <c r="ATP46" s="323"/>
      <c r="ATQ46" s="323"/>
      <c r="ATR46" s="323"/>
      <c r="ATS46" s="323"/>
      <c r="ATT46" s="323"/>
      <c r="ATU46" s="323"/>
      <c r="ATV46" s="323"/>
      <c r="ATW46" s="323"/>
      <c r="ATX46" s="323"/>
      <c r="ATY46" s="323"/>
      <c r="ATZ46" s="323"/>
      <c r="AUA46" s="323"/>
      <c r="AUB46" s="323"/>
      <c r="AUC46" s="323"/>
      <c r="AUD46" s="323"/>
      <c r="AUE46" s="323"/>
      <c r="AUF46" s="323"/>
      <c r="AUG46" s="323"/>
      <c r="AUH46" s="323"/>
      <c r="AUI46" s="323"/>
      <c r="AUJ46" s="323"/>
      <c r="AUK46" s="323"/>
      <c r="AUL46" s="323"/>
      <c r="AUM46" s="323"/>
      <c r="AUN46" s="323"/>
      <c r="AUO46" s="323"/>
      <c r="AUP46" s="323"/>
      <c r="AUQ46" s="323"/>
      <c r="AUR46" s="323"/>
      <c r="AUS46" s="323"/>
      <c r="AUT46" s="323"/>
      <c r="AUU46" s="323"/>
      <c r="AUV46" s="323"/>
      <c r="AUW46" s="323"/>
      <c r="AUX46" s="323"/>
      <c r="AUY46" s="323"/>
      <c r="AUZ46" s="323"/>
      <c r="AVA46" s="323"/>
      <c r="AVB46" s="323"/>
      <c r="AVC46" s="323"/>
      <c r="AVD46" s="323"/>
      <c r="AVE46" s="323"/>
      <c r="AVF46" s="323"/>
      <c r="AVG46" s="323"/>
      <c r="AVH46" s="323"/>
      <c r="AVI46" s="323"/>
      <c r="AVJ46" s="323"/>
      <c r="AVK46" s="323"/>
      <c r="AVL46" s="323"/>
      <c r="AVM46" s="323"/>
      <c r="AVN46" s="323"/>
      <c r="AVO46" s="323"/>
      <c r="AVP46" s="323"/>
      <c r="AVQ46" s="323"/>
      <c r="AVR46" s="323"/>
      <c r="AVS46" s="323"/>
      <c r="AVT46" s="323"/>
      <c r="AVU46" s="323"/>
      <c r="AVV46" s="323"/>
      <c r="AVW46" s="323"/>
      <c r="AVX46" s="323"/>
      <c r="AVY46" s="323"/>
      <c r="AVZ46" s="323"/>
      <c r="AWA46" s="323"/>
      <c r="AWB46" s="323"/>
      <c r="AWC46" s="323"/>
      <c r="AWD46" s="323"/>
      <c r="AWE46" s="323"/>
      <c r="AWF46" s="323"/>
      <c r="AWG46" s="323"/>
      <c r="AWH46" s="323"/>
      <c r="AWI46" s="323"/>
      <c r="AWJ46" s="323"/>
      <c r="AWK46" s="323"/>
      <c r="AWL46" s="323"/>
      <c r="AWM46" s="323"/>
      <c r="AWN46" s="323"/>
      <c r="AWO46" s="323"/>
      <c r="AWP46" s="323"/>
      <c r="AWQ46" s="323"/>
      <c r="AWR46" s="323"/>
      <c r="AWS46" s="323"/>
      <c r="AWT46" s="323"/>
      <c r="AWU46" s="323"/>
      <c r="AWV46" s="323"/>
      <c r="AWW46" s="323"/>
      <c r="AWX46" s="323"/>
      <c r="AWY46" s="323"/>
      <c r="AWZ46" s="323"/>
      <c r="AXA46" s="323"/>
      <c r="AXB46" s="323"/>
      <c r="AXC46" s="323"/>
      <c r="AXD46" s="323"/>
      <c r="AXE46" s="323"/>
      <c r="AXF46" s="323"/>
      <c r="AXG46" s="323"/>
      <c r="AXH46" s="323"/>
      <c r="AXI46" s="323"/>
      <c r="AXJ46" s="323"/>
      <c r="AXK46" s="323"/>
      <c r="AXL46" s="323"/>
      <c r="AXM46" s="323"/>
      <c r="AXN46" s="323"/>
      <c r="AXO46" s="323"/>
      <c r="AXP46" s="323"/>
      <c r="AXQ46" s="323"/>
      <c r="AXR46" s="323"/>
      <c r="AXS46" s="323"/>
      <c r="AXT46" s="323"/>
      <c r="AXU46" s="323"/>
      <c r="AXV46" s="323"/>
      <c r="AXW46" s="323"/>
      <c r="AXX46" s="323"/>
      <c r="AXY46" s="323"/>
      <c r="AXZ46" s="323"/>
      <c r="AYA46" s="323"/>
      <c r="AYB46" s="323"/>
      <c r="AYC46" s="323"/>
      <c r="AYD46" s="323"/>
      <c r="AYE46" s="323"/>
      <c r="AYF46" s="323"/>
      <c r="AYG46" s="323"/>
      <c r="AYH46" s="323"/>
      <c r="AYI46" s="323"/>
      <c r="AYJ46" s="323"/>
      <c r="AYK46" s="323"/>
      <c r="AYL46" s="323"/>
      <c r="AYM46" s="323"/>
      <c r="AYN46" s="323"/>
      <c r="AYO46" s="323"/>
      <c r="AYP46" s="323"/>
      <c r="AYQ46" s="323"/>
      <c r="AYR46" s="323"/>
      <c r="AYS46" s="323"/>
      <c r="AYT46" s="323"/>
      <c r="AYU46" s="323"/>
      <c r="AYV46" s="323"/>
      <c r="AYW46" s="323"/>
      <c r="AYX46" s="323"/>
      <c r="AYY46" s="323"/>
      <c r="AYZ46" s="323"/>
      <c r="AZA46" s="323"/>
      <c r="AZB46" s="323"/>
      <c r="AZC46" s="323"/>
      <c r="AZD46" s="323"/>
      <c r="AZE46" s="323"/>
      <c r="AZF46" s="323"/>
      <c r="AZG46" s="323"/>
      <c r="AZH46" s="323"/>
      <c r="AZI46" s="323"/>
      <c r="AZJ46" s="323"/>
      <c r="AZK46" s="323"/>
      <c r="AZL46" s="323"/>
      <c r="AZM46" s="323"/>
      <c r="AZN46" s="323"/>
      <c r="AZO46" s="323"/>
      <c r="AZP46" s="323"/>
      <c r="AZQ46" s="323"/>
      <c r="AZR46" s="323"/>
      <c r="AZS46" s="323"/>
      <c r="AZT46" s="323"/>
      <c r="AZU46" s="323"/>
      <c r="AZV46" s="323"/>
      <c r="AZW46" s="323"/>
      <c r="AZX46" s="323"/>
      <c r="AZY46" s="323"/>
      <c r="AZZ46" s="323"/>
      <c r="BAA46" s="323"/>
      <c r="BAB46" s="323"/>
      <c r="BAC46" s="323"/>
      <c r="BAD46" s="323"/>
      <c r="BAE46" s="323"/>
      <c r="BAF46" s="323"/>
      <c r="BAG46" s="323"/>
      <c r="BAH46" s="323"/>
      <c r="BAI46" s="323"/>
      <c r="BAJ46" s="323"/>
      <c r="BAK46" s="323"/>
      <c r="BAL46" s="323"/>
      <c r="BAM46" s="323"/>
      <c r="BAN46" s="323"/>
      <c r="BAO46" s="323"/>
      <c r="BAP46" s="323"/>
      <c r="BAQ46" s="323"/>
      <c r="BAR46" s="323"/>
      <c r="BAS46" s="323"/>
      <c r="BAT46" s="323"/>
      <c r="BAU46" s="323"/>
      <c r="BAV46" s="323"/>
      <c r="BAW46" s="323"/>
      <c r="BAX46" s="323"/>
      <c r="BAY46" s="323"/>
      <c r="BAZ46" s="323"/>
      <c r="BBA46" s="323"/>
      <c r="BBB46" s="323"/>
      <c r="BBC46" s="323"/>
      <c r="BBD46" s="323"/>
      <c r="BBE46" s="323"/>
      <c r="BBF46" s="323"/>
      <c r="BBG46" s="323"/>
      <c r="BBH46" s="323"/>
      <c r="BBI46" s="323"/>
      <c r="BBJ46" s="323"/>
      <c r="BBK46" s="323"/>
      <c r="BBL46" s="323"/>
      <c r="BBM46" s="323"/>
      <c r="BBN46" s="323"/>
      <c r="BBO46" s="323"/>
      <c r="BBP46" s="323"/>
      <c r="BBQ46" s="323"/>
      <c r="BBR46" s="323"/>
      <c r="BBS46" s="323"/>
      <c r="BBT46" s="323"/>
      <c r="BBU46" s="323"/>
      <c r="BBV46" s="323"/>
      <c r="BBW46" s="323"/>
      <c r="BBX46" s="323"/>
      <c r="BBY46" s="323"/>
      <c r="BBZ46" s="323"/>
      <c r="BCA46" s="323"/>
      <c r="BCB46" s="323"/>
      <c r="BCC46" s="323"/>
      <c r="BCD46" s="323"/>
      <c r="BCE46" s="323"/>
      <c r="BCF46" s="323"/>
      <c r="BCG46" s="323"/>
      <c r="BCH46" s="323"/>
      <c r="BCI46" s="323"/>
      <c r="BCJ46" s="323"/>
      <c r="BCK46" s="323"/>
      <c r="BCL46" s="323"/>
      <c r="BCM46" s="323"/>
      <c r="BCN46" s="323"/>
      <c r="BCO46" s="323"/>
      <c r="BCP46" s="323"/>
      <c r="BCQ46" s="323"/>
      <c r="BCR46" s="323"/>
      <c r="BCS46" s="323"/>
      <c r="BCT46" s="323"/>
      <c r="BCU46" s="323"/>
      <c r="BCV46" s="323"/>
      <c r="BCW46" s="323"/>
      <c r="BCX46" s="323"/>
      <c r="BCY46" s="323"/>
      <c r="BCZ46" s="323"/>
      <c r="BDA46" s="323"/>
      <c r="BDB46" s="323"/>
      <c r="BDC46" s="323"/>
      <c r="BDD46" s="323"/>
      <c r="BDE46" s="323"/>
      <c r="BDF46" s="323"/>
      <c r="BDG46" s="323"/>
      <c r="BDH46" s="323"/>
      <c r="BDI46" s="323"/>
      <c r="BDJ46" s="323"/>
      <c r="BDK46" s="323"/>
      <c r="BDL46" s="323"/>
      <c r="BDM46" s="323"/>
      <c r="BDN46" s="323"/>
      <c r="BDO46" s="323"/>
      <c r="BDP46" s="323"/>
      <c r="BDQ46" s="323"/>
      <c r="BDR46" s="323"/>
      <c r="BDS46" s="323"/>
      <c r="BDT46" s="323"/>
      <c r="BDU46" s="323"/>
      <c r="BDV46" s="323"/>
      <c r="BDW46" s="323"/>
      <c r="BDX46" s="323"/>
      <c r="BDY46" s="323"/>
      <c r="BDZ46" s="323"/>
      <c r="BEA46" s="323"/>
      <c r="BEB46" s="323"/>
      <c r="BEC46" s="323"/>
      <c r="BED46" s="323"/>
      <c r="BEE46" s="323"/>
      <c r="BEF46" s="323"/>
      <c r="BEG46" s="323"/>
      <c r="BEH46" s="323"/>
      <c r="BEI46" s="323"/>
      <c r="BEJ46" s="323"/>
      <c r="BEK46" s="323"/>
      <c r="BEL46" s="323"/>
      <c r="BEM46" s="323"/>
      <c r="BEN46" s="323"/>
      <c r="BEO46" s="323"/>
      <c r="BEP46" s="323"/>
      <c r="BEQ46" s="323"/>
      <c r="BER46" s="323"/>
      <c r="BES46" s="323"/>
      <c r="BET46" s="323"/>
      <c r="BEU46" s="323"/>
      <c r="BEV46" s="323"/>
      <c r="BEW46" s="323"/>
      <c r="BEX46" s="323"/>
      <c r="BEY46" s="323"/>
      <c r="BEZ46" s="323"/>
      <c r="BFA46" s="323"/>
      <c r="BFB46" s="323"/>
      <c r="BFC46" s="323"/>
      <c r="BFD46" s="323"/>
      <c r="BFE46" s="323"/>
      <c r="BFF46" s="323"/>
      <c r="BFG46" s="323"/>
      <c r="BFH46" s="323"/>
      <c r="BFI46" s="323"/>
      <c r="BFJ46" s="323"/>
      <c r="BFK46" s="323"/>
      <c r="BFL46" s="323"/>
      <c r="BFM46" s="323"/>
      <c r="BFN46" s="323"/>
      <c r="BFO46" s="323"/>
      <c r="BFP46" s="323"/>
      <c r="BFQ46" s="323"/>
      <c r="BFR46" s="323"/>
      <c r="BFS46" s="323"/>
      <c r="BFT46" s="323"/>
      <c r="BFU46" s="323"/>
      <c r="BFV46" s="323"/>
      <c r="BFW46" s="323"/>
      <c r="BFX46" s="323"/>
      <c r="BFY46" s="323"/>
      <c r="BFZ46" s="323"/>
      <c r="BGA46" s="323"/>
      <c r="BGB46" s="323"/>
      <c r="BGC46" s="323"/>
      <c r="BGD46" s="323"/>
      <c r="BGE46" s="323"/>
      <c r="BGF46" s="323"/>
      <c r="BGG46" s="323"/>
      <c r="BGH46" s="323"/>
      <c r="BGI46" s="323"/>
      <c r="BGJ46" s="323"/>
      <c r="BGK46" s="323"/>
      <c r="BGL46" s="323"/>
      <c r="BGM46" s="323"/>
      <c r="BGN46" s="323"/>
      <c r="BGO46" s="323"/>
      <c r="BGP46" s="323"/>
      <c r="BGQ46" s="323"/>
      <c r="BGR46" s="323"/>
      <c r="BGS46" s="323"/>
      <c r="BGT46" s="323"/>
      <c r="BGU46" s="323"/>
      <c r="BGV46" s="323"/>
      <c r="BGW46" s="323"/>
      <c r="BGX46" s="323"/>
      <c r="BGY46" s="323"/>
      <c r="BGZ46" s="323"/>
      <c r="BHA46" s="323"/>
      <c r="BHB46" s="323"/>
      <c r="BHC46" s="323"/>
      <c r="BHD46" s="323"/>
      <c r="BHE46" s="323"/>
      <c r="BHF46" s="323"/>
      <c r="BHG46" s="323"/>
      <c r="BHH46" s="323"/>
      <c r="BHI46" s="323"/>
      <c r="BHJ46" s="323"/>
      <c r="BHK46" s="323"/>
      <c r="BHL46" s="323"/>
      <c r="BHM46" s="323"/>
      <c r="BHN46" s="323"/>
      <c r="BHO46" s="323"/>
      <c r="BHP46" s="323"/>
      <c r="BHQ46" s="323"/>
      <c r="BHR46" s="323"/>
      <c r="BHS46" s="323"/>
      <c r="BHT46" s="323"/>
      <c r="BHU46" s="323"/>
      <c r="BHV46" s="323"/>
      <c r="BHW46" s="323"/>
      <c r="BHX46" s="323"/>
      <c r="BHY46" s="323"/>
      <c r="BHZ46" s="323"/>
      <c r="BIA46" s="323"/>
      <c r="BIB46" s="323"/>
      <c r="BIC46" s="323"/>
      <c r="BID46" s="323"/>
      <c r="BIE46" s="323"/>
      <c r="BIF46" s="323"/>
      <c r="BIG46" s="323"/>
      <c r="BIH46" s="323"/>
      <c r="BII46" s="323"/>
      <c r="BIJ46" s="323"/>
      <c r="BIK46" s="323"/>
      <c r="BIL46" s="323"/>
      <c r="BIM46" s="323"/>
      <c r="BIN46" s="323"/>
      <c r="BIO46" s="323"/>
      <c r="BIP46" s="323"/>
      <c r="BIQ46" s="323"/>
      <c r="BIR46" s="323"/>
      <c r="BIS46" s="323"/>
      <c r="BIT46" s="323"/>
      <c r="BIU46" s="323"/>
      <c r="BIV46" s="323"/>
      <c r="BIW46" s="323"/>
      <c r="BIX46" s="323"/>
      <c r="BIY46" s="323"/>
      <c r="BIZ46" s="323"/>
      <c r="BJA46" s="323"/>
      <c r="BJB46" s="323"/>
      <c r="BJC46" s="323"/>
      <c r="BJD46" s="323"/>
      <c r="BJE46" s="323"/>
      <c r="BJF46" s="323"/>
      <c r="BJG46" s="323"/>
      <c r="BJH46" s="323"/>
      <c r="BJI46" s="323"/>
      <c r="BJJ46" s="323"/>
      <c r="BJK46" s="323"/>
      <c r="BJL46" s="323"/>
      <c r="BJM46" s="323"/>
      <c r="BJN46" s="323"/>
      <c r="BJO46" s="323"/>
      <c r="BJP46" s="323"/>
      <c r="BJQ46" s="323"/>
      <c r="BJR46" s="323"/>
      <c r="BJS46" s="323"/>
      <c r="BJT46" s="323"/>
      <c r="BJU46" s="323"/>
      <c r="BJV46" s="323"/>
      <c r="BJW46" s="323"/>
      <c r="BJX46" s="323"/>
      <c r="BJY46" s="323"/>
      <c r="BJZ46" s="323"/>
      <c r="BKA46" s="323"/>
      <c r="BKB46" s="323"/>
      <c r="BKC46" s="323"/>
      <c r="BKD46" s="323"/>
      <c r="BKE46" s="323"/>
      <c r="BKF46" s="323"/>
      <c r="BKG46" s="323"/>
      <c r="BKH46" s="323"/>
      <c r="BKI46" s="323"/>
      <c r="BKJ46" s="323"/>
      <c r="BKK46" s="323"/>
      <c r="BKL46" s="323"/>
      <c r="BKM46" s="323"/>
      <c r="BKN46" s="323"/>
      <c r="BKO46" s="323"/>
      <c r="BKP46" s="323"/>
      <c r="BKQ46" s="323"/>
      <c r="BKR46" s="323"/>
      <c r="BKS46" s="323"/>
      <c r="BKT46" s="323"/>
      <c r="BKU46" s="323"/>
      <c r="BKV46" s="323"/>
      <c r="BKW46" s="323"/>
      <c r="BKX46" s="323"/>
      <c r="BKY46" s="323"/>
      <c r="BKZ46" s="323"/>
      <c r="BLA46" s="323"/>
      <c r="BLB46" s="323"/>
      <c r="BLC46" s="323"/>
      <c r="BLD46" s="323"/>
      <c r="BLE46" s="323"/>
      <c r="BLF46" s="323"/>
      <c r="BLG46" s="323"/>
      <c r="BLH46" s="323"/>
      <c r="BLI46" s="323"/>
      <c r="BLJ46" s="323"/>
      <c r="BLK46" s="323"/>
      <c r="BLL46" s="323"/>
      <c r="BLM46" s="323"/>
      <c r="BLN46" s="323"/>
      <c r="BLO46" s="323"/>
      <c r="BLP46" s="323"/>
      <c r="BLQ46" s="323"/>
      <c r="BLR46" s="323"/>
      <c r="BLS46" s="323"/>
      <c r="BLT46" s="323"/>
      <c r="BLU46" s="323"/>
      <c r="BLV46" s="323"/>
      <c r="BLW46" s="323"/>
      <c r="BLX46" s="323"/>
      <c r="BLY46" s="323"/>
      <c r="BLZ46" s="323"/>
      <c r="BMA46" s="323"/>
      <c r="BMB46" s="323"/>
      <c r="BMC46" s="323"/>
      <c r="BMD46" s="323"/>
      <c r="BME46" s="323"/>
      <c r="BMF46" s="323"/>
      <c r="BMG46" s="323"/>
      <c r="BMH46" s="323"/>
      <c r="BMI46" s="323"/>
      <c r="BMJ46" s="323"/>
      <c r="BMK46" s="323"/>
      <c r="BML46" s="323"/>
      <c r="BMM46" s="323"/>
      <c r="BMN46" s="323"/>
      <c r="BMO46" s="323"/>
      <c r="BMP46" s="323"/>
      <c r="BMQ46" s="323"/>
      <c r="BMR46" s="323"/>
      <c r="BMS46" s="323"/>
      <c r="BMT46" s="323"/>
      <c r="BMU46" s="323"/>
      <c r="BMV46" s="323"/>
      <c r="BMW46" s="323"/>
      <c r="BMX46" s="323"/>
      <c r="BMY46" s="323"/>
      <c r="BMZ46" s="323"/>
      <c r="BNA46" s="323"/>
      <c r="BNB46" s="323"/>
      <c r="BNC46" s="323"/>
      <c r="BND46" s="323"/>
      <c r="BNE46" s="323"/>
      <c r="BNF46" s="323"/>
      <c r="BNG46" s="323"/>
      <c r="BNH46" s="323"/>
      <c r="BNI46" s="323"/>
      <c r="BNJ46" s="323"/>
      <c r="BNK46" s="323"/>
      <c r="BNL46" s="323"/>
      <c r="BNM46" s="323"/>
      <c r="BNN46" s="323"/>
      <c r="BNO46" s="323"/>
      <c r="BNP46" s="323"/>
      <c r="BNQ46" s="323"/>
      <c r="BNR46" s="323"/>
      <c r="BNS46" s="323"/>
      <c r="BNT46" s="323"/>
      <c r="BNU46" s="323"/>
      <c r="BNV46" s="323"/>
      <c r="BNW46" s="323"/>
      <c r="BNX46" s="323"/>
      <c r="BNY46" s="323"/>
      <c r="BNZ46" s="323"/>
      <c r="BOA46" s="323"/>
      <c r="BOB46" s="323"/>
      <c r="BOC46" s="323"/>
      <c r="BOD46" s="323"/>
      <c r="BOE46" s="323"/>
      <c r="BOF46" s="323"/>
      <c r="BOG46" s="323"/>
      <c r="BOH46" s="323"/>
      <c r="BOI46" s="323"/>
      <c r="BOJ46" s="323"/>
      <c r="BOK46" s="323"/>
      <c r="BOL46" s="323"/>
      <c r="BOM46" s="323"/>
      <c r="BON46" s="323"/>
      <c r="BOO46" s="323"/>
      <c r="BOP46" s="323"/>
      <c r="BOQ46" s="323"/>
      <c r="BOR46" s="323"/>
      <c r="BOS46" s="323"/>
      <c r="BOT46" s="323"/>
      <c r="BOU46" s="323"/>
      <c r="BOV46" s="323"/>
      <c r="BOW46" s="323"/>
      <c r="BOX46" s="323"/>
      <c r="BOY46" s="323"/>
      <c r="BOZ46" s="323"/>
      <c r="BPA46" s="323"/>
      <c r="BPB46" s="323"/>
      <c r="BPC46" s="323"/>
      <c r="BPD46" s="323"/>
      <c r="BPE46" s="323"/>
      <c r="BPF46" s="323"/>
      <c r="BPG46" s="323"/>
      <c r="BPH46" s="323"/>
      <c r="BPI46" s="323"/>
      <c r="BPJ46" s="323"/>
      <c r="BPK46" s="323"/>
      <c r="BPL46" s="323"/>
      <c r="BPM46" s="323"/>
      <c r="BPN46" s="323"/>
      <c r="BPO46" s="323"/>
      <c r="BPP46" s="323"/>
      <c r="BPQ46" s="323"/>
      <c r="BPR46" s="323"/>
      <c r="BPS46" s="323"/>
      <c r="BPT46" s="323"/>
      <c r="BPU46" s="323"/>
      <c r="BPV46" s="323"/>
      <c r="BPW46" s="323"/>
      <c r="BPX46" s="323"/>
      <c r="BPY46" s="323"/>
      <c r="BPZ46" s="323"/>
      <c r="BQA46" s="323"/>
      <c r="BQB46" s="323"/>
      <c r="BQC46" s="323"/>
      <c r="BQD46" s="323"/>
      <c r="BQE46" s="323"/>
      <c r="BQF46" s="323"/>
      <c r="BQG46" s="323"/>
      <c r="BQH46" s="323"/>
      <c r="BQI46" s="323"/>
      <c r="BQJ46" s="323"/>
      <c r="BQK46" s="323"/>
      <c r="BQL46" s="323"/>
      <c r="BQM46" s="323"/>
      <c r="BQN46" s="323"/>
      <c r="BQO46" s="323"/>
      <c r="BQP46" s="323"/>
      <c r="BQQ46" s="323"/>
      <c r="BQR46" s="323"/>
      <c r="BQS46" s="323"/>
      <c r="BQT46" s="323"/>
      <c r="BQU46" s="323"/>
      <c r="BQV46" s="323"/>
      <c r="BQW46" s="323"/>
      <c r="BQX46" s="323"/>
      <c r="BQY46" s="323"/>
      <c r="BQZ46" s="323"/>
      <c r="BRA46" s="323"/>
      <c r="BRB46" s="323"/>
      <c r="BRC46" s="323"/>
      <c r="BRD46" s="323"/>
      <c r="BRE46" s="323"/>
      <c r="BRF46" s="323"/>
      <c r="BRG46" s="323"/>
      <c r="BRH46" s="323"/>
      <c r="BRI46" s="323"/>
      <c r="BRJ46" s="323"/>
      <c r="BRK46" s="323"/>
      <c r="BRL46" s="323"/>
      <c r="BRM46" s="323"/>
      <c r="BRN46" s="323"/>
      <c r="BRO46" s="323"/>
      <c r="BRP46" s="323"/>
      <c r="BRQ46" s="323"/>
      <c r="BRR46" s="323"/>
      <c r="BRS46" s="323"/>
      <c r="BRT46" s="323"/>
      <c r="BRU46" s="323"/>
      <c r="BRV46" s="323"/>
      <c r="BRW46" s="323"/>
      <c r="BRX46" s="323"/>
      <c r="BRY46" s="323"/>
      <c r="BRZ46" s="323"/>
      <c r="BSA46" s="323"/>
      <c r="BSB46" s="323"/>
      <c r="BSC46" s="323"/>
      <c r="BSD46" s="323"/>
      <c r="BSE46" s="323"/>
      <c r="BSF46" s="323"/>
      <c r="BSG46" s="323"/>
      <c r="BSH46" s="323"/>
      <c r="BSI46" s="323"/>
      <c r="BSJ46" s="323"/>
      <c r="BSK46" s="323"/>
      <c r="BSL46" s="323"/>
      <c r="BSM46" s="323"/>
      <c r="BSN46" s="323"/>
      <c r="BSO46" s="323"/>
      <c r="BSP46" s="323"/>
      <c r="BSQ46" s="323"/>
      <c r="BSR46" s="323"/>
      <c r="BSS46" s="323"/>
      <c r="BST46" s="323"/>
      <c r="BSU46" s="323"/>
      <c r="BSV46" s="323"/>
      <c r="BSW46" s="323"/>
      <c r="BSX46" s="323"/>
      <c r="BSY46" s="323"/>
      <c r="BSZ46" s="323"/>
      <c r="BTA46" s="323"/>
      <c r="BTB46" s="323"/>
      <c r="BTC46" s="323"/>
      <c r="BTD46" s="323"/>
      <c r="BTE46" s="323"/>
      <c r="BTF46" s="323"/>
      <c r="BTG46" s="323"/>
      <c r="BTH46" s="323"/>
      <c r="BTI46" s="323"/>
      <c r="BTJ46" s="323"/>
      <c r="BTK46" s="323"/>
      <c r="BTL46" s="323"/>
      <c r="BTM46" s="323"/>
      <c r="BTN46" s="323"/>
      <c r="BTO46" s="323"/>
      <c r="BTP46" s="323"/>
      <c r="BTQ46" s="323"/>
      <c r="BTR46" s="323"/>
      <c r="BTS46" s="323"/>
      <c r="BTT46" s="323"/>
      <c r="BTU46" s="323"/>
      <c r="BTV46" s="323"/>
      <c r="BTW46" s="323"/>
      <c r="BTX46" s="323"/>
      <c r="BTY46" s="323"/>
      <c r="BTZ46" s="323"/>
      <c r="BUA46" s="323"/>
      <c r="BUB46" s="323"/>
      <c r="BUC46" s="323"/>
      <c r="BUD46" s="323"/>
      <c r="BUE46" s="323"/>
      <c r="BUF46" s="323"/>
      <c r="BUG46" s="323"/>
      <c r="BUH46" s="323"/>
      <c r="BUI46" s="323"/>
      <c r="BUJ46" s="323"/>
      <c r="BUK46" s="323"/>
      <c r="BUL46" s="323"/>
      <c r="BUM46" s="323"/>
      <c r="BUN46" s="323"/>
      <c r="BUO46" s="323"/>
      <c r="BUP46" s="323"/>
      <c r="BUQ46" s="323"/>
      <c r="BUR46" s="323"/>
      <c r="BUS46" s="323"/>
      <c r="BUT46" s="323"/>
      <c r="BUU46" s="323"/>
      <c r="BUV46" s="323"/>
      <c r="BUW46" s="323"/>
      <c r="BUX46" s="323"/>
      <c r="BUY46" s="323"/>
      <c r="BUZ46" s="323"/>
      <c r="BVA46" s="323"/>
      <c r="BVB46" s="323"/>
      <c r="BVC46" s="323"/>
      <c r="BVD46" s="323"/>
      <c r="BVE46" s="323"/>
      <c r="BVF46" s="323"/>
      <c r="BVG46" s="323"/>
      <c r="BVH46" s="323"/>
      <c r="BVI46" s="323"/>
      <c r="BVJ46" s="323"/>
      <c r="BVK46" s="323"/>
      <c r="BVL46" s="323"/>
      <c r="BVM46" s="323"/>
      <c r="BVN46" s="323"/>
      <c r="BVO46" s="323"/>
      <c r="BVP46" s="323"/>
      <c r="BVQ46" s="323"/>
      <c r="BVR46" s="323"/>
      <c r="BVS46" s="323"/>
      <c r="BVT46" s="323"/>
      <c r="BVU46" s="323"/>
      <c r="BVV46" s="323"/>
      <c r="BVW46" s="323"/>
      <c r="BVX46" s="323"/>
      <c r="BVY46" s="323"/>
      <c r="BVZ46" s="323"/>
      <c r="BWA46" s="323"/>
      <c r="BWB46" s="323"/>
      <c r="BWC46" s="323"/>
      <c r="BWD46" s="323"/>
      <c r="BWE46" s="323"/>
      <c r="BWF46" s="323"/>
      <c r="BWG46" s="323"/>
      <c r="BWH46" s="323"/>
      <c r="BWI46" s="323"/>
      <c r="BWJ46" s="323"/>
      <c r="BWK46" s="323"/>
      <c r="BWL46" s="323"/>
      <c r="BWM46" s="323"/>
      <c r="BWN46" s="323"/>
      <c r="BWO46" s="323"/>
      <c r="BWP46" s="323"/>
      <c r="BWQ46" s="323"/>
      <c r="BWR46" s="323"/>
      <c r="BWS46" s="323"/>
      <c r="BWT46" s="323"/>
      <c r="BWU46" s="323"/>
      <c r="BWV46" s="323"/>
      <c r="BWW46" s="323"/>
      <c r="BWX46" s="323"/>
      <c r="BWY46" s="323"/>
      <c r="BWZ46" s="323"/>
      <c r="BXA46" s="323"/>
      <c r="BXB46" s="323"/>
      <c r="BXC46" s="323"/>
      <c r="BXD46" s="323"/>
      <c r="BXE46" s="323"/>
      <c r="BXF46" s="323"/>
      <c r="BXG46" s="323"/>
      <c r="BXH46" s="323"/>
      <c r="BXI46" s="323"/>
      <c r="BXJ46" s="323"/>
      <c r="BXK46" s="323"/>
      <c r="BXL46" s="323"/>
      <c r="BXM46" s="323"/>
      <c r="BXN46" s="323"/>
      <c r="BXO46" s="323"/>
      <c r="BXP46" s="323"/>
      <c r="BXQ46" s="323"/>
      <c r="BXR46" s="323"/>
      <c r="BXS46" s="323"/>
      <c r="BXT46" s="323"/>
      <c r="BXU46" s="323"/>
      <c r="BXV46" s="323"/>
      <c r="BXW46" s="323"/>
      <c r="BXX46" s="323"/>
      <c r="BXY46" s="323"/>
      <c r="BXZ46" s="323"/>
      <c r="BYA46" s="323"/>
      <c r="BYB46" s="323"/>
      <c r="BYC46" s="323"/>
      <c r="BYD46" s="323"/>
      <c r="BYE46" s="323"/>
      <c r="BYF46" s="323"/>
      <c r="BYG46" s="323"/>
      <c r="BYH46" s="323"/>
      <c r="BYI46" s="323"/>
      <c r="BYJ46" s="323"/>
      <c r="BYK46" s="323"/>
      <c r="BYL46" s="323"/>
      <c r="BYM46" s="323"/>
      <c r="BYN46" s="323"/>
      <c r="BYO46" s="323"/>
      <c r="BYP46" s="323"/>
      <c r="BYQ46" s="323"/>
      <c r="BYR46" s="323"/>
      <c r="BYS46" s="323"/>
      <c r="BYT46" s="323"/>
      <c r="BYU46" s="323"/>
      <c r="BYV46" s="323"/>
      <c r="BYW46" s="323"/>
      <c r="BYX46" s="323"/>
      <c r="BYY46" s="323"/>
      <c r="BYZ46" s="323"/>
      <c r="BZA46" s="323"/>
      <c r="BZB46" s="323"/>
      <c r="BZC46" s="323"/>
      <c r="BZD46" s="323"/>
      <c r="BZE46" s="323"/>
      <c r="BZF46" s="323"/>
      <c r="BZG46" s="323"/>
      <c r="BZH46" s="323"/>
      <c r="BZI46" s="323"/>
      <c r="BZJ46" s="323"/>
      <c r="BZK46" s="323"/>
      <c r="BZL46" s="323"/>
      <c r="BZM46" s="323"/>
      <c r="BZN46" s="323"/>
      <c r="BZO46" s="323"/>
      <c r="BZP46" s="323"/>
      <c r="BZQ46" s="323"/>
      <c r="BZR46" s="323"/>
      <c r="BZS46" s="323"/>
      <c r="BZT46" s="323"/>
      <c r="BZU46" s="323"/>
      <c r="BZV46" s="323"/>
      <c r="BZW46" s="323"/>
      <c r="BZX46" s="323"/>
      <c r="BZY46" s="323"/>
      <c r="BZZ46" s="323"/>
      <c r="CAA46" s="323"/>
      <c r="CAB46" s="323"/>
      <c r="CAC46" s="323"/>
      <c r="CAD46" s="323"/>
      <c r="CAE46" s="323"/>
      <c r="CAF46" s="323"/>
      <c r="CAG46" s="323"/>
      <c r="CAH46" s="323"/>
      <c r="CAI46" s="323"/>
      <c r="CAJ46" s="323"/>
      <c r="CAK46" s="323"/>
      <c r="CAL46" s="323"/>
      <c r="CAM46" s="323"/>
      <c r="CAN46" s="323"/>
      <c r="CAO46" s="323"/>
      <c r="CAP46" s="323"/>
      <c r="CAQ46" s="323"/>
      <c r="CAR46" s="323"/>
      <c r="CAS46" s="323"/>
      <c r="CAT46" s="323"/>
      <c r="CAU46" s="323"/>
      <c r="CAV46" s="323"/>
      <c r="CAW46" s="323"/>
      <c r="CAX46" s="323"/>
      <c r="CAY46" s="323"/>
      <c r="CAZ46" s="323"/>
      <c r="CBA46" s="323"/>
      <c r="CBB46" s="323"/>
      <c r="CBC46" s="323"/>
      <c r="CBD46" s="323"/>
      <c r="CBE46" s="323"/>
      <c r="CBF46" s="323"/>
      <c r="CBG46" s="323"/>
      <c r="CBH46" s="323"/>
      <c r="CBI46" s="323"/>
      <c r="CBJ46" s="323"/>
      <c r="CBK46" s="323"/>
      <c r="CBL46" s="323"/>
      <c r="CBM46" s="323"/>
      <c r="CBN46" s="323"/>
      <c r="CBO46" s="323"/>
      <c r="CBP46" s="323"/>
      <c r="CBQ46" s="323"/>
      <c r="CBR46" s="323"/>
      <c r="CBS46" s="323"/>
      <c r="CBT46" s="323"/>
      <c r="CBU46" s="323"/>
      <c r="CBV46" s="323"/>
      <c r="CBW46" s="323"/>
      <c r="CBX46" s="323"/>
      <c r="CBY46" s="323"/>
      <c r="CBZ46" s="323"/>
      <c r="CCA46" s="323"/>
      <c r="CCB46" s="323"/>
      <c r="CCC46" s="323"/>
      <c r="CCD46" s="323"/>
      <c r="CCE46" s="323"/>
      <c r="CCF46" s="323"/>
      <c r="CCG46" s="323"/>
      <c r="CCH46" s="323"/>
      <c r="CCI46" s="323"/>
      <c r="CCJ46" s="323"/>
      <c r="CCK46" s="323"/>
      <c r="CCL46" s="323"/>
      <c r="CCM46" s="323"/>
      <c r="CCN46" s="323"/>
      <c r="CCO46" s="323"/>
      <c r="CCP46" s="323"/>
      <c r="CCQ46" s="323"/>
      <c r="CCR46" s="323"/>
      <c r="CCS46" s="323"/>
      <c r="CCT46" s="323"/>
      <c r="CCU46" s="323"/>
      <c r="CCV46" s="323"/>
      <c r="CCW46" s="323"/>
      <c r="CCX46" s="323"/>
      <c r="CCY46" s="323"/>
      <c r="CCZ46" s="323"/>
      <c r="CDA46" s="323"/>
      <c r="CDB46" s="323"/>
      <c r="CDC46" s="323"/>
      <c r="CDD46" s="323"/>
      <c r="CDE46" s="323"/>
      <c r="CDF46" s="323"/>
      <c r="CDG46" s="323"/>
      <c r="CDH46" s="323"/>
      <c r="CDI46" s="323"/>
      <c r="CDJ46" s="323"/>
      <c r="CDK46" s="323"/>
      <c r="CDL46" s="323"/>
      <c r="CDM46" s="323"/>
      <c r="CDN46" s="323"/>
      <c r="CDO46" s="323"/>
      <c r="CDP46" s="323"/>
      <c r="CDQ46" s="323"/>
      <c r="CDR46" s="323"/>
      <c r="CDS46" s="323"/>
      <c r="CDT46" s="323"/>
      <c r="CDU46" s="323"/>
      <c r="CDV46" s="323"/>
      <c r="CDW46" s="323"/>
      <c r="CDX46" s="323"/>
      <c r="CDY46" s="323"/>
      <c r="CDZ46" s="323"/>
      <c r="CEA46" s="323"/>
      <c r="CEB46" s="323"/>
      <c r="CEC46" s="323"/>
      <c r="CED46" s="323"/>
      <c r="CEE46" s="323"/>
      <c r="CEF46" s="323"/>
      <c r="CEG46" s="323"/>
      <c r="CEH46" s="323"/>
      <c r="CEI46" s="323"/>
      <c r="CEJ46" s="323"/>
      <c r="CEK46" s="323"/>
      <c r="CEL46" s="323"/>
      <c r="CEM46" s="323"/>
      <c r="CEN46" s="323"/>
      <c r="CEO46" s="323"/>
      <c r="CEP46" s="323"/>
      <c r="CEQ46" s="323"/>
      <c r="CER46" s="323"/>
      <c r="CES46" s="323"/>
      <c r="CET46" s="323"/>
      <c r="CEU46" s="323"/>
      <c r="CEV46" s="323"/>
      <c r="CEW46" s="323"/>
      <c r="CEX46" s="323"/>
      <c r="CEY46" s="323"/>
      <c r="CEZ46" s="323"/>
      <c r="CFA46" s="323"/>
      <c r="CFB46" s="323"/>
      <c r="CFC46" s="323"/>
      <c r="CFD46" s="323"/>
      <c r="CFE46" s="323"/>
      <c r="CFF46" s="323"/>
      <c r="CFG46" s="323"/>
      <c r="CFH46" s="323"/>
      <c r="CFI46" s="323"/>
      <c r="CFJ46" s="323"/>
      <c r="CFK46" s="323"/>
      <c r="CFL46" s="323"/>
      <c r="CFM46" s="323"/>
      <c r="CFN46" s="323"/>
      <c r="CFO46" s="323"/>
      <c r="CFP46" s="323"/>
      <c r="CFQ46" s="323"/>
      <c r="CFR46" s="323"/>
      <c r="CFS46" s="323"/>
      <c r="CFT46" s="323"/>
      <c r="CFU46" s="323"/>
      <c r="CFV46" s="323"/>
      <c r="CFW46" s="323"/>
      <c r="CFX46" s="323"/>
      <c r="CFY46" s="323"/>
      <c r="CFZ46" s="323"/>
      <c r="CGA46" s="323"/>
      <c r="CGB46" s="323"/>
      <c r="CGC46" s="323"/>
      <c r="CGD46" s="323"/>
      <c r="CGE46" s="323"/>
      <c r="CGF46" s="323"/>
      <c r="CGG46" s="323"/>
      <c r="CGH46" s="323"/>
      <c r="CGI46" s="323"/>
      <c r="CGJ46" s="323"/>
      <c r="CGK46" s="323"/>
      <c r="CGL46" s="323"/>
      <c r="CGM46" s="323"/>
      <c r="CGN46" s="323"/>
      <c r="CGO46" s="323"/>
      <c r="CGP46" s="323"/>
      <c r="CGQ46" s="323"/>
      <c r="CGR46" s="323"/>
      <c r="CGS46" s="323"/>
      <c r="CGT46" s="323"/>
      <c r="CGU46" s="323"/>
      <c r="CGV46" s="323"/>
      <c r="CGW46" s="323"/>
      <c r="CGX46" s="323"/>
      <c r="CGY46" s="323"/>
      <c r="CGZ46" s="323"/>
      <c r="CHA46" s="323"/>
      <c r="CHB46" s="323"/>
      <c r="CHC46" s="323"/>
      <c r="CHD46" s="323"/>
      <c r="CHE46" s="323"/>
      <c r="CHF46" s="323"/>
      <c r="CHG46" s="323"/>
      <c r="CHH46" s="323"/>
      <c r="CHI46" s="323"/>
      <c r="CHJ46" s="323"/>
      <c r="CHK46" s="323"/>
      <c r="CHL46" s="323"/>
      <c r="CHM46" s="323"/>
      <c r="CHN46" s="323"/>
      <c r="CHO46" s="323"/>
      <c r="CHP46" s="323"/>
      <c r="CHQ46" s="323"/>
      <c r="CHR46" s="323"/>
      <c r="CHS46" s="323"/>
      <c r="CHT46" s="323"/>
      <c r="CHU46" s="323"/>
      <c r="CHV46" s="323"/>
      <c r="CHW46" s="323"/>
      <c r="CHX46" s="323"/>
      <c r="CHY46" s="323"/>
      <c r="CHZ46" s="323"/>
      <c r="CIA46" s="323"/>
      <c r="CIB46" s="323"/>
      <c r="CIC46" s="323"/>
      <c r="CID46" s="323"/>
      <c r="CIE46" s="323"/>
      <c r="CIF46" s="323"/>
      <c r="CIG46" s="323"/>
      <c r="CIH46" s="323"/>
      <c r="CII46" s="323"/>
      <c r="CIJ46" s="323"/>
      <c r="CIK46" s="323"/>
      <c r="CIL46" s="323"/>
      <c r="CIM46" s="323"/>
      <c r="CIN46" s="323"/>
      <c r="CIO46" s="323"/>
      <c r="CIP46" s="323"/>
      <c r="CIQ46" s="323"/>
      <c r="CIR46" s="323"/>
      <c r="CIS46" s="323"/>
      <c r="CIT46" s="323"/>
      <c r="CIU46" s="323"/>
      <c r="CIV46" s="323"/>
      <c r="CIW46" s="323"/>
      <c r="CIX46" s="323"/>
      <c r="CIY46" s="323"/>
      <c r="CIZ46" s="323"/>
      <c r="CJA46" s="323"/>
      <c r="CJB46" s="323"/>
      <c r="CJC46" s="323"/>
      <c r="CJD46" s="323"/>
      <c r="CJE46" s="323"/>
      <c r="CJF46" s="323"/>
      <c r="CJG46" s="323"/>
      <c r="CJH46" s="323"/>
      <c r="CJI46" s="323"/>
      <c r="CJJ46" s="323"/>
      <c r="CJK46" s="323"/>
      <c r="CJL46" s="323"/>
      <c r="CJM46" s="323"/>
      <c r="CJN46" s="323"/>
      <c r="CJO46" s="323"/>
      <c r="CJP46" s="323"/>
      <c r="CJQ46" s="323"/>
      <c r="CJR46" s="323"/>
      <c r="CJS46" s="323"/>
      <c r="CJT46" s="323"/>
      <c r="CJU46" s="323"/>
      <c r="CJV46" s="323"/>
      <c r="CJW46" s="323"/>
      <c r="CJX46" s="323"/>
      <c r="CJY46" s="323"/>
      <c r="CJZ46" s="323"/>
      <c r="CKA46" s="323"/>
      <c r="CKB46" s="323"/>
      <c r="CKC46" s="323"/>
      <c r="CKD46" s="323"/>
      <c r="CKE46" s="323"/>
      <c r="CKF46" s="323"/>
      <c r="CKG46" s="323"/>
      <c r="CKH46" s="323"/>
      <c r="CKI46" s="323"/>
      <c r="CKJ46" s="323"/>
      <c r="CKK46" s="323"/>
      <c r="CKL46" s="323"/>
      <c r="CKM46" s="323"/>
      <c r="CKN46" s="323"/>
      <c r="CKO46" s="323"/>
      <c r="CKP46" s="323"/>
      <c r="CKQ46" s="323"/>
      <c r="CKR46" s="323"/>
      <c r="CKS46" s="323"/>
      <c r="CKT46" s="323"/>
      <c r="CKU46" s="323"/>
      <c r="CKV46" s="323"/>
      <c r="CKW46" s="323"/>
      <c r="CKX46" s="323"/>
      <c r="CKY46" s="323"/>
      <c r="CKZ46" s="323"/>
      <c r="CLA46" s="323"/>
      <c r="CLB46" s="323"/>
      <c r="CLC46" s="323"/>
      <c r="CLD46" s="323"/>
      <c r="CLE46" s="323"/>
      <c r="CLF46" s="323"/>
      <c r="CLG46" s="323"/>
      <c r="CLH46" s="323"/>
      <c r="CLI46" s="323"/>
      <c r="CLJ46" s="323"/>
      <c r="CLK46" s="323"/>
      <c r="CLL46" s="323"/>
      <c r="CLM46" s="323"/>
      <c r="CLN46" s="323"/>
      <c r="CLO46" s="323"/>
      <c r="CLP46" s="323"/>
      <c r="CLQ46" s="323"/>
      <c r="CLR46" s="323"/>
      <c r="CLS46" s="323"/>
      <c r="CLT46" s="323"/>
      <c r="CLU46" s="323"/>
      <c r="CLV46" s="323"/>
      <c r="CLW46" s="323"/>
      <c r="CLX46" s="323"/>
      <c r="CLY46" s="323"/>
      <c r="CLZ46" s="323"/>
      <c r="CMA46" s="323"/>
      <c r="CMB46" s="323"/>
      <c r="CMC46" s="323"/>
      <c r="CMD46" s="323"/>
      <c r="CME46" s="323"/>
      <c r="CMF46" s="323"/>
      <c r="CMG46" s="323"/>
      <c r="CMH46" s="323"/>
      <c r="CMI46" s="323"/>
      <c r="CMJ46" s="323"/>
      <c r="CMK46" s="323"/>
      <c r="CML46" s="323"/>
      <c r="CMM46" s="323"/>
      <c r="CMN46" s="323"/>
      <c r="CMO46" s="323"/>
      <c r="CMP46" s="323"/>
      <c r="CMQ46" s="323"/>
      <c r="CMR46" s="323"/>
      <c r="CMS46" s="323"/>
      <c r="CMT46" s="323"/>
      <c r="CMU46" s="323"/>
      <c r="CMV46" s="323"/>
      <c r="CMW46" s="323"/>
      <c r="CMX46" s="323"/>
      <c r="CMY46" s="323"/>
      <c r="CMZ46" s="323"/>
      <c r="CNA46" s="323"/>
      <c r="CNB46" s="323"/>
      <c r="CNC46" s="323"/>
      <c r="CND46" s="323"/>
      <c r="CNE46" s="323"/>
      <c r="CNF46" s="323"/>
      <c r="CNG46" s="323"/>
      <c r="CNH46" s="323"/>
      <c r="CNI46" s="323"/>
      <c r="CNJ46" s="323"/>
      <c r="CNK46" s="323"/>
      <c r="CNL46" s="323"/>
      <c r="CNM46" s="323"/>
      <c r="CNN46" s="323"/>
      <c r="CNO46" s="323"/>
      <c r="CNP46" s="323"/>
      <c r="CNQ46" s="323"/>
      <c r="CNR46" s="323"/>
      <c r="CNS46" s="323"/>
      <c r="CNT46" s="323"/>
      <c r="CNU46" s="323"/>
      <c r="CNV46" s="323"/>
      <c r="CNW46" s="323"/>
      <c r="CNX46" s="323"/>
      <c r="CNY46" s="323"/>
      <c r="CNZ46" s="323"/>
      <c r="COA46" s="323"/>
      <c r="COB46" s="323"/>
      <c r="COC46" s="323"/>
      <c r="COD46" s="323"/>
      <c r="COE46" s="323"/>
      <c r="COF46" s="323"/>
      <c r="COG46" s="323"/>
      <c r="COH46" s="323"/>
      <c r="COI46" s="323"/>
      <c r="COJ46" s="323"/>
      <c r="COK46" s="323"/>
      <c r="COL46" s="323"/>
      <c r="COM46" s="323"/>
      <c r="CON46" s="323"/>
      <c r="COO46" s="323"/>
      <c r="COP46" s="323"/>
      <c r="COQ46" s="323"/>
      <c r="COR46" s="323"/>
      <c r="COS46" s="323"/>
      <c r="COT46" s="323"/>
      <c r="COU46" s="323"/>
      <c r="COV46" s="323"/>
      <c r="COW46" s="323"/>
      <c r="COX46" s="323"/>
      <c r="COY46" s="323"/>
      <c r="COZ46" s="323"/>
      <c r="CPA46" s="323"/>
      <c r="CPB46" s="323"/>
      <c r="CPC46" s="323"/>
      <c r="CPD46" s="323"/>
      <c r="CPE46" s="323"/>
      <c r="CPF46" s="323"/>
      <c r="CPG46" s="323"/>
      <c r="CPH46" s="323"/>
      <c r="CPI46" s="323"/>
      <c r="CPJ46" s="323"/>
      <c r="CPK46" s="323"/>
      <c r="CPL46" s="323"/>
      <c r="CPM46" s="323"/>
      <c r="CPN46" s="323"/>
      <c r="CPO46" s="323"/>
      <c r="CPP46" s="323"/>
      <c r="CPQ46" s="323"/>
      <c r="CPR46" s="323"/>
      <c r="CPS46" s="323"/>
      <c r="CPT46" s="323"/>
      <c r="CPU46" s="323"/>
      <c r="CPV46" s="323"/>
      <c r="CPW46" s="323"/>
      <c r="CPX46" s="323"/>
      <c r="CPY46" s="323"/>
      <c r="CPZ46" s="323"/>
      <c r="CQA46" s="323"/>
      <c r="CQB46" s="323"/>
      <c r="CQC46" s="323"/>
      <c r="CQD46" s="323"/>
      <c r="CQE46" s="323"/>
      <c r="CQF46" s="323"/>
      <c r="CQG46" s="323"/>
      <c r="CQH46" s="323"/>
      <c r="CQI46" s="323"/>
      <c r="CQJ46" s="323"/>
      <c r="CQK46" s="323"/>
      <c r="CQL46" s="323"/>
      <c r="CQM46" s="323"/>
      <c r="CQN46" s="323"/>
      <c r="CQO46" s="323"/>
      <c r="CQP46" s="323"/>
      <c r="CQQ46" s="323"/>
      <c r="CQR46" s="323"/>
      <c r="CQS46" s="323"/>
      <c r="CQT46" s="323"/>
      <c r="CQU46" s="323"/>
      <c r="CQV46" s="323"/>
      <c r="CQW46" s="323"/>
      <c r="CQX46" s="323"/>
      <c r="CQY46" s="323"/>
      <c r="CQZ46" s="323"/>
      <c r="CRA46" s="323"/>
      <c r="CRB46" s="323"/>
      <c r="CRC46" s="323"/>
      <c r="CRD46" s="323"/>
      <c r="CRE46" s="323"/>
      <c r="CRF46" s="323"/>
      <c r="CRG46" s="323"/>
      <c r="CRH46" s="323"/>
      <c r="CRI46" s="323"/>
      <c r="CRJ46" s="323"/>
      <c r="CRK46" s="323"/>
      <c r="CRL46" s="323"/>
      <c r="CRM46" s="323"/>
      <c r="CRN46" s="323"/>
      <c r="CRO46" s="323"/>
      <c r="CRP46" s="323"/>
      <c r="CRQ46" s="323"/>
      <c r="CRR46" s="323"/>
      <c r="CRS46" s="323"/>
      <c r="CRT46" s="323"/>
      <c r="CRU46" s="323"/>
      <c r="CRV46" s="323"/>
      <c r="CRW46" s="323"/>
      <c r="CRX46" s="323"/>
      <c r="CRY46" s="323"/>
      <c r="CRZ46" s="323"/>
      <c r="CSA46" s="323"/>
      <c r="CSB46" s="323"/>
      <c r="CSC46" s="323"/>
      <c r="CSD46" s="323"/>
      <c r="CSE46" s="323"/>
      <c r="CSF46" s="323"/>
      <c r="CSG46" s="323"/>
      <c r="CSH46" s="323"/>
      <c r="CSI46" s="323"/>
      <c r="CSJ46" s="323"/>
      <c r="CSK46" s="323"/>
      <c r="CSL46" s="323"/>
      <c r="CSM46" s="323"/>
      <c r="CSN46" s="323"/>
      <c r="CSO46" s="323"/>
      <c r="CSP46" s="323"/>
      <c r="CSQ46" s="323"/>
      <c r="CSR46" s="323"/>
      <c r="CSS46" s="323"/>
      <c r="CST46" s="323"/>
      <c r="CSU46" s="323"/>
      <c r="CSV46" s="323"/>
      <c r="CSW46" s="323"/>
      <c r="CSX46" s="323"/>
      <c r="CSY46" s="323"/>
      <c r="CSZ46" s="323"/>
      <c r="CTA46" s="323"/>
      <c r="CTB46" s="323"/>
      <c r="CTC46" s="323"/>
      <c r="CTD46" s="323"/>
      <c r="CTE46" s="323"/>
      <c r="CTF46" s="323"/>
      <c r="CTG46" s="323"/>
      <c r="CTH46" s="323"/>
      <c r="CTI46" s="323"/>
      <c r="CTJ46" s="323"/>
      <c r="CTK46" s="323"/>
      <c r="CTL46" s="323"/>
      <c r="CTM46" s="323"/>
      <c r="CTN46" s="323"/>
      <c r="CTO46" s="323"/>
      <c r="CTP46" s="323"/>
      <c r="CTQ46" s="323"/>
      <c r="CTR46" s="323"/>
      <c r="CTS46" s="323"/>
      <c r="CTT46" s="323"/>
      <c r="CTU46" s="323"/>
      <c r="CTV46" s="323"/>
      <c r="CTW46" s="323"/>
      <c r="CTX46" s="323"/>
      <c r="CTY46" s="323"/>
      <c r="CTZ46" s="323"/>
      <c r="CUA46" s="323"/>
      <c r="CUB46" s="323"/>
      <c r="CUC46" s="323"/>
      <c r="CUD46" s="323"/>
      <c r="CUE46" s="323"/>
      <c r="CUF46" s="323"/>
      <c r="CUG46" s="323"/>
      <c r="CUH46" s="323"/>
      <c r="CUI46" s="323"/>
      <c r="CUJ46" s="323"/>
      <c r="CUK46" s="323"/>
      <c r="CUL46" s="323"/>
      <c r="CUM46" s="323"/>
      <c r="CUN46" s="323"/>
      <c r="CUO46" s="323"/>
      <c r="CUP46" s="323"/>
      <c r="CUQ46" s="323"/>
      <c r="CUR46" s="323"/>
      <c r="CUS46" s="323"/>
      <c r="CUT46" s="323"/>
      <c r="CUU46" s="323"/>
      <c r="CUV46" s="323"/>
      <c r="CUW46" s="323"/>
      <c r="CUX46" s="323"/>
      <c r="CUY46" s="323"/>
      <c r="CUZ46" s="323"/>
      <c r="CVA46" s="323"/>
      <c r="CVB46" s="323"/>
      <c r="CVC46" s="323"/>
      <c r="CVD46" s="323"/>
      <c r="CVE46" s="323"/>
      <c r="CVF46" s="323"/>
      <c r="CVG46" s="323"/>
      <c r="CVH46" s="323"/>
      <c r="CVI46" s="323"/>
      <c r="CVJ46" s="323"/>
      <c r="CVK46" s="323"/>
      <c r="CVL46" s="323"/>
      <c r="CVM46" s="323"/>
      <c r="CVN46" s="323"/>
      <c r="CVO46" s="323"/>
      <c r="CVP46" s="323"/>
      <c r="CVQ46" s="323"/>
      <c r="CVR46" s="323"/>
      <c r="CVS46" s="323"/>
      <c r="CVT46" s="323"/>
      <c r="CVU46" s="323"/>
      <c r="CVV46" s="323"/>
      <c r="CVW46" s="323"/>
      <c r="CVX46" s="323"/>
      <c r="CVY46" s="323"/>
      <c r="CVZ46" s="323"/>
      <c r="CWA46" s="323"/>
      <c r="CWB46" s="323"/>
      <c r="CWC46" s="323"/>
      <c r="CWD46" s="323"/>
      <c r="CWE46" s="323"/>
      <c r="CWF46" s="323"/>
      <c r="CWG46" s="323"/>
      <c r="CWH46" s="323"/>
      <c r="CWI46" s="323"/>
      <c r="CWJ46" s="323"/>
      <c r="CWK46" s="323"/>
      <c r="CWL46" s="323"/>
      <c r="CWM46" s="323"/>
      <c r="CWN46" s="323"/>
      <c r="CWO46" s="323"/>
      <c r="CWP46" s="323"/>
      <c r="CWQ46" s="323"/>
      <c r="CWR46" s="323"/>
      <c r="CWS46" s="323"/>
      <c r="CWT46" s="323"/>
      <c r="CWU46" s="323"/>
      <c r="CWV46" s="323"/>
      <c r="CWW46" s="323"/>
      <c r="CWX46" s="323"/>
      <c r="CWY46" s="323"/>
      <c r="CWZ46" s="323"/>
      <c r="CXA46" s="323"/>
      <c r="CXB46" s="323"/>
      <c r="CXC46" s="323"/>
      <c r="CXD46" s="323"/>
      <c r="CXE46" s="323"/>
      <c r="CXF46" s="323"/>
      <c r="CXG46" s="323"/>
      <c r="CXH46" s="323"/>
      <c r="CXI46" s="323"/>
      <c r="CXJ46" s="323"/>
      <c r="CXK46" s="323"/>
      <c r="CXL46" s="323"/>
      <c r="CXM46" s="323"/>
      <c r="CXN46" s="323"/>
      <c r="CXO46" s="323"/>
      <c r="CXP46" s="323"/>
      <c r="CXQ46" s="323"/>
      <c r="CXR46" s="323"/>
      <c r="CXS46" s="323"/>
      <c r="CXT46" s="323"/>
      <c r="CXU46" s="323"/>
      <c r="CXV46" s="323"/>
      <c r="CXW46" s="323"/>
      <c r="CXX46" s="323"/>
      <c r="CXY46" s="323"/>
      <c r="CXZ46" s="323"/>
      <c r="CYA46" s="323"/>
      <c r="CYB46" s="323"/>
      <c r="CYC46" s="323"/>
      <c r="CYD46" s="323"/>
      <c r="CYE46" s="323"/>
      <c r="CYF46" s="323"/>
      <c r="CYG46" s="323"/>
      <c r="CYH46" s="323"/>
      <c r="CYI46" s="323"/>
      <c r="CYJ46" s="323"/>
      <c r="CYK46" s="323"/>
      <c r="CYL46" s="323"/>
      <c r="CYM46" s="323"/>
      <c r="CYN46" s="323"/>
      <c r="CYO46" s="323"/>
      <c r="CYP46" s="323"/>
      <c r="CYQ46" s="323"/>
      <c r="CYR46" s="323"/>
      <c r="CYS46" s="323"/>
      <c r="CYT46" s="323"/>
      <c r="CYU46" s="323"/>
      <c r="CYV46" s="323"/>
      <c r="CYW46" s="323"/>
      <c r="CYX46" s="323"/>
      <c r="CYY46" s="323"/>
      <c r="CYZ46" s="323"/>
      <c r="CZA46" s="323"/>
      <c r="CZB46" s="323"/>
      <c r="CZC46" s="323"/>
      <c r="CZD46" s="323"/>
      <c r="CZE46" s="323"/>
      <c r="CZF46" s="323"/>
      <c r="CZG46" s="323"/>
      <c r="CZH46" s="323"/>
      <c r="CZI46" s="323"/>
      <c r="CZJ46" s="323"/>
      <c r="CZK46" s="323"/>
      <c r="CZL46" s="323"/>
      <c r="CZM46" s="323"/>
      <c r="CZN46" s="323"/>
      <c r="CZO46" s="323"/>
      <c r="CZP46" s="323"/>
      <c r="CZQ46" s="323"/>
      <c r="CZR46" s="323"/>
      <c r="CZS46" s="323"/>
      <c r="CZT46" s="323"/>
      <c r="CZU46" s="323"/>
      <c r="CZV46" s="323"/>
      <c r="CZW46" s="323"/>
      <c r="CZX46" s="323"/>
      <c r="CZY46" s="323"/>
      <c r="CZZ46" s="323"/>
      <c r="DAA46" s="323"/>
      <c r="DAB46" s="323"/>
      <c r="DAC46" s="323"/>
      <c r="DAD46" s="323"/>
      <c r="DAE46" s="323"/>
      <c r="DAF46" s="323"/>
      <c r="DAG46" s="323"/>
      <c r="DAH46" s="323"/>
      <c r="DAI46" s="323"/>
      <c r="DAJ46" s="323"/>
      <c r="DAK46" s="323"/>
      <c r="DAL46" s="323"/>
      <c r="DAM46" s="323"/>
      <c r="DAN46" s="323"/>
      <c r="DAO46" s="323"/>
      <c r="DAP46" s="323"/>
      <c r="DAQ46" s="323"/>
      <c r="DAR46" s="323"/>
      <c r="DAS46" s="323"/>
      <c r="DAT46" s="323"/>
      <c r="DAU46" s="323"/>
      <c r="DAV46" s="323"/>
      <c r="DAW46" s="323"/>
      <c r="DAX46" s="323"/>
      <c r="DAY46" s="323"/>
      <c r="DAZ46" s="323"/>
      <c r="DBA46" s="323"/>
      <c r="DBB46" s="323"/>
      <c r="DBC46" s="323"/>
      <c r="DBD46" s="323"/>
      <c r="DBE46" s="323"/>
      <c r="DBF46" s="323"/>
      <c r="DBG46" s="323"/>
      <c r="DBH46" s="323"/>
      <c r="DBI46" s="323"/>
      <c r="DBJ46" s="323"/>
      <c r="DBK46" s="323"/>
      <c r="DBL46" s="323"/>
      <c r="DBM46" s="323"/>
      <c r="DBN46" s="323"/>
      <c r="DBO46" s="323"/>
      <c r="DBP46" s="323"/>
      <c r="DBQ46" s="323"/>
      <c r="DBR46" s="323"/>
      <c r="DBS46" s="323"/>
      <c r="DBT46" s="323"/>
      <c r="DBU46" s="323"/>
      <c r="DBV46" s="323"/>
      <c r="DBW46" s="323"/>
      <c r="DBX46" s="323"/>
      <c r="DBY46" s="323"/>
      <c r="DBZ46" s="323"/>
      <c r="DCA46" s="323"/>
      <c r="DCB46" s="323"/>
      <c r="DCC46" s="323"/>
      <c r="DCD46" s="323"/>
      <c r="DCE46" s="323"/>
      <c r="DCF46" s="323"/>
      <c r="DCG46" s="323"/>
      <c r="DCH46" s="323"/>
      <c r="DCI46" s="323"/>
      <c r="DCJ46" s="323"/>
      <c r="DCK46" s="323"/>
      <c r="DCL46" s="323"/>
      <c r="DCM46" s="323"/>
      <c r="DCN46" s="323"/>
      <c r="DCO46" s="323"/>
      <c r="DCP46" s="323"/>
      <c r="DCQ46" s="323"/>
      <c r="DCR46" s="323"/>
      <c r="DCS46" s="323"/>
      <c r="DCT46" s="323"/>
      <c r="DCU46" s="323"/>
      <c r="DCV46" s="323"/>
      <c r="DCW46" s="323"/>
      <c r="DCX46" s="323"/>
      <c r="DCY46" s="323"/>
      <c r="DCZ46" s="323"/>
      <c r="DDA46" s="323"/>
      <c r="DDB46" s="323"/>
      <c r="DDC46" s="323"/>
      <c r="DDD46" s="323"/>
      <c r="DDE46" s="323"/>
      <c r="DDF46" s="323"/>
      <c r="DDG46" s="323"/>
      <c r="DDH46" s="323"/>
      <c r="DDI46" s="323"/>
      <c r="DDJ46" s="323"/>
      <c r="DDK46" s="323"/>
      <c r="DDL46" s="323"/>
      <c r="DDM46" s="323"/>
      <c r="DDN46" s="323"/>
      <c r="DDO46" s="323"/>
      <c r="DDP46" s="323"/>
      <c r="DDQ46" s="323"/>
      <c r="DDR46" s="323"/>
      <c r="DDS46" s="323"/>
      <c r="DDT46" s="323"/>
      <c r="DDU46" s="323"/>
      <c r="DDV46" s="323"/>
      <c r="DDW46" s="323"/>
      <c r="DDX46" s="323"/>
      <c r="DDY46" s="323"/>
      <c r="DDZ46" s="323"/>
      <c r="DEA46" s="323"/>
      <c r="DEB46" s="323"/>
      <c r="DEC46" s="323"/>
      <c r="DED46" s="323"/>
      <c r="DEE46" s="323"/>
      <c r="DEF46" s="323"/>
      <c r="DEG46" s="323"/>
      <c r="DEH46" s="323"/>
      <c r="DEI46" s="323"/>
      <c r="DEJ46" s="323"/>
      <c r="DEK46" s="323"/>
      <c r="DEL46" s="323"/>
      <c r="DEM46" s="323"/>
      <c r="DEN46" s="323"/>
      <c r="DEO46" s="323"/>
      <c r="DEP46" s="323"/>
      <c r="DEQ46" s="323"/>
      <c r="DER46" s="323"/>
      <c r="DES46" s="323"/>
      <c r="DET46" s="323"/>
      <c r="DEU46" s="323"/>
      <c r="DEV46" s="323"/>
      <c r="DEW46" s="323"/>
      <c r="DEX46" s="323"/>
      <c r="DEY46" s="323"/>
      <c r="DEZ46" s="323"/>
      <c r="DFA46" s="323"/>
      <c r="DFB46" s="323"/>
      <c r="DFC46" s="323"/>
      <c r="DFD46" s="323"/>
      <c r="DFE46" s="323"/>
      <c r="DFF46" s="323"/>
      <c r="DFG46" s="323"/>
      <c r="DFH46" s="323"/>
      <c r="DFI46" s="323"/>
      <c r="DFJ46" s="323"/>
      <c r="DFK46" s="323"/>
      <c r="DFL46" s="323"/>
      <c r="DFM46" s="323"/>
      <c r="DFN46" s="323"/>
      <c r="DFO46" s="323"/>
      <c r="DFP46" s="323"/>
      <c r="DFQ46" s="323"/>
      <c r="DFR46" s="323"/>
      <c r="DFS46" s="323"/>
      <c r="DFT46" s="323"/>
      <c r="DFU46" s="323"/>
      <c r="DFV46" s="323"/>
      <c r="DFW46" s="323"/>
      <c r="DFX46" s="323"/>
      <c r="DFY46" s="323"/>
      <c r="DFZ46" s="323"/>
      <c r="DGA46" s="323"/>
      <c r="DGB46" s="323"/>
      <c r="DGC46" s="323"/>
      <c r="DGD46" s="323"/>
      <c r="DGE46" s="323"/>
      <c r="DGF46" s="323"/>
      <c r="DGG46" s="323"/>
      <c r="DGH46" s="323"/>
      <c r="DGI46" s="323"/>
      <c r="DGJ46" s="323"/>
      <c r="DGK46" s="323"/>
      <c r="DGL46" s="323"/>
      <c r="DGM46" s="323"/>
      <c r="DGN46" s="323"/>
      <c r="DGO46" s="323"/>
      <c r="DGP46" s="323"/>
      <c r="DGQ46" s="323"/>
      <c r="DGR46" s="323"/>
      <c r="DGS46" s="323"/>
      <c r="DGT46" s="323"/>
      <c r="DGU46" s="323"/>
      <c r="DGV46" s="323"/>
      <c r="DGW46" s="323"/>
      <c r="DGX46" s="323"/>
      <c r="DGY46" s="323"/>
      <c r="DGZ46" s="323"/>
      <c r="DHA46" s="323"/>
      <c r="DHB46" s="323"/>
      <c r="DHC46" s="323"/>
      <c r="DHD46" s="323"/>
      <c r="DHE46" s="323"/>
      <c r="DHF46" s="323"/>
      <c r="DHG46" s="323"/>
      <c r="DHH46" s="323"/>
      <c r="DHI46" s="323"/>
      <c r="DHJ46" s="323"/>
      <c r="DHK46" s="323"/>
      <c r="DHL46" s="323"/>
      <c r="DHM46" s="323"/>
      <c r="DHN46" s="323"/>
      <c r="DHO46" s="323"/>
      <c r="DHP46" s="323"/>
      <c r="DHQ46" s="323"/>
      <c r="DHR46" s="323"/>
      <c r="DHS46" s="323"/>
      <c r="DHT46" s="323"/>
      <c r="DHU46" s="323"/>
      <c r="DHV46" s="323"/>
      <c r="DHW46" s="323"/>
      <c r="DHX46" s="323"/>
      <c r="DHY46" s="323"/>
      <c r="DHZ46" s="323"/>
      <c r="DIA46" s="323"/>
      <c r="DIB46" s="323"/>
      <c r="DIC46" s="323"/>
      <c r="DID46" s="323"/>
      <c r="DIE46" s="323"/>
      <c r="DIF46" s="323"/>
      <c r="DIG46" s="323"/>
      <c r="DIH46" s="323"/>
      <c r="DII46" s="323"/>
      <c r="DIJ46" s="323"/>
      <c r="DIK46" s="323"/>
      <c r="DIL46" s="323"/>
      <c r="DIM46" s="323"/>
      <c r="DIN46" s="323"/>
      <c r="DIO46" s="323"/>
      <c r="DIP46" s="323"/>
      <c r="DIQ46" s="323"/>
      <c r="DIR46" s="323"/>
      <c r="DIS46" s="323"/>
      <c r="DIT46" s="323"/>
      <c r="DIU46" s="323"/>
      <c r="DIV46" s="323"/>
      <c r="DIW46" s="323"/>
      <c r="DIX46" s="323"/>
      <c r="DIY46" s="323"/>
      <c r="DIZ46" s="323"/>
      <c r="DJA46" s="323"/>
      <c r="DJB46" s="323"/>
      <c r="DJC46" s="323"/>
      <c r="DJD46" s="323"/>
      <c r="DJE46" s="323"/>
      <c r="DJF46" s="323"/>
      <c r="DJG46" s="323"/>
      <c r="DJH46" s="323"/>
      <c r="DJI46" s="323"/>
      <c r="DJJ46" s="323"/>
      <c r="DJK46" s="323"/>
      <c r="DJL46" s="323"/>
      <c r="DJM46" s="323"/>
      <c r="DJN46" s="323"/>
      <c r="DJO46" s="323"/>
      <c r="DJP46" s="323"/>
      <c r="DJQ46" s="323"/>
      <c r="DJR46" s="323"/>
      <c r="DJS46" s="323"/>
      <c r="DJT46" s="323"/>
      <c r="DJU46" s="323"/>
      <c r="DJV46" s="323"/>
      <c r="DJW46" s="323"/>
      <c r="DJX46" s="323"/>
      <c r="DJY46" s="323"/>
      <c r="DJZ46" s="323"/>
      <c r="DKA46" s="323"/>
      <c r="DKB46" s="323"/>
      <c r="DKC46" s="323"/>
      <c r="DKD46" s="323"/>
      <c r="DKE46" s="323"/>
      <c r="DKF46" s="323"/>
      <c r="DKG46" s="323"/>
      <c r="DKH46" s="323"/>
      <c r="DKI46" s="323"/>
      <c r="DKJ46" s="323"/>
      <c r="DKK46" s="323"/>
      <c r="DKL46" s="323"/>
      <c r="DKM46" s="323"/>
      <c r="DKN46" s="323"/>
      <c r="DKO46" s="323"/>
      <c r="DKP46" s="323"/>
      <c r="DKQ46" s="323"/>
      <c r="DKR46" s="323"/>
      <c r="DKS46" s="323"/>
      <c r="DKT46" s="323"/>
      <c r="DKU46" s="323"/>
      <c r="DKV46" s="323"/>
      <c r="DKW46" s="323"/>
      <c r="DKX46" s="323"/>
      <c r="DKY46" s="323"/>
      <c r="DKZ46" s="323"/>
      <c r="DLA46" s="323"/>
      <c r="DLB46" s="323"/>
      <c r="DLC46" s="323"/>
      <c r="DLD46" s="323"/>
      <c r="DLE46" s="323"/>
      <c r="DLF46" s="323"/>
      <c r="DLG46" s="323"/>
      <c r="DLH46" s="323"/>
      <c r="DLI46" s="323"/>
      <c r="DLJ46" s="323"/>
      <c r="DLK46" s="323"/>
      <c r="DLL46" s="323"/>
      <c r="DLM46" s="323"/>
      <c r="DLN46" s="323"/>
      <c r="DLO46" s="323"/>
      <c r="DLP46" s="323"/>
      <c r="DLQ46" s="323"/>
      <c r="DLR46" s="323"/>
      <c r="DLS46" s="323"/>
      <c r="DLT46" s="323"/>
      <c r="DLU46" s="323"/>
      <c r="DLV46" s="323"/>
      <c r="DLW46" s="323"/>
      <c r="DLX46" s="323"/>
      <c r="DLY46" s="323"/>
      <c r="DLZ46" s="323"/>
      <c r="DMA46" s="323"/>
      <c r="DMB46" s="323"/>
      <c r="DMC46" s="323"/>
      <c r="DMD46" s="323"/>
      <c r="DME46" s="323"/>
      <c r="DMF46" s="323"/>
      <c r="DMG46" s="323"/>
      <c r="DMH46" s="323"/>
      <c r="DMI46" s="323"/>
      <c r="DMJ46" s="323"/>
      <c r="DMK46" s="323"/>
      <c r="DML46" s="323"/>
      <c r="DMM46" s="323"/>
      <c r="DMN46" s="323"/>
      <c r="DMO46" s="323"/>
      <c r="DMP46" s="323"/>
      <c r="DMQ46" s="323"/>
      <c r="DMR46" s="323"/>
      <c r="DMS46" s="323"/>
      <c r="DMT46" s="323"/>
      <c r="DMU46" s="323"/>
      <c r="DMV46" s="323"/>
      <c r="DMW46" s="323"/>
      <c r="DMX46" s="323"/>
      <c r="DMY46" s="323"/>
      <c r="DMZ46" s="323"/>
      <c r="DNA46" s="323"/>
      <c r="DNB46" s="323"/>
      <c r="DNC46" s="323"/>
      <c r="DND46" s="323"/>
      <c r="DNE46" s="323"/>
      <c r="DNF46" s="323"/>
      <c r="DNG46" s="323"/>
      <c r="DNH46" s="323"/>
      <c r="DNI46" s="323"/>
      <c r="DNJ46" s="323"/>
      <c r="DNK46" s="323"/>
      <c r="DNL46" s="323"/>
      <c r="DNM46" s="323"/>
      <c r="DNN46" s="323"/>
      <c r="DNO46" s="323"/>
      <c r="DNP46" s="323"/>
      <c r="DNQ46" s="323"/>
      <c r="DNR46" s="323"/>
      <c r="DNS46" s="323"/>
      <c r="DNT46" s="323"/>
      <c r="DNU46" s="323"/>
      <c r="DNV46" s="323"/>
      <c r="DNW46" s="323"/>
      <c r="DNX46" s="323"/>
      <c r="DNY46" s="323"/>
      <c r="DNZ46" s="323"/>
      <c r="DOA46" s="323"/>
      <c r="DOB46" s="323"/>
      <c r="DOC46" s="323"/>
      <c r="DOD46" s="323"/>
      <c r="DOE46" s="323"/>
      <c r="DOF46" s="323"/>
      <c r="DOG46" s="323"/>
      <c r="DOH46" s="323"/>
      <c r="DOI46" s="323"/>
      <c r="DOJ46" s="323"/>
      <c r="DOK46" s="323"/>
      <c r="DOL46" s="323"/>
      <c r="DOM46" s="323"/>
      <c r="DON46" s="323"/>
      <c r="DOO46" s="323"/>
      <c r="DOP46" s="323"/>
      <c r="DOQ46" s="323"/>
      <c r="DOR46" s="323"/>
      <c r="DOS46" s="323"/>
      <c r="DOT46" s="323"/>
      <c r="DOU46" s="323"/>
      <c r="DOV46" s="323"/>
      <c r="DOW46" s="323"/>
      <c r="DOX46" s="323"/>
      <c r="DOY46" s="323"/>
      <c r="DOZ46" s="323"/>
      <c r="DPA46" s="323"/>
      <c r="DPB46" s="323"/>
      <c r="DPC46" s="323"/>
      <c r="DPD46" s="323"/>
      <c r="DPE46" s="323"/>
      <c r="DPF46" s="323"/>
      <c r="DPG46" s="323"/>
      <c r="DPH46" s="323"/>
      <c r="DPI46" s="323"/>
      <c r="DPJ46" s="323"/>
      <c r="DPK46" s="323"/>
      <c r="DPL46" s="323"/>
      <c r="DPM46" s="323"/>
      <c r="DPN46" s="323"/>
      <c r="DPO46" s="323"/>
      <c r="DPP46" s="323"/>
      <c r="DPQ46" s="323"/>
      <c r="DPR46" s="323"/>
      <c r="DPS46" s="323"/>
      <c r="DPT46" s="323"/>
      <c r="DPU46" s="323"/>
      <c r="DPV46" s="323"/>
      <c r="DPW46" s="323"/>
      <c r="DPX46" s="323"/>
      <c r="DPY46" s="323"/>
      <c r="DPZ46" s="323"/>
      <c r="DQA46" s="323"/>
      <c r="DQB46" s="323"/>
      <c r="DQC46" s="323"/>
      <c r="DQD46" s="323"/>
      <c r="DQE46" s="323"/>
      <c r="DQF46" s="323"/>
      <c r="DQG46" s="323"/>
      <c r="DQH46" s="323"/>
      <c r="DQI46" s="323"/>
      <c r="DQJ46" s="323"/>
      <c r="DQK46" s="323"/>
      <c r="DQL46" s="323"/>
      <c r="DQM46" s="323"/>
      <c r="DQN46" s="323"/>
      <c r="DQO46" s="323"/>
      <c r="DQP46" s="323"/>
      <c r="DQQ46" s="323"/>
      <c r="DQR46" s="323"/>
      <c r="DQS46" s="323"/>
      <c r="DQT46" s="323"/>
      <c r="DQU46" s="323"/>
      <c r="DQV46" s="323"/>
      <c r="DQW46" s="323"/>
      <c r="DQX46" s="323"/>
      <c r="DQY46" s="323"/>
      <c r="DQZ46" s="323"/>
      <c r="DRA46" s="323"/>
      <c r="DRB46" s="323"/>
      <c r="DRC46" s="323"/>
      <c r="DRD46" s="323"/>
      <c r="DRE46" s="323"/>
      <c r="DRF46" s="323"/>
      <c r="DRG46" s="323"/>
      <c r="DRH46" s="323"/>
      <c r="DRI46" s="323"/>
      <c r="DRJ46" s="323"/>
      <c r="DRK46" s="323"/>
      <c r="DRL46" s="323"/>
      <c r="DRM46" s="323"/>
      <c r="DRN46" s="323"/>
      <c r="DRO46" s="323"/>
      <c r="DRP46" s="323"/>
      <c r="DRQ46" s="323"/>
      <c r="DRR46" s="323"/>
      <c r="DRS46" s="323"/>
      <c r="DRT46" s="323"/>
      <c r="DRU46" s="323"/>
      <c r="DRV46" s="323"/>
      <c r="DRW46" s="323"/>
      <c r="DRX46" s="323"/>
      <c r="DRY46" s="323"/>
      <c r="DRZ46" s="323"/>
      <c r="DSA46" s="323"/>
      <c r="DSB46" s="323"/>
      <c r="DSC46" s="323"/>
      <c r="DSD46" s="323"/>
      <c r="DSE46" s="323"/>
      <c r="DSF46" s="323"/>
      <c r="DSG46" s="323"/>
      <c r="DSH46" s="323"/>
      <c r="DSI46" s="323"/>
      <c r="DSJ46" s="323"/>
      <c r="DSK46" s="323"/>
      <c r="DSL46" s="323"/>
      <c r="DSM46" s="323"/>
      <c r="DSN46" s="323"/>
      <c r="DSO46" s="323"/>
      <c r="DSP46" s="323"/>
      <c r="DSQ46" s="323"/>
      <c r="DSR46" s="323"/>
      <c r="DSS46" s="323"/>
      <c r="DST46" s="323"/>
      <c r="DSU46" s="323"/>
      <c r="DSV46" s="323"/>
      <c r="DSW46" s="323"/>
      <c r="DSX46" s="323"/>
      <c r="DSY46" s="323"/>
      <c r="DSZ46" s="323"/>
      <c r="DTA46" s="323"/>
      <c r="DTB46" s="323"/>
      <c r="DTC46" s="323"/>
      <c r="DTD46" s="323"/>
      <c r="DTE46" s="323"/>
      <c r="DTF46" s="323"/>
      <c r="DTG46" s="323"/>
      <c r="DTH46" s="323"/>
      <c r="DTI46" s="323"/>
      <c r="DTJ46" s="323"/>
      <c r="DTK46" s="323"/>
      <c r="DTL46" s="323"/>
      <c r="DTM46" s="323"/>
      <c r="DTN46" s="323"/>
      <c r="DTO46" s="323"/>
      <c r="DTP46" s="323"/>
      <c r="DTQ46" s="323"/>
      <c r="DTR46" s="323"/>
      <c r="DTS46" s="323"/>
      <c r="DTT46" s="323"/>
      <c r="DTU46" s="323"/>
      <c r="DTV46" s="323"/>
      <c r="DTW46" s="323"/>
      <c r="DTX46" s="323"/>
      <c r="DTY46" s="323"/>
      <c r="DTZ46" s="323"/>
      <c r="DUA46" s="323"/>
      <c r="DUB46" s="323"/>
      <c r="DUC46" s="323"/>
      <c r="DUD46" s="323"/>
      <c r="DUE46" s="323"/>
      <c r="DUF46" s="323"/>
      <c r="DUG46" s="323"/>
      <c r="DUH46" s="323"/>
      <c r="DUI46" s="323"/>
      <c r="DUJ46" s="323"/>
      <c r="DUK46" s="323"/>
      <c r="DUL46" s="323"/>
      <c r="DUM46" s="323"/>
      <c r="DUN46" s="323"/>
      <c r="DUO46" s="323"/>
      <c r="DUP46" s="323"/>
      <c r="DUQ46" s="323"/>
      <c r="DUR46" s="323"/>
      <c r="DUS46" s="323"/>
      <c r="DUT46" s="323"/>
      <c r="DUU46" s="323"/>
      <c r="DUV46" s="323"/>
      <c r="DUW46" s="323"/>
      <c r="DUX46" s="323"/>
      <c r="DUY46" s="323"/>
      <c r="DUZ46" s="323"/>
      <c r="DVA46" s="323"/>
      <c r="DVB46" s="323"/>
      <c r="DVC46" s="323"/>
      <c r="DVD46" s="323"/>
      <c r="DVE46" s="323"/>
      <c r="DVF46" s="323"/>
      <c r="DVG46" s="323"/>
      <c r="DVH46" s="323"/>
      <c r="DVI46" s="323"/>
      <c r="DVJ46" s="323"/>
      <c r="DVK46" s="323"/>
      <c r="DVL46" s="323"/>
      <c r="DVM46" s="323"/>
      <c r="DVN46" s="323"/>
      <c r="DVO46" s="323"/>
      <c r="DVP46" s="323"/>
      <c r="DVQ46" s="323"/>
      <c r="DVR46" s="323"/>
      <c r="DVS46" s="323"/>
      <c r="DVT46" s="323"/>
      <c r="DVU46" s="323"/>
      <c r="DVV46" s="323"/>
      <c r="DVW46" s="323"/>
      <c r="DVX46" s="323"/>
      <c r="DVY46" s="323"/>
      <c r="DVZ46" s="323"/>
      <c r="DWA46" s="323"/>
      <c r="DWB46" s="323"/>
      <c r="DWC46" s="323"/>
      <c r="DWD46" s="323"/>
      <c r="DWE46" s="323"/>
      <c r="DWF46" s="323"/>
      <c r="DWG46" s="323"/>
      <c r="DWH46" s="323"/>
      <c r="DWI46" s="323"/>
      <c r="DWJ46" s="323"/>
      <c r="DWK46" s="323"/>
      <c r="DWL46" s="323"/>
      <c r="DWM46" s="323"/>
      <c r="DWN46" s="323"/>
      <c r="DWO46" s="323"/>
      <c r="DWP46" s="323"/>
      <c r="DWQ46" s="323"/>
      <c r="DWR46" s="323"/>
      <c r="DWS46" s="323"/>
      <c r="DWT46" s="323"/>
      <c r="DWU46" s="323"/>
      <c r="DWV46" s="323"/>
      <c r="DWW46" s="323"/>
      <c r="DWX46" s="323"/>
      <c r="DWY46" s="323"/>
      <c r="DWZ46" s="323"/>
      <c r="DXA46" s="323"/>
      <c r="DXB46" s="323"/>
      <c r="DXC46" s="323"/>
      <c r="DXD46" s="323"/>
      <c r="DXE46" s="323"/>
      <c r="DXF46" s="323"/>
      <c r="DXG46" s="323"/>
      <c r="DXH46" s="323"/>
      <c r="DXI46" s="323"/>
      <c r="DXJ46" s="323"/>
      <c r="DXK46" s="323"/>
      <c r="DXL46" s="323"/>
      <c r="DXM46" s="323"/>
      <c r="DXN46" s="323"/>
      <c r="DXO46" s="323"/>
      <c r="DXP46" s="323"/>
      <c r="DXQ46" s="323"/>
      <c r="DXR46" s="323"/>
      <c r="DXS46" s="323"/>
      <c r="DXT46" s="323"/>
      <c r="DXU46" s="323"/>
      <c r="DXV46" s="323"/>
      <c r="DXW46" s="323"/>
      <c r="DXX46" s="323"/>
      <c r="DXY46" s="323"/>
      <c r="DXZ46" s="323"/>
      <c r="DYA46" s="323"/>
      <c r="DYB46" s="323"/>
      <c r="DYC46" s="323"/>
      <c r="DYD46" s="323"/>
      <c r="DYE46" s="323"/>
      <c r="DYF46" s="323"/>
      <c r="DYG46" s="323"/>
      <c r="DYH46" s="323"/>
      <c r="DYI46" s="323"/>
      <c r="DYJ46" s="323"/>
      <c r="DYK46" s="323"/>
      <c r="DYL46" s="323"/>
      <c r="DYM46" s="323"/>
      <c r="DYN46" s="323"/>
      <c r="DYO46" s="323"/>
      <c r="DYP46" s="323"/>
      <c r="DYQ46" s="323"/>
      <c r="DYR46" s="323"/>
      <c r="DYS46" s="323"/>
      <c r="DYT46" s="323"/>
      <c r="DYU46" s="323"/>
      <c r="DYV46" s="323"/>
      <c r="DYW46" s="323"/>
      <c r="DYX46" s="323"/>
      <c r="DYY46" s="323"/>
      <c r="DYZ46" s="323"/>
      <c r="DZA46" s="323"/>
      <c r="DZB46" s="323"/>
      <c r="DZC46" s="323"/>
      <c r="DZD46" s="323"/>
      <c r="DZE46" s="323"/>
      <c r="DZF46" s="323"/>
      <c r="DZG46" s="323"/>
      <c r="DZH46" s="323"/>
      <c r="DZI46" s="323"/>
      <c r="DZJ46" s="323"/>
      <c r="DZK46" s="323"/>
      <c r="DZL46" s="323"/>
      <c r="DZM46" s="323"/>
      <c r="DZN46" s="323"/>
      <c r="DZO46" s="323"/>
      <c r="DZP46" s="323"/>
      <c r="DZQ46" s="323"/>
      <c r="DZR46" s="323"/>
      <c r="DZS46" s="323"/>
      <c r="DZT46" s="323"/>
      <c r="DZU46" s="323"/>
      <c r="DZV46" s="323"/>
      <c r="DZW46" s="323"/>
      <c r="DZX46" s="323"/>
      <c r="DZY46" s="323"/>
      <c r="DZZ46" s="323"/>
      <c r="EAA46" s="323"/>
      <c r="EAB46" s="323"/>
      <c r="EAC46" s="323"/>
      <c r="EAD46" s="323"/>
      <c r="EAE46" s="323"/>
      <c r="EAF46" s="323"/>
      <c r="EAG46" s="323"/>
      <c r="EAH46" s="323"/>
      <c r="EAI46" s="323"/>
      <c r="EAJ46" s="323"/>
      <c r="EAK46" s="323"/>
      <c r="EAL46" s="323"/>
      <c r="EAM46" s="323"/>
      <c r="EAN46" s="323"/>
      <c r="EAO46" s="323"/>
      <c r="EAP46" s="323"/>
      <c r="EAQ46" s="323"/>
      <c r="EAR46" s="323"/>
      <c r="EAS46" s="323"/>
      <c r="EAT46" s="323"/>
      <c r="EAU46" s="323"/>
      <c r="EAV46" s="323"/>
      <c r="EAW46" s="323"/>
      <c r="EAX46" s="323"/>
      <c r="EAY46" s="323"/>
      <c r="EAZ46" s="323"/>
      <c r="EBA46" s="323"/>
      <c r="EBB46" s="323"/>
      <c r="EBC46" s="323"/>
      <c r="EBD46" s="323"/>
      <c r="EBE46" s="323"/>
      <c r="EBF46" s="323"/>
      <c r="EBG46" s="323"/>
      <c r="EBH46" s="323"/>
      <c r="EBI46" s="323"/>
      <c r="EBJ46" s="323"/>
      <c r="EBK46" s="323"/>
      <c r="EBL46" s="323"/>
      <c r="EBM46" s="323"/>
      <c r="EBN46" s="323"/>
      <c r="EBO46" s="323"/>
      <c r="EBP46" s="323"/>
      <c r="EBQ46" s="323"/>
      <c r="EBR46" s="323"/>
      <c r="EBS46" s="323"/>
      <c r="EBT46" s="323"/>
      <c r="EBU46" s="323"/>
      <c r="EBV46" s="323"/>
      <c r="EBW46" s="323"/>
      <c r="EBX46" s="323"/>
      <c r="EBY46" s="323"/>
      <c r="EBZ46" s="323"/>
      <c r="ECA46" s="323"/>
      <c r="ECB46" s="323"/>
      <c r="ECC46" s="323"/>
      <c r="ECD46" s="323"/>
      <c r="ECE46" s="323"/>
      <c r="ECF46" s="323"/>
      <c r="ECG46" s="323"/>
      <c r="ECH46" s="323"/>
      <c r="ECI46" s="323"/>
      <c r="ECJ46" s="323"/>
      <c r="ECK46" s="323"/>
      <c r="ECL46" s="323"/>
      <c r="ECM46" s="323"/>
      <c r="ECN46" s="323"/>
      <c r="ECO46" s="323"/>
      <c r="ECP46" s="323"/>
      <c r="ECQ46" s="323"/>
      <c r="ECR46" s="323"/>
      <c r="ECS46" s="323"/>
      <c r="ECT46" s="323"/>
      <c r="ECU46" s="323"/>
      <c r="ECV46" s="323"/>
      <c r="ECW46" s="323"/>
      <c r="ECX46" s="323"/>
      <c r="ECY46" s="323"/>
      <c r="ECZ46" s="323"/>
      <c r="EDA46" s="323"/>
      <c r="EDB46" s="323"/>
      <c r="EDC46" s="323"/>
      <c r="EDD46" s="323"/>
      <c r="EDE46" s="323"/>
      <c r="EDF46" s="323"/>
      <c r="EDG46" s="323"/>
      <c r="EDH46" s="323"/>
      <c r="EDI46" s="323"/>
      <c r="EDJ46" s="323"/>
      <c r="EDK46" s="323"/>
      <c r="EDL46" s="323"/>
      <c r="EDM46" s="323"/>
      <c r="EDN46" s="323"/>
      <c r="EDO46" s="323"/>
      <c r="EDP46" s="323"/>
      <c r="EDQ46" s="323"/>
      <c r="EDR46" s="323"/>
      <c r="EDS46" s="323"/>
      <c r="EDT46" s="323"/>
      <c r="EDU46" s="323"/>
      <c r="EDV46" s="323"/>
      <c r="EDW46" s="323"/>
      <c r="EDX46" s="323"/>
      <c r="EDY46" s="323"/>
      <c r="EDZ46" s="323"/>
      <c r="EEA46" s="323"/>
      <c r="EEB46" s="323"/>
      <c r="EEC46" s="323"/>
      <c r="EED46" s="323"/>
      <c r="EEE46" s="323"/>
      <c r="EEF46" s="323"/>
      <c r="EEG46" s="323"/>
      <c r="EEH46" s="323"/>
      <c r="EEI46" s="323"/>
      <c r="EEJ46" s="323"/>
      <c r="EEK46" s="323"/>
      <c r="EEL46" s="323"/>
      <c r="EEM46" s="323"/>
      <c r="EEN46" s="323"/>
      <c r="EEO46" s="323"/>
      <c r="EEP46" s="323"/>
      <c r="EEQ46" s="323"/>
      <c r="EER46" s="323"/>
      <c r="EES46" s="323"/>
      <c r="EET46" s="323"/>
      <c r="EEU46" s="323"/>
      <c r="EEV46" s="323"/>
      <c r="EEW46" s="323"/>
      <c r="EEX46" s="323"/>
      <c r="EEY46" s="323"/>
      <c r="EEZ46" s="323"/>
      <c r="EFA46" s="323"/>
      <c r="EFB46" s="323"/>
      <c r="EFC46" s="323"/>
      <c r="EFD46" s="323"/>
      <c r="EFE46" s="323"/>
      <c r="EFF46" s="323"/>
      <c r="EFG46" s="323"/>
      <c r="EFH46" s="323"/>
      <c r="EFI46" s="323"/>
      <c r="EFJ46" s="323"/>
      <c r="EFK46" s="323"/>
      <c r="EFL46" s="323"/>
      <c r="EFM46" s="323"/>
      <c r="EFN46" s="323"/>
      <c r="EFO46" s="323"/>
      <c r="EFP46" s="323"/>
      <c r="EFQ46" s="323"/>
      <c r="EFR46" s="323"/>
      <c r="EFS46" s="323"/>
      <c r="EFT46" s="323"/>
      <c r="EFU46" s="323"/>
      <c r="EFV46" s="323"/>
      <c r="EFW46" s="323"/>
      <c r="EFX46" s="323"/>
      <c r="EFY46" s="323"/>
      <c r="EFZ46" s="323"/>
      <c r="EGA46" s="323"/>
      <c r="EGB46" s="323"/>
      <c r="EGC46" s="323"/>
      <c r="EGD46" s="323"/>
      <c r="EGE46" s="323"/>
      <c r="EGF46" s="323"/>
      <c r="EGG46" s="323"/>
      <c r="EGH46" s="323"/>
      <c r="EGI46" s="323"/>
      <c r="EGJ46" s="323"/>
      <c r="EGK46" s="323"/>
      <c r="EGL46" s="323"/>
      <c r="EGM46" s="323"/>
      <c r="EGN46" s="323"/>
      <c r="EGO46" s="323"/>
      <c r="EGP46" s="323"/>
      <c r="EGQ46" s="323"/>
      <c r="EGR46" s="323"/>
      <c r="EGS46" s="323"/>
      <c r="EGT46" s="323"/>
      <c r="EGU46" s="323"/>
      <c r="EGV46" s="323"/>
      <c r="EGW46" s="323"/>
      <c r="EGX46" s="323"/>
      <c r="EGY46" s="323"/>
      <c r="EGZ46" s="323"/>
      <c r="EHA46" s="323"/>
      <c r="EHB46" s="323"/>
      <c r="EHC46" s="323"/>
      <c r="EHD46" s="323"/>
      <c r="EHE46" s="323"/>
      <c r="EHF46" s="323"/>
      <c r="EHG46" s="323"/>
      <c r="EHH46" s="323"/>
      <c r="EHI46" s="323"/>
      <c r="EHJ46" s="323"/>
      <c r="EHK46" s="323"/>
      <c r="EHL46" s="323"/>
      <c r="EHM46" s="323"/>
      <c r="EHN46" s="323"/>
      <c r="EHO46" s="323"/>
      <c r="EHP46" s="323"/>
      <c r="EHQ46" s="323"/>
      <c r="EHR46" s="323"/>
      <c r="EHS46" s="323"/>
      <c r="EHT46" s="323"/>
      <c r="EHU46" s="323"/>
      <c r="EHV46" s="323"/>
      <c r="EHW46" s="323"/>
      <c r="EHX46" s="323"/>
      <c r="EHY46" s="323"/>
      <c r="EHZ46" s="323"/>
      <c r="EIA46" s="323"/>
      <c r="EIB46" s="323"/>
      <c r="EIC46" s="323"/>
      <c r="EID46" s="323"/>
      <c r="EIE46" s="323"/>
      <c r="EIF46" s="323"/>
      <c r="EIG46" s="323"/>
      <c r="EIH46" s="323"/>
      <c r="EII46" s="323"/>
      <c r="EIJ46" s="323"/>
      <c r="EIK46" s="323"/>
      <c r="EIL46" s="323"/>
      <c r="EIM46" s="323"/>
      <c r="EIN46" s="323"/>
      <c r="EIO46" s="323"/>
      <c r="EIP46" s="323"/>
      <c r="EIQ46" s="323"/>
      <c r="EIR46" s="323"/>
      <c r="EIS46" s="323"/>
      <c r="EIT46" s="323"/>
      <c r="EIU46" s="323"/>
      <c r="EIV46" s="323"/>
      <c r="EIW46" s="323"/>
      <c r="EIX46" s="323"/>
      <c r="EIY46" s="323"/>
      <c r="EIZ46" s="323"/>
      <c r="EJA46" s="323"/>
      <c r="EJB46" s="323"/>
      <c r="EJC46" s="323"/>
      <c r="EJD46" s="323"/>
      <c r="EJE46" s="323"/>
      <c r="EJF46" s="323"/>
      <c r="EJG46" s="323"/>
      <c r="EJH46" s="323"/>
      <c r="EJI46" s="323"/>
      <c r="EJJ46" s="323"/>
      <c r="EJK46" s="323"/>
      <c r="EJL46" s="323"/>
      <c r="EJM46" s="323"/>
      <c r="EJN46" s="323"/>
      <c r="EJO46" s="323"/>
      <c r="EJP46" s="323"/>
      <c r="EJQ46" s="323"/>
      <c r="EJR46" s="323"/>
      <c r="EJS46" s="323"/>
      <c r="EJT46" s="323"/>
      <c r="EJU46" s="323"/>
      <c r="EJV46" s="323"/>
      <c r="EJW46" s="323"/>
      <c r="EJX46" s="323"/>
      <c r="EJY46" s="323"/>
      <c r="EJZ46" s="323"/>
      <c r="EKA46" s="323"/>
      <c r="EKB46" s="323"/>
      <c r="EKC46" s="323"/>
      <c r="EKD46" s="323"/>
      <c r="EKE46" s="323"/>
      <c r="EKF46" s="323"/>
      <c r="EKG46" s="323"/>
      <c r="EKH46" s="323"/>
      <c r="EKI46" s="323"/>
      <c r="EKJ46" s="323"/>
      <c r="EKK46" s="323"/>
      <c r="EKL46" s="323"/>
      <c r="EKM46" s="323"/>
      <c r="EKN46" s="323"/>
      <c r="EKO46" s="323"/>
      <c r="EKP46" s="323"/>
      <c r="EKQ46" s="323"/>
      <c r="EKR46" s="323"/>
      <c r="EKS46" s="323"/>
      <c r="EKT46" s="323"/>
      <c r="EKU46" s="323"/>
      <c r="EKV46" s="323"/>
      <c r="EKW46" s="323"/>
      <c r="EKX46" s="323"/>
      <c r="EKY46" s="323"/>
      <c r="EKZ46" s="323"/>
      <c r="ELA46" s="323"/>
      <c r="ELB46" s="323"/>
      <c r="ELC46" s="323"/>
      <c r="ELD46" s="323"/>
      <c r="ELE46" s="323"/>
      <c r="ELF46" s="323"/>
      <c r="ELG46" s="323"/>
      <c r="ELH46" s="323"/>
      <c r="ELI46" s="323"/>
      <c r="ELJ46" s="323"/>
      <c r="ELK46" s="323"/>
      <c r="ELL46" s="323"/>
      <c r="ELM46" s="323"/>
      <c r="ELN46" s="323"/>
      <c r="ELO46" s="323"/>
      <c r="ELP46" s="323"/>
      <c r="ELQ46" s="323"/>
      <c r="ELR46" s="323"/>
      <c r="ELS46" s="323"/>
      <c r="ELT46" s="323"/>
      <c r="ELU46" s="323"/>
      <c r="ELV46" s="323"/>
      <c r="ELW46" s="323"/>
      <c r="ELX46" s="323"/>
      <c r="ELY46" s="323"/>
      <c r="ELZ46" s="323"/>
      <c r="EMA46" s="323"/>
      <c r="EMB46" s="323"/>
      <c r="EMC46" s="323"/>
      <c r="EMD46" s="323"/>
      <c r="EME46" s="323"/>
      <c r="EMF46" s="323"/>
      <c r="EMG46" s="323"/>
      <c r="EMH46" s="323"/>
      <c r="EMI46" s="323"/>
      <c r="EMJ46" s="323"/>
      <c r="EMK46" s="323"/>
      <c r="EML46" s="323"/>
      <c r="EMM46" s="323"/>
      <c r="EMN46" s="323"/>
      <c r="EMO46" s="323"/>
      <c r="EMP46" s="323"/>
      <c r="EMQ46" s="323"/>
      <c r="EMR46" s="323"/>
      <c r="EMS46" s="323"/>
      <c r="EMT46" s="323"/>
      <c r="EMU46" s="323"/>
      <c r="EMV46" s="323"/>
      <c r="EMW46" s="323"/>
      <c r="EMX46" s="323"/>
      <c r="EMY46" s="323"/>
      <c r="EMZ46" s="323"/>
      <c r="ENA46" s="323"/>
      <c r="ENB46" s="323"/>
      <c r="ENC46" s="323"/>
      <c r="END46" s="323"/>
      <c r="ENE46" s="323"/>
      <c r="ENF46" s="323"/>
      <c r="ENG46" s="323"/>
      <c r="ENH46" s="323"/>
      <c r="ENI46" s="323"/>
      <c r="ENJ46" s="323"/>
      <c r="ENK46" s="323"/>
      <c r="ENL46" s="323"/>
      <c r="ENM46" s="323"/>
      <c r="ENN46" s="323"/>
      <c r="ENO46" s="323"/>
      <c r="ENP46" s="323"/>
      <c r="ENQ46" s="323"/>
      <c r="ENR46" s="323"/>
      <c r="ENS46" s="323"/>
      <c r="ENT46" s="323"/>
      <c r="ENU46" s="323"/>
      <c r="ENV46" s="323"/>
      <c r="ENW46" s="323"/>
      <c r="ENX46" s="323"/>
      <c r="ENY46" s="323"/>
      <c r="ENZ46" s="323"/>
      <c r="EOA46" s="323"/>
      <c r="EOB46" s="323"/>
      <c r="EOC46" s="323"/>
      <c r="EOD46" s="323"/>
      <c r="EOE46" s="323"/>
      <c r="EOF46" s="323"/>
      <c r="EOG46" s="323"/>
      <c r="EOH46" s="323"/>
      <c r="EOI46" s="323"/>
      <c r="EOJ46" s="323"/>
      <c r="EOK46" s="323"/>
      <c r="EOL46" s="323"/>
      <c r="EOM46" s="323"/>
      <c r="EON46" s="323"/>
      <c r="EOO46" s="323"/>
      <c r="EOP46" s="323"/>
      <c r="EOQ46" s="323"/>
      <c r="EOR46" s="323"/>
      <c r="EOS46" s="323"/>
      <c r="EOT46" s="323"/>
      <c r="EOU46" s="323"/>
      <c r="EOV46" s="323"/>
      <c r="EOW46" s="323"/>
      <c r="EOX46" s="323"/>
      <c r="EOY46" s="323"/>
      <c r="EOZ46" s="323"/>
      <c r="EPA46" s="323"/>
      <c r="EPB46" s="323"/>
      <c r="EPC46" s="323"/>
      <c r="EPD46" s="323"/>
      <c r="EPE46" s="323"/>
      <c r="EPF46" s="323"/>
      <c r="EPG46" s="323"/>
      <c r="EPH46" s="323"/>
      <c r="EPI46" s="323"/>
      <c r="EPJ46" s="323"/>
      <c r="EPK46" s="323"/>
      <c r="EPL46" s="323"/>
      <c r="EPM46" s="323"/>
      <c r="EPN46" s="323"/>
      <c r="EPO46" s="323"/>
      <c r="EPP46" s="323"/>
      <c r="EPQ46" s="323"/>
      <c r="EPR46" s="323"/>
      <c r="EPS46" s="323"/>
      <c r="EPT46" s="323"/>
      <c r="EPU46" s="323"/>
      <c r="EPV46" s="323"/>
      <c r="EPW46" s="323"/>
      <c r="EPX46" s="323"/>
      <c r="EPY46" s="323"/>
      <c r="EPZ46" s="323"/>
      <c r="EQA46" s="323"/>
      <c r="EQB46" s="323"/>
      <c r="EQC46" s="323"/>
      <c r="EQD46" s="323"/>
      <c r="EQE46" s="323"/>
      <c r="EQF46" s="323"/>
      <c r="EQG46" s="323"/>
      <c r="EQH46" s="323"/>
      <c r="EQI46" s="323"/>
      <c r="EQJ46" s="323"/>
      <c r="EQK46" s="323"/>
      <c r="EQL46" s="323"/>
      <c r="EQM46" s="323"/>
      <c r="EQN46" s="323"/>
      <c r="EQO46" s="323"/>
      <c r="EQP46" s="323"/>
      <c r="EQQ46" s="323"/>
      <c r="EQR46" s="323"/>
      <c r="EQS46" s="323"/>
      <c r="EQT46" s="323"/>
      <c r="EQU46" s="323"/>
      <c r="EQV46" s="323"/>
      <c r="EQW46" s="323"/>
      <c r="EQX46" s="323"/>
      <c r="EQY46" s="323"/>
      <c r="EQZ46" s="323"/>
      <c r="ERA46" s="323"/>
      <c r="ERB46" s="323"/>
      <c r="ERC46" s="323"/>
      <c r="ERD46" s="323"/>
      <c r="ERE46" s="323"/>
      <c r="ERF46" s="323"/>
      <c r="ERG46" s="323"/>
      <c r="ERH46" s="323"/>
      <c r="ERI46" s="323"/>
      <c r="ERJ46" s="323"/>
      <c r="ERK46" s="323"/>
      <c r="ERL46" s="323"/>
      <c r="ERM46" s="323"/>
      <c r="ERN46" s="323"/>
      <c r="ERO46" s="323"/>
      <c r="ERP46" s="323"/>
      <c r="ERQ46" s="323"/>
      <c r="ERR46" s="323"/>
      <c r="ERS46" s="323"/>
      <c r="ERT46" s="323"/>
      <c r="ERU46" s="323"/>
      <c r="ERV46" s="323"/>
      <c r="ERW46" s="323"/>
      <c r="ERX46" s="323"/>
      <c r="ERY46" s="323"/>
      <c r="ERZ46" s="323"/>
      <c r="ESA46" s="323"/>
      <c r="ESB46" s="323"/>
      <c r="ESC46" s="323"/>
      <c r="ESD46" s="323"/>
      <c r="ESE46" s="323"/>
      <c r="ESF46" s="323"/>
      <c r="ESG46" s="323"/>
      <c r="ESH46" s="323"/>
      <c r="ESI46" s="323"/>
      <c r="ESJ46" s="323"/>
      <c r="ESK46" s="323"/>
      <c r="ESL46" s="323"/>
      <c r="ESM46" s="323"/>
      <c r="ESN46" s="323"/>
      <c r="ESO46" s="323"/>
      <c r="ESP46" s="323"/>
      <c r="ESQ46" s="323"/>
      <c r="ESR46" s="323"/>
      <c r="ESS46" s="323"/>
      <c r="EST46" s="323"/>
      <c r="ESU46" s="323"/>
      <c r="ESV46" s="323"/>
      <c r="ESW46" s="323"/>
      <c r="ESX46" s="323"/>
      <c r="ESY46" s="323"/>
      <c r="ESZ46" s="323"/>
      <c r="ETA46" s="323"/>
      <c r="ETB46" s="323"/>
      <c r="ETC46" s="323"/>
      <c r="ETD46" s="323"/>
      <c r="ETE46" s="323"/>
      <c r="ETF46" s="323"/>
      <c r="ETG46" s="323"/>
      <c r="ETH46" s="323"/>
      <c r="ETI46" s="323"/>
      <c r="ETJ46" s="323"/>
      <c r="ETK46" s="323"/>
      <c r="ETL46" s="323"/>
      <c r="ETM46" s="323"/>
      <c r="ETN46" s="323"/>
      <c r="ETO46" s="323"/>
      <c r="ETP46" s="323"/>
      <c r="ETQ46" s="323"/>
      <c r="ETR46" s="323"/>
      <c r="ETS46" s="323"/>
      <c r="ETT46" s="323"/>
      <c r="ETU46" s="323"/>
      <c r="ETV46" s="323"/>
      <c r="ETW46" s="323"/>
      <c r="ETX46" s="323"/>
      <c r="ETY46" s="323"/>
      <c r="ETZ46" s="323"/>
      <c r="EUA46" s="323"/>
      <c r="EUB46" s="323"/>
      <c r="EUC46" s="323"/>
      <c r="EUD46" s="323"/>
      <c r="EUE46" s="323"/>
      <c r="EUF46" s="323"/>
      <c r="EUG46" s="323"/>
      <c r="EUH46" s="323"/>
      <c r="EUI46" s="323"/>
      <c r="EUJ46" s="323"/>
      <c r="EUK46" s="323"/>
      <c r="EUL46" s="323"/>
      <c r="EUM46" s="323"/>
      <c r="EUN46" s="323"/>
      <c r="EUO46" s="323"/>
      <c r="EUP46" s="323"/>
      <c r="EUQ46" s="323"/>
      <c r="EUR46" s="323"/>
      <c r="EUS46" s="323"/>
      <c r="EUT46" s="323"/>
      <c r="EUU46" s="323"/>
      <c r="EUV46" s="323"/>
      <c r="EUW46" s="323"/>
      <c r="EUX46" s="323"/>
      <c r="EUY46" s="323"/>
      <c r="EUZ46" s="323"/>
      <c r="EVA46" s="323"/>
      <c r="EVB46" s="323"/>
      <c r="EVC46" s="323"/>
      <c r="EVD46" s="323"/>
      <c r="EVE46" s="323"/>
      <c r="EVF46" s="323"/>
      <c r="EVG46" s="323"/>
      <c r="EVH46" s="323"/>
      <c r="EVI46" s="323"/>
      <c r="EVJ46" s="323"/>
      <c r="EVK46" s="323"/>
      <c r="EVL46" s="323"/>
      <c r="EVM46" s="323"/>
      <c r="EVN46" s="323"/>
      <c r="EVO46" s="323"/>
      <c r="EVP46" s="323"/>
      <c r="EVQ46" s="323"/>
      <c r="EVR46" s="323"/>
      <c r="EVS46" s="323"/>
      <c r="EVT46" s="323"/>
      <c r="EVU46" s="323"/>
      <c r="EVV46" s="323"/>
      <c r="EVW46" s="323"/>
      <c r="EVX46" s="323"/>
      <c r="EVY46" s="323"/>
      <c r="EVZ46" s="323"/>
      <c r="EWA46" s="323"/>
      <c r="EWB46" s="323"/>
      <c r="EWC46" s="323"/>
      <c r="EWD46" s="323"/>
      <c r="EWE46" s="323"/>
      <c r="EWF46" s="323"/>
      <c r="EWG46" s="323"/>
      <c r="EWH46" s="323"/>
      <c r="EWI46" s="323"/>
      <c r="EWJ46" s="323"/>
      <c r="EWK46" s="323"/>
      <c r="EWL46" s="323"/>
      <c r="EWM46" s="323"/>
      <c r="EWN46" s="323"/>
      <c r="EWO46" s="323"/>
      <c r="EWP46" s="323"/>
      <c r="EWQ46" s="323"/>
      <c r="EWR46" s="323"/>
      <c r="EWS46" s="323"/>
      <c r="EWT46" s="323"/>
      <c r="EWU46" s="323"/>
      <c r="EWV46" s="323"/>
      <c r="EWW46" s="323"/>
      <c r="EWX46" s="323"/>
      <c r="EWY46" s="323"/>
      <c r="EWZ46" s="323"/>
      <c r="EXA46" s="323"/>
      <c r="EXB46" s="323"/>
      <c r="EXC46" s="323"/>
      <c r="EXD46" s="323"/>
      <c r="EXE46" s="323"/>
      <c r="EXF46" s="323"/>
      <c r="EXG46" s="323"/>
      <c r="EXH46" s="323"/>
      <c r="EXI46" s="323"/>
      <c r="EXJ46" s="323"/>
      <c r="EXK46" s="323"/>
      <c r="EXL46" s="323"/>
      <c r="EXM46" s="323"/>
      <c r="EXN46" s="323"/>
      <c r="EXO46" s="323"/>
      <c r="EXP46" s="323"/>
      <c r="EXQ46" s="323"/>
      <c r="EXR46" s="323"/>
      <c r="EXS46" s="323"/>
      <c r="EXT46" s="323"/>
      <c r="EXU46" s="323"/>
      <c r="EXV46" s="323"/>
      <c r="EXW46" s="323"/>
      <c r="EXX46" s="323"/>
      <c r="EXY46" s="323"/>
      <c r="EXZ46" s="323"/>
      <c r="EYA46" s="323"/>
      <c r="EYB46" s="323"/>
      <c r="EYC46" s="323"/>
      <c r="EYD46" s="323"/>
      <c r="EYE46" s="323"/>
      <c r="EYF46" s="323"/>
      <c r="EYG46" s="323"/>
      <c r="EYH46" s="323"/>
      <c r="EYI46" s="323"/>
      <c r="EYJ46" s="323"/>
      <c r="EYK46" s="323"/>
      <c r="EYL46" s="323"/>
      <c r="EYM46" s="323"/>
      <c r="EYN46" s="323"/>
      <c r="EYO46" s="323"/>
      <c r="EYP46" s="323"/>
      <c r="EYQ46" s="323"/>
      <c r="EYR46" s="323"/>
      <c r="EYS46" s="323"/>
      <c r="EYT46" s="323"/>
      <c r="EYU46" s="323"/>
      <c r="EYV46" s="323"/>
      <c r="EYW46" s="323"/>
      <c r="EYX46" s="323"/>
      <c r="EYY46" s="323"/>
      <c r="EYZ46" s="323"/>
      <c r="EZA46" s="323"/>
      <c r="EZB46" s="323"/>
      <c r="EZC46" s="323"/>
      <c r="EZD46" s="323"/>
      <c r="EZE46" s="323"/>
      <c r="EZF46" s="323"/>
      <c r="EZG46" s="323"/>
      <c r="EZH46" s="323"/>
      <c r="EZI46" s="323"/>
      <c r="EZJ46" s="323"/>
      <c r="EZK46" s="323"/>
      <c r="EZL46" s="323"/>
      <c r="EZM46" s="323"/>
      <c r="EZN46" s="323"/>
      <c r="EZO46" s="323"/>
      <c r="EZP46" s="323"/>
      <c r="EZQ46" s="323"/>
      <c r="EZR46" s="323"/>
      <c r="EZS46" s="323"/>
      <c r="EZT46" s="323"/>
      <c r="EZU46" s="323"/>
      <c r="EZV46" s="323"/>
      <c r="EZW46" s="323"/>
      <c r="EZX46" s="323"/>
      <c r="EZY46" s="323"/>
      <c r="EZZ46" s="323"/>
      <c r="FAA46" s="323"/>
      <c r="FAB46" s="323"/>
      <c r="FAC46" s="323"/>
      <c r="FAD46" s="323"/>
      <c r="FAE46" s="323"/>
      <c r="FAF46" s="323"/>
      <c r="FAG46" s="323"/>
      <c r="FAH46" s="323"/>
      <c r="FAI46" s="323"/>
      <c r="FAJ46" s="323"/>
      <c r="FAK46" s="323"/>
      <c r="FAL46" s="323"/>
      <c r="FAM46" s="323"/>
      <c r="FAN46" s="323"/>
      <c r="FAO46" s="323"/>
      <c r="FAP46" s="323"/>
      <c r="FAQ46" s="323"/>
      <c r="FAR46" s="323"/>
      <c r="FAS46" s="323"/>
      <c r="FAT46" s="323"/>
      <c r="FAU46" s="323"/>
      <c r="FAV46" s="323"/>
      <c r="FAW46" s="323"/>
      <c r="FAX46" s="323"/>
      <c r="FAY46" s="323"/>
      <c r="FAZ46" s="323"/>
      <c r="FBA46" s="323"/>
      <c r="FBB46" s="323"/>
      <c r="FBC46" s="323"/>
      <c r="FBD46" s="323"/>
      <c r="FBE46" s="323"/>
      <c r="FBF46" s="323"/>
      <c r="FBG46" s="323"/>
      <c r="FBH46" s="323"/>
      <c r="FBI46" s="323"/>
      <c r="FBJ46" s="323"/>
      <c r="FBK46" s="323"/>
      <c r="FBL46" s="323"/>
      <c r="FBM46" s="323"/>
      <c r="FBN46" s="323"/>
      <c r="FBO46" s="323"/>
      <c r="FBP46" s="323"/>
      <c r="FBQ46" s="323"/>
      <c r="FBR46" s="323"/>
      <c r="FBS46" s="323"/>
      <c r="FBT46" s="323"/>
      <c r="FBU46" s="323"/>
      <c r="FBV46" s="323"/>
      <c r="FBW46" s="323"/>
      <c r="FBX46" s="323"/>
      <c r="FBY46" s="323"/>
      <c r="FBZ46" s="323"/>
      <c r="FCA46" s="323"/>
      <c r="FCB46" s="323"/>
      <c r="FCC46" s="323"/>
      <c r="FCD46" s="323"/>
      <c r="FCE46" s="323"/>
      <c r="FCF46" s="323"/>
      <c r="FCG46" s="323"/>
      <c r="FCH46" s="323"/>
      <c r="FCI46" s="323"/>
      <c r="FCJ46" s="323"/>
      <c r="FCK46" s="323"/>
      <c r="FCL46" s="323"/>
      <c r="FCM46" s="323"/>
      <c r="FCN46" s="323"/>
      <c r="FCO46" s="323"/>
      <c r="FCP46" s="323"/>
      <c r="FCQ46" s="323"/>
      <c r="FCR46" s="323"/>
      <c r="FCS46" s="323"/>
      <c r="FCT46" s="323"/>
      <c r="FCU46" s="323"/>
      <c r="FCV46" s="323"/>
      <c r="FCW46" s="323"/>
      <c r="FCX46" s="323"/>
      <c r="FCY46" s="323"/>
      <c r="FCZ46" s="323"/>
      <c r="FDA46" s="323"/>
      <c r="FDB46" s="323"/>
      <c r="FDC46" s="323"/>
      <c r="FDD46" s="323"/>
      <c r="FDE46" s="323"/>
      <c r="FDF46" s="323"/>
      <c r="FDG46" s="323"/>
      <c r="FDH46" s="323"/>
      <c r="FDI46" s="323"/>
      <c r="FDJ46" s="323"/>
      <c r="FDK46" s="323"/>
      <c r="FDL46" s="323"/>
      <c r="FDM46" s="323"/>
      <c r="FDN46" s="323"/>
      <c r="FDO46" s="323"/>
      <c r="FDP46" s="323"/>
      <c r="FDQ46" s="323"/>
      <c r="FDR46" s="323"/>
      <c r="FDS46" s="323"/>
      <c r="FDT46" s="323"/>
      <c r="FDU46" s="323"/>
      <c r="FDV46" s="323"/>
      <c r="FDW46" s="323"/>
      <c r="FDX46" s="323"/>
      <c r="FDY46" s="323"/>
      <c r="FDZ46" s="323"/>
      <c r="FEA46" s="323"/>
      <c r="FEB46" s="323"/>
      <c r="FEC46" s="323"/>
      <c r="FED46" s="323"/>
      <c r="FEE46" s="323"/>
      <c r="FEF46" s="323"/>
      <c r="FEG46" s="323"/>
      <c r="FEH46" s="323"/>
      <c r="FEI46" s="323"/>
      <c r="FEJ46" s="323"/>
      <c r="FEK46" s="323"/>
      <c r="FEL46" s="323"/>
      <c r="FEM46" s="323"/>
      <c r="FEN46" s="323"/>
      <c r="FEO46" s="323"/>
      <c r="FEP46" s="323"/>
      <c r="FEQ46" s="323"/>
      <c r="FER46" s="323"/>
      <c r="FES46" s="323"/>
      <c r="FET46" s="323"/>
      <c r="FEU46" s="323"/>
      <c r="FEV46" s="323"/>
      <c r="FEW46" s="323"/>
      <c r="FEX46" s="323"/>
      <c r="FEY46" s="323"/>
      <c r="FEZ46" s="323"/>
      <c r="FFA46" s="323"/>
      <c r="FFB46" s="323"/>
      <c r="FFC46" s="323"/>
      <c r="FFD46" s="323"/>
      <c r="FFE46" s="323"/>
      <c r="FFF46" s="323"/>
      <c r="FFG46" s="323"/>
      <c r="FFH46" s="323"/>
      <c r="FFI46" s="323"/>
      <c r="FFJ46" s="323"/>
      <c r="FFK46" s="323"/>
      <c r="FFL46" s="323"/>
      <c r="FFM46" s="323"/>
      <c r="FFN46" s="323"/>
      <c r="FFO46" s="323"/>
      <c r="FFP46" s="323"/>
      <c r="FFQ46" s="323"/>
      <c r="FFR46" s="323"/>
      <c r="FFS46" s="323"/>
      <c r="FFT46" s="323"/>
      <c r="FFU46" s="323"/>
      <c r="FFV46" s="323"/>
      <c r="FFW46" s="323"/>
      <c r="FFX46" s="323"/>
      <c r="FFY46" s="323"/>
      <c r="FFZ46" s="323"/>
      <c r="FGA46" s="323"/>
      <c r="FGB46" s="323"/>
      <c r="FGC46" s="323"/>
      <c r="FGD46" s="323"/>
      <c r="FGE46" s="323"/>
      <c r="FGF46" s="323"/>
      <c r="FGG46" s="323"/>
      <c r="FGH46" s="323"/>
      <c r="FGI46" s="323"/>
      <c r="FGJ46" s="323"/>
      <c r="FGK46" s="323"/>
      <c r="FGL46" s="323"/>
      <c r="FGM46" s="323"/>
      <c r="FGN46" s="323"/>
      <c r="FGO46" s="323"/>
      <c r="FGP46" s="323"/>
      <c r="FGQ46" s="323"/>
      <c r="FGR46" s="323"/>
      <c r="FGS46" s="323"/>
      <c r="FGT46" s="323"/>
      <c r="FGU46" s="323"/>
      <c r="FGV46" s="323"/>
      <c r="FGW46" s="323"/>
      <c r="FGX46" s="323"/>
      <c r="FGY46" s="323"/>
      <c r="FGZ46" s="323"/>
      <c r="FHA46" s="323"/>
      <c r="FHB46" s="323"/>
      <c r="FHC46" s="323"/>
      <c r="FHD46" s="323"/>
      <c r="FHE46" s="323"/>
      <c r="FHF46" s="323"/>
      <c r="FHG46" s="323"/>
      <c r="FHH46" s="323"/>
      <c r="FHI46" s="323"/>
      <c r="FHJ46" s="323"/>
      <c r="FHK46" s="323"/>
      <c r="FHL46" s="323"/>
      <c r="FHM46" s="323"/>
      <c r="FHN46" s="323"/>
      <c r="FHO46" s="323"/>
      <c r="FHP46" s="323"/>
      <c r="FHQ46" s="323"/>
      <c r="FHR46" s="323"/>
      <c r="FHS46" s="323"/>
      <c r="FHT46" s="323"/>
      <c r="FHU46" s="323"/>
      <c r="FHV46" s="323"/>
      <c r="FHW46" s="323"/>
      <c r="FHX46" s="323"/>
      <c r="FHY46" s="323"/>
      <c r="FHZ46" s="323"/>
      <c r="FIA46" s="323"/>
      <c r="FIB46" s="323"/>
      <c r="FIC46" s="323"/>
      <c r="FID46" s="323"/>
      <c r="FIE46" s="323"/>
      <c r="FIF46" s="323"/>
      <c r="FIG46" s="323"/>
      <c r="FIH46" s="323"/>
      <c r="FII46" s="323"/>
      <c r="FIJ46" s="323"/>
      <c r="FIK46" s="323"/>
      <c r="FIL46" s="323"/>
      <c r="FIM46" s="323"/>
      <c r="FIN46" s="323"/>
      <c r="FIO46" s="323"/>
      <c r="FIP46" s="323"/>
      <c r="FIQ46" s="323"/>
      <c r="FIR46" s="323"/>
      <c r="FIS46" s="323"/>
      <c r="FIT46" s="323"/>
      <c r="FIU46" s="323"/>
      <c r="FIV46" s="323"/>
      <c r="FIW46" s="323"/>
      <c r="FIX46" s="323"/>
      <c r="FIY46" s="323"/>
      <c r="FIZ46" s="323"/>
      <c r="FJA46" s="323"/>
      <c r="FJB46" s="323"/>
      <c r="FJC46" s="323"/>
      <c r="FJD46" s="323"/>
      <c r="FJE46" s="323"/>
      <c r="FJF46" s="323"/>
      <c r="FJG46" s="323"/>
      <c r="FJH46" s="323"/>
      <c r="FJI46" s="323"/>
      <c r="FJJ46" s="323"/>
      <c r="FJK46" s="323"/>
      <c r="FJL46" s="323"/>
      <c r="FJM46" s="323"/>
      <c r="FJN46" s="323"/>
      <c r="FJO46" s="323"/>
      <c r="FJP46" s="323"/>
      <c r="FJQ46" s="323"/>
      <c r="FJR46" s="323"/>
      <c r="FJS46" s="323"/>
      <c r="FJT46" s="323"/>
      <c r="FJU46" s="323"/>
      <c r="FJV46" s="323"/>
      <c r="FJW46" s="323"/>
      <c r="FJX46" s="323"/>
      <c r="FJY46" s="323"/>
      <c r="FJZ46" s="323"/>
      <c r="FKA46" s="323"/>
      <c r="FKB46" s="323"/>
      <c r="FKC46" s="323"/>
      <c r="FKD46" s="323"/>
      <c r="FKE46" s="323"/>
      <c r="FKF46" s="323"/>
      <c r="FKG46" s="323"/>
      <c r="FKH46" s="323"/>
      <c r="FKI46" s="323"/>
      <c r="FKJ46" s="323"/>
      <c r="FKK46" s="323"/>
      <c r="FKL46" s="323"/>
      <c r="FKM46" s="323"/>
      <c r="FKN46" s="323"/>
      <c r="FKO46" s="323"/>
      <c r="FKP46" s="323"/>
      <c r="FKQ46" s="323"/>
      <c r="FKR46" s="323"/>
      <c r="FKS46" s="323"/>
      <c r="FKT46" s="323"/>
      <c r="FKU46" s="323"/>
      <c r="FKV46" s="323"/>
      <c r="FKW46" s="323"/>
      <c r="FKX46" s="323"/>
      <c r="FKY46" s="323"/>
      <c r="FKZ46" s="323"/>
      <c r="FLA46" s="323"/>
      <c r="FLB46" s="323"/>
      <c r="FLC46" s="323"/>
      <c r="FLD46" s="323"/>
      <c r="FLE46" s="323"/>
      <c r="FLF46" s="323"/>
      <c r="FLG46" s="323"/>
      <c r="FLH46" s="323"/>
      <c r="FLI46" s="323"/>
      <c r="FLJ46" s="323"/>
      <c r="FLK46" s="323"/>
      <c r="FLL46" s="323"/>
      <c r="FLM46" s="323"/>
      <c r="FLN46" s="323"/>
      <c r="FLO46" s="323"/>
      <c r="FLP46" s="323"/>
      <c r="FLQ46" s="323"/>
      <c r="FLR46" s="323"/>
      <c r="FLS46" s="323"/>
      <c r="FLT46" s="323"/>
      <c r="FLU46" s="323"/>
      <c r="FLV46" s="323"/>
      <c r="FLW46" s="323"/>
      <c r="FLX46" s="323"/>
      <c r="FLY46" s="323"/>
      <c r="FLZ46" s="323"/>
      <c r="FMA46" s="323"/>
      <c r="FMB46" s="323"/>
      <c r="FMC46" s="323"/>
      <c r="FMD46" s="323"/>
      <c r="FME46" s="323"/>
      <c r="FMF46" s="323"/>
      <c r="FMG46" s="323"/>
      <c r="FMH46" s="323"/>
      <c r="FMI46" s="323"/>
      <c r="FMJ46" s="323"/>
      <c r="FMK46" s="323"/>
      <c r="FML46" s="323"/>
      <c r="FMM46" s="323"/>
      <c r="FMN46" s="323"/>
      <c r="FMO46" s="323"/>
      <c r="FMP46" s="323"/>
      <c r="FMQ46" s="323"/>
      <c r="FMR46" s="323"/>
      <c r="FMS46" s="323"/>
      <c r="FMT46" s="323"/>
      <c r="FMU46" s="323"/>
      <c r="FMV46" s="323"/>
      <c r="FMW46" s="323"/>
      <c r="FMX46" s="323"/>
      <c r="FMY46" s="323"/>
      <c r="FMZ46" s="323"/>
      <c r="FNA46" s="323"/>
      <c r="FNB46" s="323"/>
      <c r="FNC46" s="323"/>
      <c r="FND46" s="323"/>
      <c r="FNE46" s="323"/>
      <c r="FNF46" s="323"/>
      <c r="FNG46" s="323"/>
      <c r="FNH46" s="323"/>
      <c r="FNI46" s="323"/>
      <c r="FNJ46" s="323"/>
      <c r="FNK46" s="323"/>
      <c r="FNL46" s="323"/>
      <c r="FNM46" s="323"/>
      <c r="FNN46" s="323"/>
      <c r="FNO46" s="323"/>
      <c r="FNP46" s="323"/>
      <c r="FNQ46" s="323"/>
      <c r="FNR46" s="323"/>
      <c r="FNS46" s="323"/>
      <c r="FNT46" s="323"/>
      <c r="FNU46" s="323"/>
      <c r="FNV46" s="323"/>
      <c r="FNW46" s="323"/>
      <c r="FNX46" s="323"/>
      <c r="FNY46" s="323"/>
      <c r="FNZ46" s="323"/>
      <c r="FOA46" s="323"/>
      <c r="FOB46" s="323"/>
      <c r="FOC46" s="323"/>
      <c r="FOD46" s="323"/>
      <c r="FOE46" s="323"/>
      <c r="FOF46" s="323"/>
      <c r="FOG46" s="323"/>
      <c r="FOH46" s="323"/>
      <c r="FOI46" s="323"/>
      <c r="FOJ46" s="323"/>
      <c r="FOK46" s="323"/>
      <c r="FOL46" s="323"/>
      <c r="FOM46" s="323"/>
      <c r="FON46" s="323"/>
      <c r="FOO46" s="323"/>
      <c r="FOP46" s="323"/>
      <c r="FOQ46" s="323"/>
      <c r="FOR46" s="323"/>
      <c r="FOS46" s="323"/>
      <c r="FOT46" s="323"/>
      <c r="FOU46" s="323"/>
      <c r="FOV46" s="323"/>
      <c r="FOW46" s="323"/>
      <c r="FOX46" s="323"/>
      <c r="FOY46" s="323"/>
      <c r="FOZ46" s="323"/>
      <c r="FPA46" s="323"/>
      <c r="FPB46" s="323"/>
      <c r="FPC46" s="323"/>
      <c r="FPD46" s="323"/>
      <c r="FPE46" s="323"/>
      <c r="FPF46" s="323"/>
      <c r="FPG46" s="323"/>
      <c r="FPH46" s="323"/>
      <c r="FPI46" s="323"/>
      <c r="FPJ46" s="323"/>
      <c r="FPK46" s="323"/>
      <c r="FPL46" s="323"/>
      <c r="FPM46" s="323"/>
      <c r="FPN46" s="323"/>
      <c r="FPO46" s="323"/>
      <c r="FPP46" s="323"/>
      <c r="FPQ46" s="323"/>
      <c r="FPR46" s="323"/>
      <c r="FPS46" s="323"/>
      <c r="FPT46" s="323"/>
      <c r="FPU46" s="323"/>
      <c r="FPV46" s="323"/>
      <c r="FPW46" s="323"/>
      <c r="FPX46" s="323"/>
      <c r="FPY46" s="323"/>
      <c r="FPZ46" s="323"/>
      <c r="FQA46" s="323"/>
      <c r="FQB46" s="323"/>
      <c r="FQC46" s="323"/>
      <c r="FQD46" s="323"/>
      <c r="FQE46" s="323"/>
      <c r="FQF46" s="323"/>
      <c r="FQG46" s="323"/>
      <c r="FQH46" s="323"/>
      <c r="FQI46" s="323"/>
      <c r="FQJ46" s="323"/>
      <c r="FQK46" s="323"/>
      <c r="FQL46" s="323"/>
      <c r="FQM46" s="323"/>
      <c r="FQN46" s="323"/>
      <c r="FQO46" s="323"/>
      <c r="FQP46" s="323"/>
      <c r="FQQ46" s="323"/>
      <c r="FQR46" s="323"/>
      <c r="FQS46" s="323"/>
      <c r="FQT46" s="323"/>
      <c r="FQU46" s="323"/>
      <c r="FQV46" s="323"/>
      <c r="FQW46" s="323"/>
      <c r="FQX46" s="323"/>
      <c r="FQY46" s="323"/>
      <c r="FQZ46" s="323"/>
      <c r="FRA46" s="323"/>
      <c r="FRB46" s="323"/>
      <c r="FRC46" s="323"/>
      <c r="FRD46" s="323"/>
      <c r="FRE46" s="323"/>
      <c r="FRF46" s="323"/>
      <c r="FRG46" s="323"/>
      <c r="FRH46" s="323"/>
      <c r="FRI46" s="323"/>
      <c r="FRJ46" s="323"/>
      <c r="FRK46" s="323"/>
      <c r="FRL46" s="323"/>
      <c r="FRM46" s="323"/>
      <c r="FRN46" s="323"/>
      <c r="FRO46" s="323"/>
      <c r="FRP46" s="323"/>
      <c r="FRQ46" s="323"/>
      <c r="FRR46" s="323"/>
      <c r="FRS46" s="323"/>
      <c r="FRT46" s="323"/>
      <c r="FRU46" s="323"/>
      <c r="FRV46" s="323"/>
      <c r="FRW46" s="323"/>
      <c r="FRX46" s="323"/>
      <c r="FRY46" s="323"/>
      <c r="FRZ46" s="323"/>
      <c r="FSA46" s="323"/>
      <c r="FSB46" s="323"/>
      <c r="FSC46" s="323"/>
      <c r="FSD46" s="323"/>
      <c r="FSE46" s="323"/>
      <c r="FSF46" s="323"/>
      <c r="FSG46" s="323"/>
      <c r="FSH46" s="323"/>
      <c r="FSI46" s="323"/>
      <c r="FSJ46" s="323"/>
      <c r="FSK46" s="323"/>
      <c r="FSL46" s="323"/>
      <c r="FSM46" s="323"/>
      <c r="FSN46" s="323"/>
      <c r="FSO46" s="323"/>
      <c r="FSP46" s="323"/>
      <c r="FSQ46" s="323"/>
      <c r="FSR46" s="323"/>
      <c r="FSS46" s="323"/>
      <c r="FST46" s="323"/>
      <c r="FSU46" s="323"/>
      <c r="FSV46" s="323"/>
      <c r="FSW46" s="323"/>
      <c r="FSX46" s="323"/>
      <c r="FSY46" s="323"/>
      <c r="FSZ46" s="323"/>
      <c r="FTA46" s="323"/>
      <c r="FTB46" s="323"/>
      <c r="FTC46" s="323"/>
      <c r="FTD46" s="323"/>
      <c r="FTE46" s="323"/>
      <c r="FTF46" s="323"/>
      <c r="FTG46" s="323"/>
      <c r="FTH46" s="323"/>
      <c r="FTI46" s="323"/>
      <c r="FTJ46" s="323"/>
      <c r="FTK46" s="323"/>
      <c r="FTL46" s="323"/>
      <c r="FTM46" s="323"/>
      <c r="FTN46" s="323"/>
      <c r="FTO46" s="323"/>
      <c r="FTP46" s="323"/>
      <c r="FTQ46" s="323"/>
      <c r="FTR46" s="323"/>
      <c r="FTS46" s="323"/>
      <c r="FTT46" s="323"/>
      <c r="FTU46" s="323"/>
      <c r="FTV46" s="323"/>
      <c r="FTW46" s="323"/>
      <c r="FTX46" s="323"/>
      <c r="FTY46" s="323"/>
      <c r="FTZ46" s="323"/>
      <c r="FUA46" s="323"/>
      <c r="FUB46" s="323"/>
      <c r="FUC46" s="323"/>
      <c r="FUD46" s="323"/>
      <c r="FUE46" s="323"/>
      <c r="FUF46" s="323"/>
      <c r="FUG46" s="323"/>
      <c r="FUH46" s="323"/>
      <c r="FUI46" s="323"/>
      <c r="FUJ46" s="323"/>
      <c r="FUK46" s="323"/>
      <c r="FUL46" s="323"/>
      <c r="FUM46" s="323"/>
      <c r="FUN46" s="323"/>
      <c r="FUO46" s="323"/>
      <c r="FUP46" s="323"/>
      <c r="FUQ46" s="323"/>
      <c r="FUR46" s="323"/>
      <c r="FUS46" s="323"/>
      <c r="FUT46" s="323"/>
      <c r="FUU46" s="323"/>
      <c r="FUV46" s="323"/>
      <c r="FUW46" s="323"/>
      <c r="FUX46" s="323"/>
      <c r="FUY46" s="323"/>
      <c r="FUZ46" s="323"/>
      <c r="FVA46" s="323"/>
      <c r="FVB46" s="323"/>
      <c r="FVC46" s="323"/>
      <c r="FVD46" s="323"/>
      <c r="FVE46" s="323"/>
      <c r="FVF46" s="323"/>
      <c r="FVG46" s="323"/>
      <c r="FVH46" s="323"/>
      <c r="FVI46" s="323"/>
      <c r="FVJ46" s="323"/>
      <c r="FVK46" s="323"/>
      <c r="FVL46" s="323"/>
      <c r="FVM46" s="323"/>
      <c r="FVN46" s="323"/>
      <c r="FVO46" s="323"/>
      <c r="FVP46" s="323"/>
      <c r="FVQ46" s="323"/>
      <c r="FVR46" s="323"/>
      <c r="FVS46" s="323"/>
      <c r="FVT46" s="323"/>
      <c r="FVU46" s="323"/>
      <c r="FVV46" s="323"/>
      <c r="FVW46" s="323"/>
      <c r="FVX46" s="323"/>
      <c r="FVY46" s="323"/>
      <c r="FVZ46" s="323"/>
      <c r="FWA46" s="323"/>
      <c r="FWB46" s="323"/>
      <c r="FWC46" s="323"/>
      <c r="FWD46" s="323"/>
      <c r="FWE46" s="323"/>
      <c r="FWF46" s="323"/>
      <c r="FWG46" s="323"/>
      <c r="FWH46" s="323"/>
      <c r="FWI46" s="323"/>
      <c r="FWJ46" s="323"/>
      <c r="FWK46" s="323"/>
      <c r="FWL46" s="323"/>
      <c r="FWM46" s="323"/>
      <c r="FWN46" s="323"/>
      <c r="FWO46" s="323"/>
      <c r="FWP46" s="323"/>
      <c r="FWQ46" s="323"/>
      <c r="FWR46" s="323"/>
      <c r="FWS46" s="323"/>
      <c r="FWT46" s="323"/>
      <c r="FWU46" s="323"/>
      <c r="FWV46" s="323"/>
      <c r="FWW46" s="323"/>
      <c r="FWX46" s="323"/>
      <c r="FWY46" s="323"/>
      <c r="FWZ46" s="323"/>
      <c r="FXA46" s="323"/>
      <c r="FXB46" s="323"/>
      <c r="FXC46" s="323"/>
      <c r="FXD46" s="323"/>
      <c r="FXE46" s="323"/>
      <c r="FXF46" s="323"/>
      <c r="FXG46" s="323"/>
      <c r="FXH46" s="323"/>
      <c r="FXI46" s="323"/>
      <c r="FXJ46" s="323"/>
      <c r="FXK46" s="323"/>
      <c r="FXL46" s="323"/>
      <c r="FXM46" s="323"/>
      <c r="FXN46" s="323"/>
      <c r="FXO46" s="323"/>
      <c r="FXP46" s="323"/>
      <c r="FXQ46" s="323"/>
      <c r="FXR46" s="323"/>
      <c r="FXS46" s="323"/>
      <c r="FXT46" s="323"/>
      <c r="FXU46" s="323"/>
      <c r="FXV46" s="323"/>
      <c r="FXW46" s="323"/>
      <c r="FXX46" s="323"/>
      <c r="FXY46" s="323"/>
      <c r="FXZ46" s="323"/>
      <c r="FYA46" s="323"/>
      <c r="FYB46" s="323"/>
      <c r="FYC46" s="323"/>
      <c r="FYD46" s="323"/>
      <c r="FYE46" s="323"/>
      <c r="FYF46" s="323"/>
      <c r="FYG46" s="323"/>
      <c r="FYH46" s="323"/>
      <c r="FYI46" s="323"/>
      <c r="FYJ46" s="323"/>
      <c r="FYK46" s="323"/>
      <c r="FYL46" s="323"/>
      <c r="FYM46" s="323"/>
      <c r="FYN46" s="323"/>
      <c r="FYO46" s="323"/>
      <c r="FYP46" s="323"/>
      <c r="FYQ46" s="323"/>
      <c r="FYR46" s="323"/>
      <c r="FYS46" s="323"/>
      <c r="FYT46" s="323"/>
      <c r="FYU46" s="323"/>
      <c r="FYV46" s="323"/>
      <c r="FYW46" s="323"/>
      <c r="FYX46" s="323"/>
      <c r="FYY46" s="323"/>
      <c r="FYZ46" s="323"/>
      <c r="FZA46" s="323"/>
      <c r="FZB46" s="323"/>
      <c r="FZC46" s="323"/>
      <c r="FZD46" s="323"/>
      <c r="FZE46" s="323"/>
      <c r="FZF46" s="323"/>
      <c r="FZG46" s="323"/>
      <c r="FZH46" s="323"/>
      <c r="FZI46" s="323"/>
      <c r="FZJ46" s="323"/>
      <c r="FZK46" s="323"/>
      <c r="FZL46" s="323"/>
      <c r="FZM46" s="323"/>
      <c r="FZN46" s="323"/>
      <c r="FZO46" s="323"/>
      <c r="FZP46" s="323"/>
      <c r="FZQ46" s="323"/>
      <c r="FZR46" s="323"/>
      <c r="FZS46" s="323"/>
      <c r="FZT46" s="323"/>
      <c r="FZU46" s="323"/>
      <c r="FZV46" s="323"/>
      <c r="FZW46" s="323"/>
      <c r="FZX46" s="323"/>
      <c r="FZY46" s="323"/>
      <c r="FZZ46" s="323"/>
      <c r="GAA46" s="323"/>
      <c r="GAB46" s="323"/>
      <c r="GAC46" s="323"/>
      <c r="GAD46" s="323"/>
      <c r="GAE46" s="323"/>
      <c r="GAF46" s="323"/>
      <c r="GAG46" s="323"/>
      <c r="GAH46" s="323"/>
      <c r="GAI46" s="323"/>
      <c r="GAJ46" s="323"/>
      <c r="GAK46" s="323"/>
      <c r="GAL46" s="323"/>
      <c r="GAM46" s="323"/>
      <c r="GAN46" s="323"/>
      <c r="GAO46" s="323"/>
      <c r="GAP46" s="323"/>
      <c r="GAQ46" s="323"/>
      <c r="GAR46" s="323"/>
      <c r="GAS46" s="323"/>
      <c r="GAT46" s="323"/>
      <c r="GAU46" s="323"/>
      <c r="GAV46" s="323"/>
      <c r="GAW46" s="323"/>
      <c r="GAX46" s="323"/>
      <c r="GAY46" s="323"/>
      <c r="GAZ46" s="323"/>
      <c r="GBA46" s="323"/>
      <c r="GBB46" s="323"/>
      <c r="GBC46" s="323"/>
      <c r="GBD46" s="323"/>
      <c r="GBE46" s="323"/>
      <c r="GBF46" s="323"/>
      <c r="GBG46" s="323"/>
      <c r="GBH46" s="323"/>
      <c r="GBI46" s="323"/>
      <c r="GBJ46" s="323"/>
      <c r="GBK46" s="323"/>
      <c r="GBL46" s="323"/>
      <c r="GBM46" s="323"/>
      <c r="GBN46" s="323"/>
      <c r="GBO46" s="323"/>
      <c r="GBP46" s="323"/>
      <c r="GBQ46" s="323"/>
      <c r="GBR46" s="323"/>
      <c r="GBS46" s="323"/>
      <c r="GBT46" s="323"/>
      <c r="GBU46" s="323"/>
      <c r="GBV46" s="323"/>
      <c r="GBW46" s="323"/>
      <c r="GBX46" s="323"/>
      <c r="GBY46" s="323"/>
      <c r="GBZ46" s="323"/>
      <c r="GCA46" s="323"/>
      <c r="GCB46" s="323"/>
      <c r="GCC46" s="323"/>
      <c r="GCD46" s="323"/>
      <c r="GCE46" s="323"/>
      <c r="GCF46" s="323"/>
      <c r="GCG46" s="323"/>
      <c r="GCH46" s="323"/>
      <c r="GCI46" s="323"/>
      <c r="GCJ46" s="323"/>
      <c r="GCK46" s="323"/>
      <c r="GCL46" s="323"/>
      <c r="GCM46" s="323"/>
      <c r="GCN46" s="323"/>
      <c r="GCO46" s="323"/>
      <c r="GCP46" s="323"/>
      <c r="GCQ46" s="323"/>
      <c r="GCR46" s="323"/>
      <c r="GCS46" s="323"/>
      <c r="GCT46" s="323"/>
      <c r="GCU46" s="323"/>
      <c r="GCV46" s="323"/>
      <c r="GCW46" s="323"/>
      <c r="GCX46" s="323"/>
      <c r="GCY46" s="323"/>
      <c r="GCZ46" s="323"/>
      <c r="GDA46" s="323"/>
      <c r="GDB46" s="323"/>
      <c r="GDC46" s="323"/>
      <c r="GDD46" s="323"/>
      <c r="GDE46" s="323"/>
      <c r="GDF46" s="323"/>
      <c r="GDG46" s="323"/>
      <c r="GDH46" s="323"/>
      <c r="GDI46" s="323"/>
      <c r="GDJ46" s="323"/>
      <c r="GDK46" s="323"/>
      <c r="GDL46" s="323"/>
      <c r="GDM46" s="323"/>
      <c r="GDN46" s="323"/>
      <c r="GDO46" s="323"/>
      <c r="GDP46" s="323"/>
      <c r="GDQ46" s="323"/>
      <c r="GDR46" s="323"/>
      <c r="GDS46" s="323"/>
      <c r="GDT46" s="323"/>
      <c r="GDU46" s="323"/>
      <c r="GDV46" s="323"/>
      <c r="GDW46" s="323"/>
      <c r="GDX46" s="323"/>
      <c r="GDY46" s="323"/>
      <c r="GDZ46" s="323"/>
      <c r="GEA46" s="323"/>
      <c r="GEB46" s="323"/>
      <c r="GEC46" s="323"/>
      <c r="GED46" s="323"/>
      <c r="GEE46" s="323"/>
      <c r="GEF46" s="323"/>
      <c r="GEG46" s="323"/>
      <c r="GEH46" s="323"/>
      <c r="GEI46" s="323"/>
      <c r="GEJ46" s="323"/>
      <c r="GEK46" s="323"/>
      <c r="GEL46" s="323"/>
      <c r="GEM46" s="323"/>
      <c r="GEN46" s="323"/>
      <c r="GEO46" s="323"/>
      <c r="GEP46" s="323"/>
      <c r="GEQ46" s="323"/>
      <c r="GER46" s="323"/>
      <c r="GES46" s="323"/>
      <c r="GET46" s="323"/>
      <c r="GEU46" s="323"/>
      <c r="GEV46" s="323"/>
      <c r="GEW46" s="323"/>
      <c r="GEX46" s="323"/>
      <c r="GEY46" s="323"/>
      <c r="GEZ46" s="323"/>
      <c r="GFA46" s="323"/>
      <c r="GFB46" s="323"/>
      <c r="GFC46" s="323"/>
      <c r="GFD46" s="323"/>
      <c r="GFE46" s="323"/>
      <c r="GFF46" s="323"/>
      <c r="GFG46" s="323"/>
      <c r="GFH46" s="323"/>
      <c r="GFI46" s="323"/>
      <c r="GFJ46" s="323"/>
      <c r="GFK46" s="323"/>
      <c r="GFL46" s="323"/>
      <c r="GFM46" s="323"/>
      <c r="GFN46" s="323"/>
      <c r="GFO46" s="323"/>
      <c r="GFP46" s="323"/>
      <c r="GFQ46" s="323"/>
      <c r="GFR46" s="323"/>
      <c r="GFS46" s="323"/>
      <c r="GFT46" s="323"/>
      <c r="GFU46" s="323"/>
      <c r="GFV46" s="323"/>
      <c r="GFW46" s="323"/>
      <c r="GFX46" s="323"/>
      <c r="GFY46" s="323"/>
      <c r="GFZ46" s="323"/>
      <c r="GGA46" s="323"/>
      <c r="GGB46" s="323"/>
      <c r="GGC46" s="323"/>
      <c r="GGD46" s="323"/>
      <c r="GGE46" s="323"/>
      <c r="GGF46" s="323"/>
      <c r="GGG46" s="323"/>
      <c r="GGH46" s="323"/>
      <c r="GGI46" s="323"/>
      <c r="GGJ46" s="323"/>
      <c r="GGK46" s="323"/>
      <c r="GGL46" s="323"/>
      <c r="GGM46" s="323"/>
      <c r="GGN46" s="323"/>
      <c r="GGO46" s="323"/>
      <c r="GGP46" s="323"/>
      <c r="GGQ46" s="323"/>
      <c r="GGR46" s="323"/>
      <c r="GGS46" s="323"/>
      <c r="GGT46" s="323"/>
      <c r="GGU46" s="323"/>
      <c r="GGV46" s="323"/>
      <c r="GGW46" s="323"/>
      <c r="GGX46" s="323"/>
      <c r="GGY46" s="323"/>
      <c r="GGZ46" s="323"/>
      <c r="GHA46" s="323"/>
      <c r="GHB46" s="323"/>
      <c r="GHC46" s="323"/>
      <c r="GHD46" s="323"/>
      <c r="GHE46" s="323"/>
      <c r="GHF46" s="323"/>
      <c r="GHG46" s="323"/>
      <c r="GHH46" s="323"/>
      <c r="GHI46" s="323"/>
      <c r="GHJ46" s="323"/>
      <c r="GHK46" s="323"/>
      <c r="GHL46" s="323"/>
      <c r="GHM46" s="323"/>
      <c r="GHN46" s="323"/>
      <c r="GHO46" s="323"/>
      <c r="GHP46" s="323"/>
      <c r="GHQ46" s="323"/>
      <c r="GHR46" s="323"/>
      <c r="GHS46" s="323"/>
      <c r="GHT46" s="323"/>
      <c r="GHU46" s="323"/>
      <c r="GHV46" s="323"/>
      <c r="GHW46" s="323"/>
      <c r="GHX46" s="323"/>
      <c r="GHY46" s="323"/>
      <c r="GHZ46" s="323"/>
      <c r="GIA46" s="323"/>
      <c r="GIB46" s="323"/>
      <c r="GIC46" s="323"/>
      <c r="GID46" s="323"/>
      <c r="GIE46" s="323"/>
      <c r="GIF46" s="323"/>
      <c r="GIG46" s="323"/>
      <c r="GIH46" s="323"/>
      <c r="GII46" s="323"/>
      <c r="GIJ46" s="323"/>
      <c r="GIK46" s="323"/>
      <c r="GIL46" s="323"/>
      <c r="GIM46" s="323"/>
      <c r="GIN46" s="323"/>
      <c r="GIO46" s="323"/>
      <c r="GIP46" s="323"/>
      <c r="GIQ46" s="323"/>
      <c r="GIR46" s="323"/>
      <c r="GIS46" s="323"/>
      <c r="GIT46" s="323"/>
      <c r="GIU46" s="323"/>
      <c r="GIV46" s="323"/>
      <c r="GIW46" s="323"/>
      <c r="GIX46" s="323"/>
      <c r="GIY46" s="323"/>
      <c r="GIZ46" s="323"/>
      <c r="GJA46" s="323"/>
      <c r="GJB46" s="323"/>
      <c r="GJC46" s="323"/>
      <c r="GJD46" s="323"/>
      <c r="GJE46" s="323"/>
      <c r="GJF46" s="323"/>
      <c r="GJG46" s="323"/>
      <c r="GJH46" s="323"/>
      <c r="GJI46" s="323"/>
      <c r="GJJ46" s="323"/>
      <c r="GJK46" s="323"/>
      <c r="GJL46" s="323"/>
      <c r="GJM46" s="323"/>
      <c r="GJN46" s="323"/>
      <c r="GJO46" s="323"/>
      <c r="GJP46" s="323"/>
      <c r="GJQ46" s="323"/>
      <c r="GJR46" s="323"/>
      <c r="GJS46" s="323"/>
      <c r="GJT46" s="323"/>
      <c r="GJU46" s="323"/>
      <c r="GJV46" s="323"/>
      <c r="GJW46" s="323"/>
      <c r="GJX46" s="323"/>
      <c r="GJY46" s="323"/>
      <c r="GJZ46" s="323"/>
      <c r="GKA46" s="323"/>
      <c r="GKB46" s="323"/>
      <c r="GKC46" s="323"/>
      <c r="GKD46" s="323"/>
      <c r="GKE46" s="323"/>
      <c r="GKF46" s="323"/>
      <c r="GKG46" s="323"/>
      <c r="GKH46" s="323"/>
      <c r="GKI46" s="323"/>
      <c r="GKJ46" s="323"/>
      <c r="GKK46" s="323"/>
      <c r="GKL46" s="323"/>
      <c r="GKM46" s="323"/>
      <c r="GKN46" s="323"/>
      <c r="GKO46" s="323"/>
      <c r="GKP46" s="323"/>
      <c r="GKQ46" s="323"/>
      <c r="GKR46" s="323"/>
      <c r="GKS46" s="323"/>
      <c r="GKT46" s="323"/>
      <c r="GKU46" s="323"/>
      <c r="GKV46" s="323"/>
      <c r="GKW46" s="323"/>
      <c r="GKX46" s="323"/>
      <c r="GKY46" s="323"/>
      <c r="GKZ46" s="323"/>
      <c r="GLA46" s="323"/>
      <c r="GLB46" s="323"/>
      <c r="GLC46" s="323"/>
      <c r="GLD46" s="323"/>
      <c r="GLE46" s="323"/>
      <c r="GLF46" s="323"/>
      <c r="GLG46" s="323"/>
      <c r="GLH46" s="323"/>
      <c r="GLI46" s="323"/>
      <c r="GLJ46" s="323"/>
      <c r="GLK46" s="323"/>
      <c r="GLL46" s="323"/>
      <c r="GLM46" s="323"/>
      <c r="GLN46" s="323"/>
      <c r="GLO46" s="323"/>
      <c r="GLP46" s="323"/>
      <c r="GLQ46" s="323"/>
      <c r="GLR46" s="323"/>
      <c r="GLS46" s="323"/>
      <c r="GLT46" s="323"/>
      <c r="GLU46" s="323"/>
      <c r="GLV46" s="323"/>
      <c r="GLW46" s="323"/>
      <c r="GLX46" s="323"/>
      <c r="GLY46" s="323"/>
      <c r="GLZ46" s="323"/>
      <c r="GMA46" s="323"/>
      <c r="GMB46" s="323"/>
      <c r="GMC46" s="323"/>
      <c r="GMD46" s="323"/>
      <c r="GME46" s="323"/>
      <c r="GMF46" s="323"/>
      <c r="GMG46" s="323"/>
      <c r="GMH46" s="323"/>
      <c r="GMI46" s="323"/>
      <c r="GMJ46" s="323"/>
      <c r="GMK46" s="323"/>
      <c r="GML46" s="323"/>
      <c r="GMM46" s="323"/>
      <c r="GMN46" s="323"/>
      <c r="GMO46" s="323"/>
      <c r="GMP46" s="323"/>
      <c r="GMQ46" s="323"/>
      <c r="GMR46" s="323"/>
      <c r="GMS46" s="323"/>
      <c r="GMT46" s="323"/>
      <c r="GMU46" s="323"/>
      <c r="GMV46" s="323"/>
      <c r="GMW46" s="323"/>
      <c r="GMX46" s="323"/>
      <c r="GMY46" s="323"/>
      <c r="GMZ46" s="323"/>
      <c r="GNA46" s="323"/>
      <c r="GNB46" s="323"/>
      <c r="GNC46" s="323"/>
      <c r="GND46" s="323"/>
      <c r="GNE46" s="323"/>
      <c r="GNF46" s="323"/>
      <c r="GNG46" s="323"/>
      <c r="GNH46" s="323"/>
      <c r="GNI46" s="323"/>
      <c r="GNJ46" s="323"/>
      <c r="GNK46" s="323"/>
      <c r="GNL46" s="323"/>
      <c r="GNM46" s="323"/>
      <c r="GNN46" s="323"/>
      <c r="GNO46" s="323"/>
      <c r="GNP46" s="323"/>
      <c r="GNQ46" s="323"/>
      <c r="GNR46" s="323"/>
      <c r="GNS46" s="323"/>
      <c r="GNT46" s="323"/>
      <c r="GNU46" s="323"/>
      <c r="GNV46" s="323"/>
      <c r="GNW46" s="323"/>
      <c r="GNX46" s="323"/>
      <c r="GNY46" s="323"/>
      <c r="GNZ46" s="323"/>
      <c r="GOA46" s="323"/>
      <c r="GOB46" s="323"/>
      <c r="GOC46" s="323"/>
      <c r="GOD46" s="323"/>
      <c r="GOE46" s="323"/>
      <c r="GOF46" s="323"/>
      <c r="GOG46" s="323"/>
      <c r="GOH46" s="323"/>
      <c r="GOI46" s="323"/>
      <c r="GOJ46" s="323"/>
      <c r="GOK46" s="323"/>
      <c r="GOL46" s="323"/>
      <c r="GOM46" s="323"/>
      <c r="GON46" s="323"/>
      <c r="GOO46" s="323"/>
      <c r="GOP46" s="323"/>
      <c r="GOQ46" s="323"/>
      <c r="GOR46" s="323"/>
      <c r="GOS46" s="323"/>
      <c r="GOT46" s="323"/>
      <c r="GOU46" s="323"/>
      <c r="GOV46" s="323"/>
      <c r="GOW46" s="323"/>
      <c r="GOX46" s="323"/>
      <c r="GOY46" s="323"/>
      <c r="GOZ46" s="323"/>
      <c r="GPA46" s="323"/>
      <c r="GPB46" s="323"/>
      <c r="GPC46" s="323"/>
      <c r="GPD46" s="323"/>
      <c r="GPE46" s="323"/>
      <c r="GPF46" s="323"/>
      <c r="GPG46" s="323"/>
      <c r="GPH46" s="323"/>
      <c r="GPI46" s="323"/>
      <c r="GPJ46" s="323"/>
      <c r="GPK46" s="323"/>
      <c r="GPL46" s="323"/>
      <c r="GPM46" s="323"/>
      <c r="GPN46" s="323"/>
      <c r="GPO46" s="323"/>
      <c r="GPP46" s="323"/>
      <c r="GPQ46" s="323"/>
      <c r="GPR46" s="323"/>
      <c r="GPS46" s="323"/>
      <c r="GPT46" s="323"/>
      <c r="GPU46" s="323"/>
      <c r="GPV46" s="323"/>
      <c r="GPW46" s="323"/>
      <c r="GPX46" s="323"/>
      <c r="GPY46" s="323"/>
      <c r="GPZ46" s="323"/>
      <c r="GQA46" s="323"/>
      <c r="GQB46" s="323"/>
      <c r="GQC46" s="323"/>
      <c r="GQD46" s="323"/>
      <c r="GQE46" s="323"/>
      <c r="GQF46" s="323"/>
      <c r="GQG46" s="323"/>
      <c r="GQH46" s="323"/>
      <c r="GQI46" s="323"/>
      <c r="GQJ46" s="323"/>
      <c r="GQK46" s="323"/>
      <c r="GQL46" s="323"/>
      <c r="GQM46" s="323"/>
      <c r="GQN46" s="323"/>
      <c r="GQO46" s="323"/>
      <c r="GQP46" s="323"/>
      <c r="GQQ46" s="323"/>
      <c r="GQR46" s="323"/>
      <c r="GQS46" s="323"/>
      <c r="GQT46" s="323"/>
      <c r="GQU46" s="323"/>
      <c r="GQV46" s="323"/>
      <c r="GQW46" s="323"/>
      <c r="GQX46" s="323"/>
      <c r="GQY46" s="323"/>
      <c r="GQZ46" s="323"/>
      <c r="GRA46" s="323"/>
      <c r="GRB46" s="323"/>
      <c r="GRC46" s="323"/>
      <c r="GRD46" s="323"/>
      <c r="GRE46" s="323"/>
      <c r="GRF46" s="323"/>
      <c r="GRG46" s="323"/>
      <c r="GRH46" s="323"/>
      <c r="GRI46" s="323"/>
      <c r="GRJ46" s="323"/>
      <c r="GRK46" s="323"/>
      <c r="GRL46" s="323"/>
      <c r="GRM46" s="323"/>
      <c r="GRN46" s="323"/>
      <c r="GRO46" s="323"/>
      <c r="GRP46" s="323"/>
      <c r="GRQ46" s="323"/>
      <c r="GRR46" s="323"/>
      <c r="GRS46" s="323"/>
      <c r="GRT46" s="323"/>
      <c r="GRU46" s="323"/>
      <c r="GRV46" s="323"/>
      <c r="GRW46" s="323"/>
      <c r="GRX46" s="323"/>
      <c r="GRY46" s="323"/>
      <c r="GRZ46" s="323"/>
      <c r="GSA46" s="323"/>
      <c r="GSB46" s="323"/>
      <c r="GSC46" s="323"/>
      <c r="GSD46" s="323"/>
      <c r="GSE46" s="323"/>
      <c r="GSF46" s="323"/>
      <c r="GSG46" s="323"/>
      <c r="GSH46" s="323"/>
      <c r="GSI46" s="323"/>
      <c r="GSJ46" s="323"/>
      <c r="GSK46" s="323"/>
      <c r="GSL46" s="323"/>
      <c r="GSM46" s="323"/>
      <c r="GSN46" s="323"/>
      <c r="GSO46" s="323"/>
      <c r="GSP46" s="323"/>
      <c r="GSQ46" s="323"/>
      <c r="GSR46" s="323"/>
      <c r="GSS46" s="323"/>
      <c r="GST46" s="323"/>
      <c r="GSU46" s="323"/>
      <c r="GSV46" s="323"/>
      <c r="GSW46" s="323"/>
      <c r="GSX46" s="323"/>
      <c r="GSY46" s="323"/>
      <c r="GSZ46" s="323"/>
      <c r="GTA46" s="323"/>
      <c r="GTB46" s="323"/>
      <c r="GTC46" s="323"/>
      <c r="GTD46" s="323"/>
      <c r="GTE46" s="323"/>
      <c r="GTF46" s="323"/>
      <c r="GTG46" s="323"/>
      <c r="GTH46" s="323"/>
      <c r="GTI46" s="323"/>
      <c r="GTJ46" s="323"/>
      <c r="GTK46" s="323"/>
      <c r="GTL46" s="323"/>
      <c r="GTM46" s="323"/>
      <c r="GTN46" s="323"/>
      <c r="GTO46" s="323"/>
      <c r="GTP46" s="323"/>
      <c r="GTQ46" s="323"/>
      <c r="GTR46" s="323"/>
      <c r="GTS46" s="323"/>
      <c r="GTT46" s="323"/>
      <c r="GTU46" s="323"/>
      <c r="GTV46" s="323"/>
      <c r="GTW46" s="323"/>
      <c r="GTX46" s="323"/>
      <c r="GTY46" s="323"/>
      <c r="GTZ46" s="323"/>
      <c r="GUA46" s="323"/>
      <c r="GUB46" s="323"/>
      <c r="GUC46" s="323"/>
      <c r="GUD46" s="323"/>
      <c r="GUE46" s="323"/>
      <c r="GUF46" s="323"/>
      <c r="GUG46" s="323"/>
      <c r="GUH46" s="323"/>
      <c r="GUI46" s="323"/>
      <c r="GUJ46" s="323"/>
      <c r="GUK46" s="323"/>
      <c r="GUL46" s="323"/>
      <c r="GUM46" s="323"/>
      <c r="GUN46" s="323"/>
      <c r="GUO46" s="323"/>
      <c r="GUP46" s="323"/>
      <c r="GUQ46" s="323"/>
      <c r="GUR46" s="323"/>
      <c r="GUS46" s="323"/>
      <c r="GUT46" s="323"/>
      <c r="GUU46" s="323"/>
      <c r="GUV46" s="323"/>
      <c r="GUW46" s="323"/>
      <c r="GUX46" s="323"/>
      <c r="GUY46" s="323"/>
      <c r="GUZ46" s="323"/>
      <c r="GVA46" s="323"/>
      <c r="GVB46" s="323"/>
      <c r="GVC46" s="323"/>
      <c r="GVD46" s="323"/>
      <c r="GVE46" s="323"/>
      <c r="GVF46" s="323"/>
      <c r="GVG46" s="323"/>
      <c r="GVH46" s="323"/>
      <c r="GVI46" s="323"/>
      <c r="GVJ46" s="323"/>
      <c r="GVK46" s="323"/>
      <c r="GVL46" s="323"/>
      <c r="GVM46" s="323"/>
      <c r="GVN46" s="323"/>
      <c r="GVO46" s="323"/>
      <c r="GVP46" s="323"/>
      <c r="GVQ46" s="323"/>
      <c r="GVR46" s="323"/>
      <c r="GVS46" s="323"/>
      <c r="GVT46" s="323"/>
      <c r="GVU46" s="323"/>
      <c r="GVV46" s="323"/>
      <c r="GVW46" s="323"/>
      <c r="GVX46" s="323"/>
      <c r="GVY46" s="323"/>
      <c r="GVZ46" s="323"/>
      <c r="GWA46" s="323"/>
      <c r="GWB46" s="323"/>
      <c r="GWC46" s="323"/>
      <c r="GWD46" s="323"/>
      <c r="GWE46" s="323"/>
      <c r="GWF46" s="323"/>
      <c r="GWG46" s="323"/>
      <c r="GWH46" s="323"/>
      <c r="GWI46" s="323"/>
      <c r="GWJ46" s="323"/>
      <c r="GWK46" s="323"/>
      <c r="GWL46" s="323"/>
      <c r="GWM46" s="323"/>
      <c r="GWN46" s="323"/>
      <c r="GWO46" s="323"/>
      <c r="GWP46" s="323"/>
      <c r="GWQ46" s="323"/>
      <c r="GWR46" s="323"/>
      <c r="GWS46" s="323"/>
      <c r="GWT46" s="323"/>
      <c r="GWU46" s="323"/>
      <c r="GWV46" s="323"/>
      <c r="GWW46" s="323"/>
      <c r="GWX46" s="323"/>
      <c r="GWY46" s="323"/>
      <c r="GWZ46" s="323"/>
      <c r="GXA46" s="323"/>
      <c r="GXB46" s="323"/>
      <c r="GXC46" s="323"/>
      <c r="GXD46" s="323"/>
      <c r="GXE46" s="323"/>
      <c r="GXF46" s="323"/>
      <c r="GXG46" s="323"/>
      <c r="GXH46" s="323"/>
      <c r="GXI46" s="323"/>
      <c r="GXJ46" s="323"/>
      <c r="GXK46" s="323"/>
      <c r="GXL46" s="323"/>
      <c r="GXM46" s="323"/>
      <c r="GXN46" s="323"/>
      <c r="GXO46" s="323"/>
      <c r="GXP46" s="323"/>
      <c r="GXQ46" s="323"/>
      <c r="GXR46" s="323"/>
      <c r="GXS46" s="323"/>
      <c r="GXT46" s="323"/>
      <c r="GXU46" s="323"/>
      <c r="GXV46" s="323"/>
      <c r="GXW46" s="323"/>
      <c r="GXX46" s="323"/>
      <c r="GXY46" s="323"/>
      <c r="GXZ46" s="323"/>
      <c r="GYA46" s="323"/>
      <c r="GYB46" s="323"/>
      <c r="GYC46" s="323"/>
      <c r="GYD46" s="323"/>
      <c r="GYE46" s="323"/>
      <c r="GYF46" s="323"/>
      <c r="GYG46" s="323"/>
      <c r="GYH46" s="323"/>
      <c r="GYI46" s="323"/>
      <c r="GYJ46" s="323"/>
      <c r="GYK46" s="323"/>
      <c r="GYL46" s="323"/>
      <c r="GYM46" s="323"/>
      <c r="GYN46" s="323"/>
      <c r="GYO46" s="323"/>
      <c r="GYP46" s="323"/>
      <c r="GYQ46" s="323"/>
      <c r="GYR46" s="323"/>
      <c r="GYS46" s="323"/>
      <c r="GYT46" s="323"/>
      <c r="GYU46" s="323"/>
      <c r="GYV46" s="323"/>
      <c r="GYW46" s="323"/>
      <c r="GYX46" s="323"/>
      <c r="GYY46" s="323"/>
      <c r="GYZ46" s="323"/>
      <c r="GZA46" s="323"/>
      <c r="GZB46" s="323"/>
      <c r="GZC46" s="323"/>
      <c r="GZD46" s="323"/>
      <c r="GZE46" s="323"/>
      <c r="GZF46" s="323"/>
      <c r="GZG46" s="323"/>
      <c r="GZH46" s="323"/>
      <c r="GZI46" s="323"/>
      <c r="GZJ46" s="323"/>
      <c r="GZK46" s="323"/>
      <c r="GZL46" s="323"/>
      <c r="GZM46" s="323"/>
      <c r="GZN46" s="323"/>
      <c r="GZO46" s="323"/>
      <c r="GZP46" s="323"/>
      <c r="GZQ46" s="323"/>
      <c r="GZR46" s="323"/>
      <c r="GZS46" s="323"/>
      <c r="GZT46" s="323"/>
      <c r="GZU46" s="323"/>
      <c r="GZV46" s="323"/>
      <c r="GZW46" s="323"/>
      <c r="GZX46" s="323"/>
      <c r="GZY46" s="323"/>
      <c r="GZZ46" s="323"/>
      <c r="HAA46" s="323"/>
      <c r="HAB46" s="323"/>
      <c r="HAC46" s="323"/>
      <c r="HAD46" s="323"/>
      <c r="HAE46" s="323"/>
      <c r="HAF46" s="323"/>
      <c r="HAG46" s="323"/>
      <c r="HAH46" s="323"/>
      <c r="HAI46" s="323"/>
      <c r="HAJ46" s="323"/>
      <c r="HAK46" s="323"/>
      <c r="HAL46" s="323"/>
      <c r="HAM46" s="323"/>
      <c r="HAN46" s="323"/>
      <c r="HAO46" s="323"/>
      <c r="HAP46" s="323"/>
      <c r="HAQ46" s="323"/>
      <c r="HAR46" s="323"/>
      <c r="HAS46" s="323"/>
      <c r="HAT46" s="323"/>
      <c r="HAU46" s="323"/>
      <c r="HAV46" s="323"/>
      <c r="HAW46" s="323"/>
      <c r="HAX46" s="323"/>
      <c r="HAY46" s="323"/>
      <c r="HAZ46" s="323"/>
      <c r="HBA46" s="323"/>
      <c r="HBB46" s="323"/>
      <c r="HBC46" s="323"/>
      <c r="HBD46" s="323"/>
      <c r="HBE46" s="323"/>
      <c r="HBF46" s="323"/>
      <c r="HBG46" s="323"/>
      <c r="HBH46" s="323"/>
      <c r="HBI46" s="323"/>
      <c r="HBJ46" s="323"/>
      <c r="HBK46" s="323"/>
      <c r="HBL46" s="323"/>
      <c r="HBM46" s="323"/>
      <c r="HBN46" s="323"/>
      <c r="HBO46" s="323"/>
      <c r="HBP46" s="323"/>
      <c r="HBQ46" s="323"/>
      <c r="HBR46" s="323"/>
      <c r="HBS46" s="323"/>
      <c r="HBT46" s="323"/>
      <c r="HBU46" s="323"/>
      <c r="HBV46" s="323"/>
      <c r="HBW46" s="323"/>
      <c r="HBX46" s="323"/>
      <c r="HBY46" s="323"/>
      <c r="HBZ46" s="323"/>
      <c r="HCA46" s="323"/>
      <c r="HCB46" s="323"/>
      <c r="HCC46" s="323"/>
      <c r="HCD46" s="323"/>
      <c r="HCE46" s="323"/>
      <c r="HCF46" s="323"/>
      <c r="HCG46" s="323"/>
      <c r="HCH46" s="323"/>
      <c r="HCI46" s="323"/>
      <c r="HCJ46" s="323"/>
      <c r="HCK46" s="323"/>
      <c r="HCL46" s="323"/>
      <c r="HCM46" s="323"/>
      <c r="HCN46" s="323"/>
      <c r="HCO46" s="323"/>
      <c r="HCP46" s="323"/>
      <c r="HCQ46" s="323"/>
      <c r="HCR46" s="323"/>
      <c r="HCS46" s="323"/>
      <c r="HCT46" s="323"/>
      <c r="HCU46" s="323"/>
      <c r="HCV46" s="323"/>
      <c r="HCW46" s="323"/>
      <c r="HCX46" s="323"/>
      <c r="HCY46" s="323"/>
      <c r="HCZ46" s="323"/>
      <c r="HDA46" s="323"/>
      <c r="HDB46" s="323"/>
      <c r="HDC46" s="323"/>
      <c r="HDD46" s="323"/>
      <c r="HDE46" s="323"/>
      <c r="HDF46" s="323"/>
      <c r="HDG46" s="323"/>
      <c r="HDH46" s="323"/>
      <c r="HDI46" s="323"/>
      <c r="HDJ46" s="323"/>
      <c r="HDK46" s="323"/>
      <c r="HDL46" s="323"/>
      <c r="HDM46" s="323"/>
      <c r="HDN46" s="323"/>
      <c r="HDO46" s="323"/>
      <c r="HDP46" s="323"/>
      <c r="HDQ46" s="323"/>
      <c r="HDR46" s="323"/>
      <c r="HDS46" s="323"/>
      <c r="HDT46" s="323"/>
      <c r="HDU46" s="323"/>
      <c r="HDV46" s="323"/>
      <c r="HDW46" s="323"/>
      <c r="HDX46" s="323"/>
      <c r="HDY46" s="323"/>
      <c r="HDZ46" s="323"/>
      <c r="HEA46" s="323"/>
      <c r="HEB46" s="323"/>
      <c r="HEC46" s="323"/>
      <c r="HED46" s="323"/>
      <c r="HEE46" s="323"/>
      <c r="HEF46" s="323"/>
      <c r="HEG46" s="323"/>
      <c r="HEH46" s="323"/>
      <c r="HEI46" s="323"/>
      <c r="HEJ46" s="323"/>
      <c r="HEK46" s="323"/>
      <c r="HEL46" s="323"/>
      <c r="HEM46" s="323"/>
      <c r="HEN46" s="323"/>
      <c r="HEO46" s="323"/>
      <c r="HEP46" s="323"/>
      <c r="HEQ46" s="323"/>
      <c r="HER46" s="323"/>
      <c r="HES46" s="323"/>
      <c r="HET46" s="323"/>
      <c r="HEU46" s="323"/>
      <c r="HEV46" s="323"/>
      <c r="HEW46" s="323"/>
      <c r="HEX46" s="323"/>
      <c r="HEY46" s="323"/>
      <c r="HEZ46" s="323"/>
      <c r="HFA46" s="323"/>
      <c r="HFB46" s="323"/>
      <c r="HFC46" s="323"/>
      <c r="HFD46" s="323"/>
      <c r="HFE46" s="323"/>
      <c r="HFF46" s="323"/>
      <c r="HFG46" s="323"/>
      <c r="HFH46" s="323"/>
      <c r="HFI46" s="323"/>
      <c r="HFJ46" s="323"/>
      <c r="HFK46" s="323"/>
      <c r="HFL46" s="323"/>
      <c r="HFM46" s="323"/>
      <c r="HFN46" s="323"/>
      <c r="HFO46" s="323"/>
      <c r="HFP46" s="323"/>
      <c r="HFQ46" s="323"/>
      <c r="HFR46" s="323"/>
      <c r="HFS46" s="323"/>
      <c r="HFT46" s="323"/>
      <c r="HFU46" s="323"/>
      <c r="HFV46" s="323"/>
      <c r="HFW46" s="323"/>
      <c r="HFX46" s="323"/>
      <c r="HFY46" s="323"/>
      <c r="HFZ46" s="323"/>
      <c r="HGA46" s="323"/>
      <c r="HGB46" s="323"/>
      <c r="HGC46" s="323"/>
      <c r="HGD46" s="323"/>
      <c r="HGE46" s="323"/>
      <c r="HGF46" s="323"/>
      <c r="HGG46" s="323"/>
      <c r="HGH46" s="323"/>
      <c r="HGI46" s="323"/>
      <c r="HGJ46" s="323"/>
      <c r="HGK46" s="323"/>
      <c r="HGL46" s="323"/>
      <c r="HGM46" s="323"/>
      <c r="HGN46" s="323"/>
      <c r="HGO46" s="323"/>
      <c r="HGP46" s="323"/>
      <c r="HGQ46" s="323"/>
      <c r="HGR46" s="323"/>
      <c r="HGS46" s="323"/>
      <c r="HGT46" s="323"/>
      <c r="HGU46" s="323"/>
      <c r="HGV46" s="323"/>
      <c r="HGW46" s="323"/>
      <c r="HGX46" s="323"/>
      <c r="HGY46" s="323"/>
      <c r="HGZ46" s="323"/>
      <c r="HHA46" s="323"/>
      <c r="HHB46" s="323"/>
      <c r="HHC46" s="323"/>
      <c r="HHD46" s="323"/>
      <c r="HHE46" s="323"/>
      <c r="HHF46" s="323"/>
      <c r="HHG46" s="323"/>
      <c r="HHH46" s="323"/>
      <c r="HHI46" s="323"/>
      <c r="HHJ46" s="323"/>
      <c r="HHK46" s="323"/>
      <c r="HHL46" s="323"/>
      <c r="HHM46" s="323"/>
      <c r="HHN46" s="323"/>
      <c r="HHO46" s="323"/>
      <c r="HHP46" s="323"/>
      <c r="HHQ46" s="323"/>
      <c r="HHR46" s="323"/>
      <c r="HHS46" s="323"/>
      <c r="HHT46" s="323"/>
      <c r="HHU46" s="323"/>
      <c r="HHV46" s="323"/>
      <c r="HHW46" s="323"/>
      <c r="HHX46" s="323"/>
      <c r="HHY46" s="323"/>
      <c r="HHZ46" s="323"/>
      <c r="HIA46" s="323"/>
      <c r="HIB46" s="323"/>
      <c r="HIC46" s="323"/>
      <c r="HID46" s="323"/>
      <c r="HIE46" s="323"/>
      <c r="HIF46" s="323"/>
      <c r="HIG46" s="323"/>
      <c r="HIH46" s="323"/>
      <c r="HII46" s="323"/>
      <c r="HIJ46" s="323"/>
      <c r="HIK46" s="323"/>
      <c r="HIL46" s="323"/>
      <c r="HIM46" s="323"/>
      <c r="HIN46" s="323"/>
      <c r="HIO46" s="323"/>
      <c r="HIP46" s="323"/>
      <c r="HIQ46" s="323"/>
      <c r="HIR46" s="323"/>
      <c r="HIS46" s="323"/>
      <c r="HIT46" s="323"/>
      <c r="HIU46" s="323"/>
      <c r="HIV46" s="323"/>
      <c r="HIW46" s="323"/>
      <c r="HIX46" s="323"/>
      <c r="HIY46" s="323"/>
      <c r="HIZ46" s="323"/>
      <c r="HJA46" s="323"/>
      <c r="HJB46" s="323"/>
      <c r="HJC46" s="323"/>
      <c r="HJD46" s="323"/>
      <c r="HJE46" s="323"/>
      <c r="HJF46" s="323"/>
      <c r="HJG46" s="323"/>
      <c r="HJH46" s="323"/>
      <c r="HJI46" s="323"/>
      <c r="HJJ46" s="323"/>
      <c r="HJK46" s="323"/>
      <c r="HJL46" s="323"/>
      <c r="HJM46" s="323"/>
      <c r="HJN46" s="323"/>
      <c r="HJO46" s="323"/>
      <c r="HJP46" s="323"/>
      <c r="HJQ46" s="323"/>
      <c r="HJR46" s="323"/>
      <c r="HJS46" s="323"/>
      <c r="HJT46" s="323"/>
      <c r="HJU46" s="323"/>
      <c r="HJV46" s="323"/>
      <c r="HJW46" s="323"/>
      <c r="HJX46" s="323"/>
      <c r="HJY46" s="323"/>
      <c r="HJZ46" s="323"/>
      <c r="HKA46" s="323"/>
      <c r="HKB46" s="323"/>
      <c r="HKC46" s="323"/>
      <c r="HKD46" s="323"/>
      <c r="HKE46" s="323"/>
      <c r="HKF46" s="323"/>
      <c r="HKG46" s="323"/>
      <c r="HKH46" s="323"/>
      <c r="HKI46" s="323"/>
      <c r="HKJ46" s="323"/>
      <c r="HKK46" s="323"/>
      <c r="HKL46" s="323"/>
      <c r="HKM46" s="323"/>
      <c r="HKN46" s="323"/>
      <c r="HKO46" s="323"/>
      <c r="HKP46" s="323"/>
      <c r="HKQ46" s="323"/>
      <c r="HKR46" s="323"/>
      <c r="HKS46" s="323"/>
      <c r="HKT46" s="323"/>
      <c r="HKU46" s="323"/>
      <c r="HKV46" s="323"/>
      <c r="HKW46" s="323"/>
      <c r="HKX46" s="323"/>
      <c r="HKY46" s="323"/>
      <c r="HKZ46" s="323"/>
      <c r="HLA46" s="323"/>
      <c r="HLB46" s="323"/>
      <c r="HLC46" s="323"/>
      <c r="HLD46" s="323"/>
      <c r="HLE46" s="323"/>
      <c r="HLF46" s="323"/>
      <c r="HLG46" s="323"/>
      <c r="HLH46" s="323"/>
      <c r="HLI46" s="323"/>
      <c r="HLJ46" s="323"/>
      <c r="HLK46" s="323"/>
      <c r="HLL46" s="323"/>
      <c r="HLM46" s="323"/>
      <c r="HLN46" s="323"/>
      <c r="HLO46" s="323"/>
      <c r="HLP46" s="323"/>
      <c r="HLQ46" s="323"/>
      <c r="HLR46" s="323"/>
      <c r="HLS46" s="323"/>
      <c r="HLT46" s="323"/>
      <c r="HLU46" s="323"/>
      <c r="HLV46" s="323"/>
      <c r="HLW46" s="323"/>
      <c r="HLX46" s="323"/>
      <c r="HLY46" s="323"/>
      <c r="HLZ46" s="323"/>
      <c r="HMA46" s="323"/>
      <c r="HMB46" s="323"/>
      <c r="HMC46" s="323"/>
      <c r="HMD46" s="323"/>
      <c r="HME46" s="323"/>
      <c r="HMF46" s="323"/>
      <c r="HMG46" s="323"/>
      <c r="HMH46" s="323"/>
      <c r="HMI46" s="323"/>
      <c r="HMJ46" s="323"/>
      <c r="HMK46" s="323"/>
      <c r="HML46" s="323"/>
      <c r="HMM46" s="323"/>
      <c r="HMN46" s="323"/>
      <c r="HMO46" s="323"/>
      <c r="HMP46" s="323"/>
      <c r="HMQ46" s="323"/>
      <c r="HMR46" s="323"/>
      <c r="HMS46" s="323"/>
      <c r="HMT46" s="323"/>
      <c r="HMU46" s="323"/>
      <c r="HMV46" s="323"/>
      <c r="HMW46" s="323"/>
      <c r="HMX46" s="323"/>
      <c r="HMY46" s="323"/>
      <c r="HMZ46" s="323"/>
      <c r="HNA46" s="323"/>
      <c r="HNB46" s="323"/>
      <c r="HNC46" s="323"/>
      <c r="HND46" s="323"/>
      <c r="HNE46" s="323"/>
      <c r="HNF46" s="323"/>
      <c r="HNG46" s="323"/>
      <c r="HNH46" s="323"/>
      <c r="HNI46" s="323"/>
      <c r="HNJ46" s="323"/>
      <c r="HNK46" s="323"/>
      <c r="HNL46" s="323"/>
      <c r="HNM46" s="323"/>
      <c r="HNN46" s="323"/>
      <c r="HNO46" s="323"/>
      <c r="HNP46" s="323"/>
      <c r="HNQ46" s="323"/>
      <c r="HNR46" s="323"/>
      <c r="HNS46" s="323"/>
      <c r="HNT46" s="323"/>
      <c r="HNU46" s="323"/>
      <c r="HNV46" s="323"/>
      <c r="HNW46" s="323"/>
      <c r="HNX46" s="323"/>
      <c r="HNY46" s="323"/>
      <c r="HNZ46" s="323"/>
      <c r="HOA46" s="323"/>
      <c r="HOB46" s="323"/>
      <c r="HOC46" s="323"/>
      <c r="HOD46" s="323"/>
      <c r="HOE46" s="323"/>
      <c r="HOF46" s="323"/>
      <c r="HOG46" s="323"/>
      <c r="HOH46" s="323"/>
      <c r="HOI46" s="323"/>
      <c r="HOJ46" s="323"/>
      <c r="HOK46" s="323"/>
      <c r="HOL46" s="323"/>
      <c r="HOM46" s="323"/>
      <c r="HON46" s="323"/>
      <c r="HOO46" s="323"/>
      <c r="HOP46" s="323"/>
      <c r="HOQ46" s="323"/>
      <c r="HOR46" s="323"/>
      <c r="HOS46" s="323"/>
      <c r="HOT46" s="323"/>
      <c r="HOU46" s="323"/>
      <c r="HOV46" s="323"/>
      <c r="HOW46" s="323"/>
      <c r="HOX46" s="323"/>
      <c r="HOY46" s="323"/>
      <c r="HOZ46" s="323"/>
      <c r="HPA46" s="323"/>
      <c r="HPB46" s="323"/>
      <c r="HPC46" s="323"/>
      <c r="HPD46" s="323"/>
      <c r="HPE46" s="323"/>
      <c r="HPF46" s="323"/>
      <c r="HPG46" s="323"/>
      <c r="HPH46" s="323"/>
      <c r="HPI46" s="323"/>
      <c r="HPJ46" s="323"/>
      <c r="HPK46" s="323"/>
      <c r="HPL46" s="323"/>
      <c r="HPM46" s="323"/>
      <c r="HPN46" s="323"/>
      <c r="HPO46" s="323"/>
      <c r="HPP46" s="323"/>
      <c r="HPQ46" s="323"/>
      <c r="HPR46" s="323"/>
      <c r="HPS46" s="323"/>
      <c r="HPT46" s="323"/>
      <c r="HPU46" s="323"/>
      <c r="HPV46" s="323"/>
      <c r="HPW46" s="323"/>
      <c r="HPX46" s="323"/>
      <c r="HPY46" s="323"/>
      <c r="HPZ46" s="323"/>
      <c r="HQA46" s="323"/>
      <c r="HQB46" s="323"/>
      <c r="HQC46" s="323"/>
      <c r="HQD46" s="323"/>
      <c r="HQE46" s="323"/>
      <c r="HQF46" s="323"/>
      <c r="HQG46" s="323"/>
      <c r="HQH46" s="323"/>
      <c r="HQI46" s="323"/>
      <c r="HQJ46" s="323"/>
      <c r="HQK46" s="323"/>
      <c r="HQL46" s="323"/>
      <c r="HQM46" s="323"/>
      <c r="HQN46" s="323"/>
      <c r="HQO46" s="323"/>
      <c r="HQP46" s="323"/>
      <c r="HQQ46" s="323"/>
      <c r="HQR46" s="323"/>
      <c r="HQS46" s="323"/>
      <c r="HQT46" s="323"/>
      <c r="HQU46" s="323"/>
      <c r="HQV46" s="323"/>
      <c r="HQW46" s="323"/>
      <c r="HQX46" s="323"/>
      <c r="HQY46" s="323"/>
      <c r="HQZ46" s="323"/>
      <c r="HRA46" s="323"/>
      <c r="HRB46" s="323"/>
      <c r="HRC46" s="323"/>
      <c r="HRD46" s="323"/>
      <c r="HRE46" s="323"/>
      <c r="HRF46" s="323"/>
      <c r="HRG46" s="323"/>
      <c r="HRH46" s="323"/>
      <c r="HRI46" s="323"/>
      <c r="HRJ46" s="323"/>
      <c r="HRK46" s="323"/>
      <c r="HRL46" s="323"/>
      <c r="HRM46" s="323"/>
      <c r="HRN46" s="323"/>
      <c r="HRO46" s="323"/>
      <c r="HRP46" s="323"/>
      <c r="HRQ46" s="323"/>
      <c r="HRR46" s="323"/>
      <c r="HRS46" s="323"/>
      <c r="HRT46" s="323"/>
      <c r="HRU46" s="323"/>
      <c r="HRV46" s="323"/>
      <c r="HRW46" s="323"/>
      <c r="HRX46" s="323"/>
      <c r="HRY46" s="323"/>
      <c r="HRZ46" s="323"/>
      <c r="HSA46" s="323"/>
      <c r="HSB46" s="323"/>
      <c r="HSC46" s="323"/>
      <c r="HSD46" s="323"/>
      <c r="HSE46" s="323"/>
      <c r="HSF46" s="323"/>
      <c r="HSG46" s="323"/>
      <c r="HSH46" s="323"/>
      <c r="HSI46" s="323"/>
      <c r="HSJ46" s="323"/>
      <c r="HSK46" s="323"/>
      <c r="HSL46" s="323"/>
      <c r="HSM46" s="323"/>
      <c r="HSN46" s="323"/>
      <c r="HSO46" s="323"/>
      <c r="HSP46" s="323"/>
      <c r="HSQ46" s="323"/>
      <c r="HSR46" s="323"/>
      <c r="HSS46" s="323"/>
      <c r="HST46" s="323"/>
      <c r="HSU46" s="323"/>
      <c r="HSV46" s="323"/>
      <c r="HSW46" s="323"/>
      <c r="HSX46" s="323"/>
      <c r="HSY46" s="323"/>
      <c r="HSZ46" s="323"/>
      <c r="HTA46" s="323"/>
      <c r="HTB46" s="323"/>
      <c r="HTC46" s="323"/>
      <c r="HTD46" s="323"/>
      <c r="HTE46" s="323"/>
      <c r="HTF46" s="323"/>
      <c r="HTG46" s="323"/>
      <c r="HTH46" s="323"/>
      <c r="HTI46" s="323"/>
      <c r="HTJ46" s="323"/>
      <c r="HTK46" s="323"/>
      <c r="HTL46" s="323"/>
      <c r="HTM46" s="323"/>
      <c r="HTN46" s="323"/>
      <c r="HTO46" s="323"/>
      <c r="HTP46" s="323"/>
      <c r="HTQ46" s="323"/>
      <c r="HTR46" s="323"/>
      <c r="HTS46" s="323"/>
      <c r="HTT46" s="323"/>
      <c r="HTU46" s="323"/>
      <c r="HTV46" s="323"/>
      <c r="HTW46" s="323"/>
      <c r="HTX46" s="323"/>
      <c r="HTY46" s="323"/>
      <c r="HTZ46" s="323"/>
      <c r="HUA46" s="323"/>
      <c r="HUB46" s="323"/>
      <c r="HUC46" s="323"/>
      <c r="HUD46" s="323"/>
      <c r="HUE46" s="323"/>
      <c r="HUF46" s="323"/>
      <c r="HUG46" s="323"/>
      <c r="HUH46" s="323"/>
      <c r="HUI46" s="323"/>
      <c r="HUJ46" s="323"/>
      <c r="HUK46" s="323"/>
      <c r="HUL46" s="323"/>
      <c r="HUM46" s="323"/>
      <c r="HUN46" s="323"/>
      <c r="HUO46" s="323"/>
      <c r="HUP46" s="323"/>
      <c r="HUQ46" s="323"/>
      <c r="HUR46" s="323"/>
      <c r="HUS46" s="323"/>
      <c r="HUT46" s="323"/>
      <c r="HUU46" s="323"/>
      <c r="HUV46" s="323"/>
      <c r="HUW46" s="323"/>
      <c r="HUX46" s="323"/>
      <c r="HUY46" s="323"/>
      <c r="HUZ46" s="323"/>
      <c r="HVA46" s="323"/>
      <c r="HVB46" s="323"/>
      <c r="HVC46" s="323"/>
      <c r="HVD46" s="323"/>
      <c r="HVE46" s="323"/>
      <c r="HVF46" s="323"/>
      <c r="HVG46" s="323"/>
      <c r="HVH46" s="323"/>
      <c r="HVI46" s="323"/>
      <c r="HVJ46" s="323"/>
      <c r="HVK46" s="323"/>
      <c r="HVL46" s="323"/>
      <c r="HVM46" s="323"/>
      <c r="HVN46" s="323"/>
      <c r="HVO46" s="323"/>
      <c r="HVP46" s="323"/>
      <c r="HVQ46" s="323"/>
      <c r="HVR46" s="323"/>
      <c r="HVS46" s="323"/>
      <c r="HVT46" s="323"/>
      <c r="HVU46" s="323"/>
      <c r="HVV46" s="323"/>
      <c r="HVW46" s="323"/>
      <c r="HVX46" s="323"/>
      <c r="HVY46" s="323"/>
      <c r="HVZ46" s="323"/>
      <c r="HWA46" s="323"/>
      <c r="HWB46" s="323"/>
      <c r="HWC46" s="323"/>
      <c r="HWD46" s="323"/>
      <c r="HWE46" s="323"/>
      <c r="HWF46" s="323"/>
      <c r="HWG46" s="323"/>
      <c r="HWH46" s="323"/>
      <c r="HWI46" s="323"/>
      <c r="HWJ46" s="323"/>
      <c r="HWK46" s="323"/>
      <c r="HWL46" s="323"/>
      <c r="HWM46" s="323"/>
      <c r="HWN46" s="323"/>
      <c r="HWO46" s="323"/>
      <c r="HWP46" s="323"/>
      <c r="HWQ46" s="323"/>
      <c r="HWR46" s="323"/>
      <c r="HWS46" s="323"/>
      <c r="HWT46" s="323"/>
      <c r="HWU46" s="323"/>
      <c r="HWV46" s="323"/>
      <c r="HWW46" s="323"/>
      <c r="HWX46" s="323"/>
      <c r="HWY46" s="323"/>
      <c r="HWZ46" s="323"/>
      <c r="HXA46" s="323"/>
      <c r="HXB46" s="323"/>
      <c r="HXC46" s="323"/>
      <c r="HXD46" s="323"/>
      <c r="HXE46" s="323"/>
      <c r="HXF46" s="323"/>
      <c r="HXG46" s="323"/>
      <c r="HXH46" s="323"/>
      <c r="HXI46" s="323"/>
      <c r="HXJ46" s="323"/>
      <c r="HXK46" s="323"/>
      <c r="HXL46" s="323"/>
      <c r="HXM46" s="323"/>
      <c r="HXN46" s="323"/>
      <c r="HXO46" s="323"/>
      <c r="HXP46" s="323"/>
      <c r="HXQ46" s="323"/>
      <c r="HXR46" s="323"/>
      <c r="HXS46" s="323"/>
      <c r="HXT46" s="323"/>
      <c r="HXU46" s="323"/>
      <c r="HXV46" s="323"/>
      <c r="HXW46" s="323"/>
      <c r="HXX46" s="323"/>
      <c r="HXY46" s="323"/>
      <c r="HXZ46" s="323"/>
      <c r="HYA46" s="323"/>
      <c r="HYB46" s="323"/>
      <c r="HYC46" s="323"/>
      <c r="HYD46" s="323"/>
      <c r="HYE46" s="323"/>
      <c r="HYF46" s="323"/>
      <c r="HYG46" s="323"/>
      <c r="HYH46" s="323"/>
      <c r="HYI46" s="323"/>
      <c r="HYJ46" s="323"/>
      <c r="HYK46" s="323"/>
      <c r="HYL46" s="323"/>
      <c r="HYM46" s="323"/>
      <c r="HYN46" s="323"/>
      <c r="HYO46" s="323"/>
      <c r="HYP46" s="323"/>
      <c r="HYQ46" s="323"/>
      <c r="HYR46" s="323"/>
      <c r="HYS46" s="323"/>
      <c r="HYT46" s="323"/>
      <c r="HYU46" s="323"/>
      <c r="HYV46" s="323"/>
      <c r="HYW46" s="323"/>
      <c r="HYX46" s="323"/>
      <c r="HYY46" s="323"/>
      <c r="HYZ46" s="323"/>
      <c r="HZA46" s="323"/>
      <c r="HZB46" s="323"/>
      <c r="HZC46" s="323"/>
      <c r="HZD46" s="323"/>
      <c r="HZE46" s="323"/>
      <c r="HZF46" s="323"/>
      <c r="HZG46" s="323"/>
      <c r="HZH46" s="323"/>
      <c r="HZI46" s="323"/>
      <c r="HZJ46" s="323"/>
      <c r="HZK46" s="323"/>
      <c r="HZL46" s="323"/>
      <c r="HZM46" s="323"/>
      <c r="HZN46" s="323"/>
      <c r="HZO46" s="323"/>
      <c r="HZP46" s="323"/>
      <c r="HZQ46" s="323"/>
      <c r="HZR46" s="323"/>
      <c r="HZS46" s="323"/>
      <c r="HZT46" s="323"/>
      <c r="HZU46" s="323"/>
      <c r="HZV46" s="323"/>
      <c r="HZW46" s="323"/>
      <c r="HZX46" s="323"/>
      <c r="HZY46" s="323"/>
      <c r="HZZ46" s="323"/>
      <c r="IAA46" s="323"/>
      <c r="IAB46" s="323"/>
      <c r="IAC46" s="323"/>
      <c r="IAD46" s="323"/>
      <c r="IAE46" s="323"/>
      <c r="IAF46" s="323"/>
      <c r="IAG46" s="323"/>
      <c r="IAH46" s="323"/>
      <c r="IAI46" s="323"/>
      <c r="IAJ46" s="323"/>
      <c r="IAK46" s="323"/>
      <c r="IAL46" s="323"/>
      <c r="IAM46" s="323"/>
      <c r="IAN46" s="323"/>
      <c r="IAO46" s="323"/>
      <c r="IAP46" s="323"/>
      <c r="IAQ46" s="323"/>
      <c r="IAR46" s="323"/>
      <c r="IAS46" s="323"/>
      <c r="IAT46" s="323"/>
      <c r="IAU46" s="323"/>
      <c r="IAV46" s="323"/>
      <c r="IAW46" s="323"/>
      <c r="IAX46" s="323"/>
      <c r="IAY46" s="323"/>
      <c r="IAZ46" s="323"/>
      <c r="IBA46" s="323"/>
      <c r="IBB46" s="323"/>
      <c r="IBC46" s="323"/>
      <c r="IBD46" s="323"/>
      <c r="IBE46" s="323"/>
      <c r="IBF46" s="323"/>
      <c r="IBG46" s="323"/>
      <c r="IBH46" s="323"/>
      <c r="IBI46" s="323"/>
      <c r="IBJ46" s="323"/>
      <c r="IBK46" s="323"/>
      <c r="IBL46" s="323"/>
      <c r="IBM46" s="323"/>
      <c r="IBN46" s="323"/>
      <c r="IBO46" s="323"/>
      <c r="IBP46" s="323"/>
      <c r="IBQ46" s="323"/>
      <c r="IBR46" s="323"/>
      <c r="IBS46" s="323"/>
      <c r="IBT46" s="323"/>
      <c r="IBU46" s="323"/>
      <c r="IBV46" s="323"/>
      <c r="IBW46" s="323"/>
      <c r="IBX46" s="323"/>
      <c r="IBY46" s="323"/>
      <c r="IBZ46" s="323"/>
      <c r="ICA46" s="323"/>
      <c r="ICB46" s="323"/>
      <c r="ICC46" s="323"/>
      <c r="ICD46" s="323"/>
      <c r="ICE46" s="323"/>
      <c r="ICF46" s="323"/>
      <c r="ICG46" s="323"/>
      <c r="ICH46" s="323"/>
      <c r="ICI46" s="323"/>
      <c r="ICJ46" s="323"/>
      <c r="ICK46" s="323"/>
      <c r="ICL46" s="323"/>
      <c r="ICM46" s="323"/>
      <c r="ICN46" s="323"/>
      <c r="ICO46" s="323"/>
      <c r="ICP46" s="323"/>
      <c r="ICQ46" s="323"/>
      <c r="ICR46" s="323"/>
      <c r="ICS46" s="323"/>
      <c r="ICT46" s="323"/>
      <c r="ICU46" s="323"/>
      <c r="ICV46" s="323"/>
      <c r="ICW46" s="323"/>
      <c r="ICX46" s="323"/>
      <c r="ICY46" s="323"/>
      <c r="ICZ46" s="323"/>
      <c r="IDA46" s="323"/>
      <c r="IDB46" s="323"/>
      <c r="IDC46" s="323"/>
      <c r="IDD46" s="323"/>
      <c r="IDE46" s="323"/>
      <c r="IDF46" s="323"/>
      <c r="IDG46" s="323"/>
      <c r="IDH46" s="323"/>
      <c r="IDI46" s="323"/>
      <c r="IDJ46" s="323"/>
      <c r="IDK46" s="323"/>
      <c r="IDL46" s="323"/>
      <c r="IDM46" s="323"/>
      <c r="IDN46" s="323"/>
      <c r="IDO46" s="323"/>
      <c r="IDP46" s="323"/>
      <c r="IDQ46" s="323"/>
      <c r="IDR46" s="323"/>
      <c r="IDS46" s="323"/>
      <c r="IDT46" s="323"/>
      <c r="IDU46" s="323"/>
      <c r="IDV46" s="323"/>
      <c r="IDW46" s="323"/>
      <c r="IDX46" s="323"/>
      <c r="IDY46" s="323"/>
      <c r="IDZ46" s="323"/>
      <c r="IEA46" s="323"/>
      <c r="IEB46" s="323"/>
      <c r="IEC46" s="323"/>
      <c r="IED46" s="323"/>
      <c r="IEE46" s="323"/>
      <c r="IEF46" s="323"/>
      <c r="IEG46" s="323"/>
      <c r="IEH46" s="323"/>
      <c r="IEI46" s="323"/>
      <c r="IEJ46" s="323"/>
      <c r="IEK46" s="323"/>
      <c r="IEL46" s="323"/>
      <c r="IEM46" s="323"/>
      <c r="IEN46" s="323"/>
      <c r="IEO46" s="323"/>
      <c r="IEP46" s="323"/>
      <c r="IEQ46" s="323"/>
      <c r="IER46" s="323"/>
      <c r="IES46" s="323"/>
      <c r="IET46" s="323"/>
      <c r="IEU46" s="323"/>
      <c r="IEV46" s="323"/>
      <c r="IEW46" s="323"/>
      <c r="IEX46" s="323"/>
      <c r="IEY46" s="323"/>
      <c r="IEZ46" s="323"/>
      <c r="IFA46" s="323"/>
      <c r="IFB46" s="323"/>
      <c r="IFC46" s="323"/>
      <c r="IFD46" s="323"/>
      <c r="IFE46" s="323"/>
      <c r="IFF46" s="323"/>
      <c r="IFG46" s="323"/>
      <c r="IFH46" s="323"/>
      <c r="IFI46" s="323"/>
      <c r="IFJ46" s="323"/>
      <c r="IFK46" s="323"/>
      <c r="IFL46" s="323"/>
      <c r="IFM46" s="323"/>
      <c r="IFN46" s="323"/>
      <c r="IFO46" s="323"/>
      <c r="IFP46" s="323"/>
      <c r="IFQ46" s="323"/>
      <c r="IFR46" s="323"/>
      <c r="IFS46" s="323"/>
      <c r="IFT46" s="323"/>
      <c r="IFU46" s="323"/>
      <c r="IFV46" s="323"/>
      <c r="IFW46" s="323"/>
      <c r="IFX46" s="323"/>
      <c r="IFY46" s="323"/>
      <c r="IFZ46" s="323"/>
      <c r="IGA46" s="323"/>
      <c r="IGB46" s="323"/>
      <c r="IGC46" s="323"/>
      <c r="IGD46" s="323"/>
      <c r="IGE46" s="323"/>
      <c r="IGF46" s="323"/>
      <c r="IGG46" s="323"/>
      <c r="IGH46" s="323"/>
      <c r="IGI46" s="323"/>
      <c r="IGJ46" s="323"/>
      <c r="IGK46" s="323"/>
      <c r="IGL46" s="323"/>
      <c r="IGM46" s="323"/>
      <c r="IGN46" s="323"/>
      <c r="IGO46" s="323"/>
      <c r="IGP46" s="323"/>
      <c r="IGQ46" s="323"/>
      <c r="IGR46" s="323"/>
      <c r="IGS46" s="323"/>
      <c r="IGT46" s="323"/>
      <c r="IGU46" s="323"/>
      <c r="IGV46" s="323"/>
      <c r="IGW46" s="323"/>
      <c r="IGX46" s="323"/>
      <c r="IGY46" s="323"/>
      <c r="IGZ46" s="323"/>
      <c r="IHA46" s="323"/>
      <c r="IHB46" s="323"/>
      <c r="IHC46" s="323"/>
      <c r="IHD46" s="323"/>
      <c r="IHE46" s="323"/>
      <c r="IHF46" s="323"/>
      <c r="IHG46" s="323"/>
      <c r="IHH46" s="323"/>
      <c r="IHI46" s="323"/>
      <c r="IHJ46" s="323"/>
      <c r="IHK46" s="323"/>
      <c r="IHL46" s="323"/>
      <c r="IHM46" s="323"/>
      <c r="IHN46" s="323"/>
      <c r="IHO46" s="323"/>
      <c r="IHP46" s="323"/>
      <c r="IHQ46" s="323"/>
      <c r="IHR46" s="323"/>
      <c r="IHS46" s="323"/>
      <c r="IHT46" s="323"/>
      <c r="IHU46" s="323"/>
      <c r="IHV46" s="323"/>
      <c r="IHW46" s="323"/>
      <c r="IHX46" s="323"/>
      <c r="IHY46" s="323"/>
      <c r="IHZ46" s="323"/>
      <c r="IIA46" s="323"/>
      <c r="IIB46" s="323"/>
      <c r="IIC46" s="323"/>
      <c r="IID46" s="323"/>
      <c r="IIE46" s="323"/>
      <c r="IIF46" s="323"/>
      <c r="IIG46" s="323"/>
      <c r="IIH46" s="323"/>
      <c r="III46" s="323"/>
      <c r="IIJ46" s="323"/>
      <c r="IIK46" s="323"/>
      <c r="IIL46" s="323"/>
      <c r="IIM46" s="323"/>
      <c r="IIN46" s="323"/>
      <c r="IIO46" s="323"/>
      <c r="IIP46" s="323"/>
      <c r="IIQ46" s="323"/>
      <c r="IIR46" s="323"/>
      <c r="IIS46" s="323"/>
      <c r="IIT46" s="323"/>
      <c r="IIU46" s="323"/>
      <c r="IIV46" s="323"/>
      <c r="IIW46" s="323"/>
      <c r="IIX46" s="323"/>
      <c r="IIY46" s="323"/>
      <c r="IIZ46" s="323"/>
      <c r="IJA46" s="323"/>
      <c r="IJB46" s="323"/>
      <c r="IJC46" s="323"/>
      <c r="IJD46" s="323"/>
      <c r="IJE46" s="323"/>
      <c r="IJF46" s="323"/>
      <c r="IJG46" s="323"/>
      <c r="IJH46" s="323"/>
      <c r="IJI46" s="323"/>
      <c r="IJJ46" s="323"/>
      <c r="IJK46" s="323"/>
      <c r="IJL46" s="323"/>
      <c r="IJM46" s="323"/>
      <c r="IJN46" s="323"/>
      <c r="IJO46" s="323"/>
      <c r="IJP46" s="323"/>
      <c r="IJQ46" s="323"/>
      <c r="IJR46" s="323"/>
      <c r="IJS46" s="323"/>
      <c r="IJT46" s="323"/>
      <c r="IJU46" s="323"/>
      <c r="IJV46" s="323"/>
      <c r="IJW46" s="323"/>
      <c r="IJX46" s="323"/>
      <c r="IJY46" s="323"/>
      <c r="IJZ46" s="323"/>
      <c r="IKA46" s="323"/>
      <c r="IKB46" s="323"/>
      <c r="IKC46" s="323"/>
      <c r="IKD46" s="323"/>
      <c r="IKE46" s="323"/>
      <c r="IKF46" s="323"/>
      <c r="IKG46" s="323"/>
      <c r="IKH46" s="323"/>
      <c r="IKI46" s="323"/>
      <c r="IKJ46" s="323"/>
      <c r="IKK46" s="323"/>
      <c r="IKL46" s="323"/>
      <c r="IKM46" s="323"/>
      <c r="IKN46" s="323"/>
      <c r="IKO46" s="323"/>
      <c r="IKP46" s="323"/>
      <c r="IKQ46" s="323"/>
      <c r="IKR46" s="323"/>
      <c r="IKS46" s="323"/>
      <c r="IKT46" s="323"/>
      <c r="IKU46" s="323"/>
      <c r="IKV46" s="323"/>
      <c r="IKW46" s="323"/>
      <c r="IKX46" s="323"/>
      <c r="IKY46" s="323"/>
      <c r="IKZ46" s="323"/>
      <c r="ILA46" s="323"/>
      <c r="ILB46" s="323"/>
      <c r="ILC46" s="323"/>
      <c r="ILD46" s="323"/>
      <c r="ILE46" s="323"/>
      <c r="ILF46" s="323"/>
      <c r="ILG46" s="323"/>
      <c r="ILH46" s="323"/>
      <c r="ILI46" s="323"/>
      <c r="ILJ46" s="323"/>
      <c r="ILK46" s="323"/>
      <c r="ILL46" s="323"/>
      <c r="ILM46" s="323"/>
      <c r="ILN46" s="323"/>
      <c r="ILO46" s="323"/>
      <c r="ILP46" s="323"/>
      <c r="ILQ46" s="323"/>
      <c r="ILR46" s="323"/>
      <c r="ILS46" s="323"/>
      <c r="ILT46" s="323"/>
      <c r="ILU46" s="323"/>
      <c r="ILV46" s="323"/>
      <c r="ILW46" s="323"/>
      <c r="ILX46" s="323"/>
      <c r="ILY46" s="323"/>
      <c r="ILZ46" s="323"/>
      <c r="IMA46" s="323"/>
      <c r="IMB46" s="323"/>
      <c r="IMC46" s="323"/>
      <c r="IMD46" s="323"/>
      <c r="IME46" s="323"/>
      <c r="IMF46" s="323"/>
      <c r="IMG46" s="323"/>
      <c r="IMH46" s="323"/>
      <c r="IMI46" s="323"/>
      <c r="IMJ46" s="323"/>
      <c r="IMK46" s="323"/>
      <c r="IML46" s="323"/>
      <c r="IMM46" s="323"/>
      <c r="IMN46" s="323"/>
      <c r="IMO46" s="323"/>
      <c r="IMP46" s="323"/>
      <c r="IMQ46" s="323"/>
      <c r="IMR46" s="323"/>
      <c r="IMS46" s="323"/>
      <c r="IMT46" s="323"/>
      <c r="IMU46" s="323"/>
      <c r="IMV46" s="323"/>
      <c r="IMW46" s="323"/>
      <c r="IMX46" s="323"/>
      <c r="IMY46" s="323"/>
      <c r="IMZ46" s="323"/>
      <c r="INA46" s="323"/>
      <c r="INB46" s="323"/>
      <c r="INC46" s="323"/>
      <c r="IND46" s="323"/>
      <c r="INE46" s="323"/>
      <c r="INF46" s="323"/>
      <c r="ING46" s="323"/>
      <c r="INH46" s="323"/>
      <c r="INI46" s="323"/>
      <c r="INJ46" s="323"/>
      <c r="INK46" s="323"/>
      <c r="INL46" s="323"/>
      <c r="INM46" s="323"/>
      <c r="INN46" s="323"/>
      <c r="INO46" s="323"/>
      <c r="INP46" s="323"/>
      <c r="INQ46" s="323"/>
      <c r="INR46" s="323"/>
      <c r="INS46" s="323"/>
      <c r="INT46" s="323"/>
      <c r="INU46" s="323"/>
      <c r="INV46" s="323"/>
      <c r="INW46" s="323"/>
      <c r="INX46" s="323"/>
      <c r="INY46" s="323"/>
      <c r="INZ46" s="323"/>
      <c r="IOA46" s="323"/>
      <c r="IOB46" s="323"/>
      <c r="IOC46" s="323"/>
      <c r="IOD46" s="323"/>
      <c r="IOE46" s="323"/>
      <c r="IOF46" s="323"/>
      <c r="IOG46" s="323"/>
      <c r="IOH46" s="323"/>
      <c r="IOI46" s="323"/>
      <c r="IOJ46" s="323"/>
      <c r="IOK46" s="323"/>
      <c r="IOL46" s="323"/>
      <c r="IOM46" s="323"/>
      <c r="ION46" s="323"/>
      <c r="IOO46" s="323"/>
      <c r="IOP46" s="323"/>
      <c r="IOQ46" s="323"/>
      <c r="IOR46" s="323"/>
      <c r="IOS46" s="323"/>
      <c r="IOT46" s="323"/>
      <c r="IOU46" s="323"/>
      <c r="IOV46" s="323"/>
      <c r="IOW46" s="323"/>
      <c r="IOX46" s="323"/>
      <c r="IOY46" s="323"/>
      <c r="IOZ46" s="323"/>
      <c r="IPA46" s="323"/>
      <c r="IPB46" s="323"/>
      <c r="IPC46" s="323"/>
      <c r="IPD46" s="323"/>
      <c r="IPE46" s="323"/>
      <c r="IPF46" s="323"/>
      <c r="IPG46" s="323"/>
      <c r="IPH46" s="323"/>
      <c r="IPI46" s="323"/>
      <c r="IPJ46" s="323"/>
      <c r="IPK46" s="323"/>
      <c r="IPL46" s="323"/>
      <c r="IPM46" s="323"/>
      <c r="IPN46" s="323"/>
      <c r="IPO46" s="323"/>
      <c r="IPP46" s="323"/>
      <c r="IPQ46" s="323"/>
      <c r="IPR46" s="323"/>
      <c r="IPS46" s="323"/>
      <c r="IPT46" s="323"/>
      <c r="IPU46" s="323"/>
      <c r="IPV46" s="323"/>
      <c r="IPW46" s="323"/>
      <c r="IPX46" s="323"/>
      <c r="IPY46" s="323"/>
      <c r="IPZ46" s="323"/>
      <c r="IQA46" s="323"/>
      <c r="IQB46" s="323"/>
      <c r="IQC46" s="323"/>
      <c r="IQD46" s="323"/>
      <c r="IQE46" s="323"/>
      <c r="IQF46" s="323"/>
      <c r="IQG46" s="323"/>
      <c r="IQH46" s="323"/>
      <c r="IQI46" s="323"/>
      <c r="IQJ46" s="323"/>
      <c r="IQK46" s="323"/>
      <c r="IQL46" s="323"/>
      <c r="IQM46" s="323"/>
      <c r="IQN46" s="323"/>
      <c r="IQO46" s="323"/>
      <c r="IQP46" s="323"/>
      <c r="IQQ46" s="323"/>
      <c r="IQR46" s="323"/>
      <c r="IQS46" s="323"/>
      <c r="IQT46" s="323"/>
      <c r="IQU46" s="323"/>
      <c r="IQV46" s="323"/>
      <c r="IQW46" s="323"/>
      <c r="IQX46" s="323"/>
      <c r="IQY46" s="323"/>
      <c r="IQZ46" s="323"/>
      <c r="IRA46" s="323"/>
      <c r="IRB46" s="323"/>
      <c r="IRC46" s="323"/>
      <c r="IRD46" s="323"/>
      <c r="IRE46" s="323"/>
      <c r="IRF46" s="323"/>
      <c r="IRG46" s="323"/>
      <c r="IRH46" s="323"/>
      <c r="IRI46" s="323"/>
      <c r="IRJ46" s="323"/>
      <c r="IRK46" s="323"/>
      <c r="IRL46" s="323"/>
      <c r="IRM46" s="323"/>
      <c r="IRN46" s="323"/>
      <c r="IRO46" s="323"/>
      <c r="IRP46" s="323"/>
      <c r="IRQ46" s="323"/>
      <c r="IRR46" s="323"/>
      <c r="IRS46" s="323"/>
      <c r="IRT46" s="323"/>
      <c r="IRU46" s="323"/>
      <c r="IRV46" s="323"/>
      <c r="IRW46" s="323"/>
      <c r="IRX46" s="323"/>
      <c r="IRY46" s="323"/>
      <c r="IRZ46" s="323"/>
      <c r="ISA46" s="323"/>
      <c r="ISB46" s="323"/>
      <c r="ISC46" s="323"/>
      <c r="ISD46" s="323"/>
      <c r="ISE46" s="323"/>
      <c r="ISF46" s="323"/>
      <c r="ISG46" s="323"/>
      <c r="ISH46" s="323"/>
      <c r="ISI46" s="323"/>
      <c r="ISJ46" s="323"/>
      <c r="ISK46" s="323"/>
      <c r="ISL46" s="323"/>
      <c r="ISM46" s="323"/>
      <c r="ISN46" s="323"/>
      <c r="ISO46" s="323"/>
      <c r="ISP46" s="323"/>
      <c r="ISQ46" s="323"/>
      <c r="ISR46" s="323"/>
      <c r="ISS46" s="323"/>
      <c r="IST46" s="323"/>
      <c r="ISU46" s="323"/>
      <c r="ISV46" s="323"/>
      <c r="ISW46" s="323"/>
      <c r="ISX46" s="323"/>
      <c r="ISY46" s="323"/>
      <c r="ISZ46" s="323"/>
      <c r="ITA46" s="323"/>
      <c r="ITB46" s="323"/>
      <c r="ITC46" s="323"/>
      <c r="ITD46" s="323"/>
      <c r="ITE46" s="323"/>
      <c r="ITF46" s="323"/>
      <c r="ITG46" s="323"/>
      <c r="ITH46" s="323"/>
      <c r="ITI46" s="323"/>
      <c r="ITJ46" s="323"/>
      <c r="ITK46" s="323"/>
      <c r="ITL46" s="323"/>
      <c r="ITM46" s="323"/>
      <c r="ITN46" s="323"/>
      <c r="ITO46" s="323"/>
      <c r="ITP46" s="323"/>
      <c r="ITQ46" s="323"/>
      <c r="ITR46" s="323"/>
      <c r="ITS46" s="323"/>
      <c r="ITT46" s="323"/>
      <c r="ITU46" s="323"/>
      <c r="ITV46" s="323"/>
      <c r="ITW46" s="323"/>
      <c r="ITX46" s="323"/>
      <c r="ITY46" s="323"/>
      <c r="ITZ46" s="323"/>
      <c r="IUA46" s="323"/>
      <c r="IUB46" s="323"/>
      <c r="IUC46" s="323"/>
      <c r="IUD46" s="323"/>
      <c r="IUE46" s="323"/>
      <c r="IUF46" s="323"/>
      <c r="IUG46" s="323"/>
      <c r="IUH46" s="323"/>
      <c r="IUI46" s="323"/>
      <c r="IUJ46" s="323"/>
      <c r="IUK46" s="323"/>
      <c r="IUL46" s="323"/>
      <c r="IUM46" s="323"/>
      <c r="IUN46" s="323"/>
      <c r="IUO46" s="323"/>
      <c r="IUP46" s="323"/>
      <c r="IUQ46" s="323"/>
      <c r="IUR46" s="323"/>
      <c r="IUS46" s="323"/>
      <c r="IUT46" s="323"/>
      <c r="IUU46" s="323"/>
      <c r="IUV46" s="323"/>
      <c r="IUW46" s="323"/>
      <c r="IUX46" s="323"/>
      <c r="IUY46" s="323"/>
      <c r="IUZ46" s="323"/>
      <c r="IVA46" s="323"/>
      <c r="IVB46" s="323"/>
      <c r="IVC46" s="323"/>
      <c r="IVD46" s="323"/>
      <c r="IVE46" s="323"/>
      <c r="IVF46" s="323"/>
      <c r="IVG46" s="323"/>
      <c r="IVH46" s="323"/>
      <c r="IVI46" s="323"/>
      <c r="IVJ46" s="323"/>
      <c r="IVK46" s="323"/>
      <c r="IVL46" s="323"/>
      <c r="IVM46" s="323"/>
      <c r="IVN46" s="323"/>
      <c r="IVO46" s="323"/>
      <c r="IVP46" s="323"/>
      <c r="IVQ46" s="323"/>
      <c r="IVR46" s="323"/>
      <c r="IVS46" s="323"/>
      <c r="IVT46" s="323"/>
      <c r="IVU46" s="323"/>
      <c r="IVV46" s="323"/>
      <c r="IVW46" s="323"/>
      <c r="IVX46" s="323"/>
      <c r="IVY46" s="323"/>
      <c r="IVZ46" s="323"/>
      <c r="IWA46" s="323"/>
      <c r="IWB46" s="323"/>
      <c r="IWC46" s="323"/>
      <c r="IWD46" s="323"/>
      <c r="IWE46" s="323"/>
      <c r="IWF46" s="323"/>
      <c r="IWG46" s="323"/>
      <c r="IWH46" s="323"/>
      <c r="IWI46" s="323"/>
      <c r="IWJ46" s="323"/>
      <c r="IWK46" s="323"/>
      <c r="IWL46" s="323"/>
      <c r="IWM46" s="323"/>
      <c r="IWN46" s="323"/>
      <c r="IWO46" s="323"/>
      <c r="IWP46" s="323"/>
      <c r="IWQ46" s="323"/>
      <c r="IWR46" s="323"/>
      <c r="IWS46" s="323"/>
      <c r="IWT46" s="323"/>
      <c r="IWU46" s="323"/>
      <c r="IWV46" s="323"/>
      <c r="IWW46" s="323"/>
      <c r="IWX46" s="323"/>
      <c r="IWY46" s="323"/>
      <c r="IWZ46" s="323"/>
      <c r="IXA46" s="323"/>
      <c r="IXB46" s="323"/>
      <c r="IXC46" s="323"/>
      <c r="IXD46" s="323"/>
      <c r="IXE46" s="323"/>
      <c r="IXF46" s="323"/>
      <c r="IXG46" s="323"/>
      <c r="IXH46" s="323"/>
      <c r="IXI46" s="323"/>
      <c r="IXJ46" s="323"/>
      <c r="IXK46" s="323"/>
      <c r="IXL46" s="323"/>
      <c r="IXM46" s="323"/>
      <c r="IXN46" s="323"/>
      <c r="IXO46" s="323"/>
      <c r="IXP46" s="323"/>
      <c r="IXQ46" s="323"/>
      <c r="IXR46" s="323"/>
      <c r="IXS46" s="323"/>
      <c r="IXT46" s="323"/>
      <c r="IXU46" s="323"/>
      <c r="IXV46" s="323"/>
      <c r="IXW46" s="323"/>
      <c r="IXX46" s="323"/>
      <c r="IXY46" s="323"/>
      <c r="IXZ46" s="323"/>
      <c r="IYA46" s="323"/>
      <c r="IYB46" s="323"/>
      <c r="IYC46" s="323"/>
      <c r="IYD46" s="323"/>
      <c r="IYE46" s="323"/>
      <c r="IYF46" s="323"/>
      <c r="IYG46" s="323"/>
      <c r="IYH46" s="323"/>
      <c r="IYI46" s="323"/>
      <c r="IYJ46" s="323"/>
      <c r="IYK46" s="323"/>
      <c r="IYL46" s="323"/>
      <c r="IYM46" s="323"/>
      <c r="IYN46" s="323"/>
      <c r="IYO46" s="323"/>
      <c r="IYP46" s="323"/>
      <c r="IYQ46" s="323"/>
      <c r="IYR46" s="323"/>
      <c r="IYS46" s="323"/>
      <c r="IYT46" s="323"/>
      <c r="IYU46" s="323"/>
      <c r="IYV46" s="323"/>
      <c r="IYW46" s="323"/>
      <c r="IYX46" s="323"/>
      <c r="IYY46" s="323"/>
      <c r="IYZ46" s="323"/>
      <c r="IZA46" s="323"/>
      <c r="IZB46" s="323"/>
      <c r="IZC46" s="323"/>
      <c r="IZD46" s="323"/>
      <c r="IZE46" s="323"/>
      <c r="IZF46" s="323"/>
      <c r="IZG46" s="323"/>
      <c r="IZH46" s="323"/>
      <c r="IZI46" s="323"/>
      <c r="IZJ46" s="323"/>
      <c r="IZK46" s="323"/>
      <c r="IZL46" s="323"/>
      <c r="IZM46" s="323"/>
      <c r="IZN46" s="323"/>
      <c r="IZO46" s="323"/>
      <c r="IZP46" s="323"/>
      <c r="IZQ46" s="323"/>
      <c r="IZR46" s="323"/>
      <c r="IZS46" s="323"/>
      <c r="IZT46" s="323"/>
      <c r="IZU46" s="323"/>
      <c r="IZV46" s="323"/>
      <c r="IZW46" s="323"/>
      <c r="IZX46" s="323"/>
      <c r="IZY46" s="323"/>
      <c r="IZZ46" s="323"/>
      <c r="JAA46" s="323"/>
      <c r="JAB46" s="323"/>
      <c r="JAC46" s="323"/>
      <c r="JAD46" s="323"/>
      <c r="JAE46" s="323"/>
      <c r="JAF46" s="323"/>
      <c r="JAG46" s="323"/>
      <c r="JAH46" s="323"/>
      <c r="JAI46" s="323"/>
      <c r="JAJ46" s="323"/>
      <c r="JAK46" s="323"/>
      <c r="JAL46" s="323"/>
      <c r="JAM46" s="323"/>
      <c r="JAN46" s="323"/>
      <c r="JAO46" s="323"/>
      <c r="JAP46" s="323"/>
      <c r="JAQ46" s="323"/>
      <c r="JAR46" s="323"/>
      <c r="JAS46" s="323"/>
      <c r="JAT46" s="323"/>
      <c r="JAU46" s="323"/>
      <c r="JAV46" s="323"/>
      <c r="JAW46" s="323"/>
      <c r="JAX46" s="323"/>
      <c r="JAY46" s="323"/>
      <c r="JAZ46" s="323"/>
      <c r="JBA46" s="323"/>
      <c r="JBB46" s="323"/>
      <c r="JBC46" s="323"/>
      <c r="JBD46" s="323"/>
      <c r="JBE46" s="323"/>
      <c r="JBF46" s="323"/>
      <c r="JBG46" s="323"/>
      <c r="JBH46" s="323"/>
      <c r="JBI46" s="323"/>
      <c r="JBJ46" s="323"/>
      <c r="JBK46" s="323"/>
      <c r="JBL46" s="323"/>
      <c r="JBM46" s="323"/>
      <c r="JBN46" s="323"/>
      <c r="JBO46" s="323"/>
      <c r="JBP46" s="323"/>
      <c r="JBQ46" s="323"/>
      <c r="JBR46" s="323"/>
      <c r="JBS46" s="323"/>
      <c r="JBT46" s="323"/>
      <c r="JBU46" s="323"/>
      <c r="JBV46" s="323"/>
      <c r="JBW46" s="323"/>
      <c r="JBX46" s="323"/>
      <c r="JBY46" s="323"/>
      <c r="JBZ46" s="323"/>
      <c r="JCA46" s="323"/>
      <c r="JCB46" s="323"/>
      <c r="JCC46" s="323"/>
      <c r="JCD46" s="323"/>
      <c r="JCE46" s="323"/>
      <c r="JCF46" s="323"/>
      <c r="JCG46" s="323"/>
      <c r="JCH46" s="323"/>
      <c r="JCI46" s="323"/>
      <c r="JCJ46" s="323"/>
      <c r="JCK46" s="323"/>
      <c r="JCL46" s="323"/>
      <c r="JCM46" s="323"/>
      <c r="JCN46" s="323"/>
      <c r="JCO46" s="323"/>
      <c r="JCP46" s="323"/>
      <c r="JCQ46" s="323"/>
      <c r="JCR46" s="323"/>
      <c r="JCS46" s="323"/>
      <c r="JCT46" s="323"/>
      <c r="JCU46" s="323"/>
      <c r="JCV46" s="323"/>
      <c r="JCW46" s="323"/>
      <c r="JCX46" s="323"/>
      <c r="JCY46" s="323"/>
      <c r="JCZ46" s="323"/>
      <c r="JDA46" s="323"/>
      <c r="JDB46" s="323"/>
      <c r="JDC46" s="323"/>
      <c r="JDD46" s="323"/>
      <c r="JDE46" s="323"/>
      <c r="JDF46" s="323"/>
      <c r="JDG46" s="323"/>
      <c r="JDH46" s="323"/>
      <c r="JDI46" s="323"/>
      <c r="JDJ46" s="323"/>
      <c r="JDK46" s="323"/>
      <c r="JDL46" s="323"/>
      <c r="JDM46" s="323"/>
      <c r="JDN46" s="323"/>
      <c r="JDO46" s="323"/>
      <c r="JDP46" s="323"/>
      <c r="JDQ46" s="323"/>
      <c r="JDR46" s="323"/>
      <c r="JDS46" s="323"/>
      <c r="JDT46" s="323"/>
      <c r="JDU46" s="323"/>
      <c r="JDV46" s="323"/>
      <c r="JDW46" s="323"/>
      <c r="JDX46" s="323"/>
      <c r="JDY46" s="323"/>
      <c r="JDZ46" s="323"/>
      <c r="JEA46" s="323"/>
      <c r="JEB46" s="323"/>
      <c r="JEC46" s="323"/>
      <c r="JED46" s="323"/>
      <c r="JEE46" s="323"/>
      <c r="JEF46" s="323"/>
      <c r="JEG46" s="323"/>
      <c r="JEH46" s="323"/>
      <c r="JEI46" s="323"/>
      <c r="JEJ46" s="323"/>
      <c r="JEK46" s="323"/>
      <c r="JEL46" s="323"/>
      <c r="JEM46" s="323"/>
      <c r="JEN46" s="323"/>
      <c r="JEO46" s="323"/>
      <c r="JEP46" s="323"/>
      <c r="JEQ46" s="323"/>
      <c r="JER46" s="323"/>
      <c r="JES46" s="323"/>
      <c r="JET46" s="323"/>
      <c r="JEU46" s="323"/>
      <c r="JEV46" s="323"/>
      <c r="JEW46" s="323"/>
      <c r="JEX46" s="323"/>
      <c r="JEY46" s="323"/>
      <c r="JEZ46" s="323"/>
      <c r="JFA46" s="323"/>
      <c r="JFB46" s="323"/>
      <c r="JFC46" s="323"/>
      <c r="JFD46" s="323"/>
      <c r="JFE46" s="323"/>
      <c r="JFF46" s="323"/>
      <c r="JFG46" s="323"/>
      <c r="JFH46" s="323"/>
      <c r="JFI46" s="323"/>
      <c r="JFJ46" s="323"/>
      <c r="JFK46" s="323"/>
      <c r="JFL46" s="323"/>
      <c r="JFM46" s="323"/>
      <c r="JFN46" s="323"/>
      <c r="JFO46" s="323"/>
      <c r="JFP46" s="323"/>
      <c r="JFQ46" s="323"/>
      <c r="JFR46" s="323"/>
      <c r="JFS46" s="323"/>
      <c r="JFT46" s="323"/>
      <c r="JFU46" s="323"/>
      <c r="JFV46" s="323"/>
      <c r="JFW46" s="323"/>
      <c r="JFX46" s="323"/>
      <c r="JFY46" s="323"/>
      <c r="JFZ46" s="323"/>
      <c r="JGA46" s="323"/>
      <c r="JGB46" s="323"/>
      <c r="JGC46" s="323"/>
      <c r="JGD46" s="323"/>
      <c r="JGE46" s="323"/>
      <c r="JGF46" s="323"/>
      <c r="JGG46" s="323"/>
      <c r="JGH46" s="323"/>
      <c r="JGI46" s="323"/>
      <c r="JGJ46" s="323"/>
      <c r="JGK46" s="323"/>
      <c r="JGL46" s="323"/>
      <c r="JGM46" s="323"/>
      <c r="JGN46" s="323"/>
      <c r="JGO46" s="323"/>
      <c r="JGP46" s="323"/>
      <c r="JGQ46" s="323"/>
      <c r="JGR46" s="323"/>
      <c r="JGS46" s="323"/>
      <c r="JGT46" s="323"/>
      <c r="JGU46" s="323"/>
      <c r="JGV46" s="323"/>
      <c r="JGW46" s="323"/>
      <c r="JGX46" s="323"/>
      <c r="JGY46" s="323"/>
      <c r="JGZ46" s="323"/>
      <c r="JHA46" s="323"/>
      <c r="JHB46" s="323"/>
      <c r="JHC46" s="323"/>
      <c r="JHD46" s="323"/>
      <c r="JHE46" s="323"/>
      <c r="JHF46" s="323"/>
      <c r="JHG46" s="323"/>
      <c r="JHH46" s="323"/>
      <c r="JHI46" s="323"/>
      <c r="JHJ46" s="323"/>
      <c r="JHK46" s="323"/>
      <c r="JHL46" s="323"/>
      <c r="JHM46" s="323"/>
      <c r="JHN46" s="323"/>
      <c r="JHO46" s="323"/>
      <c r="JHP46" s="323"/>
      <c r="JHQ46" s="323"/>
      <c r="JHR46" s="323"/>
      <c r="JHS46" s="323"/>
      <c r="JHT46" s="323"/>
      <c r="JHU46" s="323"/>
      <c r="JHV46" s="323"/>
      <c r="JHW46" s="323"/>
      <c r="JHX46" s="323"/>
      <c r="JHY46" s="323"/>
      <c r="JHZ46" s="323"/>
      <c r="JIA46" s="323"/>
      <c r="JIB46" s="323"/>
      <c r="JIC46" s="323"/>
      <c r="JID46" s="323"/>
      <c r="JIE46" s="323"/>
      <c r="JIF46" s="323"/>
      <c r="JIG46" s="323"/>
      <c r="JIH46" s="323"/>
      <c r="JII46" s="323"/>
      <c r="JIJ46" s="323"/>
      <c r="JIK46" s="323"/>
      <c r="JIL46" s="323"/>
      <c r="JIM46" s="323"/>
      <c r="JIN46" s="323"/>
      <c r="JIO46" s="323"/>
      <c r="JIP46" s="323"/>
      <c r="JIQ46" s="323"/>
      <c r="JIR46" s="323"/>
      <c r="JIS46" s="323"/>
      <c r="JIT46" s="323"/>
      <c r="JIU46" s="323"/>
      <c r="JIV46" s="323"/>
      <c r="JIW46" s="323"/>
      <c r="JIX46" s="323"/>
      <c r="JIY46" s="323"/>
      <c r="JIZ46" s="323"/>
      <c r="JJA46" s="323"/>
      <c r="JJB46" s="323"/>
      <c r="JJC46" s="323"/>
      <c r="JJD46" s="323"/>
      <c r="JJE46" s="323"/>
      <c r="JJF46" s="323"/>
      <c r="JJG46" s="323"/>
      <c r="JJH46" s="323"/>
      <c r="JJI46" s="323"/>
      <c r="JJJ46" s="323"/>
      <c r="JJK46" s="323"/>
      <c r="JJL46" s="323"/>
      <c r="JJM46" s="323"/>
      <c r="JJN46" s="323"/>
      <c r="JJO46" s="323"/>
      <c r="JJP46" s="323"/>
      <c r="JJQ46" s="323"/>
      <c r="JJR46" s="323"/>
      <c r="JJS46" s="323"/>
      <c r="JJT46" s="323"/>
      <c r="JJU46" s="323"/>
      <c r="JJV46" s="323"/>
      <c r="JJW46" s="323"/>
      <c r="JJX46" s="323"/>
      <c r="JJY46" s="323"/>
      <c r="JJZ46" s="323"/>
      <c r="JKA46" s="323"/>
      <c r="JKB46" s="323"/>
      <c r="JKC46" s="323"/>
      <c r="JKD46" s="323"/>
      <c r="JKE46" s="323"/>
      <c r="JKF46" s="323"/>
      <c r="JKG46" s="323"/>
      <c r="JKH46" s="323"/>
      <c r="JKI46" s="323"/>
      <c r="JKJ46" s="323"/>
      <c r="JKK46" s="323"/>
      <c r="JKL46" s="323"/>
      <c r="JKM46" s="323"/>
      <c r="JKN46" s="323"/>
      <c r="JKO46" s="323"/>
      <c r="JKP46" s="323"/>
      <c r="JKQ46" s="323"/>
      <c r="JKR46" s="323"/>
      <c r="JKS46" s="323"/>
      <c r="JKT46" s="323"/>
      <c r="JKU46" s="323"/>
      <c r="JKV46" s="323"/>
      <c r="JKW46" s="323"/>
      <c r="JKX46" s="323"/>
      <c r="JKY46" s="323"/>
      <c r="JKZ46" s="323"/>
      <c r="JLA46" s="323"/>
      <c r="JLB46" s="323"/>
      <c r="JLC46" s="323"/>
      <c r="JLD46" s="323"/>
      <c r="JLE46" s="323"/>
      <c r="JLF46" s="323"/>
      <c r="JLG46" s="323"/>
      <c r="JLH46" s="323"/>
      <c r="JLI46" s="323"/>
      <c r="JLJ46" s="323"/>
      <c r="JLK46" s="323"/>
      <c r="JLL46" s="323"/>
      <c r="JLM46" s="323"/>
      <c r="JLN46" s="323"/>
      <c r="JLO46" s="323"/>
      <c r="JLP46" s="323"/>
      <c r="JLQ46" s="323"/>
      <c r="JLR46" s="323"/>
      <c r="JLS46" s="323"/>
      <c r="JLT46" s="323"/>
      <c r="JLU46" s="323"/>
      <c r="JLV46" s="323"/>
      <c r="JLW46" s="323"/>
      <c r="JLX46" s="323"/>
      <c r="JLY46" s="323"/>
      <c r="JLZ46" s="323"/>
      <c r="JMA46" s="323"/>
      <c r="JMB46" s="323"/>
      <c r="JMC46" s="323"/>
      <c r="JMD46" s="323"/>
      <c r="JME46" s="323"/>
      <c r="JMF46" s="323"/>
      <c r="JMG46" s="323"/>
      <c r="JMH46" s="323"/>
      <c r="JMI46" s="323"/>
      <c r="JMJ46" s="323"/>
      <c r="JMK46" s="323"/>
      <c r="JML46" s="323"/>
      <c r="JMM46" s="323"/>
      <c r="JMN46" s="323"/>
      <c r="JMO46" s="323"/>
      <c r="JMP46" s="323"/>
      <c r="JMQ46" s="323"/>
      <c r="JMR46" s="323"/>
      <c r="JMS46" s="323"/>
      <c r="JMT46" s="323"/>
      <c r="JMU46" s="323"/>
      <c r="JMV46" s="323"/>
      <c r="JMW46" s="323"/>
      <c r="JMX46" s="323"/>
      <c r="JMY46" s="323"/>
      <c r="JMZ46" s="323"/>
      <c r="JNA46" s="323"/>
      <c r="JNB46" s="323"/>
      <c r="JNC46" s="323"/>
      <c r="JND46" s="323"/>
      <c r="JNE46" s="323"/>
      <c r="JNF46" s="323"/>
      <c r="JNG46" s="323"/>
      <c r="JNH46" s="323"/>
      <c r="JNI46" s="323"/>
      <c r="JNJ46" s="323"/>
      <c r="JNK46" s="323"/>
      <c r="JNL46" s="323"/>
      <c r="JNM46" s="323"/>
      <c r="JNN46" s="323"/>
      <c r="JNO46" s="323"/>
      <c r="JNP46" s="323"/>
      <c r="JNQ46" s="323"/>
      <c r="JNR46" s="323"/>
      <c r="JNS46" s="323"/>
      <c r="JNT46" s="323"/>
      <c r="JNU46" s="323"/>
      <c r="JNV46" s="323"/>
      <c r="JNW46" s="323"/>
      <c r="JNX46" s="323"/>
      <c r="JNY46" s="323"/>
      <c r="JNZ46" s="323"/>
      <c r="JOA46" s="323"/>
      <c r="JOB46" s="323"/>
      <c r="JOC46" s="323"/>
      <c r="JOD46" s="323"/>
      <c r="JOE46" s="323"/>
      <c r="JOF46" s="323"/>
      <c r="JOG46" s="323"/>
      <c r="JOH46" s="323"/>
      <c r="JOI46" s="323"/>
      <c r="JOJ46" s="323"/>
      <c r="JOK46" s="323"/>
      <c r="JOL46" s="323"/>
      <c r="JOM46" s="323"/>
      <c r="JON46" s="323"/>
      <c r="JOO46" s="323"/>
      <c r="JOP46" s="323"/>
      <c r="JOQ46" s="323"/>
      <c r="JOR46" s="323"/>
      <c r="JOS46" s="323"/>
      <c r="JOT46" s="323"/>
      <c r="JOU46" s="323"/>
      <c r="JOV46" s="323"/>
      <c r="JOW46" s="323"/>
      <c r="JOX46" s="323"/>
      <c r="JOY46" s="323"/>
      <c r="JOZ46" s="323"/>
      <c r="JPA46" s="323"/>
      <c r="JPB46" s="323"/>
      <c r="JPC46" s="323"/>
      <c r="JPD46" s="323"/>
      <c r="JPE46" s="323"/>
      <c r="JPF46" s="323"/>
      <c r="JPG46" s="323"/>
      <c r="JPH46" s="323"/>
      <c r="JPI46" s="323"/>
      <c r="JPJ46" s="323"/>
      <c r="JPK46" s="323"/>
      <c r="JPL46" s="323"/>
      <c r="JPM46" s="323"/>
      <c r="JPN46" s="323"/>
      <c r="JPO46" s="323"/>
      <c r="JPP46" s="323"/>
      <c r="JPQ46" s="323"/>
      <c r="JPR46" s="323"/>
      <c r="JPS46" s="323"/>
      <c r="JPT46" s="323"/>
      <c r="JPU46" s="323"/>
      <c r="JPV46" s="323"/>
      <c r="JPW46" s="323"/>
      <c r="JPX46" s="323"/>
      <c r="JPY46" s="323"/>
      <c r="JPZ46" s="323"/>
      <c r="JQA46" s="323"/>
      <c r="JQB46" s="323"/>
      <c r="JQC46" s="323"/>
      <c r="JQD46" s="323"/>
      <c r="JQE46" s="323"/>
      <c r="JQF46" s="323"/>
      <c r="JQG46" s="323"/>
      <c r="JQH46" s="323"/>
      <c r="JQI46" s="323"/>
      <c r="JQJ46" s="323"/>
      <c r="JQK46" s="323"/>
      <c r="JQL46" s="323"/>
      <c r="JQM46" s="323"/>
      <c r="JQN46" s="323"/>
      <c r="JQO46" s="323"/>
      <c r="JQP46" s="323"/>
      <c r="JQQ46" s="323"/>
      <c r="JQR46" s="323"/>
      <c r="JQS46" s="323"/>
      <c r="JQT46" s="323"/>
      <c r="JQU46" s="323"/>
      <c r="JQV46" s="323"/>
      <c r="JQW46" s="323"/>
      <c r="JQX46" s="323"/>
      <c r="JQY46" s="323"/>
      <c r="JQZ46" s="323"/>
      <c r="JRA46" s="323"/>
      <c r="JRB46" s="323"/>
      <c r="JRC46" s="323"/>
      <c r="JRD46" s="323"/>
      <c r="JRE46" s="323"/>
      <c r="JRF46" s="323"/>
      <c r="JRG46" s="323"/>
      <c r="JRH46" s="323"/>
      <c r="JRI46" s="323"/>
      <c r="JRJ46" s="323"/>
      <c r="JRK46" s="323"/>
      <c r="JRL46" s="323"/>
      <c r="JRM46" s="323"/>
      <c r="JRN46" s="323"/>
      <c r="JRO46" s="323"/>
      <c r="JRP46" s="323"/>
      <c r="JRQ46" s="323"/>
      <c r="JRR46" s="323"/>
      <c r="JRS46" s="323"/>
      <c r="JRT46" s="323"/>
      <c r="JRU46" s="323"/>
      <c r="JRV46" s="323"/>
      <c r="JRW46" s="323"/>
      <c r="JRX46" s="323"/>
      <c r="JRY46" s="323"/>
      <c r="JRZ46" s="323"/>
      <c r="JSA46" s="323"/>
      <c r="JSB46" s="323"/>
      <c r="JSC46" s="323"/>
      <c r="JSD46" s="323"/>
      <c r="JSE46" s="323"/>
      <c r="JSF46" s="323"/>
      <c r="JSG46" s="323"/>
      <c r="JSH46" s="323"/>
      <c r="JSI46" s="323"/>
      <c r="JSJ46" s="323"/>
      <c r="JSK46" s="323"/>
      <c r="JSL46" s="323"/>
      <c r="JSM46" s="323"/>
      <c r="JSN46" s="323"/>
      <c r="JSO46" s="323"/>
      <c r="JSP46" s="323"/>
      <c r="JSQ46" s="323"/>
      <c r="JSR46" s="323"/>
      <c r="JSS46" s="323"/>
      <c r="JST46" s="323"/>
      <c r="JSU46" s="323"/>
      <c r="JSV46" s="323"/>
      <c r="JSW46" s="323"/>
      <c r="JSX46" s="323"/>
      <c r="JSY46" s="323"/>
      <c r="JSZ46" s="323"/>
      <c r="JTA46" s="323"/>
      <c r="JTB46" s="323"/>
      <c r="JTC46" s="323"/>
      <c r="JTD46" s="323"/>
      <c r="JTE46" s="323"/>
      <c r="JTF46" s="323"/>
      <c r="JTG46" s="323"/>
      <c r="JTH46" s="323"/>
      <c r="JTI46" s="323"/>
      <c r="JTJ46" s="323"/>
      <c r="JTK46" s="323"/>
      <c r="JTL46" s="323"/>
      <c r="JTM46" s="323"/>
      <c r="JTN46" s="323"/>
      <c r="JTO46" s="323"/>
      <c r="JTP46" s="323"/>
      <c r="JTQ46" s="323"/>
      <c r="JTR46" s="323"/>
      <c r="JTS46" s="323"/>
      <c r="JTT46" s="323"/>
      <c r="JTU46" s="323"/>
      <c r="JTV46" s="323"/>
      <c r="JTW46" s="323"/>
      <c r="JTX46" s="323"/>
      <c r="JTY46" s="323"/>
      <c r="JTZ46" s="323"/>
      <c r="JUA46" s="323"/>
      <c r="JUB46" s="323"/>
      <c r="JUC46" s="323"/>
      <c r="JUD46" s="323"/>
      <c r="JUE46" s="323"/>
      <c r="JUF46" s="323"/>
      <c r="JUG46" s="323"/>
      <c r="JUH46" s="323"/>
      <c r="JUI46" s="323"/>
      <c r="JUJ46" s="323"/>
      <c r="JUK46" s="323"/>
      <c r="JUL46" s="323"/>
      <c r="JUM46" s="323"/>
      <c r="JUN46" s="323"/>
      <c r="JUO46" s="323"/>
      <c r="JUP46" s="323"/>
      <c r="JUQ46" s="323"/>
      <c r="JUR46" s="323"/>
      <c r="JUS46" s="323"/>
      <c r="JUT46" s="323"/>
      <c r="JUU46" s="323"/>
      <c r="JUV46" s="323"/>
      <c r="JUW46" s="323"/>
      <c r="JUX46" s="323"/>
      <c r="JUY46" s="323"/>
      <c r="JUZ46" s="323"/>
      <c r="JVA46" s="323"/>
      <c r="JVB46" s="323"/>
      <c r="JVC46" s="323"/>
      <c r="JVD46" s="323"/>
      <c r="JVE46" s="323"/>
      <c r="JVF46" s="323"/>
      <c r="JVG46" s="323"/>
      <c r="JVH46" s="323"/>
      <c r="JVI46" s="323"/>
      <c r="JVJ46" s="323"/>
      <c r="JVK46" s="323"/>
      <c r="JVL46" s="323"/>
      <c r="JVM46" s="323"/>
      <c r="JVN46" s="323"/>
      <c r="JVO46" s="323"/>
      <c r="JVP46" s="323"/>
      <c r="JVQ46" s="323"/>
      <c r="JVR46" s="323"/>
      <c r="JVS46" s="323"/>
      <c r="JVT46" s="323"/>
      <c r="JVU46" s="323"/>
      <c r="JVV46" s="323"/>
      <c r="JVW46" s="323"/>
      <c r="JVX46" s="323"/>
      <c r="JVY46" s="323"/>
      <c r="JVZ46" s="323"/>
      <c r="JWA46" s="323"/>
      <c r="JWB46" s="323"/>
      <c r="JWC46" s="323"/>
      <c r="JWD46" s="323"/>
      <c r="JWE46" s="323"/>
      <c r="JWF46" s="323"/>
      <c r="JWG46" s="323"/>
      <c r="JWH46" s="323"/>
      <c r="JWI46" s="323"/>
      <c r="JWJ46" s="323"/>
      <c r="JWK46" s="323"/>
      <c r="JWL46" s="323"/>
      <c r="JWM46" s="323"/>
      <c r="JWN46" s="323"/>
      <c r="JWO46" s="323"/>
      <c r="JWP46" s="323"/>
      <c r="JWQ46" s="323"/>
      <c r="JWR46" s="323"/>
      <c r="JWS46" s="323"/>
      <c r="JWT46" s="323"/>
      <c r="JWU46" s="323"/>
      <c r="JWV46" s="323"/>
      <c r="JWW46" s="323"/>
      <c r="JWX46" s="323"/>
      <c r="JWY46" s="323"/>
      <c r="JWZ46" s="323"/>
      <c r="JXA46" s="323"/>
      <c r="JXB46" s="323"/>
      <c r="JXC46" s="323"/>
      <c r="JXD46" s="323"/>
      <c r="JXE46" s="323"/>
      <c r="JXF46" s="323"/>
      <c r="JXG46" s="323"/>
      <c r="JXH46" s="323"/>
      <c r="JXI46" s="323"/>
      <c r="JXJ46" s="323"/>
      <c r="JXK46" s="323"/>
      <c r="JXL46" s="323"/>
      <c r="JXM46" s="323"/>
      <c r="JXN46" s="323"/>
      <c r="JXO46" s="323"/>
      <c r="JXP46" s="323"/>
      <c r="JXQ46" s="323"/>
      <c r="JXR46" s="323"/>
      <c r="JXS46" s="323"/>
      <c r="JXT46" s="323"/>
      <c r="JXU46" s="323"/>
      <c r="JXV46" s="323"/>
      <c r="JXW46" s="323"/>
      <c r="JXX46" s="323"/>
      <c r="JXY46" s="323"/>
      <c r="JXZ46" s="323"/>
      <c r="JYA46" s="323"/>
      <c r="JYB46" s="323"/>
      <c r="JYC46" s="323"/>
      <c r="JYD46" s="323"/>
      <c r="JYE46" s="323"/>
      <c r="JYF46" s="323"/>
      <c r="JYG46" s="323"/>
      <c r="JYH46" s="323"/>
      <c r="JYI46" s="323"/>
      <c r="JYJ46" s="323"/>
      <c r="JYK46" s="323"/>
      <c r="JYL46" s="323"/>
      <c r="JYM46" s="323"/>
      <c r="JYN46" s="323"/>
      <c r="JYO46" s="323"/>
      <c r="JYP46" s="323"/>
      <c r="JYQ46" s="323"/>
      <c r="JYR46" s="323"/>
      <c r="JYS46" s="323"/>
      <c r="JYT46" s="323"/>
      <c r="JYU46" s="323"/>
      <c r="JYV46" s="323"/>
      <c r="JYW46" s="323"/>
      <c r="JYX46" s="323"/>
      <c r="JYY46" s="323"/>
      <c r="JYZ46" s="323"/>
      <c r="JZA46" s="323"/>
      <c r="JZB46" s="323"/>
      <c r="JZC46" s="323"/>
      <c r="JZD46" s="323"/>
      <c r="JZE46" s="323"/>
      <c r="JZF46" s="323"/>
      <c r="JZG46" s="323"/>
      <c r="JZH46" s="323"/>
      <c r="JZI46" s="323"/>
      <c r="JZJ46" s="323"/>
      <c r="JZK46" s="323"/>
      <c r="JZL46" s="323"/>
      <c r="JZM46" s="323"/>
      <c r="JZN46" s="323"/>
      <c r="JZO46" s="323"/>
      <c r="JZP46" s="323"/>
      <c r="JZQ46" s="323"/>
      <c r="JZR46" s="323"/>
      <c r="JZS46" s="323"/>
      <c r="JZT46" s="323"/>
      <c r="JZU46" s="323"/>
      <c r="JZV46" s="323"/>
      <c r="JZW46" s="323"/>
      <c r="JZX46" s="323"/>
      <c r="JZY46" s="323"/>
      <c r="JZZ46" s="323"/>
      <c r="KAA46" s="323"/>
      <c r="KAB46" s="323"/>
      <c r="KAC46" s="323"/>
      <c r="KAD46" s="323"/>
      <c r="KAE46" s="323"/>
      <c r="KAF46" s="323"/>
      <c r="KAG46" s="323"/>
      <c r="KAH46" s="323"/>
      <c r="KAI46" s="323"/>
      <c r="KAJ46" s="323"/>
      <c r="KAK46" s="323"/>
      <c r="KAL46" s="323"/>
      <c r="KAM46" s="323"/>
      <c r="KAN46" s="323"/>
      <c r="KAO46" s="323"/>
      <c r="KAP46" s="323"/>
      <c r="KAQ46" s="323"/>
      <c r="KAR46" s="323"/>
      <c r="KAS46" s="323"/>
      <c r="KAT46" s="323"/>
      <c r="KAU46" s="323"/>
      <c r="KAV46" s="323"/>
      <c r="KAW46" s="323"/>
      <c r="KAX46" s="323"/>
      <c r="KAY46" s="323"/>
      <c r="KAZ46" s="323"/>
      <c r="KBA46" s="323"/>
      <c r="KBB46" s="323"/>
      <c r="KBC46" s="323"/>
      <c r="KBD46" s="323"/>
      <c r="KBE46" s="323"/>
      <c r="KBF46" s="323"/>
      <c r="KBG46" s="323"/>
      <c r="KBH46" s="323"/>
      <c r="KBI46" s="323"/>
      <c r="KBJ46" s="323"/>
      <c r="KBK46" s="323"/>
      <c r="KBL46" s="323"/>
      <c r="KBM46" s="323"/>
      <c r="KBN46" s="323"/>
      <c r="KBO46" s="323"/>
      <c r="KBP46" s="323"/>
      <c r="KBQ46" s="323"/>
      <c r="KBR46" s="323"/>
      <c r="KBS46" s="323"/>
      <c r="KBT46" s="323"/>
      <c r="KBU46" s="323"/>
      <c r="KBV46" s="323"/>
      <c r="KBW46" s="323"/>
      <c r="KBX46" s="323"/>
      <c r="KBY46" s="323"/>
      <c r="KBZ46" s="323"/>
      <c r="KCA46" s="323"/>
      <c r="KCB46" s="323"/>
      <c r="KCC46" s="323"/>
      <c r="KCD46" s="323"/>
      <c r="KCE46" s="323"/>
      <c r="KCF46" s="323"/>
      <c r="KCG46" s="323"/>
      <c r="KCH46" s="323"/>
      <c r="KCI46" s="323"/>
      <c r="KCJ46" s="323"/>
      <c r="KCK46" s="323"/>
      <c r="KCL46" s="323"/>
      <c r="KCM46" s="323"/>
      <c r="KCN46" s="323"/>
      <c r="KCO46" s="323"/>
      <c r="KCP46" s="323"/>
      <c r="KCQ46" s="323"/>
      <c r="KCR46" s="323"/>
      <c r="KCS46" s="323"/>
      <c r="KCT46" s="323"/>
      <c r="KCU46" s="323"/>
      <c r="KCV46" s="323"/>
      <c r="KCW46" s="323"/>
      <c r="KCX46" s="323"/>
      <c r="KCY46" s="323"/>
      <c r="KCZ46" s="323"/>
      <c r="KDA46" s="323"/>
      <c r="KDB46" s="323"/>
      <c r="KDC46" s="323"/>
      <c r="KDD46" s="323"/>
      <c r="KDE46" s="323"/>
      <c r="KDF46" s="323"/>
      <c r="KDG46" s="323"/>
      <c r="KDH46" s="323"/>
      <c r="KDI46" s="323"/>
      <c r="KDJ46" s="323"/>
      <c r="KDK46" s="323"/>
      <c r="KDL46" s="323"/>
      <c r="KDM46" s="323"/>
      <c r="KDN46" s="323"/>
      <c r="KDO46" s="323"/>
      <c r="KDP46" s="323"/>
      <c r="KDQ46" s="323"/>
      <c r="KDR46" s="323"/>
      <c r="KDS46" s="323"/>
      <c r="KDT46" s="323"/>
      <c r="KDU46" s="323"/>
      <c r="KDV46" s="323"/>
      <c r="KDW46" s="323"/>
      <c r="KDX46" s="323"/>
      <c r="KDY46" s="323"/>
      <c r="KDZ46" s="323"/>
      <c r="KEA46" s="323"/>
      <c r="KEB46" s="323"/>
      <c r="KEC46" s="323"/>
      <c r="KED46" s="323"/>
      <c r="KEE46" s="323"/>
      <c r="KEF46" s="323"/>
      <c r="KEG46" s="323"/>
      <c r="KEH46" s="323"/>
      <c r="KEI46" s="323"/>
      <c r="KEJ46" s="323"/>
      <c r="KEK46" s="323"/>
      <c r="KEL46" s="323"/>
      <c r="KEM46" s="323"/>
      <c r="KEN46" s="323"/>
      <c r="KEO46" s="323"/>
      <c r="KEP46" s="323"/>
      <c r="KEQ46" s="323"/>
      <c r="KER46" s="323"/>
      <c r="KES46" s="323"/>
      <c r="KET46" s="323"/>
      <c r="KEU46" s="323"/>
      <c r="KEV46" s="323"/>
      <c r="KEW46" s="323"/>
      <c r="KEX46" s="323"/>
      <c r="KEY46" s="323"/>
      <c r="KEZ46" s="323"/>
      <c r="KFA46" s="323"/>
      <c r="KFB46" s="323"/>
      <c r="KFC46" s="323"/>
      <c r="KFD46" s="323"/>
      <c r="KFE46" s="323"/>
      <c r="KFF46" s="323"/>
      <c r="KFG46" s="323"/>
      <c r="KFH46" s="323"/>
      <c r="KFI46" s="323"/>
      <c r="KFJ46" s="323"/>
      <c r="KFK46" s="323"/>
      <c r="KFL46" s="323"/>
      <c r="KFM46" s="323"/>
      <c r="KFN46" s="323"/>
      <c r="KFO46" s="323"/>
      <c r="KFP46" s="323"/>
      <c r="KFQ46" s="323"/>
      <c r="KFR46" s="323"/>
      <c r="KFS46" s="323"/>
      <c r="KFT46" s="323"/>
      <c r="KFU46" s="323"/>
      <c r="KFV46" s="323"/>
      <c r="KFW46" s="323"/>
      <c r="KFX46" s="323"/>
      <c r="KFY46" s="323"/>
      <c r="KFZ46" s="323"/>
      <c r="KGA46" s="323"/>
      <c r="KGB46" s="323"/>
      <c r="KGC46" s="323"/>
      <c r="KGD46" s="323"/>
      <c r="KGE46" s="323"/>
      <c r="KGF46" s="323"/>
      <c r="KGG46" s="323"/>
      <c r="KGH46" s="323"/>
      <c r="KGI46" s="323"/>
      <c r="KGJ46" s="323"/>
      <c r="KGK46" s="323"/>
      <c r="KGL46" s="323"/>
      <c r="KGM46" s="323"/>
      <c r="KGN46" s="323"/>
      <c r="KGO46" s="323"/>
      <c r="KGP46" s="323"/>
      <c r="KGQ46" s="323"/>
      <c r="KGR46" s="323"/>
      <c r="KGS46" s="323"/>
      <c r="KGT46" s="323"/>
      <c r="KGU46" s="323"/>
      <c r="KGV46" s="323"/>
      <c r="KGW46" s="323"/>
      <c r="KGX46" s="323"/>
      <c r="KGY46" s="323"/>
      <c r="KGZ46" s="323"/>
      <c r="KHA46" s="323"/>
      <c r="KHB46" s="323"/>
      <c r="KHC46" s="323"/>
      <c r="KHD46" s="323"/>
      <c r="KHE46" s="323"/>
      <c r="KHF46" s="323"/>
      <c r="KHG46" s="323"/>
      <c r="KHH46" s="323"/>
      <c r="KHI46" s="323"/>
      <c r="KHJ46" s="323"/>
      <c r="KHK46" s="323"/>
      <c r="KHL46" s="323"/>
      <c r="KHM46" s="323"/>
      <c r="KHN46" s="323"/>
      <c r="KHO46" s="323"/>
      <c r="KHP46" s="323"/>
      <c r="KHQ46" s="323"/>
      <c r="KHR46" s="323"/>
      <c r="KHS46" s="323"/>
      <c r="KHT46" s="323"/>
      <c r="KHU46" s="323"/>
      <c r="KHV46" s="323"/>
      <c r="KHW46" s="323"/>
      <c r="KHX46" s="323"/>
      <c r="KHY46" s="323"/>
      <c r="KHZ46" s="323"/>
      <c r="KIA46" s="323"/>
      <c r="KIB46" s="323"/>
      <c r="KIC46" s="323"/>
      <c r="KID46" s="323"/>
      <c r="KIE46" s="323"/>
      <c r="KIF46" s="323"/>
      <c r="KIG46" s="323"/>
      <c r="KIH46" s="323"/>
      <c r="KII46" s="323"/>
      <c r="KIJ46" s="323"/>
      <c r="KIK46" s="323"/>
      <c r="KIL46" s="323"/>
      <c r="KIM46" s="323"/>
      <c r="KIN46" s="323"/>
      <c r="KIO46" s="323"/>
      <c r="KIP46" s="323"/>
      <c r="KIQ46" s="323"/>
      <c r="KIR46" s="323"/>
      <c r="KIS46" s="323"/>
      <c r="KIT46" s="323"/>
      <c r="KIU46" s="323"/>
      <c r="KIV46" s="323"/>
      <c r="KIW46" s="323"/>
      <c r="KIX46" s="323"/>
      <c r="KIY46" s="323"/>
      <c r="KIZ46" s="323"/>
      <c r="KJA46" s="323"/>
      <c r="KJB46" s="323"/>
      <c r="KJC46" s="323"/>
      <c r="KJD46" s="323"/>
      <c r="KJE46" s="323"/>
      <c r="KJF46" s="323"/>
      <c r="KJG46" s="323"/>
      <c r="KJH46" s="323"/>
      <c r="KJI46" s="323"/>
      <c r="KJJ46" s="323"/>
      <c r="KJK46" s="323"/>
      <c r="KJL46" s="323"/>
      <c r="KJM46" s="323"/>
      <c r="KJN46" s="323"/>
      <c r="KJO46" s="323"/>
      <c r="KJP46" s="323"/>
      <c r="KJQ46" s="323"/>
      <c r="KJR46" s="323"/>
      <c r="KJS46" s="323"/>
      <c r="KJT46" s="323"/>
      <c r="KJU46" s="323"/>
      <c r="KJV46" s="323"/>
      <c r="KJW46" s="323"/>
      <c r="KJX46" s="323"/>
      <c r="KJY46" s="323"/>
      <c r="KJZ46" s="323"/>
      <c r="KKA46" s="323"/>
      <c r="KKB46" s="323"/>
      <c r="KKC46" s="323"/>
      <c r="KKD46" s="323"/>
      <c r="KKE46" s="323"/>
      <c r="KKF46" s="323"/>
      <c r="KKG46" s="323"/>
      <c r="KKH46" s="323"/>
      <c r="KKI46" s="323"/>
      <c r="KKJ46" s="323"/>
      <c r="KKK46" s="323"/>
      <c r="KKL46" s="323"/>
      <c r="KKM46" s="323"/>
      <c r="KKN46" s="323"/>
      <c r="KKO46" s="323"/>
      <c r="KKP46" s="323"/>
      <c r="KKQ46" s="323"/>
      <c r="KKR46" s="323"/>
      <c r="KKS46" s="323"/>
      <c r="KKT46" s="323"/>
      <c r="KKU46" s="323"/>
      <c r="KKV46" s="323"/>
      <c r="KKW46" s="323"/>
      <c r="KKX46" s="323"/>
      <c r="KKY46" s="323"/>
      <c r="KKZ46" s="323"/>
      <c r="KLA46" s="323"/>
      <c r="KLB46" s="323"/>
      <c r="KLC46" s="323"/>
      <c r="KLD46" s="323"/>
      <c r="KLE46" s="323"/>
      <c r="KLF46" s="323"/>
      <c r="KLG46" s="323"/>
      <c r="KLH46" s="323"/>
      <c r="KLI46" s="323"/>
      <c r="KLJ46" s="323"/>
      <c r="KLK46" s="323"/>
      <c r="KLL46" s="323"/>
      <c r="KLM46" s="323"/>
      <c r="KLN46" s="323"/>
      <c r="KLO46" s="323"/>
      <c r="KLP46" s="323"/>
      <c r="KLQ46" s="323"/>
      <c r="KLR46" s="323"/>
      <c r="KLS46" s="323"/>
      <c r="KLT46" s="323"/>
      <c r="KLU46" s="323"/>
      <c r="KLV46" s="323"/>
      <c r="KLW46" s="323"/>
      <c r="KLX46" s="323"/>
      <c r="KLY46" s="323"/>
      <c r="KLZ46" s="323"/>
      <c r="KMA46" s="323"/>
      <c r="KMB46" s="323"/>
      <c r="KMC46" s="323"/>
      <c r="KMD46" s="323"/>
      <c r="KME46" s="323"/>
      <c r="KMF46" s="323"/>
      <c r="KMG46" s="323"/>
      <c r="KMH46" s="323"/>
      <c r="KMI46" s="323"/>
      <c r="KMJ46" s="323"/>
      <c r="KMK46" s="323"/>
      <c r="KML46" s="323"/>
      <c r="KMM46" s="323"/>
      <c r="KMN46" s="323"/>
      <c r="KMO46" s="323"/>
      <c r="KMP46" s="323"/>
      <c r="KMQ46" s="323"/>
      <c r="KMR46" s="323"/>
      <c r="KMS46" s="323"/>
      <c r="KMT46" s="323"/>
      <c r="KMU46" s="323"/>
      <c r="KMV46" s="323"/>
      <c r="KMW46" s="323"/>
      <c r="KMX46" s="323"/>
      <c r="KMY46" s="323"/>
      <c r="KMZ46" s="323"/>
      <c r="KNA46" s="323"/>
      <c r="KNB46" s="323"/>
      <c r="KNC46" s="323"/>
      <c r="KND46" s="323"/>
      <c r="KNE46" s="323"/>
      <c r="KNF46" s="323"/>
      <c r="KNG46" s="323"/>
      <c r="KNH46" s="323"/>
      <c r="KNI46" s="323"/>
      <c r="KNJ46" s="323"/>
      <c r="KNK46" s="323"/>
      <c r="KNL46" s="323"/>
      <c r="KNM46" s="323"/>
      <c r="KNN46" s="323"/>
      <c r="KNO46" s="323"/>
      <c r="KNP46" s="323"/>
      <c r="KNQ46" s="323"/>
      <c r="KNR46" s="323"/>
      <c r="KNS46" s="323"/>
      <c r="KNT46" s="323"/>
      <c r="KNU46" s="323"/>
      <c r="KNV46" s="323"/>
      <c r="KNW46" s="323"/>
      <c r="KNX46" s="323"/>
      <c r="KNY46" s="323"/>
      <c r="KNZ46" s="323"/>
      <c r="KOA46" s="323"/>
      <c r="KOB46" s="323"/>
      <c r="KOC46" s="323"/>
      <c r="KOD46" s="323"/>
      <c r="KOE46" s="323"/>
      <c r="KOF46" s="323"/>
      <c r="KOG46" s="323"/>
      <c r="KOH46" s="323"/>
      <c r="KOI46" s="323"/>
      <c r="KOJ46" s="323"/>
      <c r="KOK46" s="323"/>
      <c r="KOL46" s="323"/>
      <c r="KOM46" s="323"/>
      <c r="KON46" s="323"/>
      <c r="KOO46" s="323"/>
      <c r="KOP46" s="323"/>
      <c r="KOQ46" s="323"/>
      <c r="KOR46" s="323"/>
      <c r="KOS46" s="323"/>
      <c r="KOT46" s="323"/>
      <c r="KOU46" s="323"/>
      <c r="KOV46" s="323"/>
      <c r="KOW46" s="323"/>
      <c r="KOX46" s="323"/>
      <c r="KOY46" s="323"/>
      <c r="KOZ46" s="323"/>
      <c r="KPA46" s="323"/>
      <c r="KPB46" s="323"/>
      <c r="KPC46" s="323"/>
      <c r="KPD46" s="323"/>
      <c r="KPE46" s="323"/>
      <c r="KPF46" s="323"/>
      <c r="KPG46" s="323"/>
      <c r="KPH46" s="323"/>
      <c r="KPI46" s="323"/>
      <c r="KPJ46" s="323"/>
      <c r="KPK46" s="323"/>
      <c r="KPL46" s="323"/>
      <c r="KPM46" s="323"/>
      <c r="KPN46" s="323"/>
      <c r="KPO46" s="323"/>
      <c r="KPP46" s="323"/>
      <c r="KPQ46" s="323"/>
      <c r="KPR46" s="323"/>
      <c r="KPS46" s="323"/>
      <c r="KPT46" s="323"/>
      <c r="KPU46" s="323"/>
      <c r="KPV46" s="323"/>
      <c r="KPW46" s="323"/>
      <c r="KPX46" s="323"/>
      <c r="KPY46" s="323"/>
      <c r="KPZ46" s="323"/>
      <c r="KQA46" s="323"/>
      <c r="KQB46" s="323"/>
      <c r="KQC46" s="323"/>
      <c r="KQD46" s="323"/>
      <c r="KQE46" s="323"/>
      <c r="KQF46" s="323"/>
      <c r="KQG46" s="323"/>
      <c r="KQH46" s="323"/>
      <c r="KQI46" s="323"/>
      <c r="KQJ46" s="323"/>
      <c r="KQK46" s="323"/>
      <c r="KQL46" s="323"/>
      <c r="KQM46" s="323"/>
      <c r="KQN46" s="323"/>
      <c r="KQO46" s="323"/>
      <c r="KQP46" s="323"/>
      <c r="KQQ46" s="323"/>
      <c r="KQR46" s="323"/>
      <c r="KQS46" s="323"/>
      <c r="KQT46" s="323"/>
      <c r="KQU46" s="323"/>
      <c r="KQV46" s="323"/>
      <c r="KQW46" s="323"/>
      <c r="KQX46" s="323"/>
      <c r="KQY46" s="323"/>
      <c r="KQZ46" s="323"/>
      <c r="KRA46" s="323"/>
      <c r="KRB46" s="323"/>
      <c r="KRC46" s="323"/>
      <c r="KRD46" s="323"/>
      <c r="KRE46" s="323"/>
      <c r="KRF46" s="323"/>
      <c r="KRG46" s="323"/>
      <c r="KRH46" s="323"/>
      <c r="KRI46" s="323"/>
      <c r="KRJ46" s="323"/>
      <c r="KRK46" s="323"/>
      <c r="KRL46" s="323"/>
      <c r="KRM46" s="323"/>
      <c r="KRN46" s="323"/>
      <c r="KRO46" s="323"/>
      <c r="KRP46" s="323"/>
      <c r="KRQ46" s="323"/>
      <c r="KRR46" s="323"/>
      <c r="KRS46" s="323"/>
      <c r="KRT46" s="323"/>
      <c r="KRU46" s="323"/>
      <c r="KRV46" s="323"/>
      <c r="KRW46" s="323"/>
      <c r="KRX46" s="323"/>
      <c r="KRY46" s="323"/>
      <c r="KRZ46" s="323"/>
      <c r="KSA46" s="323"/>
      <c r="KSB46" s="323"/>
      <c r="KSC46" s="323"/>
      <c r="KSD46" s="323"/>
      <c r="KSE46" s="323"/>
      <c r="KSF46" s="323"/>
      <c r="KSG46" s="323"/>
      <c r="KSH46" s="323"/>
      <c r="KSI46" s="323"/>
      <c r="KSJ46" s="323"/>
      <c r="KSK46" s="323"/>
      <c r="KSL46" s="323"/>
      <c r="KSM46" s="323"/>
      <c r="KSN46" s="323"/>
      <c r="KSO46" s="323"/>
      <c r="KSP46" s="323"/>
      <c r="KSQ46" s="323"/>
      <c r="KSR46" s="323"/>
      <c r="KSS46" s="323"/>
      <c r="KST46" s="323"/>
      <c r="KSU46" s="323"/>
      <c r="KSV46" s="323"/>
      <c r="KSW46" s="323"/>
      <c r="KSX46" s="323"/>
      <c r="KSY46" s="323"/>
      <c r="KSZ46" s="323"/>
      <c r="KTA46" s="323"/>
      <c r="KTB46" s="323"/>
      <c r="KTC46" s="323"/>
      <c r="KTD46" s="323"/>
      <c r="KTE46" s="323"/>
      <c r="KTF46" s="323"/>
      <c r="KTG46" s="323"/>
      <c r="KTH46" s="323"/>
      <c r="KTI46" s="323"/>
      <c r="KTJ46" s="323"/>
      <c r="KTK46" s="323"/>
      <c r="KTL46" s="323"/>
      <c r="KTM46" s="323"/>
      <c r="KTN46" s="323"/>
      <c r="KTO46" s="323"/>
      <c r="KTP46" s="323"/>
      <c r="KTQ46" s="323"/>
      <c r="KTR46" s="323"/>
      <c r="KTS46" s="323"/>
      <c r="KTT46" s="323"/>
      <c r="KTU46" s="323"/>
      <c r="KTV46" s="323"/>
      <c r="KTW46" s="323"/>
      <c r="KTX46" s="323"/>
      <c r="KTY46" s="323"/>
      <c r="KTZ46" s="323"/>
      <c r="KUA46" s="323"/>
      <c r="KUB46" s="323"/>
      <c r="KUC46" s="323"/>
      <c r="KUD46" s="323"/>
      <c r="KUE46" s="323"/>
      <c r="KUF46" s="323"/>
      <c r="KUG46" s="323"/>
      <c r="KUH46" s="323"/>
      <c r="KUI46" s="323"/>
      <c r="KUJ46" s="323"/>
      <c r="KUK46" s="323"/>
      <c r="KUL46" s="323"/>
      <c r="KUM46" s="323"/>
      <c r="KUN46" s="323"/>
      <c r="KUO46" s="323"/>
      <c r="KUP46" s="323"/>
      <c r="KUQ46" s="323"/>
      <c r="KUR46" s="323"/>
      <c r="KUS46" s="323"/>
      <c r="KUT46" s="323"/>
      <c r="KUU46" s="323"/>
      <c r="KUV46" s="323"/>
      <c r="KUW46" s="323"/>
      <c r="KUX46" s="323"/>
      <c r="KUY46" s="323"/>
      <c r="KUZ46" s="323"/>
      <c r="KVA46" s="323"/>
      <c r="KVB46" s="323"/>
      <c r="KVC46" s="323"/>
      <c r="KVD46" s="323"/>
      <c r="KVE46" s="323"/>
      <c r="KVF46" s="323"/>
      <c r="KVG46" s="323"/>
      <c r="KVH46" s="323"/>
      <c r="KVI46" s="323"/>
      <c r="KVJ46" s="323"/>
      <c r="KVK46" s="323"/>
      <c r="KVL46" s="323"/>
      <c r="KVM46" s="323"/>
      <c r="KVN46" s="323"/>
      <c r="KVO46" s="323"/>
      <c r="KVP46" s="323"/>
      <c r="KVQ46" s="323"/>
      <c r="KVR46" s="323"/>
      <c r="KVS46" s="323"/>
      <c r="KVT46" s="323"/>
      <c r="KVU46" s="323"/>
      <c r="KVV46" s="323"/>
      <c r="KVW46" s="323"/>
      <c r="KVX46" s="323"/>
      <c r="KVY46" s="323"/>
      <c r="KVZ46" s="323"/>
      <c r="KWA46" s="323"/>
      <c r="KWB46" s="323"/>
      <c r="KWC46" s="323"/>
      <c r="KWD46" s="323"/>
      <c r="KWE46" s="323"/>
      <c r="KWF46" s="323"/>
      <c r="KWG46" s="323"/>
      <c r="KWH46" s="323"/>
      <c r="KWI46" s="323"/>
      <c r="KWJ46" s="323"/>
      <c r="KWK46" s="323"/>
      <c r="KWL46" s="323"/>
      <c r="KWM46" s="323"/>
      <c r="KWN46" s="323"/>
      <c r="KWO46" s="323"/>
      <c r="KWP46" s="323"/>
      <c r="KWQ46" s="323"/>
      <c r="KWR46" s="323"/>
      <c r="KWS46" s="323"/>
      <c r="KWT46" s="323"/>
      <c r="KWU46" s="323"/>
      <c r="KWV46" s="323"/>
      <c r="KWW46" s="323"/>
      <c r="KWX46" s="323"/>
      <c r="KWY46" s="323"/>
      <c r="KWZ46" s="323"/>
      <c r="KXA46" s="323"/>
      <c r="KXB46" s="323"/>
      <c r="KXC46" s="323"/>
      <c r="KXD46" s="323"/>
      <c r="KXE46" s="323"/>
      <c r="KXF46" s="323"/>
      <c r="KXG46" s="323"/>
      <c r="KXH46" s="323"/>
      <c r="KXI46" s="323"/>
      <c r="KXJ46" s="323"/>
      <c r="KXK46" s="323"/>
      <c r="KXL46" s="323"/>
      <c r="KXM46" s="323"/>
      <c r="KXN46" s="323"/>
      <c r="KXO46" s="323"/>
      <c r="KXP46" s="323"/>
      <c r="KXQ46" s="323"/>
      <c r="KXR46" s="323"/>
      <c r="KXS46" s="323"/>
      <c r="KXT46" s="323"/>
      <c r="KXU46" s="323"/>
      <c r="KXV46" s="323"/>
      <c r="KXW46" s="323"/>
      <c r="KXX46" s="323"/>
      <c r="KXY46" s="323"/>
      <c r="KXZ46" s="323"/>
      <c r="KYA46" s="323"/>
      <c r="KYB46" s="323"/>
      <c r="KYC46" s="323"/>
      <c r="KYD46" s="323"/>
      <c r="KYE46" s="323"/>
      <c r="KYF46" s="323"/>
      <c r="KYG46" s="323"/>
      <c r="KYH46" s="323"/>
      <c r="KYI46" s="323"/>
      <c r="KYJ46" s="323"/>
      <c r="KYK46" s="323"/>
      <c r="KYL46" s="323"/>
      <c r="KYM46" s="323"/>
      <c r="KYN46" s="323"/>
      <c r="KYO46" s="323"/>
      <c r="KYP46" s="323"/>
      <c r="KYQ46" s="323"/>
      <c r="KYR46" s="323"/>
      <c r="KYS46" s="323"/>
      <c r="KYT46" s="323"/>
      <c r="KYU46" s="323"/>
      <c r="KYV46" s="323"/>
      <c r="KYW46" s="323"/>
      <c r="KYX46" s="323"/>
      <c r="KYY46" s="323"/>
      <c r="KYZ46" s="323"/>
      <c r="KZA46" s="323"/>
      <c r="KZB46" s="323"/>
      <c r="KZC46" s="323"/>
      <c r="KZD46" s="323"/>
      <c r="KZE46" s="323"/>
      <c r="KZF46" s="323"/>
      <c r="KZG46" s="323"/>
      <c r="KZH46" s="323"/>
      <c r="KZI46" s="323"/>
      <c r="KZJ46" s="323"/>
      <c r="KZK46" s="323"/>
      <c r="KZL46" s="323"/>
      <c r="KZM46" s="323"/>
      <c r="KZN46" s="323"/>
      <c r="KZO46" s="323"/>
      <c r="KZP46" s="323"/>
      <c r="KZQ46" s="323"/>
      <c r="KZR46" s="323"/>
      <c r="KZS46" s="323"/>
      <c r="KZT46" s="323"/>
      <c r="KZU46" s="323"/>
      <c r="KZV46" s="323"/>
      <c r="KZW46" s="323"/>
      <c r="KZX46" s="323"/>
      <c r="KZY46" s="323"/>
      <c r="KZZ46" s="323"/>
      <c r="LAA46" s="323"/>
      <c r="LAB46" s="323"/>
      <c r="LAC46" s="323"/>
      <c r="LAD46" s="323"/>
      <c r="LAE46" s="323"/>
      <c r="LAF46" s="323"/>
      <c r="LAG46" s="323"/>
      <c r="LAH46" s="323"/>
      <c r="LAI46" s="323"/>
      <c r="LAJ46" s="323"/>
      <c r="LAK46" s="323"/>
      <c r="LAL46" s="323"/>
      <c r="LAM46" s="323"/>
      <c r="LAN46" s="323"/>
      <c r="LAO46" s="323"/>
      <c r="LAP46" s="323"/>
      <c r="LAQ46" s="323"/>
      <c r="LAR46" s="323"/>
      <c r="LAS46" s="323"/>
      <c r="LAT46" s="323"/>
      <c r="LAU46" s="323"/>
      <c r="LAV46" s="323"/>
      <c r="LAW46" s="323"/>
      <c r="LAX46" s="323"/>
      <c r="LAY46" s="323"/>
      <c r="LAZ46" s="323"/>
      <c r="LBA46" s="323"/>
      <c r="LBB46" s="323"/>
      <c r="LBC46" s="323"/>
      <c r="LBD46" s="323"/>
      <c r="LBE46" s="323"/>
      <c r="LBF46" s="323"/>
      <c r="LBG46" s="323"/>
      <c r="LBH46" s="323"/>
      <c r="LBI46" s="323"/>
      <c r="LBJ46" s="323"/>
      <c r="LBK46" s="323"/>
      <c r="LBL46" s="323"/>
      <c r="LBM46" s="323"/>
      <c r="LBN46" s="323"/>
      <c r="LBO46" s="323"/>
      <c r="LBP46" s="323"/>
      <c r="LBQ46" s="323"/>
      <c r="LBR46" s="323"/>
      <c r="LBS46" s="323"/>
      <c r="LBT46" s="323"/>
      <c r="LBU46" s="323"/>
      <c r="LBV46" s="323"/>
      <c r="LBW46" s="323"/>
      <c r="LBX46" s="323"/>
      <c r="LBY46" s="323"/>
      <c r="LBZ46" s="323"/>
      <c r="LCA46" s="323"/>
      <c r="LCB46" s="323"/>
      <c r="LCC46" s="323"/>
      <c r="LCD46" s="323"/>
      <c r="LCE46" s="323"/>
      <c r="LCF46" s="323"/>
      <c r="LCG46" s="323"/>
      <c r="LCH46" s="323"/>
      <c r="LCI46" s="323"/>
      <c r="LCJ46" s="323"/>
      <c r="LCK46" s="323"/>
      <c r="LCL46" s="323"/>
      <c r="LCM46" s="323"/>
      <c r="LCN46" s="323"/>
      <c r="LCO46" s="323"/>
      <c r="LCP46" s="323"/>
      <c r="LCQ46" s="323"/>
      <c r="LCR46" s="323"/>
      <c r="LCS46" s="323"/>
      <c r="LCT46" s="323"/>
      <c r="LCU46" s="323"/>
      <c r="LCV46" s="323"/>
      <c r="LCW46" s="323"/>
      <c r="LCX46" s="323"/>
      <c r="LCY46" s="323"/>
      <c r="LCZ46" s="323"/>
      <c r="LDA46" s="323"/>
      <c r="LDB46" s="323"/>
      <c r="LDC46" s="323"/>
      <c r="LDD46" s="323"/>
      <c r="LDE46" s="323"/>
      <c r="LDF46" s="323"/>
      <c r="LDG46" s="323"/>
      <c r="LDH46" s="323"/>
      <c r="LDI46" s="323"/>
      <c r="LDJ46" s="323"/>
      <c r="LDK46" s="323"/>
      <c r="LDL46" s="323"/>
      <c r="LDM46" s="323"/>
      <c r="LDN46" s="323"/>
      <c r="LDO46" s="323"/>
      <c r="LDP46" s="323"/>
      <c r="LDQ46" s="323"/>
      <c r="LDR46" s="323"/>
      <c r="LDS46" s="323"/>
      <c r="LDT46" s="323"/>
      <c r="LDU46" s="323"/>
      <c r="LDV46" s="323"/>
      <c r="LDW46" s="323"/>
      <c r="LDX46" s="323"/>
      <c r="LDY46" s="323"/>
      <c r="LDZ46" s="323"/>
      <c r="LEA46" s="323"/>
      <c r="LEB46" s="323"/>
      <c r="LEC46" s="323"/>
      <c r="LED46" s="323"/>
      <c r="LEE46" s="323"/>
      <c r="LEF46" s="323"/>
      <c r="LEG46" s="323"/>
      <c r="LEH46" s="323"/>
      <c r="LEI46" s="323"/>
      <c r="LEJ46" s="323"/>
      <c r="LEK46" s="323"/>
      <c r="LEL46" s="323"/>
      <c r="LEM46" s="323"/>
      <c r="LEN46" s="323"/>
      <c r="LEO46" s="323"/>
      <c r="LEP46" s="323"/>
      <c r="LEQ46" s="323"/>
      <c r="LER46" s="323"/>
      <c r="LES46" s="323"/>
      <c r="LET46" s="323"/>
      <c r="LEU46" s="323"/>
      <c r="LEV46" s="323"/>
      <c r="LEW46" s="323"/>
      <c r="LEX46" s="323"/>
      <c r="LEY46" s="323"/>
      <c r="LEZ46" s="323"/>
      <c r="LFA46" s="323"/>
      <c r="LFB46" s="323"/>
      <c r="LFC46" s="323"/>
      <c r="LFD46" s="323"/>
      <c r="LFE46" s="323"/>
      <c r="LFF46" s="323"/>
      <c r="LFG46" s="323"/>
      <c r="LFH46" s="323"/>
      <c r="LFI46" s="323"/>
      <c r="LFJ46" s="323"/>
      <c r="LFK46" s="323"/>
      <c r="LFL46" s="323"/>
      <c r="LFM46" s="323"/>
      <c r="LFN46" s="323"/>
      <c r="LFO46" s="323"/>
      <c r="LFP46" s="323"/>
      <c r="LFQ46" s="323"/>
      <c r="LFR46" s="323"/>
      <c r="LFS46" s="323"/>
      <c r="LFT46" s="323"/>
      <c r="LFU46" s="323"/>
      <c r="LFV46" s="323"/>
      <c r="LFW46" s="323"/>
      <c r="LFX46" s="323"/>
      <c r="LFY46" s="323"/>
      <c r="LFZ46" s="323"/>
      <c r="LGA46" s="323"/>
      <c r="LGB46" s="323"/>
      <c r="LGC46" s="323"/>
      <c r="LGD46" s="323"/>
      <c r="LGE46" s="323"/>
      <c r="LGF46" s="323"/>
      <c r="LGG46" s="323"/>
      <c r="LGH46" s="323"/>
      <c r="LGI46" s="323"/>
      <c r="LGJ46" s="323"/>
      <c r="LGK46" s="323"/>
      <c r="LGL46" s="323"/>
      <c r="LGM46" s="323"/>
      <c r="LGN46" s="323"/>
      <c r="LGO46" s="323"/>
      <c r="LGP46" s="323"/>
      <c r="LGQ46" s="323"/>
      <c r="LGR46" s="323"/>
      <c r="LGS46" s="323"/>
      <c r="LGT46" s="323"/>
      <c r="LGU46" s="323"/>
      <c r="LGV46" s="323"/>
      <c r="LGW46" s="323"/>
      <c r="LGX46" s="323"/>
      <c r="LGY46" s="323"/>
      <c r="LGZ46" s="323"/>
      <c r="LHA46" s="323"/>
      <c r="LHB46" s="323"/>
      <c r="LHC46" s="323"/>
      <c r="LHD46" s="323"/>
      <c r="LHE46" s="323"/>
      <c r="LHF46" s="323"/>
      <c r="LHG46" s="323"/>
      <c r="LHH46" s="323"/>
      <c r="LHI46" s="323"/>
      <c r="LHJ46" s="323"/>
      <c r="LHK46" s="323"/>
      <c r="LHL46" s="323"/>
      <c r="LHM46" s="323"/>
      <c r="LHN46" s="323"/>
      <c r="LHO46" s="323"/>
      <c r="LHP46" s="323"/>
      <c r="LHQ46" s="323"/>
      <c r="LHR46" s="323"/>
      <c r="LHS46" s="323"/>
      <c r="LHT46" s="323"/>
      <c r="LHU46" s="323"/>
      <c r="LHV46" s="323"/>
      <c r="LHW46" s="323"/>
      <c r="LHX46" s="323"/>
      <c r="LHY46" s="323"/>
      <c r="LHZ46" s="323"/>
      <c r="LIA46" s="323"/>
      <c r="LIB46" s="323"/>
      <c r="LIC46" s="323"/>
      <c r="LID46" s="323"/>
      <c r="LIE46" s="323"/>
      <c r="LIF46" s="323"/>
      <c r="LIG46" s="323"/>
      <c r="LIH46" s="323"/>
      <c r="LII46" s="323"/>
      <c r="LIJ46" s="323"/>
      <c r="LIK46" s="323"/>
      <c r="LIL46" s="323"/>
      <c r="LIM46" s="323"/>
      <c r="LIN46" s="323"/>
      <c r="LIO46" s="323"/>
      <c r="LIP46" s="323"/>
      <c r="LIQ46" s="323"/>
      <c r="LIR46" s="323"/>
      <c r="LIS46" s="323"/>
      <c r="LIT46" s="323"/>
      <c r="LIU46" s="323"/>
      <c r="LIV46" s="323"/>
      <c r="LIW46" s="323"/>
      <c r="LIX46" s="323"/>
      <c r="LIY46" s="323"/>
      <c r="LIZ46" s="323"/>
      <c r="LJA46" s="323"/>
      <c r="LJB46" s="323"/>
      <c r="LJC46" s="323"/>
      <c r="LJD46" s="323"/>
      <c r="LJE46" s="323"/>
      <c r="LJF46" s="323"/>
      <c r="LJG46" s="323"/>
      <c r="LJH46" s="323"/>
      <c r="LJI46" s="323"/>
      <c r="LJJ46" s="323"/>
      <c r="LJK46" s="323"/>
      <c r="LJL46" s="323"/>
      <c r="LJM46" s="323"/>
      <c r="LJN46" s="323"/>
      <c r="LJO46" s="323"/>
      <c r="LJP46" s="323"/>
      <c r="LJQ46" s="323"/>
      <c r="LJR46" s="323"/>
      <c r="LJS46" s="323"/>
      <c r="LJT46" s="323"/>
      <c r="LJU46" s="323"/>
      <c r="LJV46" s="323"/>
      <c r="LJW46" s="323"/>
      <c r="LJX46" s="323"/>
      <c r="LJY46" s="323"/>
      <c r="LJZ46" s="323"/>
      <c r="LKA46" s="323"/>
      <c r="LKB46" s="323"/>
      <c r="LKC46" s="323"/>
      <c r="LKD46" s="323"/>
      <c r="LKE46" s="323"/>
      <c r="LKF46" s="323"/>
      <c r="LKG46" s="323"/>
      <c r="LKH46" s="323"/>
      <c r="LKI46" s="323"/>
      <c r="LKJ46" s="323"/>
      <c r="LKK46" s="323"/>
      <c r="LKL46" s="323"/>
      <c r="LKM46" s="323"/>
      <c r="LKN46" s="323"/>
      <c r="LKO46" s="323"/>
      <c r="LKP46" s="323"/>
      <c r="LKQ46" s="323"/>
      <c r="LKR46" s="323"/>
      <c r="LKS46" s="323"/>
      <c r="LKT46" s="323"/>
      <c r="LKU46" s="323"/>
      <c r="LKV46" s="323"/>
      <c r="LKW46" s="323"/>
      <c r="LKX46" s="323"/>
      <c r="LKY46" s="323"/>
      <c r="LKZ46" s="323"/>
      <c r="LLA46" s="323"/>
      <c r="LLB46" s="323"/>
      <c r="LLC46" s="323"/>
      <c r="LLD46" s="323"/>
      <c r="LLE46" s="323"/>
      <c r="LLF46" s="323"/>
      <c r="LLG46" s="323"/>
      <c r="LLH46" s="323"/>
      <c r="LLI46" s="323"/>
      <c r="LLJ46" s="323"/>
      <c r="LLK46" s="323"/>
      <c r="LLL46" s="323"/>
      <c r="LLM46" s="323"/>
      <c r="LLN46" s="323"/>
      <c r="LLO46" s="323"/>
      <c r="LLP46" s="323"/>
      <c r="LLQ46" s="323"/>
      <c r="LLR46" s="323"/>
      <c r="LLS46" s="323"/>
      <c r="LLT46" s="323"/>
      <c r="LLU46" s="323"/>
      <c r="LLV46" s="323"/>
      <c r="LLW46" s="323"/>
      <c r="LLX46" s="323"/>
      <c r="LLY46" s="323"/>
      <c r="LLZ46" s="323"/>
      <c r="LMA46" s="323"/>
      <c r="LMB46" s="323"/>
      <c r="LMC46" s="323"/>
      <c r="LMD46" s="323"/>
      <c r="LME46" s="323"/>
      <c r="LMF46" s="323"/>
      <c r="LMG46" s="323"/>
      <c r="LMH46" s="323"/>
      <c r="LMI46" s="323"/>
      <c r="LMJ46" s="323"/>
      <c r="LMK46" s="323"/>
      <c r="LML46" s="323"/>
      <c r="LMM46" s="323"/>
      <c r="LMN46" s="323"/>
      <c r="LMO46" s="323"/>
      <c r="LMP46" s="323"/>
      <c r="LMQ46" s="323"/>
      <c r="LMR46" s="323"/>
      <c r="LMS46" s="323"/>
      <c r="LMT46" s="323"/>
      <c r="LMU46" s="323"/>
      <c r="LMV46" s="323"/>
      <c r="LMW46" s="323"/>
      <c r="LMX46" s="323"/>
      <c r="LMY46" s="323"/>
      <c r="LMZ46" s="323"/>
      <c r="LNA46" s="323"/>
      <c r="LNB46" s="323"/>
      <c r="LNC46" s="323"/>
      <c r="LND46" s="323"/>
      <c r="LNE46" s="323"/>
      <c r="LNF46" s="323"/>
      <c r="LNG46" s="323"/>
      <c r="LNH46" s="323"/>
      <c r="LNI46" s="323"/>
      <c r="LNJ46" s="323"/>
      <c r="LNK46" s="323"/>
      <c r="LNL46" s="323"/>
      <c r="LNM46" s="323"/>
      <c r="LNN46" s="323"/>
      <c r="LNO46" s="323"/>
      <c r="LNP46" s="323"/>
      <c r="LNQ46" s="323"/>
      <c r="LNR46" s="323"/>
      <c r="LNS46" s="323"/>
      <c r="LNT46" s="323"/>
      <c r="LNU46" s="323"/>
      <c r="LNV46" s="323"/>
      <c r="LNW46" s="323"/>
      <c r="LNX46" s="323"/>
      <c r="LNY46" s="323"/>
      <c r="LNZ46" s="323"/>
      <c r="LOA46" s="323"/>
      <c r="LOB46" s="323"/>
      <c r="LOC46" s="323"/>
      <c r="LOD46" s="323"/>
      <c r="LOE46" s="323"/>
      <c r="LOF46" s="323"/>
      <c r="LOG46" s="323"/>
      <c r="LOH46" s="323"/>
      <c r="LOI46" s="323"/>
      <c r="LOJ46" s="323"/>
      <c r="LOK46" s="323"/>
      <c r="LOL46" s="323"/>
      <c r="LOM46" s="323"/>
      <c r="LON46" s="323"/>
      <c r="LOO46" s="323"/>
      <c r="LOP46" s="323"/>
      <c r="LOQ46" s="323"/>
      <c r="LOR46" s="323"/>
      <c r="LOS46" s="323"/>
      <c r="LOT46" s="323"/>
      <c r="LOU46" s="323"/>
      <c r="LOV46" s="323"/>
      <c r="LOW46" s="323"/>
      <c r="LOX46" s="323"/>
      <c r="LOY46" s="323"/>
      <c r="LOZ46" s="323"/>
      <c r="LPA46" s="323"/>
      <c r="LPB46" s="323"/>
      <c r="LPC46" s="323"/>
      <c r="LPD46" s="323"/>
      <c r="LPE46" s="323"/>
      <c r="LPF46" s="323"/>
      <c r="LPG46" s="323"/>
      <c r="LPH46" s="323"/>
      <c r="LPI46" s="323"/>
      <c r="LPJ46" s="323"/>
      <c r="LPK46" s="323"/>
      <c r="LPL46" s="323"/>
      <c r="LPM46" s="323"/>
      <c r="LPN46" s="323"/>
      <c r="LPO46" s="323"/>
      <c r="LPP46" s="323"/>
      <c r="LPQ46" s="323"/>
      <c r="LPR46" s="323"/>
      <c r="LPS46" s="323"/>
      <c r="LPT46" s="323"/>
      <c r="LPU46" s="323"/>
      <c r="LPV46" s="323"/>
      <c r="LPW46" s="323"/>
      <c r="LPX46" s="323"/>
      <c r="LPY46" s="323"/>
      <c r="LPZ46" s="323"/>
      <c r="LQA46" s="323"/>
      <c r="LQB46" s="323"/>
      <c r="LQC46" s="323"/>
      <c r="LQD46" s="323"/>
      <c r="LQE46" s="323"/>
      <c r="LQF46" s="323"/>
      <c r="LQG46" s="323"/>
      <c r="LQH46" s="323"/>
      <c r="LQI46" s="323"/>
      <c r="LQJ46" s="323"/>
      <c r="LQK46" s="323"/>
      <c r="LQL46" s="323"/>
      <c r="LQM46" s="323"/>
      <c r="LQN46" s="323"/>
      <c r="LQO46" s="323"/>
      <c r="LQP46" s="323"/>
      <c r="LQQ46" s="323"/>
      <c r="LQR46" s="323"/>
      <c r="LQS46" s="323"/>
      <c r="LQT46" s="323"/>
      <c r="LQU46" s="323"/>
      <c r="LQV46" s="323"/>
      <c r="LQW46" s="323"/>
      <c r="LQX46" s="323"/>
      <c r="LQY46" s="323"/>
      <c r="LQZ46" s="323"/>
      <c r="LRA46" s="323"/>
      <c r="LRB46" s="323"/>
      <c r="LRC46" s="323"/>
      <c r="LRD46" s="323"/>
      <c r="LRE46" s="323"/>
      <c r="LRF46" s="323"/>
      <c r="LRG46" s="323"/>
      <c r="LRH46" s="323"/>
      <c r="LRI46" s="323"/>
      <c r="LRJ46" s="323"/>
      <c r="LRK46" s="323"/>
      <c r="LRL46" s="323"/>
      <c r="LRM46" s="323"/>
      <c r="LRN46" s="323"/>
      <c r="LRO46" s="323"/>
      <c r="LRP46" s="323"/>
      <c r="LRQ46" s="323"/>
      <c r="LRR46" s="323"/>
      <c r="LRS46" s="323"/>
      <c r="LRT46" s="323"/>
      <c r="LRU46" s="323"/>
      <c r="LRV46" s="323"/>
      <c r="LRW46" s="323"/>
      <c r="LRX46" s="323"/>
      <c r="LRY46" s="323"/>
      <c r="LRZ46" s="323"/>
      <c r="LSA46" s="323"/>
      <c r="LSB46" s="323"/>
      <c r="LSC46" s="323"/>
      <c r="LSD46" s="323"/>
      <c r="LSE46" s="323"/>
      <c r="LSF46" s="323"/>
      <c r="LSG46" s="323"/>
      <c r="LSH46" s="323"/>
      <c r="LSI46" s="323"/>
      <c r="LSJ46" s="323"/>
      <c r="LSK46" s="323"/>
      <c r="LSL46" s="323"/>
      <c r="LSM46" s="323"/>
      <c r="LSN46" s="323"/>
      <c r="LSO46" s="323"/>
      <c r="LSP46" s="323"/>
      <c r="LSQ46" s="323"/>
      <c r="LSR46" s="323"/>
      <c r="LSS46" s="323"/>
      <c r="LST46" s="323"/>
      <c r="LSU46" s="323"/>
      <c r="LSV46" s="323"/>
      <c r="LSW46" s="323"/>
      <c r="LSX46" s="323"/>
      <c r="LSY46" s="323"/>
      <c r="LSZ46" s="323"/>
      <c r="LTA46" s="323"/>
      <c r="LTB46" s="323"/>
      <c r="LTC46" s="323"/>
      <c r="LTD46" s="323"/>
      <c r="LTE46" s="323"/>
      <c r="LTF46" s="323"/>
      <c r="LTG46" s="323"/>
      <c r="LTH46" s="323"/>
      <c r="LTI46" s="323"/>
      <c r="LTJ46" s="323"/>
      <c r="LTK46" s="323"/>
      <c r="LTL46" s="323"/>
      <c r="LTM46" s="323"/>
      <c r="LTN46" s="323"/>
      <c r="LTO46" s="323"/>
      <c r="LTP46" s="323"/>
      <c r="LTQ46" s="323"/>
      <c r="LTR46" s="323"/>
      <c r="LTS46" s="323"/>
      <c r="LTT46" s="323"/>
      <c r="LTU46" s="323"/>
      <c r="LTV46" s="323"/>
      <c r="LTW46" s="323"/>
      <c r="LTX46" s="323"/>
      <c r="LTY46" s="323"/>
      <c r="LTZ46" s="323"/>
      <c r="LUA46" s="323"/>
      <c r="LUB46" s="323"/>
      <c r="LUC46" s="323"/>
      <c r="LUD46" s="323"/>
      <c r="LUE46" s="323"/>
      <c r="LUF46" s="323"/>
      <c r="LUG46" s="323"/>
      <c r="LUH46" s="323"/>
      <c r="LUI46" s="323"/>
      <c r="LUJ46" s="323"/>
      <c r="LUK46" s="323"/>
      <c r="LUL46" s="323"/>
      <c r="LUM46" s="323"/>
      <c r="LUN46" s="323"/>
      <c r="LUO46" s="323"/>
      <c r="LUP46" s="323"/>
      <c r="LUQ46" s="323"/>
      <c r="LUR46" s="323"/>
      <c r="LUS46" s="323"/>
      <c r="LUT46" s="323"/>
      <c r="LUU46" s="323"/>
      <c r="LUV46" s="323"/>
      <c r="LUW46" s="323"/>
      <c r="LUX46" s="323"/>
      <c r="LUY46" s="323"/>
      <c r="LUZ46" s="323"/>
      <c r="LVA46" s="323"/>
      <c r="LVB46" s="323"/>
      <c r="LVC46" s="323"/>
      <c r="LVD46" s="323"/>
      <c r="LVE46" s="323"/>
      <c r="LVF46" s="323"/>
      <c r="LVG46" s="323"/>
      <c r="LVH46" s="323"/>
      <c r="LVI46" s="323"/>
      <c r="LVJ46" s="323"/>
      <c r="LVK46" s="323"/>
      <c r="LVL46" s="323"/>
      <c r="LVM46" s="323"/>
      <c r="LVN46" s="323"/>
      <c r="LVO46" s="323"/>
      <c r="LVP46" s="323"/>
      <c r="LVQ46" s="323"/>
      <c r="LVR46" s="323"/>
      <c r="LVS46" s="323"/>
      <c r="LVT46" s="323"/>
      <c r="LVU46" s="323"/>
      <c r="LVV46" s="323"/>
      <c r="LVW46" s="323"/>
      <c r="LVX46" s="323"/>
      <c r="LVY46" s="323"/>
      <c r="LVZ46" s="323"/>
      <c r="LWA46" s="323"/>
      <c r="LWB46" s="323"/>
      <c r="LWC46" s="323"/>
      <c r="LWD46" s="323"/>
      <c r="LWE46" s="323"/>
      <c r="LWF46" s="323"/>
      <c r="LWG46" s="323"/>
      <c r="LWH46" s="323"/>
      <c r="LWI46" s="323"/>
      <c r="LWJ46" s="323"/>
      <c r="LWK46" s="323"/>
      <c r="LWL46" s="323"/>
      <c r="LWM46" s="323"/>
      <c r="LWN46" s="323"/>
      <c r="LWO46" s="323"/>
      <c r="LWP46" s="323"/>
      <c r="LWQ46" s="323"/>
      <c r="LWR46" s="323"/>
      <c r="LWS46" s="323"/>
      <c r="LWT46" s="323"/>
      <c r="LWU46" s="323"/>
      <c r="LWV46" s="323"/>
      <c r="LWW46" s="323"/>
      <c r="LWX46" s="323"/>
      <c r="LWY46" s="323"/>
      <c r="LWZ46" s="323"/>
      <c r="LXA46" s="323"/>
      <c r="LXB46" s="323"/>
      <c r="LXC46" s="323"/>
      <c r="LXD46" s="323"/>
      <c r="LXE46" s="323"/>
      <c r="LXF46" s="323"/>
      <c r="LXG46" s="323"/>
      <c r="LXH46" s="323"/>
      <c r="LXI46" s="323"/>
      <c r="LXJ46" s="323"/>
      <c r="LXK46" s="323"/>
      <c r="LXL46" s="323"/>
      <c r="LXM46" s="323"/>
      <c r="LXN46" s="323"/>
      <c r="LXO46" s="323"/>
      <c r="LXP46" s="323"/>
      <c r="LXQ46" s="323"/>
      <c r="LXR46" s="323"/>
      <c r="LXS46" s="323"/>
      <c r="LXT46" s="323"/>
      <c r="LXU46" s="323"/>
      <c r="LXV46" s="323"/>
      <c r="LXW46" s="323"/>
      <c r="LXX46" s="323"/>
      <c r="LXY46" s="323"/>
      <c r="LXZ46" s="323"/>
      <c r="LYA46" s="323"/>
      <c r="LYB46" s="323"/>
      <c r="LYC46" s="323"/>
      <c r="LYD46" s="323"/>
      <c r="LYE46" s="323"/>
      <c r="LYF46" s="323"/>
      <c r="LYG46" s="323"/>
      <c r="LYH46" s="323"/>
      <c r="LYI46" s="323"/>
      <c r="LYJ46" s="323"/>
      <c r="LYK46" s="323"/>
      <c r="LYL46" s="323"/>
      <c r="LYM46" s="323"/>
      <c r="LYN46" s="323"/>
      <c r="LYO46" s="323"/>
      <c r="LYP46" s="323"/>
      <c r="LYQ46" s="323"/>
      <c r="LYR46" s="323"/>
      <c r="LYS46" s="323"/>
      <c r="LYT46" s="323"/>
      <c r="LYU46" s="323"/>
      <c r="LYV46" s="323"/>
      <c r="LYW46" s="323"/>
      <c r="LYX46" s="323"/>
      <c r="LYY46" s="323"/>
      <c r="LYZ46" s="323"/>
      <c r="LZA46" s="323"/>
      <c r="LZB46" s="323"/>
      <c r="LZC46" s="323"/>
      <c r="LZD46" s="323"/>
      <c r="LZE46" s="323"/>
      <c r="LZF46" s="323"/>
      <c r="LZG46" s="323"/>
      <c r="LZH46" s="323"/>
      <c r="LZI46" s="323"/>
      <c r="LZJ46" s="323"/>
      <c r="LZK46" s="323"/>
      <c r="LZL46" s="323"/>
      <c r="LZM46" s="323"/>
      <c r="LZN46" s="323"/>
      <c r="LZO46" s="323"/>
      <c r="LZP46" s="323"/>
      <c r="LZQ46" s="323"/>
      <c r="LZR46" s="323"/>
      <c r="LZS46" s="323"/>
      <c r="LZT46" s="323"/>
      <c r="LZU46" s="323"/>
      <c r="LZV46" s="323"/>
      <c r="LZW46" s="323"/>
      <c r="LZX46" s="323"/>
      <c r="LZY46" s="323"/>
      <c r="LZZ46" s="323"/>
      <c r="MAA46" s="323"/>
      <c r="MAB46" s="323"/>
      <c r="MAC46" s="323"/>
      <c r="MAD46" s="323"/>
      <c r="MAE46" s="323"/>
      <c r="MAF46" s="323"/>
      <c r="MAG46" s="323"/>
      <c r="MAH46" s="323"/>
      <c r="MAI46" s="323"/>
      <c r="MAJ46" s="323"/>
      <c r="MAK46" s="323"/>
      <c r="MAL46" s="323"/>
      <c r="MAM46" s="323"/>
      <c r="MAN46" s="323"/>
      <c r="MAO46" s="323"/>
      <c r="MAP46" s="323"/>
      <c r="MAQ46" s="323"/>
      <c r="MAR46" s="323"/>
      <c r="MAS46" s="323"/>
      <c r="MAT46" s="323"/>
      <c r="MAU46" s="323"/>
      <c r="MAV46" s="323"/>
      <c r="MAW46" s="323"/>
      <c r="MAX46" s="323"/>
      <c r="MAY46" s="323"/>
      <c r="MAZ46" s="323"/>
      <c r="MBA46" s="323"/>
      <c r="MBB46" s="323"/>
      <c r="MBC46" s="323"/>
      <c r="MBD46" s="323"/>
      <c r="MBE46" s="323"/>
      <c r="MBF46" s="323"/>
      <c r="MBG46" s="323"/>
      <c r="MBH46" s="323"/>
      <c r="MBI46" s="323"/>
      <c r="MBJ46" s="323"/>
      <c r="MBK46" s="323"/>
      <c r="MBL46" s="323"/>
      <c r="MBM46" s="323"/>
      <c r="MBN46" s="323"/>
      <c r="MBO46" s="323"/>
      <c r="MBP46" s="323"/>
      <c r="MBQ46" s="323"/>
      <c r="MBR46" s="323"/>
      <c r="MBS46" s="323"/>
      <c r="MBT46" s="323"/>
      <c r="MBU46" s="323"/>
      <c r="MBV46" s="323"/>
      <c r="MBW46" s="323"/>
      <c r="MBX46" s="323"/>
      <c r="MBY46" s="323"/>
      <c r="MBZ46" s="323"/>
      <c r="MCA46" s="323"/>
      <c r="MCB46" s="323"/>
      <c r="MCC46" s="323"/>
      <c r="MCD46" s="323"/>
      <c r="MCE46" s="323"/>
      <c r="MCF46" s="323"/>
      <c r="MCG46" s="323"/>
      <c r="MCH46" s="323"/>
      <c r="MCI46" s="323"/>
      <c r="MCJ46" s="323"/>
      <c r="MCK46" s="323"/>
      <c r="MCL46" s="323"/>
      <c r="MCM46" s="323"/>
      <c r="MCN46" s="323"/>
      <c r="MCO46" s="323"/>
      <c r="MCP46" s="323"/>
      <c r="MCQ46" s="323"/>
      <c r="MCR46" s="323"/>
      <c r="MCS46" s="323"/>
      <c r="MCT46" s="323"/>
      <c r="MCU46" s="323"/>
      <c r="MCV46" s="323"/>
      <c r="MCW46" s="323"/>
      <c r="MCX46" s="323"/>
      <c r="MCY46" s="323"/>
      <c r="MCZ46" s="323"/>
      <c r="MDA46" s="323"/>
      <c r="MDB46" s="323"/>
      <c r="MDC46" s="323"/>
      <c r="MDD46" s="323"/>
      <c r="MDE46" s="323"/>
      <c r="MDF46" s="323"/>
      <c r="MDG46" s="323"/>
      <c r="MDH46" s="323"/>
      <c r="MDI46" s="323"/>
      <c r="MDJ46" s="323"/>
      <c r="MDK46" s="323"/>
      <c r="MDL46" s="323"/>
      <c r="MDM46" s="323"/>
      <c r="MDN46" s="323"/>
      <c r="MDO46" s="323"/>
      <c r="MDP46" s="323"/>
      <c r="MDQ46" s="323"/>
      <c r="MDR46" s="323"/>
      <c r="MDS46" s="323"/>
      <c r="MDT46" s="323"/>
      <c r="MDU46" s="323"/>
      <c r="MDV46" s="323"/>
      <c r="MDW46" s="323"/>
      <c r="MDX46" s="323"/>
      <c r="MDY46" s="323"/>
      <c r="MDZ46" s="323"/>
      <c r="MEA46" s="323"/>
      <c r="MEB46" s="323"/>
      <c r="MEC46" s="323"/>
      <c r="MED46" s="323"/>
      <c r="MEE46" s="323"/>
      <c r="MEF46" s="323"/>
      <c r="MEG46" s="323"/>
      <c r="MEH46" s="323"/>
      <c r="MEI46" s="323"/>
      <c r="MEJ46" s="323"/>
      <c r="MEK46" s="323"/>
      <c r="MEL46" s="323"/>
      <c r="MEM46" s="323"/>
      <c r="MEN46" s="323"/>
      <c r="MEO46" s="323"/>
      <c r="MEP46" s="323"/>
      <c r="MEQ46" s="323"/>
      <c r="MER46" s="323"/>
      <c r="MES46" s="323"/>
      <c r="MET46" s="323"/>
      <c r="MEU46" s="323"/>
      <c r="MEV46" s="323"/>
      <c r="MEW46" s="323"/>
      <c r="MEX46" s="323"/>
      <c r="MEY46" s="323"/>
      <c r="MEZ46" s="323"/>
      <c r="MFA46" s="323"/>
      <c r="MFB46" s="323"/>
      <c r="MFC46" s="323"/>
      <c r="MFD46" s="323"/>
      <c r="MFE46" s="323"/>
      <c r="MFF46" s="323"/>
      <c r="MFG46" s="323"/>
      <c r="MFH46" s="323"/>
      <c r="MFI46" s="323"/>
      <c r="MFJ46" s="323"/>
      <c r="MFK46" s="323"/>
      <c r="MFL46" s="323"/>
      <c r="MFM46" s="323"/>
      <c r="MFN46" s="323"/>
      <c r="MFO46" s="323"/>
      <c r="MFP46" s="323"/>
      <c r="MFQ46" s="323"/>
      <c r="MFR46" s="323"/>
      <c r="MFS46" s="323"/>
      <c r="MFT46" s="323"/>
      <c r="MFU46" s="323"/>
      <c r="MFV46" s="323"/>
      <c r="MFW46" s="323"/>
      <c r="MFX46" s="323"/>
      <c r="MFY46" s="323"/>
      <c r="MFZ46" s="323"/>
      <c r="MGA46" s="323"/>
      <c r="MGB46" s="323"/>
      <c r="MGC46" s="323"/>
      <c r="MGD46" s="323"/>
      <c r="MGE46" s="323"/>
      <c r="MGF46" s="323"/>
      <c r="MGG46" s="323"/>
      <c r="MGH46" s="323"/>
      <c r="MGI46" s="323"/>
      <c r="MGJ46" s="323"/>
      <c r="MGK46" s="323"/>
      <c r="MGL46" s="323"/>
      <c r="MGM46" s="323"/>
      <c r="MGN46" s="323"/>
      <c r="MGO46" s="323"/>
      <c r="MGP46" s="323"/>
      <c r="MGQ46" s="323"/>
      <c r="MGR46" s="323"/>
      <c r="MGS46" s="323"/>
      <c r="MGT46" s="323"/>
      <c r="MGU46" s="323"/>
      <c r="MGV46" s="323"/>
      <c r="MGW46" s="323"/>
      <c r="MGX46" s="323"/>
      <c r="MGY46" s="323"/>
      <c r="MGZ46" s="323"/>
      <c r="MHA46" s="323"/>
      <c r="MHB46" s="323"/>
      <c r="MHC46" s="323"/>
      <c r="MHD46" s="323"/>
      <c r="MHE46" s="323"/>
      <c r="MHF46" s="323"/>
      <c r="MHG46" s="323"/>
      <c r="MHH46" s="323"/>
      <c r="MHI46" s="323"/>
      <c r="MHJ46" s="323"/>
      <c r="MHK46" s="323"/>
      <c r="MHL46" s="323"/>
      <c r="MHM46" s="323"/>
      <c r="MHN46" s="323"/>
      <c r="MHO46" s="323"/>
      <c r="MHP46" s="323"/>
      <c r="MHQ46" s="323"/>
      <c r="MHR46" s="323"/>
      <c r="MHS46" s="323"/>
      <c r="MHT46" s="323"/>
      <c r="MHU46" s="323"/>
      <c r="MHV46" s="323"/>
      <c r="MHW46" s="323"/>
      <c r="MHX46" s="323"/>
      <c r="MHY46" s="323"/>
      <c r="MHZ46" s="323"/>
      <c r="MIA46" s="323"/>
      <c r="MIB46" s="323"/>
      <c r="MIC46" s="323"/>
      <c r="MID46" s="323"/>
      <c r="MIE46" s="323"/>
      <c r="MIF46" s="323"/>
      <c r="MIG46" s="323"/>
      <c r="MIH46" s="323"/>
      <c r="MII46" s="323"/>
      <c r="MIJ46" s="323"/>
      <c r="MIK46" s="323"/>
      <c r="MIL46" s="323"/>
      <c r="MIM46" s="323"/>
      <c r="MIN46" s="323"/>
      <c r="MIO46" s="323"/>
      <c r="MIP46" s="323"/>
      <c r="MIQ46" s="323"/>
      <c r="MIR46" s="323"/>
      <c r="MIS46" s="323"/>
      <c r="MIT46" s="323"/>
      <c r="MIU46" s="323"/>
      <c r="MIV46" s="323"/>
      <c r="MIW46" s="323"/>
      <c r="MIX46" s="323"/>
      <c r="MIY46" s="323"/>
      <c r="MIZ46" s="323"/>
      <c r="MJA46" s="323"/>
      <c r="MJB46" s="323"/>
      <c r="MJC46" s="323"/>
      <c r="MJD46" s="323"/>
      <c r="MJE46" s="323"/>
      <c r="MJF46" s="323"/>
      <c r="MJG46" s="323"/>
      <c r="MJH46" s="323"/>
      <c r="MJI46" s="323"/>
      <c r="MJJ46" s="323"/>
      <c r="MJK46" s="323"/>
      <c r="MJL46" s="323"/>
      <c r="MJM46" s="323"/>
      <c r="MJN46" s="323"/>
      <c r="MJO46" s="323"/>
      <c r="MJP46" s="323"/>
      <c r="MJQ46" s="323"/>
      <c r="MJR46" s="323"/>
      <c r="MJS46" s="323"/>
      <c r="MJT46" s="323"/>
      <c r="MJU46" s="323"/>
      <c r="MJV46" s="323"/>
      <c r="MJW46" s="323"/>
      <c r="MJX46" s="323"/>
      <c r="MJY46" s="323"/>
      <c r="MJZ46" s="323"/>
      <c r="MKA46" s="323"/>
      <c r="MKB46" s="323"/>
      <c r="MKC46" s="323"/>
      <c r="MKD46" s="323"/>
      <c r="MKE46" s="323"/>
      <c r="MKF46" s="323"/>
      <c r="MKG46" s="323"/>
      <c r="MKH46" s="323"/>
      <c r="MKI46" s="323"/>
      <c r="MKJ46" s="323"/>
      <c r="MKK46" s="323"/>
      <c r="MKL46" s="323"/>
      <c r="MKM46" s="323"/>
      <c r="MKN46" s="323"/>
      <c r="MKO46" s="323"/>
      <c r="MKP46" s="323"/>
      <c r="MKQ46" s="323"/>
      <c r="MKR46" s="323"/>
      <c r="MKS46" s="323"/>
      <c r="MKT46" s="323"/>
      <c r="MKU46" s="323"/>
      <c r="MKV46" s="323"/>
      <c r="MKW46" s="323"/>
      <c r="MKX46" s="323"/>
      <c r="MKY46" s="323"/>
      <c r="MKZ46" s="323"/>
      <c r="MLA46" s="323"/>
      <c r="MLB46" s="323"/>
      <c r="MLC46" s="323"/>
      <c r="MLD46" s="323"/>
      <c r="MLE46" s="323"/>
      <c r="MLF46" s="323"/>
      <c r="MLG46" s="323"/>
      <c r="MLH46" s="323"/>
      <c r="MLI46" s="323"/>
      <c r="MLJ46" s="323"/>
      <c r="MLK46" s="323"/>
      <c r="MLL46" s="323"/>
      <c r="MLM46" s="323"/>
      <c r="MLN46" s="323"/>
      <c r="MLO46" s="323"/>
      <c r="MLP46" s="323"/>
      <c r="MLQ46" s="323"/>
      <c r="MLR46" s="323"/>
      <c r="MLS46" s="323"/>
      <c r="MLT46" s="323"/>
      <c r="MLU46" s="323"/>
      <c r="MLV46" s="323"/>
      <c r="MLW46" s="323"/>
      <c r="MLX46" s="323"/>
      <c r="MLY46" s="323"/>
      <c r="MLZ46" s="323"/>
      <c r="MMA46" s="323"/>
      <c r="MMB46" s="323"/>
      <c r="MMC46" s="323"/>
      <c r="MMD46" s="323"/>
      <c r="MME46" s="323"/>
      <c r="MMF46" s="323"/>
      <c r="MMG46" s="323"/>
      <c r="MMH46" s="323"/>
      <c r="MMI46" s="323"/>
      <c r="MMJ46" s="323"/>
      <c r="MMK46" s="323"/>
      <c r="MML46" s="323"/>
      <c r="MMM46" s="323"/>
      <c r="MMN46" s="323"/>
      <c r="MMO46" s="323"/>
      <c r="MMP46" s="323"/>
      <c r="MMQ46" s="323"/>
      <c r="MMR46" s="323"/>
      <c r="MMS46" s="323"/>
      <c r="MMT46" s="323"/>
      <c r="MMU46" s="323"/>
      <c r="MMV46" s="323"/>
      <c r="MMW46" s="323"/>
      <c r="MMX46" s="323"/>
      <c r="MMY46" s="323"/>
      <c r="MMZ46" s="323"/>
      <c r="MNA46" s="323"/>
      <c r="MNB46" s="323"/>
      <c r="MNC46" s="323"/>
      <c r="MND46" s="323"/>
      <c r="MNE46" s="323"/>
      <c r="MNF46" s="323"/>
      <c r="MNG46" s="323"/>
      <c r="MNH46" s="323"/>
      <c r="MNI46" s="323"/>
      <c r="MNJ46" s="323"/>
      <c r="MNK46" s="323"/>
      <c r="MNL46" s="323"/>
      <c r="MNM46" s="323"/>
      <c r="MNN46" s="323"/>
      <c r="MNO46" s="323"/>
      <c r="MNP46" s="323"/>
      <c r="MNQ46" s="323"/>
      <c r="MNR46" s="323"/>
      <c r="MNS46" s="323"/>
      <c r="MNT46" s="323"/>
      <c r="MNU46" s="323"/>
      <c r="MNV46" s="323"/>
      <c r="MNW46" s="323"/>
      <c r="MNX46" s="323"/>
      <c r="MNY46" s="323"/>
      <c r="MNZ46" s="323"/>
      <c r="MOA46" s="323"/>
      <c r="MOB46" s="323"/>
      <c r="MOC46" s="323"/>
      <c r="MOD46" s="323"/>
      <c r="MOE46" s="323"/>
      <c r="MOF46" s="323"/>
      <c r="MOG46" s="323"/>
      <c r="MOH46" s="323"/>
      <c r="MOI46" s="323"/>
      <c r="MOJ46" s="323"/>
      <c r="MOK46" s="323"/>
      <c r="MOL46" s="323"/>
      <c r="MOM46" s="323"/>
      <c r="MON46" s="323"/>
      <c r="MOO46" s="323"/>
      <c r="MOP46" s="323"/>
      <c r="MOQ46" s="323"/>
      <c r="MOR46" s="323"/>
      <c r="MOS46" s="323"/>
      <c r="MOT46" s="323"/>
      <c r="MOU46" s="323"/>
      <c r="MOV46" s="323"/>
      <c r="MOW46" s="323"/>
      <c r="MOX46" s="323"/>
      <c r="MOY46" s="323"/>
      <c r="MOZ46" s="323"/>
      <c r="MPA46" s="323"/>
      <c r="MPB46" s="323"/>
      <c r="MPC46" s="323"/>
      <c r="MPD46" s="323"/>
      <c r="MPE46" s="323"/>
      <c r="MPF46" s="323"/>
      <c r="MPG46" s="323"/>
      <c r="MPH46" s="323"/>
      <c r="MPI46" s="323"/>
      <c r="MPJ46" s="323"/>
      <c r="MPK46" s="323"/>
      <c r="MPL46" s="323"/>
      <c r="MPM46" s="323"/>
      <c r="MPN46" s="323"/>
      <c r="MPO46" s="323"/>
      <c r="MPP46" s="323"/>
      <c r="MPQ46" s="323"/>
      <c r="MPR46" s="323"/>
      <c r="MPS46" s="323"/>
      <c r="MPT46" s="323"/>
      <c r="MPU46" s="323"/>
      <c r="MPV46" s="323"/>
      <c r="MPW46" s="323"/>
      <c r="MPX46" s="323"/>
      <c r="MPY46" s="323"/>
      <c r="MPZ46" s="323"/>
      <c r="MQA46" s="323"/>
      <c r="MQB46" s="323"/>
      <c r="MQC46" s="323"/>
      <c r="MQD46" s="323"/>
      <c r="MQE46" s="323"/>
      <c r="MQF46" s="323"/>
      <c r="MQG46" s="323"/>
      <c r="MQH46" s="323"/>
      <c r="MQI46" s="323"/>
      <c r="MQJ46" s="323"/>
      <c r="MQK46" s="323"/>
      <c r="MQL46" s="323"/>
      <c r="MQM46" s="323"/>
      <c r="MQN46" s="323"/>
      <c r="MQO46" s="323"/>
      <c r="MQP46" s="323"/>
      <c r="MQQ46" s="323"/>
      <c r="MQR46" s="323"/>
      <c r="MQS46" s="323"/>
      <c r="MQT46" s="323"/>
      <c r="MQU46" s="323"/>
      <c r="MQV46" s="323"/>
      <c r="MQW46" s="323"/>
      <c r="MQX46" s="323"/>
      <c r="MQY46" s="323"/>
      <c r="MQZ46" s="323"/>
      <c r="MRA46" s="323"/>
      <c r="MRB46" s="323"/>
      <c r="MRC46" s="323"/>
      <c r="MRD46" s="323"/>
      <c r="MRE46" s="323"/>
      <c r="MRF46" s="323"/>
      <c r="MRG46" s="323"/>
      <c r="MRH46" s="323"/>
      <c r="MRI46" s="323"/>
      <c r="MRJ46" s="323"/>
      <c r="MRK46" s="323"/>
      <c r="MRL46" s="323"/>
      <c r="MRM46" s="323"/>
      <c r="MRN46" s="323"/>
      <c r="MRO46" s="323"/>
      <c r="MRP46" s="323"/>
      <c r="MRQ46" s="323"/>
      <c r="MRR46" s="323"/>
      <c r="MRS46" s="323"/>
      <c r="MRT46" s="323"/>
      <c r="MRU46" s="323"/>
      <c r="MRV46" s="323"/>
      <c r="MRW46" s="323"/>
      <c r="MRX46" s="323"/>
      <c r="MRY46" s="323"/>
      <c r="MRZ46" s="323"/>
      <c r="MSA46" s="323"/>
      <c r="MSB46" s="323"/>
      <c r="MSC46" s="323"/>
      <c r="MSD46" s="323"/>
      <c r="MSE46" s="323"/>
      <c r="MSF46" s="323"/>
      <c r="MSG46" s="323"/>
      <c r="MSH46" s="323"/>
      <c r="MSI46" s="323"/>
      <c r="MSJ46" s="323"/>
      <c r="MSK46" s="323"/>
      <c r="MSL46" s="323"/>
      <c r="MSM46" s="323"/>
      <c r="MSN46" s="323"/>
      <c r="MSO46" s="323"/>
      <c r="MSP46" s="323"/>
      <c r="MSQ46" s="323"/>
      <c r="MSR46" s="323"/>
      <c r="MSS46" s="323"/>
      <c r="MST46" s="323"/>
      <c r="MSU46" s="323"/>
      <c r="MSV46" s="323"/>
      <c r="MSW46" s="323"/>
      <c r="MSX46" s="323"/>
      <c r="MSY46" s="323"/>
      <c r="MSZ46" s="323"/>
      <c r="MTA46" s="323"/>
      <c r="MTB46" s="323"/>
      <c r="MTC46" s="323"/>
      <c r="MTD46" s="323"/>
      <c r="MTE46" s="323"/>
      <c r="MTF46" s="323"/>
      <c r="MTG46" s="323"/>
      <c r="MTH46" s="323"/>
      <c r="MTI46" s="323"/>
      <c r="MTJ46" s="323"/>
      <c r="MTK46" s="323"/>
      <c r="MTL46" s="323"/>
      <c r="MTM46" s="323"/>
      <c r="MTN46" s="323"/>
      <c r="MTO46" s="323"/>
      <c r="MTP46" s="323"/>
      <c r="MTQ46" s="323"/>
      <c r="MTR46" s="323"/>
      <c r="MTS46" s="323"/>
      <c r="MTT46" s="323"/>
      <c r="MTU46" s="323"/>
      <c r="MTV46" s="323"/>
      <c r="MTW46" s="323"/>
      <c r="MTX46" s="323"/>
      <c r="MTY46" s="323"/>
      <c r="MTZ46" s="323"/>
      <c r="MUA46" s="323"/>
      <c r="MUB46" s="323"/>
      <c r="MUC46" s="323"/>
      <c r="MUD46" s="323"/>
      <c r="MUE46" s="323"/>
      <c r="MUF46" s="323"/>
      <c r="MUG46" s="323"/>
      <c r="MUH46" s="323"/>
      <c r="MUI46" s="323"/>
      <c r="MUJ46" s="323"/>
      <c r="MUK46" s="323"/>
      <c r="MUL46" s="323"/>
      <c r="MUM46" s="323"/>
      <c r="MUN46" s="323"/>
      <c r="MUO46" s="323"/>
      <c r="MUP46" s="323"/>
      <c r="MUQ46" s="323"/>
      <c r="MUR46" s="323"/>
      <c r="MUS46" s="323"/>
      <c r="MUT46" s="323"/>
      <c r="MUU46" s="323"/>
      <c r="MUV46" s="323"/>
      <c r="MUW46" s="323"/>
      <c r="MUX46" s="323"/>
      <c r="MUY46" s="323"/>
      <c r="MUZ46" s="323"/>
      <c r="MVA46" s="323"/>
      <c r="MVB46" s="323"/>
      <c r="MVC46" s="323"/>
      <c r="MVD46" s="323"/>
      <c r="MVE46" s="323"/>
      <c r="MVF46" s="323"/>
      <c r="MVG46" s="323"/>
      <c r="MVH46" s="323"/>
      <c r="MVI46" s="323"/>
      <c r="MVJ46" s="323"/>
      <c r="MVK46" s="323"/>
      <c r="MVL46" s="323"/>
      <c r="MVM46" s="323"/>
      <c r="MVN46" s="323"/>
      <c r="MVO46" s="323"/>
      <c r="MVP46" s="323"/>
      <c r="MVQ46" s="323"/>
      <c r="MVR46" s="323"/>
      <c r="MVS46" s="323"/>
      <c r="MVT46" s="323"/>
      <c r="MVU46" s="323"/>
      <c r="MVV46" s="323"/>
      <c r="MVW46" s="323"/>
      <c r="MVX46" s="323"/>
      <c r="MVY46" s="323"/>
      <c r="MVZ46" s="323"/>
      <c r="MWA46" s="323"/>
      <c r="MWB46" s="323"/>
      <c r="MWC46" s="323"/>
      <c r="MWD46" s="323"/>
      <c r="MWE46" s="323"/>
      <c r="MWF46" s="323"/>
      <c r="MWG46" s="323"/>
      <c r="MWH46" s="323"/>
      <c r="MWI46" s="323"/>
      <c r="MWJ46" s="323"/>
      <c r="MWK46" s="323"/>
      <c r="MWL46" s="323"/>
      <c r="MWM46" s="323"/>
      <c r="MWN46" s="323"/>
      <c r="MWO46" s="323"/>
      <c r="MWP46" s="323"/>
      <c r="MWQ46" s="323"/>
      <c r="MWR46" s="323"/>
      <c r="MWS46" s="323"/>
      <c r="MWT46" s="323"/>
      <c r="MWU46" s="323"/>
      <c r="MWV46" s="323"/>
      <c r="MWW46" s="323"/>
      <c r="MWX46" s="323"/>
      <c r="MWY46" s="323"/>
      <c r="MWZ46" s="323"/>
      <c r="MXA46" s="323"/>
      <c r="MXB46" s="323"/>
      <c r="MXC46" s="323"/>
      <c r="MXD46" s="323"/>
      <c r="MXE46" s="323"/>
      <c r="MXF46" s="323"/>
      <c r="MXG46" s="323"/>
      <c r="MXH46" s="323"/>
      <c r="MXI46" s="323"/>
      <c r="MXJ46" s="323"/>
      <c r="MXK46" s="323"/>
      <c r="MXL46" s="323"/>
      <c r="MXM46" s="323"/>
      <c r="MXN46" s="323"/>
      <c r="MXO46" s="323"/>
      <c r="MXP46" s="323"/>
      <c r="MXQ46" s="323"/>
      <c r="MXR46" s="323"/>
      <c r="MXS46" s="323"/>
      <c r="MXT46" s="323"/>
      <c r="MXU46" s="323"/>
      <c r="MXV46" s="323"/>
      <c r="MXW46" s="323"/>
      <c r="MXX46" s="323"/>
      <c r="MXY46" s="323"/>
      <c r="MXZ46" s="323"/>
      <c r="MYA46" s="323"/>
      <c r="MYB46" s="323"/>
      <c r="MYC46" s="323"/>
      <c r="MYD46" s="323"/>
      <c r="MYE46" s="323"/>
      <c r="MYF46" s="323"/>
      <c r="MYG46" s="323"/>
      <c r="MYH46" s="323"/>
      <c r="MYI46" s="323"/>
      <c r="MYJ46" s="323"/>
      <c r="MYK46" s="323"/>
      <c r="MYL46" s="323"/>
      <c r="MYM46" s="323"/>
      <c r="MYN46" s="323"/>
      <c r="MYO46" s="323"/>
      <c r="MYP46" s="323"/>
      <c r="MYQ46" s="323"/>
      <c r="MYR46" s="323"/>
      <c r="MYS46" s="323"/>
      <c r="MYT46" s="323"/>
      <c r="MYU46" s="323"/>
      <c r="MYV46" s="323"/>
      <c r="MYW46" s="323"/>
      <c r="MYX46" s="323"/>
      <c r="MYY46" s="323"/>
      <c r="MYZ46" s="323"/>
      <c r="MZA46" s="323"/>
      <c r="MZB46" s="323"/>
      <c r="MZC46" s="323"/>
      <c r="MZD46" s="323"/>
      <c r="MZE46" s="323"/>
      <c r="MZF46" s="323"/>
      <c r="MZG46" s="323"/>
      <c r="MZH46" s="323"/>
      <c r="MZI46" s="323"/>
      <c r="MZJ46" s="323"/>
      <c r="MZK46" s="323"/>
      <c r="MZL46" s="323"/>
      <c r="MZM46" s="323"/>
      <c r="MZN46" s="323"/>
      <c r="MZO46" s="323"/>
      <c r="MZP46" s="323"/>
      <c r="MZQ46" s="323"/>
      <c r="MZR46" s="323"/>
      <c r="MZS46" s="323"/>
      <c r="MZT46" s="323"/>
      <c r="MZU46" s="323"/>
      <c r="MZV46" s="323"/>
      <c r="MZW46" s="323"/>
      <c r="MZX46" s="323"/>
      <c r="MZY46" s="323"/>
      <c r="MZZ46" s="323"/>
      <c r="NAA46" s="323"/>
      <c r="NAB46" s="323"/>
      <c r="NAC46" s="323"/>
      <c r="NAD46" s="323"/>
      <c r="NAE46" s="323"/>
      <c r="NAF46" s="323"/>
      <c r="NAG46" s="323"/>
      <c r="NAH46" s="323"/>
      <c r="NAI46" s="323"/>
      <c r="NAJ46" s="323"/>
      <c r="NAK46" s="323"/>
      <c r="NAL46" s="323"/>
      <c r="NAM46" s="323"/>
      <c r="NAN46" s="323"/>
      <c r="NAO46" s="323"/>
      <c r="NAP46" s="323"/>
      <c r="NAQ46" s="323"/>
      <c r="NAR46" s="323"/>
      <c r="NAS46" s="323"/>
      <c r="NAT46" s="323"/>
      <c r="NAU46" s="323"/>
      <c r="NAV46" s="323"/>
      <c r="NAW46" s="323"/>
      <c r="NAX46" s="323"/>
      <c r="NAY46" s="323"/>
      <c r="NAZ46" s="323"/>
      <c r="NBA46" s="323"/>
      <c r="NBB46" s="323"/>
      <c r="NBC46" s="323"/>
      <c r="NBD46" s="323"/>
      <c r="NBE46" s="323"/>
      <c r="NBF46" s="323"/>
      <c r="NBG46" s="323"/>
      <c r="NBH46" s="323"/>
      <c r="NBI46" s="323"/>
      <c r="NBJ46" s="323"/>
      <c r="NBK46" s="323"/>
      <c r="NBL46" s="323"/>
      <c r="NBM46" s="323"/>
      <c r="NBN46" s="323"/>
      <c r="NBO46" s="323"/>
      <c r="NBP46" s="323"/>
      <c r="NBQ46" s="323"/>
      <c r="NBR46" s="323"/>
      <c r="NBS46" s="323"/>
      <c r="NBT46" s="323"/>
      <c r="NBU46" s="323"/>
      <c r="NBV46" s="323"/>
      <c r="NBW46" s="323"/>
      <c r="NBX46" s="323"/>
      <c r="NBY46" s="323"/>
      <c r="NBZ46" s="323"/>
      <c r="NCA46" s="323"/>
      <c r="NCB46" s="323"/>
      <c r="NCC46" s="323"/>
      <c r="NCD46" s="323"/>
      <c r="NCE46" s="323"/>
      <c r="NCF46" s="323"/>
      <c r="NCG46" s="323"/>
      <c r="NCH46" s="323"/>
      <c r="NCI46" s="323"/>
      <c r="NCJ46" s="323"/>
      <c r="NCK46" s="323"/>
      <c r="NCL46" s="323"/>
      <c r="NCM46" s="323"/>
      <c r="NCN46" s="323"/>
      <c r="NCO46" s="323"/>
      <c r="NCP46" s="323"/>
      <c r="NCQ46" s="323"/>
      <c r="NCR46" s="323"/>
      <c r="NCS46" s="323"/>
      <c r="NCT46" s="323"/>
      <c r="NCU46" s="323"/>
      <c r="NCV46" s="323"/>
      <c r="NCW46" s="323"/>
      <c r="NCX46" s="323"/>
      <c r="NCY46" s="323"/>
      <c r="NCZ46" s="323"/>
      <c r="NDA46" s="323"/>
      <c r="NDB46" s="323"/>
      <c r="NDC46" s="323"/>
      <c r="NDD46" s="323"/>
      <c r="NDE46" s="323"/>
      <c r="NDF46" s="323"/>
      <c r="NDG46" s="323"/>
      <c r="NDH46" s="323"/>
      <c r="NDI46" s="323"/>
      <c r="NDJ46" s="323"/>
      <c r="NDK46" s="323"/>
      <c r="NDL46" s="323"/>
      <c r="NDM46" s="323"/>
      <c r="NDN46" s="323"/>
      <c r="NDO46" s="323"/>
      <c r="NDP46" s="323"/>
      <c r="NDQ46" s="323"/>
      <c r="NDR46" s="323"/>
      <c r="NDS46" s="323"/>
      <c r="NDT46" s="323"/>
      <c r="NDU46" s="323"/>
      <c r="NDV46" s="323"/>
      <c r="NDW46" s="323"/>
      <c r="NDX46" s="323"/>
      <c r="NDY46" s="323"/>
      <c r="NDZ46" s="323"/>
      <c r="NEA46" s="323"/>
      <c r="NEB46" s="323"/>
      <c r="NEC46" s="323"/>
      <c r="NED46" s="323"/>
      <c r="NEE46" s="323"/>
      <c r="NEF46" s="323"/>
      <c r="NEG46" s="323"/>
      <c r="NEH46" s="323"/>
      <c r="NEI46" s="323"/>
      <c r="NEJ46" s="323"/>
      <c r="NEK46" s="323"/>
      <c r="NEL46" s="323"/>
      <c r="NEM46" s="323"/>
      <c r="NEN46" s="323"/>
      <c r="NEO46" s="323"/>
      <c r="NEP46" s="323"/>
      <c r="NEQ46" s="323"/>
      <c r="NER46" s="323"/>
      <c r="NES46" s="323"/>
      <c r="NET46" s="323"/>
      <c r="NEU46" s="323"/>
      <c r="NEV46" s="323"/>
      <c r="NEW46" s="323"/>
      <c r="NEX46" s="323"/>
      <c r="NEY46" s="323"/>
      <c r="NEZ46" s="323"/>
      <c r="NFA46" s="323"/>
      <c r="NFB46" s="323"/>
      <c r="NFC46" s="323"/>
      <c r="NFD46" s="323"/>
      <c r="NFE46" s="323"/>
      <c r="NFF46" s="323"/>
      <c r="NFG46" s="323"/>
      <c r="NFH46" s="323"/>
      <c r="NFI46" s="323"/>
      <c r="NFJ46" s="323"/>
      <c r="NFK46" s="323"/>
      <c r="NFL46" s="323"/>
      <c r="NFM46" s="323"/>
      <c r="NFN46" s="323"/>
      <c r="NFO46" s="323"/>
      <c r="NFP46" s="323"/>
      <c r="NFQ46" s="323"/>
      <c r="NFR46" s="323"/>
      <c r="NFS46" s="323"/>
      <c r="NFT46" s="323"/>
      <c r="NFU46" s="323"/>
      <c r="NFV46" s="323"/>
      <c r="NFW46" s="323"/>
      <c r="NFX46" s="323"/>
      <c r="NFY46" s="323"/>
      <c r="NFZ46" s="323"/>
      <c r="NGA46" s="323"/>
      <c r="NGB46" s="323"/>
      <c r="NGC46" s="323"/>
      <c r="NGD46" s="323"/>
      <c r="NGE46" s="323"/>
      <c r="NGF46" s="323"/>
      <c r="NGG46" s="323"/>
      <c r="NGH46" s="323"/>
      <c r="NGI46" s="323"/>
      <c r="NGJ46" s="323"/>
      <c r="NGK46" s="323"/>
      <c r="NGL46" s="323"/>
      <c r="NGM46" s="323"/>
      <c r="NGN46" s="323"/>
      <c r="NGO46" s="323"/>
      <c r="NGP46" s="323"/>
      <c r="NGQ46" s="323"/>
      <c r="NGR46" s="323"/>
      <c r="NGS46" s="323"/>
      <c r="NGT46" s="323"/>
      <c r="NGU46" s="323"/>
      <c r="NGV46" s="323"/>
      <c r="NGW46" s="323"/>
      <c r="NGX46" s="323"/>
      <c r="NGY46" s="323"/>
      <c r="NGZ46" s="323"/>
      <c r="NHA46" s="323"/>
      <c r="NHB46" s="323"/>
      <c r="NHC46" s="323"/>
      <c r="NHD46" s="323"/>
      <c r="NHE46" s="323"/>
      <c r="NHF46" s="323"/>
      <c r="NHG46" s="323"/>
      <c r="NHH46" s="323"/>
      <c r="NHI46" s="323"/>
      <c r="NHJ46" s="323"/>
      <c r="NHK46" s="323"/>
      <c r="NHL46" s="323"/>
      <c r="NHM46" s="323"/>
      <c r="NHN46" s="323"/>
      <c r="NHO46" s="323"/>
      <c r="NHP46" s="323"/>
      <c r="NHQ46" s="323"/>
      <c r="NHR46" s="323"/>
      <c r="NHS46" s="323"/>
      <c r="NHT46" s="323"/>
      <c r="NHU46" s="323"/>
      <c r="NHV46" s="323"/>
      <c r="NHW46" s="323"/>
      <c r="NHX46" s="323"/>
      <c r="NHY46" s="323"/>
      <c r="NHZ46" s="323"/>
      <c r="NIA46" s="323"/>
      <c r="NIB46" s="323"/>
      <c r="NIC46" s="323"/>
      <c r="NID46" s="323"/>
      <c r="NIE46" s="323"/>
      <c r="NIF46" s="323"/>
      <c r="NIG46" s="323"/>
      <c r="NIH46" s="323"/>
      <c r="NII46" s="323"/>
      <c r="NIJ46" s="323"/>
      <c r="NIK46" s="323"/>
      <c r="NIL46" s="323"/>
      <c r="NIM46" s="323"/>
      <c r="NIN46" s="323"/>
      <c r="NIO46" s="323"/>
      <c r="NIP46" s="323"/>
      <c r="NIQ46" s="323"/>
      <c r="NIR46" s="323"/>
      <c r="NIS46" s="323"/>
      <c r="NIT46" s="323"/>
      <c r="NIU46" s="323"/>
      <c r="NIV46" s="323"/>
      <c r="NIW46" s="323"/>
      <c r="NIX46" s="323"/>
      <c r="NIY46" s="323"/>
      <c r="NIZ46" s="323"/>
      <c r="NJA46" s="323"/>
      <c r="NJB46" s="323"/>
      <c r="NJC46" s="323"/>
      <c r="NJD46" s="323"/>
      <c r="NJE46" s="323"/>
      <c r="NJF46" s="323"/>
      <c r="NJG46" s="323"/>
      <c r="NJH46" s="323"/>
      <c r="NJI46" s="323"/>
      <c r="NJJ46" s="323"/>
      <c r="NJK46" s="323"/>
      <c r="NJL46" s="323"/>
      <c r="NJM46" s="323"/>
      <c r="NJN46" s="323"/>
      <c r="NJO46" s="323"/>
      <c r="NJP46" s="323"/>
      <c r="NJQ46" s="323"/>
      <c r="NJR46" s="323"/>
      <c r="NJS46" s="323"/>
      <c r="NJT46" s="323"/>
      <c r="NJU46" s="323"/>
      <c r="NJV46" s="323"/>
      <c r="NJW46" s="323"/>
      <c r="NJX46" s="323"/>
      <c r="NJY46" s="323"/>
      <c r="NJZ46" s="323"/>
      <c r="NKA46" s="323"/>
      <c r="NKB46" s="323"/>
      <c r="NKC46" s="323"/>
      <c r="NKD46" s="323"/>
      <c r="NKE46" s="323"/>
      <c r="NKF46" s="323"/>
      <c r="NKG46" s="323"/>
      <c r="NKH46" s="323"/>
      <c r="NKI46" s="323"/>
      <c r="NKJ46" s="323"/>
      <c r="NKK46" s="323"/>
      <c r="NKL46" s="323"/>
      <c r="NKM46" s="323"/>
      <c r="NKN46" s="323"/>
      <c r="NKO46" s="323"/>
      <c r="NKP46" s="323"/>
      <c r="NKQ46" s="323"/>
      <c r="NKR46" s="323"/>
      <c r="NKS46" s="323"/>
      <c r="NKT46" s="323"/>
      <c r="NKU46" s="323"/>
      <c r="NKV46" s="323"/>
      <c r="NKW46" s="323"/>
      <c r="NKX46" s="323"/>
      <c r="NKY46" s="323"/>
      <c r="NKZ46" s="323"/>
      <c r="NLA46" s="323"/>
      <c r="NLB46" s="323"/>
      <c r="NLC46" s="323"/>
      <c r="NLD46" s="323"/>
      <c r="NLE46" s="323"/>
      <c r="NLF46" s="323"/>
      <c r="NLG46" s="323"/>
      <c r="NLH46" s="323"/>
      <c r="NLI46" s="323"/>
      <c r="NLJ46" s="323"/>
      <c r="NLK46" s="323"/>
      <c r="NLL46" s="323"/>
      <c r="NLM46" s="323"/>
      <c r="NLN46" s="323"/>
      <c r="NLO46" s="323"/>
      <c r="NLP46" s="323"/>
      <c r="NLQ46" s="323"/>
      <c r="NLR46" s="323"/>
      <c r="NLS46" s="323"/>
      <c r="NLT46" s="323"/>
      <c r="NLU46" s="323"/>
      <c r="NLV46" s="323"/>
      <c r="NLW46" s="323"/>
      <c r="NLX46" s="323"/>
      <c r="NLY46" s="323"/>
      <c r="NLZ46" s="323"/>
      <c r="NMA46" s="323"/>
      <c r="NMB46" s="323"/>
      <c r="NMC46" s="323"/>
      <c r="NMD46" s="323"/>
      <c r="NME46" s="323"/>
      <c r="NMF46" s="323"/>
      <c r="NMG46" s="323"/>
      <c r="NMH46" s="323"/>
      <c r="NMI46" s="323"/>
      <c r="NMJ46" s="323"/>
      <c r="NMK46" s="323"/>
      <c r="NML46" s="323"/>
      <c r="NMM46" s="323"/>
      <c r="NMN46" s="323"/>
      <c r="NMO46" s="323"/>
      <c r="NMP46" s="323"/>
      <c r="NMQ46" s="323"/>
      <c r="NMR46" s="323"/>
      <c r="NMS46" s="323"/>
      <c r="NMT46" s="323"/>
      <c r="NMU46" s="323"/>
      <c r="NMV46" s="323"/>
      <c r="NMW46" s="323"/>
      <c r="NMX46" s="323"/>
      <c r="NMY46" s="323"/>
      <c r="NMZ46" s="323"/>
      <c r="NNA46" s="323"/>
      <c r="NNB46" s="323"/>
      <c r="NNC46" s="323"/>
      <c r="NND46" s="323"/>
      <c r="NNE46" s="323"/>
      <c r="NNF46" s="323"/>
      <c r="NNG46" s="323"/>
      <c r="NNH46" s="323"/>
      <c r="NNI46" s="323"/>
      <c r="NNJ46" s="323"/>
      <c r="NNK46" s="323"/>
      <c r="NNL46" s="323"/>
      <c r="NNM46" s="323"/>
      <c r="NNN46" s="323"/>
      <c r="NNO46" s="323"/>
      <c r="NNP46" s="323"/>
      <c r="NNQ46" s="323"/>
      <c r="NNR46" s="323"/>
      <c r="NNS46" s="323"/>
      <c r="NNT46" s="323"/>
      <c r="NNU46" s="323"/>
      <c r="NNV46" s="323"/>
      <c r="NNW46" s="323"/>
      <c r="NNX46" s="323"/>
      <c r="NNY46" s="323"/>
      <c r="NNZ46" s="323"/>
      <c r="NOA46" s="323"/>
      <c r="NOB46" s="323"/>
      <c r="NOC46" s="323"/>
      <c r="NOD46" s="323"/>
      <c r="NOE46" s="323"/>
      <c r="NOF46" s="323"/>
      <c r="NOG46" s="323"/>
      <c r="NOH46" s="323"/>
      <c r="NOI46" s="323"/>
      <c r="NOJ46" s="323"/>
      <c r="NOK46" s="323"/>
      <c r="NOL46" s="323"/>
      <c r="NOM46" s="323"/>
      <c r="NON46" s="323"/>
      <c r="NOO46" s="323"/>
      <c r="NOP46" s="323"/>
      <c r="NOQ46" s="323"/>
      <c r="NOR46" s="323"/>
      <c r="NOS46" s="323"/>
      <c r="NOT46" s="323"/>
      <c r="NOU46" s="323"/>
      <c r="NOV46" s="323"/>
      <c r="NOW46" s="323"/>
      <c r="NOX46" s="323"/>
      <c r="NOY46" s="323"/>
      <c r="NOZ46" s="323"/>
      <c r="NPA46" s="323"/>
      <c r="NPB46" s="323"/>
      <c r="NPC46" s="323"/>
      <c r="NPD46" s="323"/>
      <c r="NPE46" s="323"/>
      <c r="NPF46" s="323"/>
      <c r="NPG46" s="323"/>
      <c r="NPH46" s="323"/>
      <c r="NPI46" s="323"/>
      <c r="NPJ46" s="323"/>
      <c r="NPK46" s="323"/>
      <c r="NPL46" s="323"/>
      <c r="NPM46" s="323"/>
      <c r="NPN46" s="323"/>
      <c r="NPO46" s="323"/>
      <c r="NPP46" s="323"/>
      <c r="NPQ46" s="323"/>
      <c r="NPR46" s="323"/>
      <c r="NPS46" s="323"/>
      <c r="NPT46" s="323"/>
      <c r="NPU46" s="323"/>
      <c r="NPV46" s="323"/>
      <c r="NPW46" s="323"/>
      <c r="NPX46" s="323"/>
      <c r="NPY46" s="323"/>
      <c r="NPZ46" s="323"/>
      <c r="NQA46" s="323"/>
      <c r="NQB46" s="323"/>
      <c r="NQC46" s="323"/>
      <c r="NQD46" s="323"/>
      <c r="NQE46" s="323"/>
      <c r="NQF46" s="323"/>
      <c r="NQG46" s="323"/>
      <c r="NQH46" s="323"/>
      <c r="NQI46" s="323"/>
      <c r="NQJ46" s="323"/>
      <c r="NQK46" s="323"/>
      <c r="NQL46" s="323"/>
      <c r="NQM46" s="323"/>
      <c r="NQN46" s="323"/>
      <c r="NQO46" s="323"/>
      <c r="NQP46" s="323"/>
      <c r="NQQ46" s="323"/>
      <c r="NQR46" s="323"/>
      <c r="NQS46" s="323"/>
      <c r="NQT46" s="323"/>
      <c r="NQU46" s="323"/>
      <c r="NQV46" s="323"/>
      <c r="NQW46" s="323"/>
      <c r="NQX46" s="323"/>
      <c r="NQY46" s="323"/>
      <c r="NQZ46" s="323"/>
      <c r="NRA46" s="323"/>
      <c r="NRB46" s="323"/>
      <c r="NRC46" s="323"/>
      <c r="NRD46" s="323"/>
      <c r="NRE46" s="323"/>
      <c r="NRF46" s="323"/>
      <c r="NRG46" s="323"/>
      <c r="NRH46" s="323"/>
      <c r="NRI46" s="323"/>
      <c r="NRJ46" s="323"/>
      <c r="NRK46" s="323"/>
      <c r="NRL46" s="323"/>
      <c r="NRM46" s="323"/>
      <c r="NRN46" s="323"/>
      <c r="NRO46" s="323"/>
      <c r="NRP46" s="323"/>
      <c r="NRQ46" s="323"/>
      <c r="NRR46" s="323"/>
      <c r="NRS46" s="323"/>
      <c r="NRT46" s="323"/>
      <c r="NRU46" s="323"/>
      <c r="NRV46" s="323"/>
      <c r="NRW46" s="323"/>
      <c r="NRX46" s="323"/>
      <c r="NRY46" s="323"/>
      <c r="NRZ46" s="323"/>
      <c r="NSA46" s="323"/>
      <c r="NSB46" s="323"/>
      <c r="NSC46" s="323"/>
      <c r="NSD46" s="323"/>
      <c r="NSE46" s="323"/>
      <c r="NSF46" s="323"/>
      <c r="NSG46" s="323"/>
      <c r="NSH46" s="323"/>
      <c r="NSI46" s="323"/>
      <c r="NSJ46" s="323"/>
      <c r="NSK46" s="323"/>
      <c r="NSL46" s="323"/>
      <c r="NSM46" s="323"/>
      <c r="NSN46" s="323"/>
      <c r="NSO46" s="323"/>
      <c r="NSP46" s="323"/>
      <c r="NSQ46" s="323"/>
      <c r="NSR46" s="323"/>
      <c r="NSS46" s="323"/>
      <c r="NST46" s="323"/>
      <c r="NSU46" s="323"/>
      <c r="NSV46" s="323"/>
      <c r="NSW46" s="323"/>
      <c r="NSX46" s="323"/>
      <c r="NSY46" s="323"/>
      <c r="NSZ46" s="323"/>
      <c r="NTA46" s="323"/>
      <c r="NTB46" s="323"/>
      <c r="NTC46" s="323"/>
      <c r="NTD46" s="323"/>
      <c r="NTE46" s="323"/>
      <c r="NTF46" s="323"/>
      <c r="NTG46" s="323"/>
      <c r="NTH46" s="323"/>
      <c r="NTI46" s="323"/>
      <c r="NTJ46" s="323"/>
      <c r="NTK46" s="323"/>
      <c r="NTL46" s="323"/>
      <c r="NTM46" s="323"/>
      <c r="NTN46" s="323"/>
      <c r="NTO46" s="323"/>
      <c r="NTP46" s="323"/>
      <c r="NTQ46" s="323"/>
      <c r="NTR46" s="323"/>
      <c r="NTS46" s="323"/>
      <c r="NTT46" s="323"/>
      <c r="NTU46" s="323"/>
      <c r="NTV46" s="323"/>
      <c r="NTW46" s="323"/>
      <c r="NTX46" s="323"/>
      <c r="NTY46" s="323"/>
      <c r="NTZ46" s="323"/>
      <c r="NUA46" s="323"/>
      <c r="NUB46" s="323"/>
      <c r="NUC46" s="323"/>
      <c r="NUD46" s="323"/>
      <c r="NUE46" s="323"/>
      <c r="NUF46" s="323"/>
      <c r="NUG46" s="323"/>
      <c r="NUH46" s="323"/>
      <c r="NUI46" s="323"/>
      <c r="NUJ46" s="323"/>
      <c r="NUK46" s="323"/>
      <c r="NUL46" s="323"/>
      <c r="NUM46" s="323"/>
      <c r="NUN46" s="323"/>
      <c r="NUO46" s="323"/>
      <c r="NUP46" s="323"/>
      <c r="NUQ46" s="323"/>
      <c r="NUR46" s="323"/>
      <c r="NUS46" s="323"/>
      <c r="NUT46" s="323"/>
      <c r="NUU46" s="323"/>
      <c r="NUV46" s="323"/>
      <c r="NUW46" s="323"/>
      <c r="NUX46" s="323"/>
      <c r="NUY46" s="323"/>
      <c r="NUZ46" s="323"/>
      <c r="NVA46" s="323"/>
      <c r="NVB46" s="323"/>
      <c r="NVC46" s="323"/>
      <c r="NVD46" s="323"/>
      <c r="NVE46" s="323"/>
      <c r="NVF46" s="323"/>
      <c r="NVG46" s="323"/>
      <c r="NVH46" s="323"/>
      <c r="NVI46" s="323"/>
      <c r="NVJ46" s="323"/>
      <c r="NVK46" s="323"/>
      <c r="NVL46" s="323"/>
      <c r="NVM46" s="323"/>
      <c r="NVN46" s="323"/>
      <c r="NVO46" s="323"/>
      <c r="NVP46" s="323"/>
      <c r="NVQ46" s="323"/>
      <c r="NVR46" s="323"/>
      <c r="NVS46" s="323"/>
      <c r="NVT46" s="323"/>
      <c r="NVU46" s="323"/>
      <c r="NVV46" s="323"/>
      <c r="NVW46" s="323"/>
      <c r="NVX46" s="323"/>
      <c r="NVY46" s="323"/>
      <c r="NVZ46" s="323"/>
      <c r="NWA46" s="323"/>
      <c r="NWB46" s="323"/>
      <c r="NWC46" s="323"/>
      <c r="NWD46" s="323"/>
      <c r="NWE46" s="323"/>
      <c r="NWF46" s="323"/>
      <c r="NWG46" s="323"/>
      <c r="NWH46" s="323"/>
      <c r="NWI46" s="323"/>
      <c r="NWJ46" s="323"/>
      <c r="NWK46" s="323"/>
      <c r="NWL46" s="323"/>
      <c r="NWM46" s="323"/>
      <c r="NWN46" s="323"/>
      <c r="NWO46" s="323"/>
      <c r="NWP46" s="323"/>
      <c r="NWQ46" s="323"/>
      <c r="NWR46" s="323"/>
      <c r="NWS46" s="323"/>
      <c r="NWT46" s="323"/>
      <c r="NWU46" s="323"/>
      <c r="NWV46" s="323"/>
      <c r="NWW46" s="323"/>
      <c r="NWX46" s="323"/>
      <c r="NWY46" s="323"/>
      <c r="NWZ46" s="323"/>
      <c r="NXA46" s="323"/>
      <c r="NXB46" s="323"/>
      <c r="NXC46" s="323"/>
      <c r="NXD46" s="323"/>
      <c r="NXE46" s="323"/>
      <c r="NXF46" s="323"/>
      <c r="NXG46" s="323"/>
      <c r="NXH46" s="323"/>
      <c r="NXI46" s="323"/>
      <c r="NXJ46" s="323"/>
      <c r="NXK46" s="323"/>
      <c r="NXL46" s="323"/>
      <c r="NXM46" s="323"/>
      <c r="NXN46" s="323"/>
      <c r="NXO46" s="323"/>
      <c r="NXP46" s="323"/>
      <c r="NXQ46" s="323"/>
      <c r="NXR46" s="323"/>
      <c r="NXS46" s="323"/>
      <c r="NXT46" s="323"/>
      <c r="NXU46" s="323"/>
      <c r="NXV46" s="323"/>
      <c r="NXW46" s="323"/>
      <c r="NXX46" s="323"/>
      <c r="NXY46" s="323"/>
      <c r="NXZ46" s="323"/>
      <c r="NYA46" s="323"/>
      <c r="NYB46" s="323"/>
      <c r="NYC46" s="323"/>
      <c r="NYD46" s="323"/>
      <c r="NYE46" s="323"/>
      <c r="NYF46" s="323"/>
      <c r="NYG46" s="323"/>
      <c r="NYH46" s="323"/>
      <c r="NYI46" s="323"/>
      <c r="NYJ46" s="323"/>
      <c r="NYK46" s="323"/>
      <c r="NYL46" s="323"/>
      <c r="NYM46" s="323"/>
      <c r="NYN46" s="323"/>
      <c r="NYO46" s="323"/>
      <c r="NYP46" s="323"/>
      <c r="NYQ46" s="323"/>
      <c r="NYR46" s="323"/>
      <c r="NYS46" s="323"/>
      <c r="NYT46" s="323"/>
      <c r="NYU46" s="323"/>
      <c r="NYV46" s="323"/>
      <c r="NYW46" s="323"/>
      <c r="NYX46" s="323"/>
      <c r="NYY46" s="323"/>
      <c r="NYZ46" s="323"/>
      <c r="NZA46" s="323"/>
      <c r="NZB46" s="323"/>
      <c r="NZC46" s="323"/>
      <c r="NZD46" s="323"/>
      <c r="NZE46" s="323"/>
      <c r="NZF46" s="323"/>
      <c r="NZG46" s="323"/>
      <c r="NZH46" s="323"/>
      <c r="NZI46" s="323"/>
      <c r="NZJ46" s="323"/>
      <c r="NZK46" s="323"/>
      <c r="NZL46" s="323"/>
      <c r="NZM46" s="323"/>
      <c r="NZN46" s="323"/>
      <c r="NZO46" s="323"/>
      <c r="NZP46" s="323"/>
      <c r="NZQ46" s="323"/>
      <c r="NZR46" s="323"/>
      <c r="NZS46" s="323"/>
      <c r="NZT46" s="323"/>
      <c r="NZU46" s="323"/>
      <c r="NZV46" s="323"/>
      <c r="NZW46" s="323"/>
      <c r="NZX46" s="323"/>
      <c r="NZY46" s="323"/>
      <c r="NZZ46" s="323"/>
      <c r="OAA46" s="323"/>
      <c r="OAB46" s="323"/>
      <c r="OAC46" s="323"/>
      <c r="OAD46" s="323"/>
      <c r="OAE46" s="323"/>
      <c r="OAF46" s="323"/>
      <c r="OAG46" s="323"/>
      <c r="OAH46" s="323"/>
      <c r="OAI46" s="323"/>
      <c r="OAJ46" s="323"/>
      <c r="OAK46" s="323"/>
      <c r="OAL46" s="323"/>
      <c r="OAM46" s="323"/>
      <c r="OAN46" s="323"/>
      <c r="OAO46" s="323"/>
      <c r="OAP46" s="323"/>
      <c r="OAQ46" s="323"/>
      <c r="OAR46" s="323"/>
      <c r="OAS46" s="323"/>
      <c r="OAT46" s="323"/>
      <c r="OAU46" s="323"/>
      <c r="OAV46" s="323"/>
      <c r="OAW46" s="323"/>
      <c r="OAX46" s="323"/>
      <c r="OAY46" s="323"/>
      <c r="OAZ46" s="323"/>
      <c r="OBA46" s="323"/>
      <c r="OBB46" s="323"/>
      <c r="OBC46" s="323"/>
      <c r="OBD46" s="323"/>
      <c r="OBE46" s="323"/>
      <c r="OBF46" s="323"/>
      <c r="OBG46" s="323"/>
      <c r="OBH46" s="323"/>
      <c r="OBI46" s="323"/>
      <c r="OBJ46" s="323"/>
      <c r="OBK46" s="323"/>
      <c r="OBL46" s="323"/>
      <c r="OBM46" s="323"/>
      <c r="OBN46" s="323"/>
      <c r="OBO46" s="323"/>
      <c r="OBP46" s="323"/>
      <c r="OBQ46" s="323"/>
      <c r="OBR46" s="323"/>
      <c r="OBS46" s="323"/>
      <c r="OBT46" s="323"/>
      <c r="OBU46" s="323"/>
      <c r="OBV46" s="323"/>
      <c r="OBW46" s="323"/>
      <c r="OBX46" s="323"/>
      <c r="OBY46" s="323"/>
      <c r="OBZ46" s="323"/>
      <c r="OCA46" s="323"/>
      <c r="OCB46" s="323"/>
      <c r="OCC46" s="323"/>
      <c r="OCD46" s="323"/>
      <c r="OCE46" s="323"/>
      <c r="OCF46" s="323"/>
      <c r="OCG46" s="323"/>
      <c r="OCH46" s="323"/>
      <c r="OCI46" s="323"/>
      <c r="OCJ46" s="323"/>
      <c r="OCK46" s="323"/>
      <c r="OCL46" s="323"/>
      <c r="OCM46" s="323"/>
      <c r="OCN46" s="323"/>
      <c r="OCO46" s="323"/>
      <c r="OCP46" s="323"/>
      <c r="OCQ46" s="323"/>
      <c r="OCR46" s="323"/>
      <c r="OCS46" s="323"/>
      <c r="OCT46" s="323"/>
      <c r="OCU46" s="323"/>
      <c r="OCV46" s="323"/>
      <c r="OCW46" s="323"/>
      <c r="OCX46" s="323"/>
      <c r="OCY46" s="323"/>
      <c r="OCZ46" s="323"/>
      <c r="ODA46" s="323"/>
      <c r="ODB46" s="323"/>
      <c r="ODC46" s="323"/>
      <c r="ODD46" s="323"/>
      <c r="ODE46" s="323"/>
      <c r="ODF46" s="323"/>
      <c r="ODG46" s="323"/>
      <c r="ODH46" s="323"/>
      <c r="ODI46" s="323"/>
      <c r="ODJ46" s="323"/>
      <c r="ODK46" s="323"/>
      <c r="ODL46" s="323"/>
      <c r="ODM46" s="323"/>
      <c r="ODN46" s="323"/>
      <c r="ODO46" s="323"/>
      <c r="ODP46" s="323"/>
      <c r="ODQ46" s="323"/>
      <c r="ODR46" s="323"/>
      <c r="ODS46" s="323"/>
      <c r="ODT46" s="323"/>
      <c r="ODU46" s="323"/>
      <c r="ODV46" s="323"/>
      <c r="ODW46" s="323"/>
      <c r="ODX46" s="323"/>
      <c r="ODY46" s="323"/>
      <c r="ODZ46" s="323"/>
      <c r="OEA46" s="323"/>
      <c r="OEB46" s="323"/>
      <c r="OEC46" s="323"/>
      <c r="OED46" s="323"/>
      <c r="OEE46" s="323"/>
      <c r="OEF46" s="323"/>
      <c r="OEG46" s="323"/>
      <c r="OEH46" s="323"/>
      <c r="OEI46" s="323"/>
      <c r="OEJ46" s="323"/>
      <c r="OEK46" s="323"/>
      <c r="OEL46" s="323"/>
      <c r="OEM46" s="323"/>
      <c r="OEN46" s="323"/>
      <c r="OEO46" s="323"/>
      <c r="OEP46" s="323"/>
      <c r="OEQ46" s="323"/>
      <c r="OER46" s="323"/>
      <c r="OES46" s="323"/>
      <c r="OET46" s="323"/>
      <c r="OEU46" s="323"/>
      <c r="OEV46" s="323"/>
      <c r="OEW46" s="323"/>
      <c r="OEX46" s="323"/>
      <c r="OEY46" s="323"/>
      <c r="OEZ46" s="323"/>
      <c r="OFA46" s="323"/>
      <c r="OFB46" s="323"/>
      <c r="OFC46" s="323"/>
      <c r="OFD46" s="323"/>
      <c r="OFE46" s="323"/>
      <c r="OFF46" s="323"/>
      <c r="OFG46" s="323"/>
      <c r="OFH46" s="323"/>
      <c r="OFI46" s="323"/>
      <c r="OFJ46" s="323"/>
      <c r="OFK46" s="323"/>
      <c r="OFL46" s="323"/>
      <c r="OFM46" s="323"/>
      <c r="OFN46" s="323"/>
      <c r="OFO46" s="323"/>
      <c r="OFP46" s="323"/>
      <c r="OFQ46" s="323"/>
      <c r="OFR46" s="323"/>
      <c r="OFS46" s="323"/>
      <c r="OFT46" s="323"/>
      <c r="OFU46" s="323"/>
      <c r="OFV46" s="323"/>
      <c r="OFW46" s="323"/>
      <c r="OFX46" s="323"/>
      <c r="OFY46" s="323"/>
      <c r="OFZ46" s="323"/>
      <c r="OGA46" s="323"/>
      <c r="OGB46" s="323"/>
      <c r="OGC46" s="323"/>
      <c r="OGD46" s="323"/>
      <c r="OGE46" s="323"/>
      <c r="OGF46" s="323"/>
      <c r="OGG46" s="323"/>
      <c r="OGH46" s="323"/>
      <c r="OGI46" s="323"/>
      <c r="OGJ46" s="323"/>
      <c r="OGK46" s="323"/>
      <c r="OGL46" s="323"/>
      <c r="OGM46" s="323"/>
      <c r="OGN46" s="323"/>
      <c r="OGO46" s="323"/>
      <c r="OGP46" s="323"/>
      <c r="OGQ46" s="323"/>
      <c r="OGR46" s="323"/>
      <c r="OGS46" s="323"/>
      <c r="OGT46" s="323"/>
      <c r="OGU46" s="323"/>
      <c r="OGV46" s="323"/>
      <c r="OGW46" s="323"/>
      <c r="OGX46" s="323"/>
      <c r="OGY46" s="323"/>
      <c r="OGZ46" s="323"/>
      <c r="OHA46" s="323"/>
      <c r="OHB46" s="323"/>
      <c r="OHC46" s="323"/>
      <c r="OHD46" s="323"/>
      <c r="OHE46" s="323"/>
      <c r="OHF46" s="323"/>
      <c r="OHG46" s="323"/>
      <c r="OHH46" s="323"/>
      <c r="OHI46" s="323"/>
      <c r="OHJ46" s="323"/>
      <c r="OHK46" s="323"/>
      <c r="OHL46" s="323"/>
      <c r="OHM46" s="323"/>
      <c r="OHN46" s="323"/>
      <c r="OHO46" s="323"/>
      <c r="OHP46" s="323"/>
      <c r="OHQ46" s="323"/>
      <c r="OHR46" s="323"/>
      <c r="OHS46" s="323"/>
      <c r="OHT46" s="323"/>
      <c r="OHU46" s="323"/>
      <c r="OHV46" s="323"/>
      <c r="OHW46" s="323"/>
      <c r="OHX46" s="323"/>
      <c r="OHY46" s="323"/>
      <c r="OHZ46" s="323"/>
      <c r="OIA46" s="323"/>
      <c r="OIB46" s="323"/>
      <c r="OIC46" s="323"/>
      <c r="OID46" s="323"/>
      <c r="OIE46" s="323"/>
      <c r="OIF46" s="323"/>
      <c r="OIG46" s="323"/>
      <c r="OIH46" s="323"/>
      <c r="OII46" s="323"/>
      <c r="OIJ46" s="323"/>
      <c r="OIK46" s="323"/>
      <c r="OIL46" s="323"/>
      <c r="OIM46" s="323"/>
      <c r="OIN46" s="323"/>
      <c r="OIO46" s="323"/>
      <c r="OIP46" s="323"/>
      <c r="OIQ46" s="323"/>
      <c r="OIR46" s="323"/>
      <c r="OIS46" s="323"/>
      <c r="OIT46" s="323"/>
      <c r="OIU46" s="323"/>
      <c r="OIV46" s="323"/>
      <c r="OIW46" s="323"/>
      <c r="OIX46" s="323"/>
      <c r="OIY46" s="323"/>
      <c r="OIZ46" s="323"/>
      <c r="OJA46" s="323"/>
      <c r="OJB46" s="323"/>
      <c r="OJC46" s="323"/>
      <c r="OJD46" s="323"/>
      <c r="OJE46" s="323"/>
      <c r="OJF46" s="323"/>
      <c r="OJG46" s="323"/>
      <c r="OJH46" s="323"/>
      <c r="OJI46" s="323"/>
      <c r="OJJ46" s="323"/>
      <c r="OJK46" s="323"/>
      <c r="OJL46" s="323"/>
      <c r="OJM46" s="323"/>
      <c r="OJN46" s="323"/>
      <c r="OJO46" s="323"/>
      <c r="OJP46" s="323"/>
      <c r="OJQ46" s="323"/>
      <c r="OJR46" s="323"/>
      <c r="OJS46" s="323"/>
      <c r="OJT46" s="323"/>
      <c r="OJU46" s="323"/>
      <c r="OJV46" s="323"/>
      <c r="OJW46" s="323"/>
      <c r="OJX46" s="323"/>
      <c r="OJY46" s="323"/>
      <c r="OJZ46" s="323"/>
      <c r="OKA46" s="323"/>
      <c r="OKB46" s="323"/>
      <c r="OKC46" s="323"/>
      <c r="OKD46" s="323"/>
      <c r="OKE46" s="323"/>
      <c r="OKF46" s="323"/>
      <c r="OKG46" s="323"/>
      <c r="OKH46" s="323"/>
      <c r="OKI46" s="323"/>
      <c r="OKJ46" s="323"/>
      <c r="OKK46" s="323"/>
      <c r="OKL46" s="323"/>
      <c r="OKM46" s="323"/>
      <c r="OKN46" s="323"/>
      <c r="OKO46" s="323"/>
      <c r="OKP46" s="323"/>
      <c r="OKQ46" s="323"/>
      <c r="OKR46" s="323"/>
      <c r="OKS46" s="323"/>
      <c r="OKT46" s="323"/>
      <c r="OKU46" s="323"/>
      <c r="OKV46" s="323"/>
      <c r="OKW46" s="323"/>
      <c r="OKX46" s="323"/>
      <c r="OKY46" s="323"/>
      <c r="OKZ46" s="323"/>
      <c r="OLA46" s="323"/>
      <c r="OLB46" s="323"/>
      <c r="OLC46" s="323"/>
      <c r="OLD46" s="323"/>
      <c r="OLE46" s="323"/>
      <c r="OLF46" s="323"/>
      <c r="OLG46" s="323"/>
      <c r="OLH46" s="323"/>
      <c r="OLI46" s="323"/>
      <c r="OLJ46" s="323"/>
      <c r="OLK46" s="323"/>
      <c r="OLL46" s="323"/>
      <c r="OLM46" s="323"/>
      <c r="OLN46" s="323"/>
      <c r="OLO46" s="323"/>
      <c r="OLP46" s="323"/>
      <c r="OLQ46" s="323"/>
      <c r="OLR46" s="323"/>
      <c r="OLS46" s="323"/>
      <c r="OLT46" s="323"/>
      <c r="OLU46" s="323"/>
      <c r="OLV46" s="323"/>
      <c r="OLW46" s="323"/>
      <c r="OLX46" s="323"/>
      <c r="OLY46" s="323"/>
      <c r="OLZ46" s="323"/>
      <c r="OMA46" s="323"/>
      <c r="OMB46" s="323"/>
      <c r="OMC46" s="323"/>
      <c r="OMD46" s="323"/>
      <c r="OME46" s="323"/>
      <c r="OMF46" s="323"/>
      <c r="OMG46" s="323"/>
      <c r="OMH46" s="323"/>
      <c r="OMI46" s="323"/>
      <c r="OMJ46" s="323"/>
      <c r="OMK46" s="323"/>
      <c r="OML46" s="323"/>
      <c r="OMM46" s="323"/>
      <c r="OMN46" s="323"/>
      <c r="OMO46" s="323"/>
      <c r="OMP46" s="323"/>
      <c r="OMQ46" s="323"/>
      <c r="OMR46" s="323"/>
      <c r="OMS46" s="323"/>
      <c r="OMT46" s="323"/>
      <c r="OMU46" s="323"/>
      <c r="OMV46" s="323"/>
      <c r="OMW46" s="323"/>
      <c r="OMX46" s="323"/>
      <c r="OMY46" s="323"/>
      <c r="OMZ46" s="323"/>
      <c r="ONA46" s="323"/>
      <c r="ONB46" s="323"/>
      <c r="ONC46" s="323"/>
      <c r="OND46" s="323"/>
      <c r="ONE46" s="323"/>
      <c r="ONF46" s="323"/>
      <c r="ONG46" s="323"/>
      <c r="ONH46" s="323"/>
      <c r="ONI46" s="323"/>
      <c r="ONJ46" s="323"/>
      <c r="ONK46" s="323"/>
      <c r="ONL46" s="323"/>
      <c r="ONM46" s="323"/>
      <c r="ONN46" s="323"/>
      <c r="ONO46" s="323"/>
      <c r="ONP46" s="323"/>
      <c r="ONQ46" s="323"/>
      <c r="ONR46" s="323"/>
      <c r="ONS46" s="323"/>
      <c r="ONT46" s="323"/>
      <c r="ONU46" s="323"/>
      <c r="ONV46" s="323"/>
      <c r="ONW46" s="323"/>
      <c r="ONX46" s="323"/>
      <c r="ONY46" s="323"/>
      <c r="ONZ46" s="323"/>
      <c r="OOA46" s="323"/>
      <c r="OOB46" s="323"/>
      <c r="OOC46" s="323"/>
      <c r="OOD46" s="323"/>
      <c r="OOE46" s="323"/>
      <c r="OOF46" s="323"/>
      <c r="OOG46" s="323"/>
      <c r="OOH46" s="323"/>
      <c r="OOI46" s="323"/>
      <c r="OOJ46" s="323"/>
      <c r="OOK46" s="323"/>
      <c r="OOL46" s="323"/>
      <c r="OOM46" s="323"/>
      <c r="OON46" s="323"/>
      <c r="OOO46" s="323"/>
      <c r="OOP46" s="323"/>
      <c r="OOQ46" s="323"/>
      <c r="OOR46" s="323"/>
      <c r="OOS46" s="323"/>
      <c r="OOT46" s="323"/>
      <c r="OOU46" s="323"/>
      <c r="OOV46" s="323"/>
      <c r="OOW46" s="323"/>
      <c r="OOX46" s="323"/>
      <c r="OOY46" s="323"/>
      <c r="OOZ46" s="323"/>
      <c r="OPA46" s="323"/>
      <c r="OPB46" s="323"/>
      <c r="OPC46" s="323"/>
      <c r="OPD46" s="323"/>
      <c r="OPE46" s="323"/>
      <c r="OPF46" s="323"/>
      <c r="OPG46" s="323"/>
      <c r="OPH46" s="323"/>
      <c r="OPI46" s="323"/>
      <c r="OPJ46" s="323"/>
      <c r="OPK46" s="323"/>
      <c r="OPL46" s="323"/>
      <c r="OPM46" s="323"/>
      <c r="OPN46" s="323"/>
      <c r="OPO46" s="323"/>
      <c r="OPP46" s="323"/>
      <c r="OPQ46" s="323"/>
      <c r="OPR46" s="323"/>
      <c r="OPS46" s="323"/>
      <c r="OPT46" s="323"/>
      <c r="OPU46" s="323"/>
      <c r="OPV46" s="323"/>
      <c r="OPW46" s="323"/>
      <c r="OPX46" s="323"/>
      <c r="OPY46" s="323"/>
      <c r="OPZ46" s="323"/>
      <c r="OQA46" s="323"/>
      <c r="OQB46" s="323"/>
      <c r="OQC46" s="323"/>
      <c r="OQD46" s="323"/>
      <c r="OQE46" s="323"/>
      <c r="OQF46" s="323"/>
      <c r="OQG46" s="323"/>
      <c r="OQH46" s="323"/>
      <c r="OQI46" s="323"/>
      <c r="OQJ46" s="323"/>
      <c r="OQK46" s="323"/>
      <c r="OQL46" s="323"/>
      <c r="OQM46" s="323"/>
      <c r="OQN46" s="323"/>
      <c r="OQO46" s="323"/>
      <c r="OQP46" s="323"/>
      <c r="OQQ46" s="323"/>
      <c r="OQR46" s="323"/>
      <c r="OQS46" s="323"/>
      <c r="OQT46" s="323"/>
      <c r="OQU46" s="323"/>
      <c r="OQV46" s="323"/>
      <c r="OQW46" s="323"/>
      <c r="OQX46" s="323"/>
      <c r="OQY46" s="323"/>
      <c r="OQZ46" s="323"/>
      <c r="ORA46" s="323"/>
      <c r="ORB46" s="323"/>
      <c r="ORC46" s="323"/>
      <c r="ORD46" s="323"/>
      <c r="ORE46" s="323"/>
      <c r="ORF46" s="323"/>
      <c r="ORG46" s="323"/>
      <c r="ORH46" s="323"/>
      <c r="ORI46" s="323"/>
      <c r="ORJ46" s="323"/>
      <c r="ORK46" s="323"/>
      <c r="ORL46" s="323"/>
      <c r="ORM46" s="323"/>
      <c r="ORN46" s="323"/>
      <c r="ORO46" s="323"/>
      <c r="ORP46" s="323"/>
      <c r="ORQ46" s="323"/>
      <c r="ORR46" s="323"/>
      <c r="ORS46" s="323"/>
      <c r="ORT46" s="323"/>
      <c r="ORU46" s="323"/>
      <c r="ORV46" s="323"/>
      <c r="ORW46" s="323"/>
      <c r="ORX46" s="323"/>
      <c r="ORY46" s="323"/>
      <c r="ORZ46" s="323"/>
      <c r="OSA46" s="323"/>
      <c r="OSB46" s="323"/>
      <c r="OSC46" s="323"/>
      <c r="OSD46" s="323"/>
      <c r="OSE46" s="323"/>
      <c r="OSF46" s="323"/>
      <c r="OSG46" s="323"/>
      <c r="OSH46" s="323"/>
      <c r="OSI46" s="323"/>
      <c r="OSJ46" s="323"/>
      <c r="OSK46" s="323"/>
      <c r="OSL46" s="323"/>
      <c r="OSM46" s="323"/>
      <c r="OSN46" s="323"/>
      <c r="OSO46" s="323"/>
      <c r="OSP46" s="323"/>
      <c r="OSQ46" s="323"/>
      <c r="OSR46" s="323"/>
      <c r="OSS46" s="323"/>
      <c r="OST46" s="323"/>
      <c r="OSU46" s="323"/>
      <c r="OSV46" s="323"/>
      <c r="OSW46" s="323"/>
      <c r="OSX46" s="323"/>
      <c r="OSY46" s="323"/>
      <c r="OSZ46" s="323"/>
      <c r="OTA46" s="323"/>
      <c r="OTB46" s="323"/>
      <c r="OTC46" s="323"/>
      <c r="OTD46" s="323"/>
      <c r="OTE46" s="323"/>
      <c r="OTF46" s="323"/>
      <c r="OTG46" s="323"/>
      <c r="OTH46" s="323"/>
      <c r="OTI46" s="323"/>
      <c r="OTJ46" s="323"/>
      <c r="OTK46" s="323"/>
      <c r="OTL46" s="323"/>
      <c r="OTM46" s="323"/>
      <c r="OTN46" s="323"/>
      <c r="OTO46" s="323"/>
      <c r="OTP46" s="323"/>
      <c r="OTQ46" s="323"/>
      <c r="OTR46" s="323"/>
      <c r="OTS46" s="323"/>
      <c r="OTT46" s="323"/>
      <c r="OTU46" s="323"/>
      <c r="OTV46" s="323"/>
      <c r="OTW46" s="323"/>
      <c r="OTX46" s="323"/>
      <c r="OTY46" s="323"/>
      <c r="OTZ46" s="323"/>
      <c r="OUA46" s="323"/>
      <c r="OUB46" s="323"/>
      <c r="OUC46" s="323"/>
      <c r="OUD46" s="323"/>
      <c r="OUE46" s="323"/>
      <c r="OUF46" s="323"/>
      <c r="OUG46" s="323"/>
      <c r="OUH46" s="323"/>
      <c r="OUI46" s="323"/>
      <c r="OUJ46" s="323"/>
      <c r="OUK46" s="323"/>
      <c r="OUL46" s="323"/>
      <c r="OUM46" s="323"/>
      <c r="OUN46" s="323"/>
      <c r="OUO46" s="323"/>
      <c r="OUP46" s="323"/>
      <c r="OUQ46" s="323"/>
      <c r="OUR46" s="323"/>
      <c r="OUS46" s="323"/>
      <c r="OUT46" s="323"/>
      <c r="OUU46" s="323"/>
      <c r="OUV46" s="323"/>
      <c r="OUW46" s="323"/>
      <c r="OUX46" s="323"/>
      <c r="OUY46" s="323"/>
      <c r="OUZ46" s="323"/>
      <c r="OVA46" s="323"/>
      <c r="OVB46" s="323"/>
      <c r="OVC46" s="323"/>
      <c r="OVD46" s="323"/>
      <c r="OVE46" s="323"/>
      <c r="OVF46" s="323"/>
      <c r="OVG46" s="323"/>
      <c r="OVH46" s="323"/>
      <c r="OVI46" s="323"/>
      <c r="OVJ46" s="323"/>
      <c r="OVK46" s="323"/>
      <c r="OVL46" s="323"/>
      <c r="OVM46" s="323"/>
      <c r="OVN46" s="323"/>
      <c r="OVO46" s="323"/>
      <c r="OVP46" s="323"/>
      <c r="OVQ46" s="323"/>
      <c r="OVR46" s="323"/>
      <c r="OVS46" s="323"/>
      <c r="OVT46" s="323"/>
      <c r="OVU46" s="323"/>
      <c r="OVV46" s="323"/>
      <c r="OVW46" s="323"/>
      <c r="OVX46" s="323"/>
      <c r="OVY46" s="323"/>
      <c r="OVZ46" s="323"/>
      <c r="OWA46" s="323"/>
      <c r="OWB46" s="323"/>
      <c r="OWC46" s="323"/>
      <c r="OWD46" s="323"/>
      <c r="OWE46" s="323"/>
      <c r="OWF46" s="323"/>
      <c r="OWG46" s="323"/>
      <c r="OWH46" s="323"/>
      <c r="OWI46" s="323"/>
      <c r="OWJ46" s="323"/>
      <c r="OWK46" s="323"/>
      <c r="OWL46" s="323"/>
      <c r="OWM46" s="323"/>
      <c r="OWN46" s="323"/>
      <c r="OWO46" s="323"/>
      <c r="OWP46" s="323"/>
      <c r="OWQ46" s="323"/>
      <c r="OWR46" s="323"/>
      <c r="OWS46" s="323"/>
      <c r="OWT46" s="323"/>
      <c r="OWU46" s="323"/>
      <c r="OWV46" s="323"/>
      <c r="OWW46" s="323"/>
      <c r="OWX46" s="323"/>
      <c r="OWY46" s="323"/>
      <c r="OWZ46" s="323"/>
      <c r="OXA46" s="323"/>
      <c r="OXB46" s="323"/>
      <c r="OXC46" s="323"/>
      <c r="OXD46" s="323"/>
      <c r="OXE46" s="323"/>
      <c r="OXF46" s="323"/>
      <c r="OXG46" s="323"/>
      <c r="OXH46" s="323"/>
      <c r="OXI46" s="323"/>
      <c r="OXJ46" s="323"/>
      <c r="OXK46" s="323"/>
      <c r="OXL46" s="323"/>
      <c r="OXM46" s="323"/>
      <c r="OXN46" s="323"/>
      <c r="OXO46" s="323"/>
      <c r="OXP46" s="323"/>
      <c r="OXQ46" s="323"/>
      <c r="OXR46" s="323"/>
      <c r="OXS46" s="323"/>
      <c r="OXT46" s="323"/>
      <c r="OXU46" s="323"/>
      <c r="OXV46" s="323"/>
      <c r="OXW46" s="323"/>
      <c r="OXX46" s="323"/>
      <c r="OXY46" s="323"/>
      <c r="OXZ46" s="323"/>
      <c r="OYA46" s="323"/>
      <c r="OYB46" s="323"/>
      <c r="OYC46" s="323"/>
      <c r="OYD46" s="323"/>
      <c r="OYE46" s="323"/>
      <c r="OYF46" s="323"/>
      <c r="OYG46" s="323"/>
      <c r="OYH46" s="323"/>
      <c r="OYI46" s="323"/>
      <c r="OYJ46" s="323"/>
      <c r="OYK46" s="323"/>
      <c r="OYL46" s="323"/>
      <c r="OYM46" s="323"/>
      <c r="OYN46" s="323"/>
      <c r="OYO46" s="323"/>
      <c r="OYP46" s="323"/>
      <c r="OYQ46" s="323"/>
      <c r="OYR46" s="323"/>
      <c r="OYS46" s="323"/>
      <c r="OYT46" s="323"/>
      <c r="OYU46" s="323"/>
      <c r="OYV46" s="323"/>
      <c r="OYW46" s="323"/>
      <c r="OYX46" s="323"/>
      <c r="OYY46" s="323"/>
      <c r="OYZ46" s="323"/>
      <c r="OZA46" s="323"/>
      <c r="OZB46" s="323"/>
      <c r="OZC46" s="323"/>
      <c r="OZD46" s="323"/>
      <c r="OZE46" s="323"/>
      <c r="OZF46" s="323"/>
      <c r="OZG46" s="323"/>
      <c r="OZH46" s="323"/>
      <c r="OZI46" s="323"/>
      <c r="OZJ46" s="323"/>
      <c r="OZK46" s="323"/>
      <c r="OZL46" s="323"/>
      <c r="OZM46" s="323"/>
      <c r="OZN46" s="323"/>
      <c r="OZO46" s="323"/>
      <c r="OZP46" s="323"/>
      <c r="OZQ46" s="323"/>
      <c r="OZR46" s="323"/>
      <c r="OZS46" s="323"/>
      <c r="OZT46" s="323"/>
      <c r="OZU46" s="323"/>
      <c r="OZV46" s="323"/>
      <c r="OZW46" s="323"/>
      <c r="OZX46" s="323"/>
      <c r="OZY46" s="323"/>
      <c r="OZZ46" s="323"/>
      <c r="PAA46" s="323"/>
      <c r="PAB46" s="323"/>
      <c r="PAC46" s="323"/>
      <c r="PAD46" s="323"/>
      <c r="PAE46" s="323"/>
      <c r="PAF46" s="323"/>
      <c r="PAG46" s="323"/>
      <c r="PAH46" s="323"/>
      <c r="PAI46" s="323"/>
      <c r="PAJ46" s="323"/>
      <c r="PAK46" s="323"/>
      <c r="PAL46" s="323"/>
      <c r="PAM46" s="323"/>
      <c r="PAN46" s="323"/>
      <c r="PAO46" s="323"/>
      <c r="PAP46" s="323"/>
      <c r="PAQ46" s="323"/>
      <c r="PAR46" s="323"/>
      <c r="PAS46" s="323"/>
      <c r="PAT46" s="323"/>
      <c r="PAU46" s="323"/>
      <c r="PAV46" s="323"/>
      <c r="PAW46" s="323"/>
      <c r="PAX46" s="323"/>
      <c r="PAY46" s="323"/>
      <c r="PAZ46" s="323"/>
      <c r="PBA46" s="323"/>
      <c r="PBB46" s="323"/>
      <c r="PBC46" s="323"/>
      <c r="PBD46" s="323"/>
      <c r="PBE46" s="323"/>
      <c r="PBF46" s="323"/>
      <c r="PBG46" s="323"/>
      <c r="PBH46" s="323"/>
      <c r="PBI46" s="323"/>
      <c r="PBJ46" s="323"/>
      <c r="PBK46" s="323"/>
      <c r="PBL46" s="323"/>
      <c r="PBM46" s="323"/>
      <c r="PBN46" s="323"/>
      <c r="PBO46" s="323"/>
      <c r="PBP46" s="323"/>
      <c r="PBQ46" s="323"/>
      <c r="PBR46" s="323"/>
      <c r="PBS46" s="323"/>
      <c r="PBT46" s="323"/>
      <c r="PBU46" s="323"/>
      <c r="PBV46" s="323"/>
      <c r="PBW46" s="323"/>
      <c r="PBX46" s="323"/>
      <c r="PBY46" s="323"/>
      <c r="PBZ46" s="323"/>
      <c r="PCA46" s="323"/>
      <c r="PCB46" s="323"/>
      <c r="PCC46" s="323"/>
      <c r="PCD46" s="323"/>
      <c r="PCE46" s="323"/>
      <c r="PCF46" s="323"/>
      <c r="PCG46" s="323"/>
      <c r="PCH46" s="323"/>
      <c r="PCI46" s="323"/>
      <c r="PCJ46" s="323"/>
      <c r="PCK46" s="323"/>
      <c r="PCL46" s="323"/>
      <c r="PCM46" s="323"/>
      <c r="PCN46" s="323"/>
      <c r="PCO46" s="323"/>
      <c r="PCP46" s="323"/>
      <c r="PCQ46" s="323"/>
      <c r="PCR46" s="323"/>
      <c r="PCS46" s="323"/>
      <c r="PCT46" s="323"/>
      <c r="PCU46" s="323"/>
      <c r="PCV46" s="323"/>
      <c r="PCW46" s="323"/>
      <c r="PCX46" s="323"/>
      <c r="PCY46" s="323"/>
      <c r="PCZ46" s="323"/>
      <c r="PDA46" s="323"/>
      <c r="PDB46" s="323"/>
      <c r="PDC46" s="323"/>
      <c r="PDD46" s="323"/>
      <c r="PDE46" s="323"/>
      <c r="PDF46" s="323"/>
      <c r="PDG46" s="323"/>
      <c r="PDH46" s="323"/>
      <c r="PDI46" s="323"/>
      <c r="PDJ46" s="323"/>
      <c r="PDK46" s="323"/>
      <c r="PDL46" s="323"/>
      <c r="PDM46" s="323"/>
      <c r="PDN46" s="323"/>
      <c r="PDO46" s="323"/>
      <c r="PDP46" s="323"/>
      <c r="PDQ46" s="323"/>
      <c r="PDR46" s="323"/>
      <c r="PDS46" s="323"/>
      <c r="PDT46" s="323"/>
      <c r="PDU46" s="323"/>
      <c r="PDV46" s="323"/>
      <c r="PDW46" s="323"/>
      <c r="PDX46" s="323"/>
      <c r="PDY46" s="323"/>
      <c r="PDZ46" s="323"/>
      <c r="PEA46" s="323"/>
      <c r="PEB46" s="323"/>
      <c r="PEC46" s="323"/>
      <c r="PED46" s="323"/>
      <c r="PEE46" s="323"/>
      <c r="PEF46" s="323"/>
      <c r="PEG46" s="323"/>
      <c r="PEH46" s="323"/>
      <c r="PEI46" s="323"/>
      <c r="PEJ46" s="323"/>
      <c r="PEK46" s="323"/>
      <c r="PEL46" s="323"/>
      <c r="PEM46" s="323"/>
      <c r="PEN46" s="323"/>
      <c r="PEO46" s="323"/>
      <c r="PEP46" s="323"/>
      <c r="PEQ46" s="323"/>
      <c r="PER46" s="323"/>
      <c r="PES46" s="323"/>
      <c r="PET46" s="323"/>
      <c r="PEU46" s="323"/>
      <c r="PEV46" s="323"/>
      <c r="PEW46" s="323"/>
      <c r="PEX46" s="323"/>
      <c r="PEY46" s="323"/>
      <c r="PEZ46" s="323"/>
      <c r="PFA46" s="323"/>
      <c r="PFB46" s="323"/>
      <c r="PFC46" s="323"/>
      <c r="PFD46" s="323"/>
      <c r="PFE46" s="323"/>
      <c r="PFF46" s="323"/>
      <c r="PFG46" s="323"/>
      <c r="PFH46" s="323"/>
      <c r="PFI46" s="323"/>
      <c r="PFJ46" s="323"/>
      <c r="PFK46" s="323"/>
      <c r="PFL46" s="323"/>
      <c r="PFM46" s="323"/>
      <c r="PFN46" s="323"/>
      <c r="PFO46" s="323"/>
      <c r="PFP46" s="323"/>
      <c r="PFQ46" s="323"/>
      <c r="PFR46" s="323"/>
      <c r="PFS46" s="323"/>
      <c r="PFT46" s="323"/>
      <c r="PFU46" s="323"/>
      <c r="PFV46" s="323"/>
      <c r="PFW46" s="323"/>
      <c r="PFX46" s="323"/>
      <c r="PFY46" s="323"/>
      <c r="PFZ46" s="323"/>
      <c r="PGA46" s="323"/>
      <c r="PGB46" s="323"/>
      <c r="PGC46" s="323"/>
      <c r="PGD46" s="323"/>
      <c r="PGE46" s="323"/>
      <c r="PGF46" s="323"/>
      <c r="PGG46" s="323"/>
      <c r="PGH46" s="323"/>
      <c r="PGI46" s="323"/>
      <c r="PGJ46" s="323"/>
      <c r="PGK46" s="323"/>
      <c r="PGL46" s="323"/>
      <c r="PGM46" s="323"/>
      <c r="PGN46" s="323"/>
      <c r="PGO46" s="323"/>
      <c r="PGP46" s="323"/>
      <c r="PGQ46" s="323"/>
      <c r="PGR46" s="323"/>
      <c r="PGS46" s="323"/>
      <c r="PGT46" s="323"/>
      <c r="PGU46" s="323"/>
      <c r="PGV46" s="323"/>
      <c r="PGW46" s="323"/>
      <c r="PGX46" s="323"/>
      <c r="PGY46" s="323"/>
      <c r="PGZ46" s="323"/>
      <c r="PHA46" s="323"/>
      <c r="PHB46" s="323"/>
      <c r="PHC46" s="323"/>
      <c r="PHD46" s="323"/>
      <c r="PHE46" s="323"/>
      <c r="PHF46" s="323"/>
      <c r="PHG46" s="323"/>
      <c r="PHH46" s="323"/>
      <c r="PHI46" s="323"/>
      <c r="PHJ46" s="323"/>
      <c r="PHK46" s="323"/>
      <c r="PHL46" s="323"/>
      <c r="PHM46" s="323"/>
      <c r="PHN46" s="323"/>
      <c r="PHO46" s="323"/>
      <c r="PHP46" s="323"/>
      <c r="PHQ46" s="323"/>
      <c r="PHR46" s="323"/>
      <c r="PHS46" s="323"/>
      <c r="PHT46" s="323"/>
      <c r="PHU46" s="323"/>
      <c r="PHV46" s="323"/>
      <c r="PHW46" s="323"/>
      <c r="PHX46" s="323"/>
      <c r="PHY46" s="323"/>
      <c r="PHZ46" s="323"/>
      <c r="PIA46" s="323"/>
      <c r="PIB46" s="323"/>
      <c r="PIC46" s="323"/>
      <c r="PID46" s="323"/>
      <c r="PIE46" s="323"/>
      <c r="PIF46" s="323"/>
      <c r="PIG46" s="323"/>
      <c r="PIH46" s="323"/>
      <c r="PII46" s="323"/>
      <c r="PIJ46" s="323"/>
      <c r="PIK46" s="323"/>
      <c r="PIL46" s="323"/>
      <c r="PIM46" s="323"/>
      <c r="PIN46" s="323"/>
      <c r="PIO46" s="323"/>
      <c r="PIP46" s="323"/>
      <c r="PIQ46" s="323"/>
      <c r="PIR46" s="323"/>
      <c r="PIS46" s="323"/>
      <c r="PIT46" s="323"/>
      <c r="PIU46" s="323"/>
      <c r="PIV46" s="323"/>
      <c r="PIW46" s="323"/>
      <c r="PIX46" s="323"/>
      <c r="PIY46" s="323"/>
      <c r="PIZ46" s="323"/>
      <c r="PJA46" s="323"/>
      <c r="PJB46" s="323"/>
      <c r="PJC46" s="323"/>
      <c r="PJD46" s="323"/>
      <c r="PJE46" s="323"/>
      <c r="PJF46" s="323"/>
      <c r="PJG46" s="323"/>
      <c r="PJH46" s="323"/>
      <c r="PJI46" s="323"/>
      <c r="PJJ46" s="323"/>
      <c r="PJK46" s="323"/>
      <c r="PJL46" s="323"/>
      <c r="PJM46" s="323"/>
      <c r="PJN46" s="323"/>
      <c r="PJO46" s="323"/>
      <c r="PJP46" s="323"/>
      <c r="PJQ46" s="323"/>
      <c r="PJR46" s="323"/>
      <c r="PJS46" s="323"/>
      <c r="PJT46" s="323"/>
      <c r="PJU46" s="323"/>
      <c r="PJV46" s="323"/>
      <c r="PJW46" s="323"/>
      <c r="PJX46" s="323"/>
      <c r="PJY46" s="323"/>
      <c r="PJZ46" s="323"/>
      <c r="PKA46" s="323"/>
      <c r="PKB46" s="323"/>
      <c r="PKC46" s="323"/>
      <c r="PKD46" s="323"/>
      <c r="PKE46" s="323"/>
      <c r="PKF46" s="323"/>
      <c r="PKG46" s="323"/>
      <c r="PKH46" s="323"/>
      <c r="PKI46" s="323"/>
      <c r="PKJ46" s="323"/>
      <c r="PKK46" s="323"/>
      <c r="PKL46" s="323"/>
      <c r="PKM46" s="323"/>
      <c r="PKN46" s="323"/>
      <c r="PKO46" s="323"/>
      <c r="PKP46" s="323"/>
      <c r="PKQ46" s="323"/>
      <c r="PKR46" s="323"/>
      <c r="PKS46" s="323"/>
      <c r="PKT46" s="323"/>
      <c r="PKU46" s="323"/>
      <c r="PKV46" s="323"/>
      <c r="PKW46" s="323"/>
      <c r="PKX46" s="323"/>
      <c r="PKY46" s="323"/>
      <c r="PKZ46" s="323"/>
      <c r="PLA46" s="323"/>
      <c r="PLB46" s="323"/>
      <c r="PLC46" s="323"/>
      <c r="PLD46" s="323"/>
      <c r="PLE46" s="323"/>
      <c r="PLF46" s="323"/>
      <c r="PLG46" s="323"/>
      <c r="PLH46" s="323"/>
      <c r="PLI46" s="323"/>
      <c r="PLJ46" s="323"/>
      <c r="PLK46" s="323"/>
      <c r="PLL46" s="323"/>
      <c r="PLM46" s="323"/>
      <c r="PLN46" s="323"/>
      <c r="PLO46" s="323"/>
      <c r="PLP46" s="323"/>
      <c r="PLQ46" s="323"/>
      <c r="PLR46" s="323"/>
      <c r="PLS46" s="323"/>
      <c r="PLT46" s="323"/>
      <c r="PLU46" s="323"/>
      <c r="PLV46" s="323"/>
      <c r="PLW46" s="323"/>
      <c r="PLX46" s="323"/>
      <c r="PLY46" s="323"/>
      <c r="PLZ46" s="323"/>
      <c r="PMA46" s="323"/>
      <c r="PMB46" s="323"/>
      <c r="PMC46" s="323"/>
      <c r="PMD46" s="323"/>
      <c r="PME46" s="323"/>
      <c r="PMF46" s="323"/>
      <c r="PMG46" s="323"/>
      <c r="PMH46" s="323"/>
      <c r="PMI46" s="323"/>
      <c r="PMJ46" s="323"/>
      <c r="PMK46" s="323"/>
      <c r="PML46" s="323"/>
      <c r="PMM46" s="323"/>
      <c r="PMN46" s="323"/>
      <c r="PMO46" s="323"/>
      <c r="PMP46" s="323"/>
      <c r="PMQ46" s="323"/>
      <c r="PMR46" s="323"/>
      <c r="PMS46" s="323"/>
      <c r="PMT46" s="323"/>
      <c r="PMU46" s="323"/>
      <c r="PMV46" s="323"/>
      <c r="PMW46" s="323"/>
      <c r="PMX46" s="323"/>
      <c r="PMY46" s="323"/>
      <c r="PMZ46" s="323"/>
      <c r="PNA46" s="323"/>
      <c r="PNB46" s="323"/>
      <c r="PNC46" s="323"/>
      <c r="PND46" s="323"/>
      <c r="PNE46" s="323"/>
      <c r="PNF46" s="323"/>
      <c r="PNG46" s="323"/>
      <c r="PNH46" s="323"/>
      <c r="PNI46" s="323"/>
      <c r="PNJ46" s="323"/>
      <c r="PNK46" s="323"/>
      <c r="PNL46" s="323"/>
      <c r="PNM46" s="323"/>
      <c r="PNN46" s="323"/>
      <c r="PNO46" s="323"/>
      <c r="PNP46" s="323"/>
      <c r="PNQ46" s="323"/>
      <c r="PNR46" s="323"/>
      <c r="PNS46" s="323"/>
      <c r="PNT46" s="323"/>
      <c r="PNU46" s="323"/>
      <c r="PNV46" s="323"/>
      <c r="PNW46" s="323"/>
      <c r="PNX46" s="323"/>
      <c r="PNY46" s="323"/>
      <c r="PNZ46" s="323"/>
      <c r="POA46" s="323"/>
      <c r="POB46" s="323"/>
      <c r="POC46" s="323"/>
      <c r="POD46" s="323"/>
      <c r="POE46" s="323"/>
      <c r="POF46" s="323"/>
      <c r="POG46" s="323"/>
      <c r="POH46" s="323"/>
      <c r="POI46" s="323"/>
      <c r="POJ46" s="323"/>
      <c r="POK46" s="323"/>
      <c r="POL46" s="323"/>
      <c r="POM46" s="323"/>
      <c r="PON46" s="323"/>
      <c r="POO46" s="323"/>
      <c r="POP46" s="323"/>
      <c r="POQ46" s="323"/>
      <c r="POR46" s="323"/>
      <c r="POS46" s="323"/>
      <c r="POT46" s="323"/>
      <c r="POU46" s="323"/>
      <c r="POV46" s="323"/>
      <c r="POW46" s="323"/>
      <c r="POX46" s="323"/>
      <c r="POY46" s="323"/>
      <c r="POZ46" s="323"/>
      <c r="PPA46" s="323"/>
      <c r="PPB46" s="323"/>
      <c r="PPC46" s="323"/>
      <c r="PPD46" s="323"/>
      <c r="PPE46" s="323"/>
      <c r="PPF46" s="323"/>
      <c r="PPG46" s="323"/>
      <c r="PPH46" s="323"/>
      <c r="PPI46" s="323"/>
      <c r="PPJ46" s="323"/>
      <c r="PPK46" s="323"/>
      <c r="PPL46" s="323"/>
      <c r="PPM46" s="323"/>
      <c r="PPN46" s="323"/>
      <c r="PPO46" s="323"/>
      <c r="PPP46" s="323"/>
      <c r="PPQ46" s="323"/>
      <c r="PPR46" s="323"/>
      <c r="PPS46" s="323"/>
      <c r="PPT46" s="323"/>
      <c r="PPU46" s="323"/>
      <c r="PPV46" s="323"/>
      <c r="PPW46" s="323"/>
      <c r="PPX46" s="323"/>
      <c r="PPY46" s="323"/>
      <c r="PPZ46" s="323"/>
      <c r="PQA46" s="323"/>
      <c r="PQB46" s="323"/>
      <c r="PQC46" s="323"/>
      <c r="PQD46" s="323"/>
      <c r="PQE46" s="323"/>
      <c r="PQF46" s="323"/>
      <c r="PQG46" s="323"/>
      <c r="PQH46" s="323"/>
      <c r="PQI46" s="323"/>
      <c r="PQJ46" s="323"/>
      <c r="PQK46" s="323"/>
      <c r="PQL46" s="323"/>
      <c r="PQM46" s="323"/>
      <c r="PQN46" s="323"/>
      <c r="PQO46" s="323"/>
      <c r="PQP46" s="323"/>
      <c r="PQQ46" s="323"/>
      <c r="PQR46" s="323"/>
      <c r="PQS46" s="323"/>
      <c r="PQT46" s="323"/>
      <c r="PQU46" s="323"/>
      <c r="PQV46" s="323"/>
      <c r="PQW46" s="323"/>
      <c r="PQX46" s="323"/>
      <c r="PQY46" s="323"/>
      <c r="PQZ46" s="323"/>
      <c r="PRA46" s="323"/>
      <c r="PRB46" s="323"/>
      <c r="PRC46" s="323"/>
      <c r="PRD46" s="323"/>
      <c r="PRE46" s="323"/>
      <c r="PRF46" s="323"/>
      <c r="PRG46" s="323"/>
      <c r="PRH46" s="323"/>
      <c r="PRI46" s="323"/>
      <c r="PRJ46" s="323"/>
      <c r="PRK46" s="323"/>
      <c r="PRL46" s="323"/>
      <c r="PRM46" s="323"/>
      <c r="PRN46" s="323"/>
      <c r="PRO46" s="323"/>
      <c r="PRP46" s="323"/>
      <c r="PRQ46" s="323"/>
      <c r="PRR46" s="323"/>
      <c r="PRS46" s="323"/>
      <c r="PRT46" s="323"/>
      <c r="PRU46" s="323"/>
      <c r="PRV46" s="323"/>
      <c r="PRW46" s="323"/>
      <c r="PRX46" s="323"/>
      <c r="PRY46" s="323"/>
      <c r="PRZ46" s="323"/>
      <c r="PSA46" s="323"/>
      <c r="PSB46" s="323"/>
      <c r="PSC46" s="323"/>
      <c r="PSD46" s="323"/>
      <c r="PSE46" s="323"/>
      <c r="PSF46" s="323"/>
      <c r="PSG46" s="323"/>
      <c r="PSH46" s="323"/>
      <c r="PSI46" s="323"/>
      <c r="PSJ46" s="323"/>
      <c r="PSK46" s="323"/>
      <c r="PSL46" s="323"/>
      <c r="PSM46" s="323"/>
      <c r="PSN46" s="323"/>
      <c r="PSO46" s="323"/>
      <c r="PSP46" s="323"/>
      <c r="PSQ46" s="323"/>
      <c r="PSR46" s="323"/>
      <c r="PSS46" s="323"/>
      <c r="PST46" s="323"/>
      <c r="PSU46" s="323"/>
      <c r="PSV46" s="323"/>
      <c r="PSW46" s="323"/>
      <c r="PSX46" s="323"/>
      <c r="PSY46" s="323"/>
      <c r="PSZ46" s="323"/>
      <c r="PTA46" s="323"/>
      <c r="PTB46" s="323"/>
      <c r="PTC46" s="323"/>
      <c r="PTD46" s="323"/>
      <c r="PTE46" s="323"/>
      <c r="PTF46" s="323"/>
      <c r="PTG46" s="323"/>
      <c r="PTH46" s="323"/>
      <c r="PTI46" s="323"/>
      <c r="PTJ46" s="323"/>
      <c r="PTK46" s="323"/>
      <c r="PTL46" s="323"/>
      <c r="PTM46" s="323"/>
      <c r="PTN46" s="323"/>
      <c r="PTO46" s="323"/>
      <c r="PTP46" s="323"/>
      <c r="PTQ46" s="323"/>
      <c r="PTR46" s="323"/>
      <c r="PTS46" s="323"/>
      <c r="PTT46" s="323"/>
      <c r="PTU46" s="323"/>
      <c r="PTV46" s="323"/>
      <c r="PTW46" s="323"/>
      <c r="PTX46" s="323"/>
      <c r="PTY46" s="323"/>
      <c r="PTZ46" s="323"/>
      <c r="PUA46" s="323"/>
      <c r="PUB46" s="323"/>
      <c r="PUC46" s="323"/>
      <c r="PUD46" s="323"/>
      <c r="PUE46" s="323"/>
      <c r="PUF46" s="323"/>
      <c r="PUG46" s="323"/>
      <c r="PUH46" s="323"/>
      <c r="PUI46" s="323"/>
      <c r="PUJ46" s="323"/>
      <c r="PUK46" s="323"/>
      <c r="PUL46" s="323"/>
      <c r="PUM46" s="323"/>
      <c r="PUN46" s="323"/>
      <c r="PUO46" s="323"/>
      <c r="PUP46" s="323"/>
      <c r="PUQ46" s="323"/>
      <c r="PUR46" s="323"/>
      <c r="PUS46" s="323"/>
      <c r="PUT46" s="323"/>
      <c r="PUU46" s="323"/>
      <c r="PUV46" s="323"/>
      <c r="PUW46" s="323"/>
      <c r="PUX46" s="323"/>
      <c r="PUY46" s="323"/>
      <c r="PUZ46" s="323"/>
      <c r="PVA46" s="323"/>
      <c r="PVB46" s="323"/>
      <c r="PVC46" s="323"/>
      <c r="PVD46" s="323"/>
      <c r="PVE46" s="323"/>
      <c r="PVF46" s="323"/>
      <c r="PVG46" s="323"/>
      <c r="PVH46" s="323"/>
      <c r="PVI46" s="323"/>
      <c r="PVJ46" s="323"/>
      <c r="PVK46" s="323"/>
      <c r="PVL46" s="323"/>
      <c r="PVM46" s="323"/>
      <c r="PVN46" s="323"/>
      <c r="PVO46" s="323"/>
      <c r="PVP46" s="323"/>
      <c r="PVQ46" s="323"/>
      <c r="PVR46" s="323"/>
      <c r="PVS46" s="323"/>
      <c r="PVT46" s="323"/>
      <c r="PVU46" s="323"/>
      <c r="PVV46" s="323"/>
      <c r="PVW46" s="323"/>
      <c r="PVX46" s="323"/>
      <c r="PVY46" s="323"/>
      <c r="PVZ46" s="323"/>
      <c r="PWA46" s="323"/>
      <c r="PWB46" s="323"/>
      <c r="PWC46" s="323"/>
      <c r="PWD46" s="323"/>
      <c r="PWE46" s="323"/>
      <c r="PWF46" s="323"/>
      <c r="PWG46" s="323"/>
      <c r="PWH46" s="323"/>
      <c r="PWI46" s="323"/>
      <c r="PWJ46" s="323"/>
      <c r="PWK46" s="323"/>
      <c r="PWL46" s="323"/>
      <c r="PWM46" s="323"/>
      <c r="PWN46" s="323"/>
      <c r="PWO46" s="323"/>
      <c r="PWP46" s="323"/>
      <c r="PWQ46" s="323"/>
      <c r="PWR46" s="323"/>
      <c r="PWS46" s="323"/>
      <c r="PWT46" s="323"/>
      <c r="PWU46" s="323"/>
      <c r="PWV46" s="323"/>
      <c r="PWW46" s="323"/>
      <c r="PWX46" s="323"/>
      <c r="PWY46" s="323"/>
      <c r="PWZ46" s="323"/>
      <c r="PXA46" s="323"/>
      <c r="PXB46" s="323"/>
      <c r="PXC46" s="323"/>
      <c r="PXD46" s="323"/>
      <c r="PXE46" s="323"/>
      <c r="PXF46" s="323"/>
      <c r="PXG46" s="323"/>
      <c r="PXH46" s="323"/>
      <c r="PXI46" s="323"/>
      <c r="PXJ46" s="323"/>
      <c r="PXK46" s="323"/>
      <c r="PXL46" s="323"/>
      <c r="PXM46" s="323"/>
      <c r="PXN46" s="323"/>
      <c r="PXO46" s="323"/>
      <c r="PXP46" s="323"/>
      <c r="PXQ46" s="323"/>
      <c r="PXR46" s="323"/>
      <c r="PXS46" s="323"/>
      <c r="PXT46" s="323"/>
      <c r="PXU46" s="323"/>
      <c r="PXV46" s="323"/>
      <c r="PXW46" s="323"/>
      <c r="PXX46" s="323"/>
      <c r="PXY46" s="323"/>
      <c r="PXZ46" s="323"/>
      <c r="PYA46" s="323"/>
      <c r="PYB46" s="323"/>
      <c r="PYC46" s="323"/>
      <c r="PYD46" s="323"/>
      <c r="PYE46" s="323"/>
      <c r="PYF46" s="323"/>
      <c r="PYG46" s="323"/>
      <c r="PYH46" s="323"/>
      <c r="PYI46" s="323"/>
      <c r="PYJ46" s="323"/>
      <c r="PYK46" s="323"/>
      <c r="PYL46" s="323"/>
      <c r="PYM46" s="323"/>
      <c r="PYN46" s="323"/>
      <c r="PYO46" s="323"/>
      <c r="PYP46" s="323"/>
      <c r="PYQ46" s="323"/>
      <c r="PYR46" s="323"/>
      <c r="PYS46" s="323"/>
      <c r="PYT46" s="323"/>
      <c r="PYU46" s="323"/>
      <c r="PYV46" s="323"/>
      <c r="PYW46" s="323"/>
      <c r="PYX46" s="323"/>
      <c r="PYY46" s="323"/>
      <c r="PYZ46" s="323"/>
      <c r="PZA46" s="323"/>
      <c r="PZB46" s="323"/>
      <c r="PZC46" s="323"/>
      <c r="PZD46" s="323"/>
      <c r="PZE46" s="323"/>
      <c r="PZF46" s="323"/>
      <c r="PZG46" s="323"/>
      <c r="PZH46" s="323"/>
      <c r="PZI46" s="323"/>
      <c r="PZJ46" s="323"/>
      <c r="PZK46" s="323"/>
      <c r="PZL46" s="323"/>
      <c r="PZM46" s="323"/>
      <c r="PZN46" s="323"/>
      <c r="PZO46" s="323"/>
      <c r="PZP46" s="323"/>
      <c r="PZQ46" s="323"/>
      <c r="PZR46" s="323"/>
      <c r="PZS46" s="323"/>
      <c r="PZT46" s="323"/>
      <c r="PZU46" s="323"/>
      <c r="PZV46" s="323"/>
      <c r="PZW46" s="323"/>
      <c r="PZX46" s="323"/>
      <c r="PZY46" s="323"/>
      <c r="PZZ46" s="323"/>
      <c r="QAA46" s="323"/>
      <c r="QAB46" s="323"/>
      <c r="QAC46" s="323"/>
      <c r="QAD46" s="323"/>
      <c r="QAE46" s="323"/>
      <c r="QAF46" s="323"/>
      <c r="QAG46" s="323"/>
      <c r="QAH46" s="323"/>
      <c r="QAI46" s="323"/>
      <c r="QAJ46" s="323"/>
      <c r="QAK46" s="323"/>
      <c r="QAL46" s="323"/>
      <c r="QAM46" s="323"/>
      <c r="QAN46" s="323"/>
      <c r="QAO46" s="323"/>
      <c r="QAP46" s="323"/>
      <c r="QAQ46" s="323"/>
      <c r="QAR46" s="323"/>
      <c r="QAS46" s="323"/>
      <c r="QAT46" s="323"/>
      <c r="QAU46" s="323"/>
      <c r="QAV46" s="323"/>
      <c r="QAW46" s="323"/>
      <c r="QAX46" s="323"/>
      <c r="QAY46" s="323"/>
      <c r="QAZ46" s="323"/>
      <c r="QBA46" s="323"/>
      <c r="QBB46" s="323"/>
      <c r="QBC46" s="323"/>
      <c r="QBD46" s="323"/>
      <c r="QBE46" s="323"/>
      <c r="QBF46" s="323"/>
      <c r="QBG46" s="323"/>
      <c r="QBH46" s="323"/>
      <c r="QBI46" s="323"/>
      <c r="QBJ46" s="323"/>
      <c r="QBK46" s="323"/>
      <c r="QBL46" s="323"/>
      <c r="QBM46" s="323"/>
      <c r="QBN46" s="323"/>
      <c r="QBO46" s="323"/>
      <c r="QBP46" s="323"/>
      <c r="QBQ46" s="323"/>
      <c r="QBR46" s="323"/>
      <c r="QBS46" s="323"/>
      <c r="QBT46" s="323"/>
      <c r="QBU46" s="323"/>
      <c r="QBV46" s="323"/>
      <c r="QBW46" s="323"/>
      <c r="QBX46" s="323"/>
      <c r="QBY46" s="323"/>
      <c r="QBZ46" s="323"/>
      <c r="QCA46" s="323"/>
      <c r="QCB46" s="323"/>
      <c r="QCC46" s="323"/>
      <c r="QCD46" s="323"/>
      <c r="QCE46" s="323"/>
      <c r="QCF46" s="323"/>
      <c r="QCG46" s="323"/>
      <c r="QCH46" s="323"/>
      <c r="QCI46" s="323"/>
      <c r="QCJ46" s="323"/>
      <c r="QCK46" s="323"/>
      <c r="QCL46" s="323"/>
      <c r="QCM46" s="323"/>
      <c r="QCN46" s="323"/>
      <c r="QCO46" s="323"/>
      <c r="QCP46" s="323"/>
      <c r="QCQ46" s="323"/>
      <c r="QCR46" s="323"/>
      <c r="QCS46" s="323"/>
      <c r="QCT46" s="323"/>
      <c r="QCU46" s="323"/>
      <c r="QCV46" s="323"/>
      <c r="QCW46" s="323"/>
      <c r="QCX46" s="323"/>
      <c r="QCY46" s="323"/>
      <c r="QCZ46" s="323"/>
      <c r="QDA46" s="323"/>
      <c r="QDB46" s="323"/>
      <c r="QDC46" s="323"/>
      <c r="QDD46" s="323"/>
      <c r="QDE46" s="323"/>
      <c r="QDF46" s="323"/>
      <c r="QDG46" s="323"/>
      <c r="QDH46" s="323"/>
      <c r="QDI46" s="323"/>
      <c r="QDJ46" s="323"/>
      <c r="QDK46" s="323"/>
      <c r="QDL46" s="323"/>
      <c r="QDM46" s="323"/>
      <c r="QDN46" s="323"/>
      <c r="QDO46" s="323"/>
      <c r="QDP46" s="323"/>
      <c r="QDQ46" s="323"/>
      <c r="QDR46" s="323"/>
      <c r="QDS46" s="323"/>
      <c r="QDT46" s="323"/>
      <c r="QDU46" s="323"/>
      <c r="QDV46" s="323"/>
      <c r="QDW46" s="323"/>
      <c r="QDX46" s="323"/>
      <c r="QDY46" s="323"/>
      <c r="QDZ46" s="323"/>
      <c r="QEA46" s="323"/>
      <c r="QEB46" s="323"/>
      <c r="QEC46" s="323"/>
      <c r="QED46" s="323"/>
      <c r="QEE46" s="323"/>
      <c r="QEF46" s="323"/>
      <c r="QEG46" s="323"/>
      <c r="QEH46" s="323"/>
      <c r="QEI46" s="323"/>
      <c r="QEJ46" s="323"/>
      <c r="QEK46" s="323"/>
      <c r="QEL46" s="323"/>
      <c r="QEM46" s="323"/>
      <c r="QEN46" s="323"/>
      <c r="QEO46" s="323"/>
      <c r="QEP46" s="323"/>
      <c r="QEQ46" s="323"/>
      <c r="QER46" s="323"/>
      <c r="QES46" s="323"/>
      <c r="QET46" s="323"/>
      <c r="QEU46" s="323"/>
      <c r="QEV46" s="323"/>
      <c r="QEW46" s="323"/>
      <c r="QEX46" s="323"/>
      <c r="QEY46" s="323"/>
      <c r="QEZ46" s="323"/>
      <c r="QFA46" s="323"/>
      <c r="QFB46" s="323"/>
      <c r="QFC46" s="323"/>
      <c r="QFD46" s="323"/>
      <c r="QFE46" s="323"/>
      <c r="QFF46" s="323"/>
      <c r="QFG46" s="323"/>
      <c r="QFH46" s="323"/>
      <c r="QFI46" s="323"/>
      <c r="QFJ46" s="323"/>
      <c r="QFK46" s="323"/>
      <c r="QFL46" s="323"/>
      <c r="QFM46" s="323"/>
      <c r="QFN46" s="323"/>
      <c r="QFO46" s="323"/>
      <c r="QFP46" s="323"/>
      <c r="QFQ46" s="323"/>
      <c r="QFR46" s="323"/>
      <c r="QFS46" s="323"/>
      <c r="QFT46" s="323"/>
      <c r="QFU46" s="323"/>
      <c r="QFV46" s="323"/>
      <c r="QFW46" s="323"/>
      <c r="QFX46" s="323"/>
      <c r="QFY46" s="323"/>
      <c r="QFZ46" s="323"/>
      <c r="QGA46" s="323"/>
      <c r="QGB46" s="323"/>
      <c r="QGC46" s="323"/>
      <c r="QGD46" s="323"/>
      <c r="QGE46" s="323"/>
      <c r="QGF46" s="323"/>
      <c r="QGG46" s="323"/>
      <c r="QGH46" s="323"/>
      <c r="QGI46" s="323"/>
      <c r="QGJ46" s="323"/>
      <c r="QGK46" s="323"/>
      <c r="QGL46" s="323"/>
      <c r="QGM46" s="323"/>
      <c r="QGN46" s="323"/>
      <c r="QGO46" s="323"/>
      <c r="QGP46" s="323"/>
      <c r="QGQ46" s="323"/>
      <c r="QGR46" s="323"/>
      <c r="QGS46" s="323"/>
      <c r="QGT46" s="323"/>
      <c r="QGU46" s="323"/>
      <c r="QGV46" s="323"/>
      <c r="QGW46" s="323"/>
      <c r="QGX46" s="323"/>
      <c r="QGY46" s="323"/>
      <c r="QGZ46" s="323"/>
      <c r="QHA46" s="323"/>
      <c r="QHB46" s="323"/>
      <c r="QHC46" s="323"/>
      <c r="QHD46" s="323"/>
      <c r="QHE46" s="323"/>
      <c r="QHF46" s="323"/>
      <c r="QHG46" s="323"/>
      <c r="QHH46" s="323"/>
      <c r="QHI46" s="323"/>
      <c r="QHJ46" s="323"/>
      <c r="QHK46" s="323"/>
      <c r="QHL46" s="323"/>
      <c r="QHM46" s="323"/>
      <c r="QHN46" s="323"/>
      <c r="QHO46" s="323"/>
      <c r="QHP46" s="323"/>
      <c r="QHQ46" s="323"/>
      <c r="QHR46" s="323"/>
      <c r="QHS46" s="323"/>
      <c r="QHT46" s="323"/>
      <c r="QHU46" s="323"/>
      <c r="QHV46" s="323"/>
      <c r="QHW46" s="323"/>
      <c r="QHX46" s="323"/>
      <c r="QHY46" s="323"/>
      <c r="QHZ46" s="323"/>
      <c r="QIA46" s="323"/>
      <c r="QIB46" s="323"/>
      <c r="QIC46" s="323"/>
      <c r="QID46" s="323"/>
      <c r="QIE46" s="323"/>
      <c r="QIF46" s="323"/>
      <c r="QIG46" s="323"/>
      <c r="QIH46" s="323"/>
      <c r="QII46" s="323"/>
      <c r="QIJ46" s="323"/>
      <c r="QIK46" s="323"/>
      <c r="QIL46" s="323"/>
      <c r="QIM46" s="323"/>
      <c r="QIN46" s="323"/>
      <c r="QIO46" s="323"/>
      <c r="QIP46" s="323"/>
      <c r="QIQ46" s="323"/>
      <c r="QIR46" s="323"/>
      <c r="QIS46" s="323"/>
      <c r="QIT46" s="323"/>
      <c r="QIU46" s="323"/>
      <c r="QIV46" s="323"/>
      <c r="QIW46" s="323"/>
      <c r="QIX46" s="323"/>
      <c r="QIY46" s="323"/>
      <c r="QIZ46" s="323"/>
      <c r="QJA46" s="323"/>
      <c r="QJB46" s="323"/>
      <c r="QJC46" s="323"/>
      <c r="QJD46" s="323"/>
      <c r="QJE46" s="323"/>
      <c r="QJF46" s="323"/>
      <c r="QJG46" s="323"/>
      <c r="QJH46" s="323"/>
      <c r="QJI46" s="323"/>
      <c r="QJJ46" s="323"/>
      <c r="QJK46" s="323"/>
      <c r="QJL46" s="323"/>
      <c r="QJM46" s="323"/>
      <c r="QJN46" s="323"/>
      <c r="QJO46" s="323"/>
      <c r="QJP46" s="323"/>
      <c r="QJQ46" s="323"/>
      <c r="QJR46" s="323"/>
      <c r="QJS46" s="323"/>
      <c r="QJT46" s="323"/>
      <c r="QJU46" s="323"/>
      <c r="QJV46" s="323"/>
      <c r="QJW46" s="323"/>
      <c r="QJX46" s="323"/>
      <c r="QJY46" s="323"/>
      <c r="QJZ46" s="323"/>
      <c r="QKA46" s="323"/>
      <c r="QKB46" s="323"/>
      <c r="QKC46" s="323"/>
      <c r="QKD46" s="323"/>
      <c r="QKE46" s="323"/>
      <c r="QKF46" s="323"/>
      <c r="QKG46" s="323"/>
      <c r="QKH46" s="323"/>
      <c r="QKI46" s="323"/>
      <c r="QKJ46" s="323"/>
      <c r="QKK46" s="323"/>
      <c r="QKL46" s="323"/>
      <c r="QKM46" s="323"/>
      <c r="QKN46" s="323"/>
      <c r="QKO46" s="323"/>
      <c r="QKP46" s="323"/>
      <c r="QKQ46" s="323"/>
      <c r="QKR46" s="323"/>
      <c r="QKS46" s="323"/>
      <c r="QKT46" s="323"/>
      <c r="QKU46" s="323"/>
      <c r="QKV46" s="323"/>
      <c r="QKW46" s="323"/>
      <c r="QKX46" s="323"/>
      <c r="QKY46" s="323"/>
      <c r="QKZ46" s="323"/>
      <c r="QLA46" s="323"/>
      <c r="QLB46" s="323"/>
      <c r="QLC46" s="323"/>
      <c r="QLD46" s="323"/>
      <c r="QLE46" s="323"/>
      <c r="QLF46" s="323"/>
      <c r="QLG46" s="323"/>
      <c r="QLH46" s="323"/>
      <c r="QLI46" s="323"/>
      <c r="QLJ46" s="323"/>
      <c r="QLK46" s="323"/>
      <c r="QLL46" s="323"/>
      <c r="QLM46" s="323"/>
      <c r="QLN46" s="323"/>
      <c r="QLO46" s="323"/>
      <c r="QLP46" s="323"/>
      <c r="QLQ46" s="323"/>
      <c r="QLR46" s="323"/>
      <c r="QLS46" s="323"/>
      <c r="QLT46" s="323"/>
      <c r="QLU46" s="323"/>
      <c r="QLV46" s="323"/>
      <c r="QLW46" s="323"/>
      <c r="QLX46" s="323"/>
      <c r="QLY46" s="323"/>
      <c r="QLZ46" s="323"/>
      <c r="QMA46" s="323"/>
      <c r="QMB46" s="323"/>
      <c r="QMC46" s="323"/>
      <c r="QMD46" s="323"/>
      <c r="QME46" s="323"/>
      <c r="QMF46" s="323"/>
      <c r="QMG46" s="323"/>
      <c r="QMH46" s="323"/>
      <c r="QMI46" s="323"/>
      <c r="QMJ46" s="323"/>
      <c r="QMK46" s="323"/>
      <c r="QML46" s="323"/>
      <c r="QMM46" s="323"/>
      <c r="QMN46" s="323"/>
      <c r="QMO46" s="323"/>
      <c r="QMP46" s="323"/>
      <c r="QMQ46" s="323"/>
      <c r="QMR46" s="323"/>
      <c r="QMS46" s="323"/>
      <c r="QMT46" s="323"/>
      <c r="QMU46" s="323"/>
      <c r="QMV46" s="323"/>
      <c r="QMW46" s="323"/>
      <c r="QMX46" s="323"/>
      <c r="QMY46" s="323"/>
      <c r="QMZ46" s="323"/>
      <c r="QNA46" s="323"/>
      <c r="QNB46" s="323"/>
      <c r="QNC46" s="323"/>
      <c r="QND46" s="323"/>
      <c r="QNE46" s="323"/>
      <c r="QNF46" s="323"/>
      <c r="QNG46" s="323"/>
      <c r="QNH46" s="323"/>
      <c r="QNI46" s="323"/>
      <c r="QNJ46" s="323"/>
      <c r="QNK46" s="323"/>
      <c r="QNL46" s="323"/>
      <c r="QNM46" s="323"/>
      <c r="QNN46" s="323"/>
      <c r="QNO46" s="323"/>
      <c r="QNP46" s="323"/>
      <c r="QNQ46" s="323"/>
      <c r="QNR46" s="323"/>
      <c r="QNS46" s="323"/>
      <c r="QNT46" s="323"/>
      <c r="QNU46" s="323"/>
      <c r="QNV46" s="323"/>
      <c r="QNW46" s="323"/>
      <c r="QNX46" s="323"/>
      <c r="QNY46" s="323"/>
      <c r="QNZ46" s="323"/>
      <c r="QOA46" s="323"/>
      <c r="QOB46" s="323"/>
      <c r="QOC46" s="323"/>
      <c r="QOD46" s="323"/>
      <c r="QOE46" s="323"/>
      <c r="QOF46" s="323"/>
      <c r="QOG46" s="323"/>
      <c r="QOH46" s="323"/>
      <c r="QOI46" s="323"/>
      <c r="QOJ46" s="323"/>
      <c r="QOK46" s="323"/>
      <c r="QOL46" s="323"/>
      <c r="QOM46" s="323"/>
      <c r="QON46" s="323"/>
      <c r="QOO46" s="323"/>
      <c r="QOP46" s="323"/>
      <c r="QOQ46" s="323"/>
      <c r="QOR46" s="323"/>
      <c r="QOS46" s="323"/>
      <c r="QOT46" s="323"/>
      <c r="QOU46" s="323"/>
      <c r="QOV46" s="323"/>
      <c r="QOW46" s="323"/>
      <c r="QOX46" s="323"/>
      <c r="QOY46" s="323"/>
      <c r="QOZ46" s="323"/>
      <c r="QPA46" s="323"/>
      <c r="QPB46" s="323"/>
      <c r="QPC46" s="323"/>
      <c r="QPD46" s="323"/>
      <c r="QPE46" s="323"/>
      <c r="QPF46" s="323"/>
      <c r="QPG46" s="323"/>
      <c r="QPH46" s="323"/>
      <c r="QPI46" s="323"/>
      <c r="QPJ46" s="323"/>
      <c r="QPK46" s="323"/>
      <c r="QPL46" s="323"/>
      <c r="QPM46" s="323"/>
      <c r="QPN46" s="323"/>
      <c r="QPO46" s="323"/>
      <c r="QPP46" s="323"/>
      <c r="QPQ46" s="323"/>
      <c r="QPR46" s="323"/>
      <c r="QPS46" s="323"/>
      <c r="QPT46" s="323"/>
      <c r="QPU46" s="323"/>
      <c r="QPV46" s="323"/>
      <c r="QPW46" s="323"/>
      <c r="QPX46" s="323"/>
      <c r="QPY46" s="323"/>
      <c r="QPZ46" s="323"/>
      <c r="QQA46" s="323"/>
      <c r="QQB46" s="323"/>
      <c r="QQC46" s="323"/>
      <c r="QQD46" s="323"/>
      <c r="QQE46" s="323"/>
      <c r="QQF46" s="323"/>
      <c r="QQG46" s="323"/>
      <c r="QQH46" s="323"/>
      <c r="QQI46" s="323"/>
      <c r="QQJ46" s="323"/>
      <c r="QQK46" s="323"/>
      <c r="QQL46" s="323"/>
      <c r="QQM46" s="323"/>
      <c r="QQN46" s="323"/>
      <c r="QQO46" s="323"/>
      <c r="QQP46" s="323"/>
      <c r="QQQ46" s="323"/>
      <c r="QQR46" s="323"/>
      <c r="QQS46" s="323"/>
      <c r="QQT46" s="323"/>
      <c r="QQU46" s="323"/>
      <c r="QQV46" s="323"/>
      <c r="QQW46" s="323"/>
      <c r="QQX46" s="323"/>
      <c r="QQY46" s="323"/>
      <c r="QQZ46" s="323"/>
      <c r="QRA46" s="323"/>
      <c r="QRB46" s="323"/>
      <c r="QRC46" s="323"/>
      <c r="QRD46" s="323"/>
      <c r="QRE46" s="323"/>
      <c r="QRF46" s="323"/>
      <c r="QRG46" s="323"/>
      <c r="QRH46" s="323"/>
      <c r="QRI46" s="323"/>
      <c r="QRJ46" s="323"/>
      <c r="QRK46" s="323"/>
      <c r="QRL46" s="323"/>
      <c r="QRM46" s="323"/>
      <c r="QRN46" s="323"/>
      <c r="QRO46" s="323"/>
      <c r="QRP46" s="323"/>
      <c r="QRQ46" s="323"/>
      <c r="QRR46" s="323"/>
      <c r="QRS46" s="323"/>
      <c r="QRT46" s="323"/>
      <c r="QRU46" s="323"/>
      <c r="QRV46" s="323"/>
      <c r="QRW46" s="323"/>
      <c r="QRX46" s="323"/>
      <c r="QRY46" s="323"/>
      <c r="QRZ46" s="323"/>
      <c r="QSA46" s="323"/>
      <c r="QSB46" s="323"/>
      <c r="QSC46" s="323"/>
      <c r="QSD46" s="323"/>
      <c r="QSE46" s="323"/>
      <c r="QSF46" s="323"/>
      <c r="QSG46" s="323"/>
      <c r="QSH46" s="323"/>
      <c r="QSI46" s="323"/>
      <c r="QSJ46" s="323"/>
      <c r="QSK46" s="323"/>
      <c r="QSL46" s="323"/>
      <c r="QSM46" s="323"/>
      <c r="QSN46" s="323"/>
      <c r="QSO46" s="323"/>
      <c r="QSP46" s="323"/>
      <c r="QSQ46" s="323"/>
      <c r="QSR46" s="323"/>
      <c r="QSS46" s="323"/>
      <c r="QST46" s="323"/>
      <c r="QSU46" s="323"/>
      <c r="QSV46" s="323"/>
      <c r="QSW46" s="323"/>
      <c r="QSX46" s="323"/>
      <c r="QSY46" s="323"/>
      <c r="QSZ46" s="323"/>
      <c r="QTA46" s="323"/>
      <c r="QTB46" s="323"/>
      <c r="QTC46" s="323"/>
      <c r="QTD46" s="323"/>
      <c r="QTE46" s="323"/>
      <c r="QTF46" s="323"/>
      <c r="QTG46" s="323"/>
      <c r="QTH46" s="323"/>
      <c r="QTI46" s="323"/>
      <c r="QTJ46" s="323"/>
      <c r="QTK46" s="323"/>
      <c r="QTL46" s="323"/>
      <c r="QTM46" s="323"/>
      <c r="QTN46" s="323"/>
      <c r="QTO46" s="323"/>
      <c r="QTP46" s="323"/>
      <c r="QTQ46" s="323"/>
      <c r="QTR46" s="323"/>
      <c r="QTS46" s="323"/>
      <c r="QTT46" s="323"/>
      <c r="QTU46" s="323"/>
      <c r="QTV46" s="323"/>
      <c r="QTW46" s="323"/>
      <c r="QTX46" s="323"/>
      <c r="QTY46" s="323"/>
      <c r="QTZ46" s="323"/>
      <c r="QUA46" s="323"/>
      <c r="QUB46" s="323"/>
      <c r="QUC46" s="323"/>
      <c r="QUD46" s="323"/>
      <c r="QUE46" s="323"/>
      <c r="QUF46" s="323"/>
      <c r="QUG46" s="323"/>
      <c r="QUH46" s="323"/>
      <c r="QUI46" s="323"/>
      <c r="QUJ46" s="323"/>
      <c r="QUK46" s="323"/>
      <c r="QUL46" s="323"/>
      <c r="QUM46" s="323"/>
      <c r="QUN46" s="323"/>
      <c r="QUO46" s="323"/>
      <c r="QUP46" s="323"/>
      <c r="QUQ46" s="323"/>
      <c r="QUR46" s="323"/>
      <c r="QUS46" s="323"/>
      <c r="QUT46" s="323"/>
      <c r="QUU46" s="323"/>
      <c r="QUV46" s="323"/>
      <c r="QUW46" s="323"/>
      <c r="QUX46" s="323"/>
      <c r="QUY46" s="323"/>
      <c r="QUZ46" s="323"/>
      <c r="QVA46" s="323"/>
      <c r="QVB46" s="323"/>
      <c r="QVC46" s="323"/>
      <c r="QVD46" s="323"/>
      <c r="QVE46" s="323"/>
      <c r="QVF46" s="323"/>
      <c r="QVG46" s="323"/>
      <c r="QVH46" s="323"/>
      <c r="QVI46" s="323"/>
      <c r="QVJ46" s="323"/>
      <c r="QVK46" s="323"/>
      <c r="QVL46" s="323"/>
      <c r="QVM46" s="323"/>
      <c r="QVN46" s="323"/>
      <c r="QVO46" s="323"/>
      <c r="QVP46" s="323"/>
      <c r="QVQ46" s="323"/>
      <c r="QVR46" s="323"/>
      <c r="QVS46" s="323"/>
      <c r="QVT46" s="323"/>
      <c r="QVU46" s="323"/>
      <c r="QVV46" s="323"/>
      <c r="QVW46" s="323"/>
      <c r="QVX46" s="323"/>
      <c r="QVY46" s="323"/>
      <c r="QVZ46" s="323"/>
      <c r="QWA46" s="323"/>
      <c r="QWB46" s="323"/>
      <c r="QWC46" s="323"/>
      <c r="QWD46" s="323"/>
      <c r="QWE46" s="323"/>
      <c r="QWF46" s="323"/>
      <c r="QWG46" s="323"/>
      <c r="QWH46" s="323"/>
      <c r="QWI46" s="323"/>
      <c r="QWJ46" s="323"/>
      <c r="QWK46" s="323"/>
      <c r="QWL46" s="323"/>
      <c r="QWM46" s="323"/>
      <c r="QWN46" s="323"/>
      <c r="QWO46" s="323"/>
      <c r="QWP46" s="323"/>
      <c r="QWQ46" s="323"/>
      <c r="QWR46" s="323"/>
      <c r="QWS46" s="323"/>
      <c r="QWT46" s="323"/>
      <c r="QWU46" s="323"/>
      <c r="QWV46" s="323"/>
      <c r="QWW46" s="323"/>
      <c r="QWX46" s="323"/>
      <c r="QWY46" s="323"/>
      <c r="QWZ46" s="323"/>
      <c r="QXA46" s="323"/>
      <c r="QXB46" s="323"/>
      <c r="QXC46" s="323"/>
      <c r="QXD46" s="323"/>
      <c r="QXE46" s="323"/>
      <c r="QXF46" s="323"/>
      <c r="QXG46" s="323"/>
      <c r="QXH46" s="323"/>
      <c r="QXI46" s="323"/>
      <c r="QXJ46" s="323"/>
      <c r="QXK46" s="323"/>
      <c r="QXL46" s="323"/>
      <c r="QXM46" s="323"/>
      <c r="QXN46" s="323"/>
      <c r="QXO46" s="323"/>
      <c r="QXP46" s="323"/>
      <c r="QXQ46" s="323"/>
      <c r="QXR46" s="323"/>
      <c r="QXS46" s="323"/>
      <c r="QXT46" s="323"/>
      <c r="QXU46" s="323"/>
      <c r="QXV46" s="323"/>
      <c r="QXW46" s="323"/>
      <c r="QXX46" s="323"/>
      <c r="QXY46" s="323"/>
      <c r="QXZ46" s="323"/>
      <c r="QYA46" s="323"/>
      <c r="QYB46" s="323"/>
      <c r="QYC46" s="323"/>
      <c r="QYD46" s="323"/>
      <c r="QYE46" s="323"/>
      <c r="QYF46" s="323"/>
      <c r="QYG46" s="323"/>
      <c r="QYH46" s="323"/>
      <c r="QYI46" s="323"/>
      <c r="QYJ46" s="323"/>
      <c r="QYK46" s="323"/>
      <c r="QYL46" s="323"/>
      <c r="QYM46" s="323"/>
      <c r="QYN46" s="323"/>
      <c r="QYO46" s="323"/>
      <c r="QYP46" s="323"/>
      <c r="QYQ46" s="323"/>
      <c r="QYR46" s="323"/>
      <c r="QYS46" s="323"/>
      <c r="QYT46" s="323"/>
      <c r="QYU46" s="323"/>
      <c r="QYV46" s="323"/>
      <c r="QYW46" s="323"/>
      <c r="QYX46" s="323"/>
      <c r="QYY46" s="323"/>
      <c r="QYZ46" s="323"/>
      <c r="QZA46" s="323"/>
      <c r="QZB46" s="323"/>
      <c r="QZC46" s="323"/>
      <c r="QZD46" s="323"/>
      <c r="QZE46" s="323"/>
      <c r="QZF46" s="323"/>
      <c r="QZG46" s="323"/>
      <c r="QZH46" s="323"/>
      <c r="QZI46" s="323"/>
      <c r="QZJ46" s="323"/>
      <c r="QZK46" s="323"/>
      <c r="QZL46" s="323"/>
      <c r="QZM46" s="323"/>
      <c r="QZN46" s="323"/>
      <c r="QZO46" s="323"/>
      <c r="QZP46" s="323"/>
      <c r="QZQ46" s="323"/>
      <c r="QZR46" s="323"/>
      <c r="QZS46" s="323"/>
      <c r="QZT46" s="323"/>
      <c r="QZU46" s="323"/>
      <c r="QZV46" s="323"/>
      <c r="QZW46" s="323"/>
      <c r="QZX46" s="323"/>
      <c r="QZY46" s="323"/>
      <c r="QZZ46" s="323"/>
      <c r="RAA46" s="323"/>
      <c r="RAB46" s="323"/>
      <c r="RAC46" s="323"/>
      <c r="RAD46" s="323"/>
      <c r="RAE46" s="323"/>
      <c r="RAF46" s="323"/>
      <c r="RAG46" s="323"/>
      <c r="RAH46" s="323"/>
      <c r="RAI46" s="323"/>
      <c r="RAJ46" s="323"/>
      <c r="RAK46" s="323"/>
      <c r="RAL46" s="323"/>
      <c r="RAM46" s="323"/>
      <c r="RAN46" s="323"/>
      <c r="RAO46" s="323"/>
      <c r="RAP46" s="323"/>
      <c r="RAQ46" s="323"/>
      <c r="RAR46" s="323"/>
      <c r="RAS46" s="323"/>
      <c r="RAT46" s="323"/>
      <c r="RAU46" s="323"/>
      <c r="RAV46" s="323"/>
      <c r="RAW46" s="323"/>
      <c r="RAX46" s="323"/>
      <c r="RAY46" s="323"/>
      <c r="RAZ46" s="323"/>
      <c r="RBA46" s="323"/>
      <c r="RBB46" s="323"/>
      <c r="RBC46" s="323"/>
      <c r="RBD46" s="323"/>
      <c r="RBE46" s="323"/>
      <c r="RBF46" s="323"/>
      <c r="RBG46" s="323"/>
      <c r="RBH46" s="323"/>
      <c r="RBI46" s="323"/>
      <c r="RBJ46" s="323"/>
      <c r="RBK46" s="323"/>
      <c r="RBL46" s="323"/>
      <c r="RBM46" s="323"/>
      <c r="RBN46" s="323"/>
      <c r="RBO46" s="323"/>
      <c r="RBP46" s="323"/>
      <c r="RBQ46" s="323"/>
      <c r="RBR46" s="323"/>
      <c r="RBS46" s="323"/>
      <c r="RBT46" s="323"/>
      <c r="RBU46" s="323"/>
      <c r="RBV46" s="323"/>
      <c r="RBW46" s="323"/>
      <c r="RBX46" s="323"/>
      <c r="RBY46" s="323"/>
      <c r="RBZ46" s="323"/>
      <c r="RCA46" s="323"/>
      <c r="RCB46" s="323"/>
      <c r="RCC46" s="323"/>
      <c r="RCD46" s="323"/>
      <c r="RCE46" s="323"/>
      <c r="RCF46" s="323"/>
      <c r="RCG46" s="323"/>
      <c r="RCH46" s="323"/>
      <c r="RCI46" s="323"/>
      <c r="RCJ46" s="323"/>
      <c r="RCK46" s="323"/>
      <c r="RCL46" s="323"/>
      <c r="RCM46" s="323"/>
      <c r="RCN46" s="323"/>
      <c r="RCO46" s="323"/>
      <c r="RCP46" s="323"/>
      <c r="RCQ46" s="323"/>
      <c r="RCR46" s="323"/>
      <c r="RCS46" s="323"/>
      <c r="RCT46" s="323"/>
      <c r="RCU46" s="323"/>
      <c r="RCV46" s="323"/>
      <c r="RCW46" s="323"/>
      <c r="RCX46" s="323"/>
      <c r="RCY46" s="323"/>
      <c r="RCZ46" s="323"/>
      <c r="RDA46" s="323"/>
      <c r="RDB46" s="323"/>
      <c r="RDC46" s="323"/>
      <c r="RDD46" s="323"/>
      <c r="RDE46" s="323"/>
      <c r="RDF46" s="323"/>
      <c r="RDG46" s="323"/>
      <c r="RDH46" s="323"/>
      <c r="RDI46" s="323"/>
      <c r="RDJ46" s="323"/>
      <c r="RDK46" s="323"/>
      <c r="RDL46" s="323"/>
      <c r="RDM46" s="323"/>
      <c r="RDN46" s="323"/>
      <c r="RDO46" s="323"/>
      <c r="RDP46" s="323"/>
      <c r="RDQ46" s="323"/>
      <c r="RDR46" s="323"/>
      <c r="RDS46" s="323"/>
      <c r="RDT46" s="323"/>
      <c r="RDU46" s="323"/>
      <c r="RDV46" s="323"/>
      <c r="RDW46" s="323"/>
      <c r="RDX46" s="323"/>
      <c r="RDY46" s="323"/>
      <c r="RDZ46" s="323"/>
      <c r="REA46" s="323"/>
      <c r="REB46" s="323"/>
      <c r="REC46" s="323"/>
      <c r="RED46" s="323"/>
      <c r="REE46" s="323"/>
      <c r="REF46" s="323"/>
      <c r="REG46" s="323"/>
      <c r="REH46" s="323"/>
      <c r="REI46" s="323"/>
      <c r="REJ46" s="323"/>
      <c r="REK46" s="323"/>
      <c r="REL46" s="323"/>
      <c r="REM46" s="323"/>
      <c r="REN46" s="323"/>
      <c r="REO46" s="323"/>
      <c r="REP46" s="323"/>
      <c r="REQ46" s="323"/>
      <c r="RER46" s="323"/>
      <c r="RES46" s="323"/>
      <c r="RET46" s="323"/>
      <c r="REU46" s="323"/>
      <c r="REV46" s="323"/>
      <c r="REW46" s="323"/>
      <c r="REX46" s="323"/>
      <c r="REY46" s="323"/>
      <c r="REZ46" s="323"/>
      <c r="RFA46" s="323"/>
      <c r="RFB46" s="323"/>
      <c r="RFC46" s="323"/>
      <c r="RFD46" s="323"/>
      <c r="RFE46" s="323"/>
      <c r="RFF46" s="323"/>
      <c r="RFG46" s="323"/>
      <c r="RFH46" s="323"/>
      <c r="RFI46" s="323"/>
      <c r="RFJ46" s="323"/>
      <c r="RFK46" s="323"/>
      <c r="RFL46" s="323"/>
      <c r="RFM46" s="323"/>
      <c r="RFN46" s="323"/>
      <c r="RFO46" s="323"/>
      <c r="RFP46" s="323"/>
      <c r="RFQ46" s="323"/>
      <c r="RFR46" s="323"/>
      <c r="RFS46" s="323"/>
      <c r="RFT46" s="323"/>
      <c r="RFU46" s="323"/>
      <c r="RFV46" s="323"/>
      <c r="RFW46" s="323"/>
      <c r="RFX46" s="323"/>
      <c r="RFY46" s="323"/>
      <c r="RFZ46" s="323"/>
      <c r="RGA46" s="323"/>
      <c r="RGB46" s="323"/>
      <c r="RGC46" s="323"/>
      <c r="RGD46" s="323"/>
      <c r="RGE46" s="323"/>
      <c r="RGF46" s="323"/>
      <c r="RGG46" s="323"/>
      <c r="RGH46" s="323"/>
      <c r="RGI46" s="323"/>
      <c r="RGJ46" s="323"/>
      <c r="RGK46" s="323"/>
      <c r="RGL46" s="323"/>
      <c r="RGM46" s="323"/>
      <c r="RGN46" s="323"/>
      <c r="RGO46" s="323"/>
      <c r="RGP46" s="323"/>
      <c r="RGQ46" s="323"/>
      <c r="RGR46" s="323"/>
      <c r="RGS46" s="323"/>
      <c r="RGT46" s="323"/>
      <c r="RGU46" s="323"/>
      <c r="RGV46" s="323"/>
      <c r="RGW46" s="323"/>
      <c r="RGX46" s="323"/>
      <c r="RGY46" s="323"/>
      <c r="RGZ46" s="323"/>
      <c r="RHA46" s="323"/>
      <c r="RHB46" s="323"/>
      <c r="RHC46" s="323"/>
      <c r="RHD46" s="323"/>
      <c r="RHE46" s="323"/>
      <c r="RHF46" s="323"/>
      <c r="RHG46" s="323"/>
      <c r="RHH46" s="323"/>
      <c r="RHI46" s="323"/>
      <c r="RHJ46" s="323"/>
      <c r="RHK46" s="323"/>
      <c r="RHL46" s="323"/>
      <c r="RHM46" s="323"/>
      <c r="RHN46" s="323"/>
      <c r="RHO46" s="323"/>
      <c r="RHP46" s="323"/>
      <c r="RHQ46" s="323"/>
      <c r="RHR46" s="323"/>
      <c r="RHS46" s="323"/>
      <c r="RHT46" s="323"/>
      <c r="RHU46" s="323"/>
      <c r="RHV46" s="323"/>
      <c r="RHW46" s="323"/>
      <c r="RHX46" s="323"/>
      <c r="RHY46" s="323"/>
      <c r="RHZ46" s="323"/>
      <c r="RIA46" s="323"/>
      <c r="RIB46" s="323"/>
      <c r="RIC46" s="323"/>
      <c r="RID46" s="323"/>
      <c r="RIE46" s="323"/>
      <c r="RIF46" s="323"/>
      <c r="RIG46" s="323"/>
      <c r="RIH46" s="323"/>
      <c r="RII46" s="323"/>
      <c r="RIJ46" s="323"/>
      <c r="RIK46" s="323"/>
      <c r="RIL46" s="323"/>
      <c r="RIM46" s="323"/>
      <c r="RIN46" s="323"/>
      <c r="RIO46" s="323"/>
      <c r="RIP46" s="323"/>
      <c r="RIQ46" s="323"/>
      <c r="RIR46" s="323"/>
      <c r="RIS46" s="323"/>
      <c r="RIT46" s="323"/>
      <c r="RIU46" s="323"/>
      <c r="RIV46" s="323"/>
      <c r="RIW46" s="323"/>
      <c r="RIX46" s="323"/>
      <c r="RIY46" s="323"/>
      <c r="RIZ46" s="323"/>
      <c r="RJA46" s="323"/>
      <c r="RJB46" s="323"/>
      <c r="RJC46" s="323"/>
      <c r="RJD46" s="323"/>
      <c r="RJE46" s="323"/>
      <c r="RJF46" s="323"/>
      <c r="RJG46" s="323"/>
      <c r="RJH46" s="323"/>
      <c r="RJI46" s="323"/>
      <c r="RJJ46" s="323"/>
      <c r="RJK46" s="323"/>
      <c r="RJL46" s="323"/>
      <c r="RJM46" s="323"/>
      <c r="RJN46" s="323"/>
      <c r="RJO46" s="323"/>
      <c r="RJP46" s="323"/>
      <c r="RJQ46" s="323"/>
      <c r="RJR46" s="323"/>
      <c r="RJS46" s="323"/>
      <c r="RJT46" s="323"/>
      <c r="RJU46" s="323"/>
      <c r="RJV46" s="323"/>
      <c r="RJW46" s="323"/>
      <c r="RJX46" s="323"/>
      <c r="RJY46" s="323"/>
      <c r="RJZ46" s="323"/>
      <c r="RKA46" s="323"/>
      <c r="RKB46" s="323"/>
      <c r="RKC46" s="323"/>
      <c r="RKD46" s="323"/>
      <c r="RKE46" s="323"/>
      <c r="RKF46" s="323"/>
      <c r="RKG46" s="323"/>
      <c r="RKH46" s="323"/>
      <c r="RKI46" s="323"/>
      <c r="RKJ46" s="323"/>
      <c r="RKK46" s="323"/>
      <c r="RKL46" s="323"/>
      <c r="RKM46" s="323"/>
      <c r="RKN46" s="323"/>
      <c r="RKO46" s="323"/>
      <c r="RKP46" s="323"/>
      <c r="RKQ46" s="323"/>
      <c r="RKR46" s="323"/>
      <c r="RKS46" s="323"/>
      <c r="RKT46" s="323"/>
      <c r="RKU46" s="323"/>
      <c r="RKV46" s="323"/>
      <c r="RKW46" s="323"/>
      <c r="RKX46" s="323"/>
      <c r="RKY46" s="323"/>
      <c r="RKZ46" s="323"/>
      <c r="RLA46" s="323"/>
      <c r="RLB46" s="323"/>
      <c r="RLC46" s="323"/>
      <c r="RLD46" s="323"/>
      <c r="RLE46" s="323"/>
      <c r="RLF46" s="323"/>
      <c r="RLG46" s="323"/>
      <c r="RLH46" s="323"/>
      <c r="RLI46" s="323"/>
      <c r="RLJ46" s="323"/>
      <c r="RLK46" s="323"/>
      <c r="RLL46" s="323"/>
      <c r="RLM46" s="323"/>
      <c r="RLN46" s="323"/>
      <c r="RLO46" s="323"/>
      <c r="RLP46" s="323"/>
      <c r="RLQ46" s="323"/>
      <c r="RLR46" s="323"/>
      <c r="RLS46" s="323"/>
      <c r="RLT46" s="323"/>
      <c r="RLU46" s="323"/>
      <c r="RLV46" s="323"/>
      <c r="RLW46" s="323"/>
      <c r="RLX46" s="323"/>
      <c r="RLY46" s="323"/>
      <c r="RLZ46" s="323"/>
      <c r="RMA46" s="323"/>
      <c r="RMB46" s="323"/>
      <c r="RMC46" s="323"/>
      <c r="RMD46" s="323"/>
      <c r="RME46" s="323"/>
      <c r="RMF46" s="323"/>
      <c r="RMG46" s="323"/>
      <c r="RMH46" s="323"/>
      <c r="RMI46" s="323"/>
      <c r="RMJ46" s="323"/>
      <c r="RMK46" s="323"/>
      <c r="RML46" s="323"/>
      <c r="RMM46" s="323"/>
      <c r="RMN46" s="323"/>
      <c r="RMO46" s="323"/>
      <c r="RMP46" s="323"/>
      <c r="RMQ46" s="323"/>
      <c r="RMR46" s="323"/>
      <c r="RMS46" s="323"/>
      <c r="RMT46" s="323"/>
      <c r="RMU46" s="323"/>
      <c r="RMV46" s="323"/>
      <c r="RMW46" s="323"/>
      <c r="RMX46" s="323"/>
      <c r="RMY46" s="323"/>
      <c r="RMZ46" s="323"/>
      <c r="RNA46" s="323"/>
      <c r="RNB46" s="323"/>
      <c r="RNC46" s="323"/>
      <c r="RND46" s="323"/>
      <c r="RNE46" s="323"/>
      <c r="RNF46" s="323"/>
      <c r="RNG46" s="323"/>
      <c r="RNH46" s="323"/>
      <c r="RNI46" s="323"/>
      <c r="RNJ46" s="323"/>
      <c r="RNK46" s="323"/>
      <c r="RNL46" s="323"/>
      <c r="RNM46" s="323"/>
      <c r="RNN46" s="323"/>
      <c r="RNO46" s="323"/>
      <c r="RNP46" s="323"/>
      <c r="RNQ46" s="323"/>
      <c r="RNR46" s="323"/>
      <c r="RNS46" s="323"/>
      <c r="RNT46" s="323"/>
      <c r="RNU46" s="323"/>
      <c r="RNV46" s="323"/>
      <c r="RNW46" s="323"/>
      <c r="RNX46" s="323"/>
      <c r="RNY46" s="323"/>
      <c r="RNZ46" s="323"/>
      <c r="ROA46" s="323"/>
      <c r="ROB46" s="323"/>
      <c r="ROC46" s="323"/>
      <c r="ROD46" s="323"/>
      <c r="ROE46" s="323"/>
      <c r="ROF46" s="323"/>
      <c r="ROG46" s="323"/>
      <c r="ROH46" s="323"/>
      <c r="ROI46" s="323"/>
      <c r="ROJ46" s="323"/>
      <c r="ROK46" s="323"/>
      <c r="ROL46" s="323"/>
      <c r="ROM46" s="323"/>
      <c r="RON46" s="323"/>
      <c r="ROO46" s="323"/>
      <c r="ROP46" s="323"/>
      <c r="ROQ46" s="323"/>
      <c r="ROR46" s="323"/>
      <c r="ROS46" s="323"/>
      <c r="ROT46" s="323"/>
      <c r="ROU46" s="323"/>
      <c r="ROV46" s="323"/>
      <c r="ROW46" s="323"/>
      <c r="ROX46" s="323"/>
      <c r="ROY46" s="323"/>
      <c r="ROZ46" s="323"/>
      <c r="RPA46" s="323"/>
      <c r="RPB46" s="323"/>
      <c r="RPC46" s="323"/>
      <c r="RPD46" s="323"/>
      <c r="RPE46" s="323"/>
      <c r="RPF46" s="323"/>
      <c r="RPG46" s="323"/>
      <c r="RPH46" s="323"/>
      <c r="RPI46" s="323"/>
      <c r="RPJ46" s="323"/>
      <c r="RPK46" s="323"/>
      <c r="RPL46" s="323"/>
      <c r="RPM46" s="323"/>
      <c r="RPN46" s="323"/>
      <c r="RPO46" s="323"/>
      <c r="RPP46" s="323"/>
      <c r="RPQ46" s="323"/>
      <c r="RPR46" s="323"/>
      <c r="RPS46" s="323"/>
      <c r="RPT46" s="323"/>
      <c r="RPU46" s="323"/>
      <c r="RPV46" s="323"/>
      <c r="RPW46" s="323"/>
      <c r="RPX46" s="323"/>
      <c r="RPY46" s="323"/>
      <c r="RPZ46" s="323"/>
      <c r="RQA46" s="323"/>
      <c r="RQB46" s="323"/>
      <c r="RQC46" s="323"/>
      <c r="RQD46" s="323"/>
      <c r="RQE46" s="323"/>
      <c r="RQF46" s="323"/>
      <c r="RQG46" s="323"/>
      <c r="RQH46" s="323"/>
      <c r="RQI46" s="323"/>
      <c r="RQJ46" s="323"/>
      <c r="RQK46" s="323"/>
      <c r="RQL46" s="323"/>
      <c r="RQM46" s="323"/>
      <c r="RQN46" s="323"/>
      <c r="RQO46" s="323"/>
      <c r="RQP46" s="323"/>
      <c r="RQQ46" s="323"/>
      <c r="RQR46" s="323"/>
      <c r="RQS46" s="323"/>
      <c r="RQT46" s="323"/>
      <c r="RQU46" s="323"/>
      <c r="RQV46" s="323"/>
      <c r="RQW46" s="323"/>
      <c r="RQX46" s="323"/>
      <c r="RQY46" s="323"/>
      <c r="RQZ46" s="323"/>
      <c r="RRA46" s="323"/>
      <c r="RRB46" s="323"/>
      <c r="RRC46" s="323"/>
      <c r="RRD46" s="323"/>
      <c r="RRE46" s="323"/>
      <c r="RRF46" s="323"/>
      <c r="RRG46" s="323"/>
      <c r="RRH46" s="323"/>
      <c r="RRI46" s="323"/>
      <c r="RRJ46" s="323"/>
      <c r="RRK46" s="323"/>
      <c r="RRL46" s="323"/>
      <c r="RRM46" s="323"/>
      <c r="RRN46" s="323"/>
      <c r="RRO46" s="323"/>
      <c r="RRP46" s="323"/>
      <c r="RRQ46" s="323"/>
      <c r="RRR46" s="323"/>
      <c r="RRS46" s="323"/>
      <c r="RRT46" s="323"/>
      <c r="RRU46" s="323"/>
      <c r="RRV46" s="323"/>
      <c r="RRW46" s="323"/>
      <c r="RRX46" s="323"/>
      <c r="RRY46" s="323"/>
      <c r="RRZ46" s="323"/>
      <c r="RSA46" s="323"/>
      <c r="RSB46" s="323"/>
      <c r="RSC46" s="323"/>
      <c r="RSD46" s="323"/>
      <c r="RSE46" s="323"/>
      <c r="RSF46" s="323"/>
      <c r="RSG46" s="323"/>
      <c r="RSH46" s="323"/>
      <c r="RSI46" s="323"/>
      <c r="RSJ46" s="323"/>
      <c r="RSK46" s="323"/>
      <c r="RSL46" s="323"/>
      <c r="RSM46" s="323"/>
      <c r="RSN46" s="323"/>
      <c r="RSO46" s="323"/>
      <c r="RSP46" s="323"/>
      <c r="RSQ46" s="323"/>
      <c r="RSR46" s="323"/>
      <c r="RSS46" s="323"/>
      <c r="RST46" s="323"/>
      <c r="RSU46" s="323"/>
      <c r="RSV46" s="323"/>
      <c r="RSW46" s="323"/>
      <c r="RSX46" s="323"/>
      <c r="RSY46" s="323"/>
      <c r="RSZ46" s="323"/>
      <c r="RTA46" s="323"/>
      <c r="RTB46" s="323"/>
      <c r="RTC46" s="323"/>
      <c r="RTD46" s="323"/>
      <c r="RTE46" s="323"/>
      <c r="RTF46" s="323"/>
      <c r="RTG46" s="323"/>
      <c r="RTH46" s="323"/>
      <c r="RTI46" s="323"/>
      <c r="RTJ46" s="323"/>
      <c r="RTK46" s="323"/>
      <c r="RTL46" s="323"/>
      <c r="RTM46" s="323"/>
      <c r="RTN46" s="323"/>
      <c r="RTO46" s="323"/>
      <c r="RTP46" s="323"/>
      <c r="RTQ46" s="323"/>
      <c r="RTR46" s="323"/>
      <c r="RTS46" s="323"/>
      <c r="RTT46" s="323"/>
      <c r="RTU46" s="323"/>
      <c r="RTV46" s="323"/>
      <c r="RTW46" s="323"/>
      <c r="RTX46" s="323"/>
      <c r="RTY46" s="323"/>
      <c r="RTZ46" s="323"/>
      <c r="RUA46" s="323"/>
      <c r="RUB46" s="323"/>
      <c r="RUC46" s="323"/>
      <c r="RUD46" s="323"/>
      <c r="RUE46" s="323"/>
      <c r="RUF46" s="323"/>
      <c r="RUG46" s="323"/>
      <c r="RUH46" s="323"/>
      <c r="RUI46" s="323"/>
      <c r="RUJ46" s="323"/>
      <c r="RUK46" s="323"/>
      <c r="RUL46" s="323"/>
      <c r="RUM46" s="323"/>
      <c r="RUN46" s="323"/>
      <c r="RUO46" s="323"/>
      <c r="RUP46" s="323"/>
      <c r="RUQ46" s="323"/>
      <c r="RUR46" s="323"/>
      <c r="RUS46" s="323"/>
      <c r="RUT46" s="323"/>
      <c r="RUU46" s="323"/>
      <c r="RUV46" s="323"/>
      <c r="RUW46" s="323"/>
      <c r="RUX46" s="323"/>
      <c r="RUY46" s="323"/>
      <c r="RUZ46" s="323"/>
      <c r="RVA46" s="323"/>
      <c r="RVB46" s="323"/>
      <c r="RVC46" s="323"/>
      <c r="RVD46" s="323"/>
      <c r="RVE46" s="323"/>
      <c r="RVF46" s="323"/>
      <c r="RVG46" s="323"/>
      <c r="RVH46" s="323"/>
      <c r="RVI46" s="323"/>
      <c r="RVJ46" s="323"/>
      <c r="RVK46" s="323"/>
      <c r="RVL46" s="323"/>
      <c r="RVM46" s="323"/>
      <c r="RVN46" s="323"/>
      <c r="RVO46" s="323"/>
      <c r="RVP46" s="323"/>
      <c r="RVQ46" s="323"/>
      <c r="RVR46" s="323"/>
      <c r="RVS46" s="323"/>
      <c r="RVT46" s="323"/>
      <c r="RVU46" s="323"/>
      <c r="RVV46" s="323"/>
      <c r="RVW46" s="323"/>
      <c r="RVX46" s="323"/>
      <c r="RVY46" s="323"/>
      <c r="RVZ46" s="323"/>
      <c r="RWA46" s="323"/>
      <c r="RWB46" s="323"/>
      <c r="RWC46" s="323"/>
      <c r="RWD46" s="323"/>
      <c r="RWE46" s="323"/>
      <c r="RWF46" s="323"/>
      <c r="RWG46" s="323"/>
      <c r="RWH46" s="323"/>
      <c r="RWI46" s="323"/>
      <c r="RWJ46" s="323"/>
      <c r="RWK46" s="323"/>
      <c r="RWL46" s="323"/>
      <c r="RWM46" s="323"/>
      <c r="RWN46" s="323"/>
      <c r="RWO46" s="323"/>
      <c r="RWP46" s="323"/>
      <c r="RWQ46" s="323"/>
      <c r="RWR46" s="323"/>
      <c r="RWS46" s="323"/>
      <c r="RWT46" s="323"/>
      <c r="RWU46" s="323"/>
      <c r="RWV46" s="323"/>
      <c r="RWW46" s="323"/>
      <c r="RWX46" s="323"/>
      <c r="RWY46" s="323"/>
      <c r="RWZ46" s="323"/>
      <c r="RXA46" s="323"/>
      <c r="RXB46" s="323"/>
      <c r="RXC46" s="323"/>
      <c r="RXD46" s="323"/>
      <c r="RXE46" s="323"/>
      <c r="RXF46" s="323"/>
      <c r="RXG46" s="323"/>
      <c r="RXH46" s="323"/>
      <c r="RXI46" s="323"/>
      <c r="RXJ46" s="323"/>
      <c r="RXK46" s="323"/>
      <c r="RXL46" s="323"/>
      <c r="RXM46" s="323"/>
      <c r="RXN46" s="323"/>
      <c r="RXO46" s="323"/>
      <c r="RXP46" s="323"/>
      <c r="RXQ46" s="323"/>
      <c r="RXR46" s="323"/>
      <c r="RXS46" s="323"/>
      <c r="RXT46" s="323"/>
      <c r="RXU46" s="323"/>
      <c r="RXV46" s="323"/>
      <c r="RXW46" s="323"/>
      <c r="RXX46" s="323"/>
      <c r="RXY46" s="323"/>
      <c r="RXZ46" s="323"/>
      <c r="RYA46" s="323"/>
      <c r="RYB46" s="323"/>
      <c r="RYC46" s="323"/>
      <c r="RYD46" s="323"/>
      <c r="RYE46" s="323"/>
      <c r="RYF46" s="323"/>
      <c r="RYG46" s="323"/>
      <c r="RYH46" s="323"/>
      <c r="RYI46" s="323"/>
      <c r="RYJ46" s="323"/>
      <c r="RYK46" s="323"/>
      <c r="RYL46" s="323"/>
      <c r="RYM46" s="323"/>
      <c r="RYN46" s="323"/>
      <c r="RYO46" s="323"/>
      <c r="RYP46" s="323"/>
      <c r="RYQ46" s="323"/>
      <c r="RYR46" s="323"/>
      <c r="RYS46" s="323"/>
      <c r="RYT46" s="323"/>
      <c r="RYU46" s="323"/>
      <c r="RYV46" s="323"/>
      <c r="RYW46" s="323"/>
      <c r="RYX46" s="323"/>
      <c r="RYY46" s="323"/>
      <c r="RYZ46" s="323"/>
      <c r="RZA46" s="323"/>
      <c r="RZB46" s="323"/>
      <c r="RZC46" s="323"/>
      <c r="RZD46" s="323"/>
      <c r="RZE46" s="323"/>
      <c r="RZF46" s="323"/>
      <c r="RZG46" s="323"/>
      <c r="RZH46" s="323"/>
      <c r="RZI46" s="323"/>
      <c r="RZJ46" s="323"/>
      <c r="RZK46" s="323"/>
      <c r="RZL46" s="323"/>
      <c r="RZM46" s="323"/>
      <c r="RZN46" s="323"/>
      <c r="RZO46" s="323"/>
      <c r="RZP46" s="323"/>
      <c r="RZQ46" s="323"/>
      <c r="RZR46" s="323"/>
      <c r="RZS46" s="323"/>
      <c r="RZT46" s="323"/>
      <c r="RZU46" s="323"/>
      <c r="RZV46" s="323"/>
      <c r="RZW46" s="323"/>
      <c r="RZX46" s="323"/>
      <c r="RZY46" s="323"/>
      <c r="RZZ46" s="323"/>
      <c r="SAA46" s="323"/>
      <c r="SAB46" s="323"/>
      <c r="SAC46" s="323"/>
      <c r="SAD46" s="323"/>
      <c r="SAE46" s="323"/>
      <c r="SAF46" s="323"/>
      <c r="SAG46" s="323"/>
      <c r="SAH46" s="323"/>
      <c r="SAI46" s="323"/>
      <c r="SAJ46" s="323"/>
      <c r="SAK46" s="323"/>
      <c r="SAL46" s="323"/>
      <c r="SAM46" s="323"/>
      <c r="SAN46" s="323"/>
      <c r="SAO46" s="323"/>
      <c r="SAP46" s="323"/>
      <c r="SAQ46" s="323"/>
      <c r="SAR46" s="323"/>
      <c r="SAS46" s="323"/>
      <c r="SAT46" s="323"/>
      <c r="SAU46" s="323"/>
      <c r="SAV46" s="323"/>
      <c r="SAW46" s="323"/>
      <c r="SAX46" s="323"/>
      <c r="SAY46" s="323"/>
      <c r="SAZ46" s="323"/>
      <c r="SBA46" s="323"/>
      <c r="SBB46" s="323"/>
      <c r="SBC46" s="323"/>
      <c r="SBD46" s="323"/>
      <c r="SBE46" s="323"/>
      <c r="SBF46" s="323"/>
      <c r="SBG46" s="323"/>
      <c r="SBH46" s="323"/>
      <c r="SBI46" s="323"/>
      <c r="SBJ46" s="323"/>
      <c r="SBK46" s="323"/>
      <c r="SBL46" s="323"/>
      <c r="SBM46" s="323"/>
      <c r="SBN46" s="323"/>
      <c r="SBO46" s="323"/>
      <c r="SBP46" s="323"/>
      <c r="SBQ46" s="323"/>
      <c r="SBR46" s="323"/>
      <c r="SBS46" s="323"/>
      <c r="SBT46" s="323"/>
      <c r="SBU46" s="323"/>
      <c r="SBV46" s="323"/>
      <c r="SBW46" s="323"/>
      <c r="SBX46" s="323"/>
      <c r="SBY46" s="323"/>
      <c r="SBZ46" s="323"/>
      <c r="SCA46" s="323"/>
      <c r="SCB46" s="323"/>
      <c r="SCC46" s="323"/>
      <c r="SCD46" s="323"/>
      <c r="SCE46" s="323"/>
      <c r="SCF46" s="323"/>
      <c r="SCG46" s="323"/>
      <c r="SCH46" s="323"/>
      <c r="SCI46" s="323"/>
      <c r="SCJ46" s="323"/>
      <c r="SCK46" s="323"/>
      <c r="SCL46" s="323"/>
      <c r="SCM46" s="323"/>
      <c r="SCN46" s="323"/>
      <c r="SCO46" s="323"/>
      <c r="SCP46" s="323"/>
      <c r="SCQ46" s="323"/>
      <c r="SCR46" s="323"/>
      <c r="SCS46" s="323"/>
      <c r="SCT46" s="323"/>
      <c r="SCU46" s="323"/>
      <c r="SCV46" s="323"/>
      <c r="SCW46" s="323"/>
      <c r="SCX46" s="323"/>
      <c r="SCY46" s="323"/>
      <c r="SCZ46" s="323"/>
      <c r="SDA46" s="323"/>
      <c r="SDB46" s="323"/>
      <c r="SDC46" s="323"/>
      <c r="SDD46" s="323"/>
      <c r="SDE46" s="323"/>
      <c r="SDF46" s="323"/>
      <c r="SDG46" s="323"/>
      <c r="SDH46" s="323"/>
      <c r="SDI46" s="323"/>
      <c r="SDJ46" s="323"/>
      <c r="SDK46" s="323"/>
      <c r="SDL46" s="323"/>
      <c r="SDM46" s="323"/>
      <c r="SDN46" s="323"/>
      <c r="SDO46" s="323"/>
      <c r="SDP46" s="323"/>
      <c r="SDQ46" s="323"/>
      <c r="SDR46" s="323"/>
      <c r="SDS46" s="323"/>
      <c r="SDT46" s="323"/>
      <c r="SDU46" s="323"/>
      <c r="SDV46" s="323"/>
      <c r="SDW46" s="323"/>
      <c r="SDX46" s="323"/>
      <c r="SDY46" s="323"/>
      <c r="SDZ46" s="323"/>
      <c r="SEA46" s="323"/>
      <c r="SEB46" s="323"/>
      <c r="SEC46" s="323"/>
      <c r="SED46" s="323"/>
      <c r="SEE46" s="323"/>
      <c r="SEF46" s="323"/>
      <c r="SEG46" s="323"/>
      <c r="SEH46" s="323"/>
      <c r="SEI46" s="323"/>
      <c r="SEJ46" s="323"/>
      <c r="SEK46" s="323"/>
      <c r="SEL46" s="323"/>
      <c r="SEM46" s="323"/>
      <c r="SEN46" s="323"/>
      <c r="SEO46" s="323"/>
      <c r="SEP46" s="323"/>
      <c r="SEQ46" s="323"/>
      <c r="SER46" s="323"/>
      <c r="SES46" s="323"/>
      <c r="SET46" s="323"/>
      <c r="SEU46" s="323"/>
      <c r="SEV46" s="323"/>
      <c r="SEW46" s="323"/>
      <c r="SEX46" s="323"/>
      <c r="SEY46" s="323"/>
      <c r="SEZ46" s="323"/>
      <c r="SFA46" s="323"/>
      <c r="SFB46" s="323"/>
      <c r="SFC46" s="323"/>
      <c r="SFD46" s="323"/>
      <c r="SFE46" s="323"/>
      <c r="SFF46" s="323"/>
      <c r="SFG46" s="323"/>
      <c r="SFH46" s="323"/>
      <c r="SFI46" s="323"/>
      <c r="SFJ46" s="323"/>
      <c r="SFK46" s="323"/>
      <c r="SFL46" s="323"/>
      <c r="SFM46" s="323"/>
      <c r="SFN46" s="323"/>
      <c r="SFO46" s="323"/>
      <c r="SFP46" s="323"/>
      <c r="SFQ46" s="323"/>
      <c r="SFR46" s="323"/>
      <c r="SFS46" s="323"/>
      <c r="SFT46" s="323"/>
      <c r="SFU46" s="323"/>
      <c r="SFV46" s="323"/>
      <c r="SFW46" s="323"/>
      <c r="SFX46" s="323"/>
      <c r="SFY46" s="323"/>
      <c r="SFZ46" s="323"/>
      <c r="SGA46" s="323"/>
      <c r="SGB46" s="323"/>
      <c r="SGC46" s="323"/>
      <c r="SGD46" s="323"/>
      <c r="SGE46" s="323"/>
      <c r="SGF46" s="323"/>
      <c r="SGG46" s="323"/>
      <c r="SGH46" s="323"/>
      <c r="SGI46" s="323"/>
      <c r="SGJ46" s="323"/>
      <c r="SGK46" s="323"/>
      <c r="SGL46" s="323"/>
      <c r="SGM46" s="323"/>
      <c r="SGN46" s="323"/>
      <c r="SGO46" s="323"/>
      <c r="SGP46" s="323"/>
      <c r="SGQ46" s="323"/>
      <c r="SGR46" s="323"/>
      <c r="SGS46" s="323"/>
      <c r="SGT46" s="323"/>
      <c r="SGU46" s="323"/>
      <c r="SGV46" s="323"/>
      <c r="SGW46" s="323"/>
      <c r="SGX46" s="323"/>
      <c r="SGY46" s="323"/>
      <c r="SGZ46" s="323"/>
      <c r="SHA46" s="323"/>
      <c r="SHB46" s="323"/>
      <c r="SHC46" s="323"/>
      <c r="SHD46" s="323"/>
      <c r="SHE46" s="323"/>
      <c r="SHF46" s="323"/>
      <c r="SHG46" s="323"/>
      <c r="SHH46" s="323"/>
      <c r="SHI46" s="323"/>
      <c r="SHJ46" s="323"/>
      <c r="SHK46" s="323"/>
      <c r="SHL46" s="323"/>
      <c r="SHM46" s="323"/>
      <c r="SHN46" s="323"/>
      <c r="SHO46" s="323"/>
      <c r="SHP46" s="323"/>
      <c r="SHQ46" s="323"/>
      <c r="SHR46" s="323"/>
      <c r="SHS46" s="323"/>
      <c r="SHT46" s="323"/>
      <c r="SHU46" s="323"/>
      <c r="SHV46" s="323"/>
      <c r="SHW46" s="323"/>
      <c r="SHX46" s="323"/>
      <c r="SHY46" s="323"/>
      <c r="SHZ46" s="323"/>
      <c r="SIA46" s="323"/>
      <c r="SIB46" s="323"/>
      <c r="SIC46" s="323"/>
      <c r="SID46" s="323"/>
      <c r="SIE46" s="323"/>
      <c r="SIF46" s="323"/>
      <c r="SIG46" s="323"/>
      <c r="SIH46" s="323"/>
      <c r="SII46" s="323"/>
      <c r="SIJ46" s="323"/>
      <c r="SIK46" s="323"/>
      <c r="SIL46" s="323"/>
      <c r="SIM46" s="323"/>
      <c r="SIN46" s="323"/>
      <c r="SIO46" s="323"/>
      <c r="SIP46" s="323"/>
      <c r="SIQ46" s="323"/>
      <c r="SIR46" s="323"/>
      <c r="SIS46" s="323"/>
      <c r="SIT46" s="323"/>
      <c r="SIU46" s="323"/>
      <c r="SIV46" s="323"/>
      <c r="SIW46" s="323"/>
      <c r="SIX46" s="323"/>
      <c r="SIY46" s="323"/>
      <c r="SIZ46" s="323"/>
      <c r="SJA46" s="323"/>
      <c r="SJB46" s="323"/>
      <c r="SJC46" s="323"/>
      <c r="SJD46" s="323"/>
      <c r="SJE46" s="323"/>
      <c r="SJF46" s="323"/>
      <c r="SJG46" s="323"/>
      <c r="SJH46" s="323"/>
      <c r="SJI46" s="323"/>
      <c r="SJJ46" s="323"/>
      <c r="SJK46" s="323"/>
      <c r="SJL46" s="323"/>
      <c r="SJM46" s="323"/>
      <c r="SJN46" s="323"/>
      <c r="SJO46" s="323"/>
      <c r="SJP46" s="323"/>
      <c r="SJQ46" s="323"/>
      <c r="SJR46" s="323"/>
      <c r="SJS46" s="323"/>
      <c r="SJT46" s="323"/>
      <c r="SJU46" s="323"/>
      <c r="SJV46" s="323"/>
      <c r="SJW46" s="323"/>
      <c r="SJX46" s="323"/>
      <c r="SJY46" s="323"/>
      <c r="SJZ46" s="323"/>
      <c r="SKA46" s="323"/>
      <c r="SKB46" s="323"/>
      <c r="SKC46" s="323"/>
      <c r="SKD46" s="323"/>
      <c r="SKE46" s="323"/>
      <c r="SKF46" s="323"/>
      <c r="SKG46" s="323"/>
      <c r="SKH46" s="323"/>
      <c r="SKI46" s="323"/>
      <c r="SKJ46" s="323"/>
      <c r="SKK46" s="323"/>
      <c r="SKL46" s="323"/>
      <c r="SKM46" s="323"/>
      <c r="SKN46" s="323"/>
      <c r="SKO46" s="323"/>
      <c r="SKP46" s="323"/>
      <c r="SKQ46" s="323"/>
      <c r="SKR46" s="323"/>
      <c r="SKS46" s="323"/>
      <c r="SKT46" s="323"/>
      <c r="SKU46" s="323"/>
      <c r="SKV46" s="323"/>
      <c r="SKW46" s="323"/>
      <c r="SKX46" s="323"/>
      <c r="SKY46" s="323"/>
      <c r="SKZ46" s="323"/>
      <c r="SLA46" s="323"/>
      <c r="SLB46" s="323"/>
      <c r="SLC46" s="323"/>
      <c r="SLD46" s="323"/>
      <c r="SLE46" s="323"/>
      <c r="SLF46" s="323"/>
      <c r="SLG46" s="323"/>
      <c r="SLH46" s="323"/>
      <c r="SLI46" s="323"/>
      <c r="SLJ46" s="323"/>
      <c r="SLK46" s="323"/>
      <c r="SLL46" s="323"/>
      <c r="SLM46" s="323"/>
      <c r="SLN46" s="323"/>
      <c r="SLO46" s="323"/>
      <c r="SLP46" s="323"/>
      <c r="SLQ46" s="323"/>
      <c r="SLR46" s="323"/>
      <c r="SLS46" s="323"/>
      <c r="SLT46" s="323"/>
      <c r="SLU46" s="323"/>
      <c r="SLV46" s="323"/>
      <c r="SLW46" s="323"/>
      <c r="SLX46" s="323"/>
      <c r="SLY46" s="323"/>
      <c r="SLZ46" s="323"/>
      <c r="SMA46" s="323"/>
      <c r="SMB46" s="323"/>
      <c r="SMC46" s="323"/>
      <c r="SMD46" s="323"/>
      <c r="SME46" s="323"/>
      <c r="SMF46" s="323"/>
      <c r="SMG46" s="323"/>
      <c r="SMH46" s="323"/>
      <c r="SMI46" s="323"/>
      <c r="SMJ46" s="323"/>
      <c r="SMK46" s="323"/>
      <c r="SML46" s="323"/>
      <c r="SMM46" s="323"/>
      <c r="SMN46" s="323"/>
      <c r="SMO46" s="323"/>
      <c r="SMP46" s="323"/>
      <c r="SMQ46" s="323"/>
      <c r="SMR46" s="323"/>
      <c r="SMS46" s="323"/>
      <c r="SMT46" s="323"/>
      <c r="SMU46" s="323"/>
      <c r="SMV46" s="323"/>
      <c r="SMW46" s="323"/>
      <c r="SMX46" s="323"/>
      <c r="SMY46" s="323"/>
      <c r="SMZ46" s="323"/>
      <c r="SNA46" s="323"/>
      <c r="SNB46" s="323"/>
      <c r="SNC46" s="323"/>
      <c r="SND46" s="323"/>
      <c r="SNE46" s="323"/>
      <c r="SNF46" s="323"/>
      <c r="SNG46" s="323"/>
      <c r="SNH46" s="323"/>
      <c r="SNI46" s="323"/>
      <c r="SNJ46" s="323"/>
      <c r="SNK46" s="323"/>
      <c r="SNL46" s="323"/>
      <c r="SNM46" s="323"/>
      <c r="SNN46" s="323"/>
      <c r="SNO46" s="323"/>
      <c r="SNP46" s="323"/>
      <c r="SNQ46" s="323"/>
      <c r="SNR46" s="323"/>
      <c r="SNS46" s="323"/>
      <c r="SNT46" s="323"/>
      <c r="SNU46" s="323"/>
      <c r="SNV46" s="323"/>
      <c r="SNW46" s="323"/>
      <c r="SNX46" s="323"/>
      <c r="SNY46" s="323"/>
      <c r="SNZ46" s="323"/>
      <c r="SOA46" s="323"/>
      <c r="SOB46" s="323"/>
      <c r="SOC46" s="323"/>
      <c r="SOD46" s="323"/>
      <c r="SOE46" s="323"/>
      <c r="SOF46" s="323"/>
      <c r="SOG46" s="323"/>
      <c r="SOH46" s="323"/>
      <c r="SOI46" s="323"/>
      <c r="SOJ46" s="323"/>
      <c r="SOK46" s="323"/>
      <c r="SOL46" s="323"/>
      <c r="SOM46" s="323"/>
      <c r="SON46" s="323"/>
      <c r="SOO46" s="323"/>
      <c r="SOP46" s="323"/>
      <c r="SOQ46" s="323"/>
      <c r="SOR46" s="323"/>
      <c r="SOS46" s="323"/>
      <c r="SOT46" s="323"/>
      <c r="SOU46" s="323"/>
      <c r="SOV46" s="323"/>
      <c r="SOW46" s="323"/>
      <c r="SOX46" s="323"/>
      <c r="SOY46" s="323"/>
      <c r="SOZ46" s="323"/>
      <c r="SPA46" s="323"/>
      <c r="SPB46" s="323"/>
      <c r="SPC46" s="323"/>
      <c r="SPD46" s="323"/>
      <c r="SPE46" s="323"/>
      <c r="SPF46" s="323"/>
      <c r="SPG46" s="323"/>
      <c r="SPH46" s="323"/>
      <c r="SPI46" s="323"/>
      <c r="SPJ46" s="323"/>
      <c r="SPK46" s="323"/>
      <c r="SPL46" s="323"/>
      <c r="SPM46" s="323"/>
      <c r="SPN46" s="323"/>
      <c r="SPO46" s="323"/>
      <c r="SPP46" s="323"/>
      <c r="SPQ46" s="323"/>
      <c r="SPR46" s="323"/>
      <c r="SPS46" s="323"/>
      <c r="SPT46" s="323"/>
      <c r="SPU46" s="323"/>
      <c r="SPV46" s="323"/>
      <c r="SPW46" s="323"/>
      <c r="SPX46" s="323"/>
      <c r="SPY46" s="323"/>
      <c r="SPZ46" s="323"/>
      <c r="SQA46" s="323"/>
      <c r="SQB46" s="323"/>
      <c r="SQC46" s="323"/>
      <c r="SQD46" s="323"/>
      <c r="SQE46" s="323"/>
      <c r="SQF46" s="323"/>
      <c r="SQG46" s="323"/>
      <c r="SQH46" s="323"/>
      <c r="SQI46" s="323"/>
      <c r="SQJ46" s="323"/>
      <c r="SQK46" s="323"/>
      <c r="SQL46" s="323"/>
      <c r="SQM46" s="323"/>
      <c r="SQN46" s="323"/>
      <c r="SQO46" s="323"/>
      <c r="SQP46" s="323"/>
      <c r="SQQ46" s="323"/>
      <c r="SQR46" s="323"/>
      <c r="SQS46" s="323"/>
      <c r="SQT46" s="323"/>
      <c r="SQU46" s="323"/>
      <c r="SQV46" s="323"/>
      <c r="SQW46" s="323"/>
      <c r="SQX46" s="323"/>
      <c r="SQY46" s="323"/>
      <c r="SQZ46" s="323"/>
      <c r="SRA46" s="323"/>
      <c r="SRB46" s="323"/>
      <c r="SRC46" s="323"/>
      <c r="SRD46" s="323"/>
      <c r="SRE46" s="323"/>
      <c r="SRF46" s="323"/>
      <c r="SRG46" s="323"/>
      <c r="SRH46" s="323"/>
      <c r="SRI46" s="323"/>
      <c r="SRJ46" s="323"/>
      <c r="SRK46" s="323"/>
      <c r="SRL46" s="323"/>
      <c r="SRM46" s="323"/>
      <c r="SRN46" s="323"/>
      <c r="SRO46" s="323"/>
      <c r="SRP46" s="323"/>
      <c r="SRQ46" s="323"/>
      <c r="SRR46" s="323"/>
      <c r="SRS46" s="323"/>
      <c r="SRT46" s="323"/>
      <c r="SRU46" s="323"/>
      <c r="SRV46" s="323"/>
      <c r="SRW46" s="323"/>
      <c r="SRX46" s="323"/>
      <c r="SRY46" s="323"/>
      <c r="SRZ46" s="323"/>
      <c r="SSA46" s="323"/>
      <c r="SSB46" s="323"/>
      <c r="SSC46" s="323"/>
      <c r="SSD46" s="323"/>
      <c r="SSE46" s="323"/>
      <c r="SSF46" s="323"/>
      <c r="SSG46" s="323"/>
      <c r="SSH46" s="323"/>
      <c r="SSI46" s="323"/>
      <c r="SSJ46" s="323"/>
      <c r="SSK46" s="323"/>
      <c r="SSL46" s="323"/>
      <c r="SSM46" s="323"/>
      <c r="SSN46" s="323"/>
      <c r="SSO46" s="323"/>
      <c r="SSP46" s="323"/>
      <c r="SSQ46" s="323"/>
      <c r="SSR46" s="323"/>
      <c r="SSS46" s="323"/>
      <c r="SST46" s="323"/>
      <c r="SSU46" s="323"/>
      <c r="SSV46" s="323"/>
      <c r="SSW46" s="323"/>
      <c r="SSX46" s="323"/>
      <c r="SSY46" s="323"/>
      <c r="SSZ46" s="323"/>
      <c r="STA46" s="323"/>
      <c r="STB46" s="323"/>
      <c r="STC46" s="323"/>
      <c r="STD46" s="323"/>
      <c r="STE46" s="323"/>
      <c r="STF46" s="323"/>
      <c r="STG46" s="323"/>
      <c r="STH46" s="323"/>
      <c r="STI46" s="323"/>
      <c r="STJ46" s="323"/>
      <c r="STK46" s="323"/>
      <c r="STL46" s="323"/>
      <c r="STM46" s="323"/>
      <c r="STN46" s="323"/>
      <c r="STO46" s="323"/>
      <c r="STP46" s="323"/>
      <c r="STQ46" s="323"/>
      <c r="STR46" s="323"/>
      <c r="STS46" s="323"/>
      <c r="STT46" s="323"/>
      <c r="STU46" s="323"/>
      <c r="STV46" s="323"/>
      <c r="STW46" s="323"/>
      <c r="STX46" s="323"/>
      <c r="STY46" s="323"/>
      <c r="STZ46" s="323"/>
      <c r="SUA46" s="323"/>
      <c r="SUB46" s="323"/>
      <c r="SUC46" s="323"/>
      <c r="SUD46" s="323"/>
      <c r="SUE46" s="323"/>
      <c r="SUF46" s="323"/>
      <c r="SUG46" s="323"/>
      <c r="SUH46" s="323"/>
      <c r="SUI46" s="323"/>
      <c r="SUJ46" s="323"/>
      <c r="SUK46" s="323"/>
      <c r="SUL46" s="323"/>
      <c r="SUM46" s="323"/>
      <c r="SUN46" s="323"/>
      <c r="SUO46" s="323"/>
      <c r="SUP46" s="323"/>
      <c r="SUQ46" s="323"/>
      <c r="SUR46" s="323"/>
      <c r="SUS46" s="323"/>
      <c r="SUT46" s="323"/>
      <c r="SUU46" s="323"/>
      <c r="SUV46" s="323"/>
      <c r="SUW46" s="323"/>
      <c r="SUX46" s="323"/>
      <c r="SUY46" s="323"/>
      <c r="SUZ46" s="323"/>
      <c r="SVA46" s="323"/>
      <c r="SVB46" s="323"/>
      <c r="SVC46" s="323"/>
      <c r="SVD46" s="323"/>
      <c r="SVE46" s="323"/>
      <c r="SVF46" s="323"/>
      <c r="SVG46" s="323"/>
      <c r="SVH46" s="323"/>
      <c r="SVI46" s="323"/>
      <c r="SVJ46" s="323"/>
      <c r="SVK46" s="323"/>
      <c r="SVL46" s="323"/>
      <c r="SVM46" s="323"/>
      <c r="SVN46" s="323"/>
      <c r="SVO46" s="323"/>
      <c r="SVP46" s="323"/>
      <c r="SVQ46" s="323"/>
      <c r="SVR46" s="323"/>
      <c r="SVS46" s="323"/>
      <c r="SVT46" s="323"/>
      <c r="SVU46" s="323"/>
      <c r="SVV46" s="323"/>
      <c r="SVW46" s="323"/>
      <c r="SVX46" s="323"/>
      <c r="SVY46" s="323"/>
      <c r="SVZ46" s="323"/>
      <c r="SWA46" s="323"/>
      <c r="SWB46" s="323"/>
      <c r="SWC46" s="323"/>
      <c r="SWD46" s="323"/>
      <c r="SWE46" s="323"/>
      <c r="SWF46" s="323"/>
      <c r="SWG46" s="323"/>
      <c r="SWH46" s="323"/>
      <c r="SWI46" s="323"/>
      <c r="SWJ46" s="323"/>
      <c r="SWK46" s="323"/>
      <c r="SWL46" s="323"/>
      <c r="SWM46" s="323"/>
      <c r="SWN46" s="323"/>
      <c r="SWO46" s="323"/>
      <c r="SWP46" s="323"/>
      <c r="SWQ46" s="323"/>
      <c r="SWR46" s="323"/>
      <c r="SWS46" s="323"/>
      <c r="SWT46" s="323"/>
      <c r="SWU46" s="323"/>
      <c r="SWV46" s="323"/>
      <c r="SWW46" s="323"/>
      <c r="SWX46" s="323"/>
      <c r="SWY46" s="323"/>
      <c r="SWZ46" s="323"/>
      <c r="SXA46" s="323"/>
      <c r="SXB46" s="323"/>
      <c r="SXC46" s="323"/>
      <c r="SXD46" s="323"/>
      <c r="SXE46" s="323"/>
      <c r="SXF46" s="323"/>
      <c r="SXG46" s="323"/>
      <c r="SXH46" s="323"/>
      <c r="SXI46" s="323"/>
      <c r="SXJ46" s="323"/>
      <c r="SXK46" s="323"/>
      <c r="SXL46" s="323"/>
      <c r="SXM46" s="323"/>
      <c r="SXN46" s="323"/>
      <c r="SXO46" s="323"/>
      <c r="SXP46" s="323"/>
      <c r="SXQ46" s="323"/>
      <c r="SXR46" s="323"/>
      <c r="SXS46" s="323"/>
      <c r="SXT46" s="323"/>
      <c r="SXU46" s="323"/>
      <c r="SXV46" s="323"/>
      <c r="SXW46" s="323"/>
      <c r="SXX46" s="323"/>
      <c r="SXY46" s="323"/>
      <c r="SXZ46" s="323"/>
      <c r="SYA46" s="323"/>
      <c r="SYB46" s="323"/>
      <c r="SYC46" s="323"/>
      <c r="SYD46" s="323"/>
      <c r="SYE46" s="323"/>
      <c r="SYF46" s="323"/>
      <c r="SYG46" s="323"/>
      <c r="SYH46" s="323"/>
      <c r="SYI46" s="323"/>
      <c r="SYJ46" s="323"/>
      <c r="SYK46" s="323"/>
      <c r="SYL46" s="323"/>
      <c r="SYM46" s="323"/>
      <c r="SYN46" s="323"/>
      <c r="SYO46" s="323"/>
      <c r="SYP46" s="323"/>
      <c r="SYQ46" s="323"/>
      <c r="SYR46" s="323"/>
      <c r="SYS46" s="323"/>
      <c r="SYT46" s="323"/>
      <c r="SYU46" s="323"/>
      <c r="SYV46" s="323"/>
      <c r="SYW46" s="323"/>
      <c r="SYX46" s="323"/>
      <c r="SYY46" s="323"/>
      <c r="SYZ46" s="323"/>
      <c r="SZA46" s="323"/>
      <c r="SZB46" s="323"/>
      <c r="SZC46" s="323"/>
      <c r="SZD46" s="323"/>
      <c r="SZE46" s="323"/>
      <c r="SZF46" s="323"/>
      <c r="SZG46" s="323"/>
      <c r="SZH46" s="323"/>
      <c r="SZI46" s="323"/>
      <c r="SZJ46" s="323"/>
      <c r="SZK46" s="323"/>
      <c r="SZL46" s="323"/>
      <c r="SZM46" s="323"/>
      <c r="SZN46" s="323"/>
      <c r="SZO46" s="323"/>
      <c r="SZP46" s="323"/>
      <c r="SZQ46" s="323"/>
      <c r="SZR46" s="323"/>
      <c r="SZS46" s="323"/>
      <c r="SZT46" s="323"/>
      <c r="SZU46" s="323"/>
      <c r="SZV46" s="323"/>
      <c r="SZW46" s="323"/>
      <c r="SZX46" s="323"/>
      <c r="SZY46" s="323"/>
      <c r="SZZ46" s="323"/>
      <c r="TAA46" s="323"/>
      <c r="TAB46" s="323"/>
      <c r="TAC46" s="323"/>
      <c r="TAD46" s="323"/>
      <c r="TAE46" s="323"/>
      <c r="TAF46" s="323"/>
      <c r="TAG46" s="323"/>
      <c r="TAH46" s="323"/>
      <c r="TAI46" s="323"/>
      <c r="TAJ46" s="323"/>
      <c r="TAK46" s="323"/>
      <c r="TAL46" s="323"/>
      <c r="TAM46" s="323"/>
      <c r="TAN46" s="323"/>
      <c r="TAO46" s="323"/>
      <c r="TAP46" s="323"/>
      <c r="TAQ46" s="323"/>
      <c r="TAR46" s="323"/>
      <c r="TAS46" s="323"/>
      <c r="TAT46" s="323"/>
      <c r="TAU46" s="323"/>
      <c r="TAV46" s="323"/>
      <c r="TAW46" s="323"/>
      <c r="TAX46" s="323"/>
      <c r="TAY46" s="323"/>
      <c r="TAZ46" s="323"/>
      <c r="TBA46" s="323"/>
      <c r="TBB46" s="323"/>
      <c r="TBC46" s="323"/>
      <c r="TBD46" s="323"/>
      <c r="TBE46" s="323"/>
      <c r="TBF46" s="323"/>
      <c r="TBG46" s="323"/>
      <c r="TBH46" s="323"/>
      <c r="TBI46" s="323"/>
      <c r="TBJ46" s="323"/>
      <c r="TBK46" s="323"/>
      <c r="TBL46" s="323"/>
      <c r="TBM46" s="323"/>
      <c r="TBN46" s="323"/>
      <c r="TBO46" s="323"/>
      <c r="TBP46" s="323"/>
      <c r="TBQ46" s="323"/>
      <c r="TBR46" s="323"/>
      <c r="TBS46" s="323"/>
      <c r="TBT46" s="323"/>
      <c r="TBU46" s="323"/>
      <c r="TBV46" s="323"/>
      <c r="TBW46" s="323"/>
      <c r="TBX46" s="323"/>
      <c r="TBY46" s="323"/>
      <c r="TBZ46" s="323"/>
      <c r="TCA46" s="323"/>
      <c r="TCB46" s="323"/>
      <c r="TCC46" s="323"/>
      <c r="TCD46" s="323"/>
      <c r="TCE46" s="323"/>
      <c r="TCF46" s="323"/>
      <c r="TCG46" s="323"/>
      <c r="TCH46" s="323"/>
      <c r="TCI46" s="323"/>
      <c r="TCJ46" s="323"/>
      <c r="TCK46" s="323"/>
      <c r="TCL46" s="323"/>
      <c r="TCM46" s="323"/>
      <c r="TCN46" s="323"/>
      <c r="TCO46" s="323"/>
      <c r="TCP46" s="323"/>
      <c r="TCQ46" s="323"/>
      <c r="TCR46" s="323"/>
      <c r="TCS46" s="323"/>
      <c r="TCT46" s="323"/>
      <c r="TCU46" s="323"/>
      <c r="TCV46" s="323"/>
      <c r="TCW46" s="323"/>
      <c r="TCX46" s="323"/>
      <c r="TCY46" s="323"/>
      <c r="TCZ46" s="323"/>
      <c r="TDA46" s="323"/>
      <c r="TDB46" s="323"/>
      <c r="TDC46" s="323"/>
      <c r="TDD46" s="323"/>
      <c r="TDE46" s="323"/>
      <c r="TDF46" s="323"/>
      <c r="TDG46" s="323"/>
      <c r="TDH46" s="323"/>
      <c r="TDI46" s="323"/>
      <c r="TDJ46" s="323"/>
      <c r="TDK46" s="323"/>
      <c r="TDL46" s="323"/>
      <c r="TDM46" s="323"/>
      <c r="TDN46" s="323"/>
      <c r="TDO46" s="323"/>
      <c r="TDP46" s="323"/>
      <c r="TDQ46" s="323"/>
      <c r="TDR46" s="323"/>
      <c r="TDS46" s="323"/>
      <c r="TDT46" s="323"/>
      <c r="TDU46" s="323"/>
      <c r="TDV46" s="323"/>
      <c r="TDW46" s="323"/>
      <c r="TDX46" s="323"/>
      <c r="TDY46" s="323"/>
      <c r="TDZ46" s="323"/>
      <c r="TEA46" s="323"/>
      <c r="TEB46" s="323"/>
      <c r="TEC46" s="323"/>
      <c r="TED46" s="323"/>
      <c r="TEE46" s="323"/>
      <c r="TEF46" s="323"/>
      <c r="TEG46" s="323"/>
      <c r="TEH46" s="323"/>
      <c r="TEI46" s="323"/>
      <c r="TEJ46" s="323"/>
      <c r="TEK46" s="323"/>
      <c r="TEL46" s="323"/>
      <c r="TEM46" s="323"/>
      <c r="TEN46" s="323"/>
      <c r="TEO46" s="323"/>
      <c r="TEP46" s="323"/>
      <c r="TEQ46" s="323"/>
      <c r="TER46" s="323"/>
      <c r="TES46" s="323"/>
      <c r="TET46" s="323"/>
      <c r="TEU46" s="323"/>
      <c r="TEV46" s="323"/>
      <c r="TEW46" s="323"/>
      <c r="TEX46" s="323"/>
      <c r="TEY46" s="323"/>
      <c r="TEZ46" s="323"/>
      <c r="TFA46" s="323"/>
      <c r="TFB46" s="323"/>
      <c r="TFC46" s="323"/>
      <c r="TFD46" s="323"/>
      <c r="TFE46" s="323"/>
      <c r="TFF46" s="323"/>
      <c r="TFG46" s="323"/>
      <c r="TFH46" s="323"/>
      <c r="TFI46" s="323"/>
      <c r="TFJ46" s="323"/>
      <c r="TFK46" s="323"/>
      <c r="TFL46" s="323"/>
      <c r="TFM46" s="323"/>
      <c r="TFN46" s="323"/>
      <c r="TFO46" s="323"/>
      <c r="TFP46" s="323"/>
      <c r="TFQ46" s="323"/>
      <c r="TFR46" s="323"/>
      <c r="TFS46" s="323"/>
      <c r="TFT46" s="323"/>
      <c r="TFU46" s="323"/>
      <c r="TFV46" s="323"/>
      <c r="TFW46" s="323"/>
      <c r="TFX46" s="323"/>
      <c r="TFY46" s="323"/>
      <c r="TFZ46" s="323"/>
      <c r="TGA46" s="323"/>
      <c r="TGB46" s="323"/>
      <c r="TGC46" s="323"/>
      <c r="TGD46" s="323"/>
      <c r="TGE46" s="323"/>
      <c r="TGF46" s="323"/>
      <c r="TGG46" s="323"/>
      <c r="TGH46" s="323"/>
      <c r="TGI46" s="323"/>
      <c r="TGJ46" s="323"/>
      <c r="TGK46" s="323"/>
      <c r="TGL46" s="323"/>
      <c r="TGM46" s="323"/>
      <c r="TGN46" s="323"/>
      <c r="TGO46" s="323"/>
      <c r="TGP46" s="323"/>
      <c r="TGQ46" s="323"/>
      <c r="TGR46" s="323"/>
      <c r="TGS46" s="323"/>
      <c r="TGT46" s="323"/>
      <c r="TGU46" s="323"/>
      <c r="TGV46" s="323"/>
      <c r="TGW46" s="323"/>
      <c r="TGX46" s="323"/>
      <c r="TGY46" s="323"/>
      <c r="TGZ46" s="323"/>
      <c r="THA46" s="323"/>
      <c r="THB46" s="323"/>
      <c r="THC46" s="323"/>
      <c r="THD46" s="323"/>
      <c r="THE46" s="323"/>
      <c r="THF46" s="323"/>
      <c r="THG46" s="323"/>
      <c r="THH46" s="323"/>
      <c r="THI46" s="323"/>
      <c r="THJ46" s="323"/>
      <c r="THK46" s="323"/>
      <c r="THL46" s="323"/>
      <c r="THM46" s="323"/>
      <c r="THN46" s="323"/>
      <c r="THO46" s="323"/>
      <c r="THP46" s="323"/>
      <c r="THQ46" s="323"/>
      <c r="THR46" s="323"/>
      <c r="THS46" s="323"/>
      <c r="THT46" s="323"/>
      <c r="THU46" s="323"/>
      <c r="THV46" s="323"/>
      <c r="THW46" s="323"/>
      <c r="THX46" s="323"/>
      <c r="THY46" s="323"/>
      <c r="THZ46" s="323"/>
      <c r="TIA46" s="323"/>
      <c r="TIB46" s="323"/>
      <c r="TIC46" s="323"/>
      <c r="TID46" s="323"/>
      <c r="TIE46" s="323"/>
      <c r="TIF46" s="323"/>
      <c r="TIG46" s="323"/>
      <c r="TIH46" s="323"/>
      <c r="TII46" s="323"/>
      <c r="TIJ46" s="323"/>
      <c r="TIK46" s="323"/>
      <c r="TIL46" s="323"/>
      <c r="TIM46" s="323"/>
      <c r="TIN46" s="323"/>
      <c r="TIO46" s="323"/>
      <c r="TIP46" s="323"/>
      <c r="TIQ46" s="323"/>
      <c r="TIR46" s="323"/>
      <c r="TIS46" s="323"/>
      <c r="TIT46" s="323"/>
      <c r="TIU46" s="323"/>
      <c r="TIV46" s="323"/>
      <c r="TIW46" s="323"/>
      <c r="TIX46" s="323"/>
      <c r="TIY46" s="323"/>
      <c r="TIZ46" s="323"/>
      <c r="TJA46" s="323"/>
      <c r="TJB46" s="323"/>
      <c r="TJC46" s="323"/>
      <c r="TJD46" s="323"/>
      <c r="TJE46" s="323"/>
      <c r="TJF46" s="323"/>
      <c r="TJG46" s="323"/>
      <c r="TJH46" s="323"/>
      <c r="TJI46" s="323"/>
      <c r="TJJ46" s="323"/>
      <c r="TJK46" s="323"/>
      <c r="TJL46" s="323"/>
      <c r="TJM46" s="323"/>
      <c r="TJN46" s="323"/>
      <c r="TJO46" s="323"/>
      <c r="TJP46" s="323"/>
      <c r="TJQ46" s="323"/>
      <c r="TJR46" s="323"/>
      <c r="TJS46" s="323"/>
      <c r="TJT46" s="323"/>
      <c r="TJU46" s="323"/>
      <c r="TJV46" s="323"/>
      <c r="TJW46" s="323"/>
      <c r="TJX46" s="323"/>
      <c r="TJY46" s="323"/>
      <c r="TJZ46" s="323"/>
      <c r="TKA46" s="323"/>
      <c r="TKB46" s="323"/>
      <c r="TKC46" s="323"/>
      <c r="TKD46" s="323"/>
      <c r="TKE46" s="323"/>
      <c r="TKF46" s="323"/>
      <c r="TKG46" s="323"/>
      <c r="TKH46" s="323"/>
      <c r="TKI46" s="323"/>
      <c r="TKJ46" s="323"/>
      <c r="TKK46" s="323"/>
      <c r="TKL46" s="323"/>
      <c r="TKM46" s="323"/>
      <c r="TKN46" s="323"/>
      <c r="TKO46" s="323"/>
      <c r="TKP46" s="323"/>
      <c r="TKQ46" s="323"/>
      <c r="TKR46" s="323"/>
      <c r="TKS46" s="323"/>
      <c r="TKT46" s="323"/>
      <c r="TKU46" s="323"/>
      <c r="TKV46" s="323"/>
      <c r="TKW46" s="323"/>
      <c r="TKX46" s="323"/>
      <c r="TKY46" s="323"/>
      <c r="TKZ46" s="323"/>
      <c r="TLA46" s="323"/>
      <c r="TLB46" s="323"/>
      <c r="TLC46" s="323"/>
      <c r="TLD46" s="323"/>
      <c r="TLE46" s="323"/>
      <c r="TLF46" s="323"/>
      <c r="TLG46" s="323"/>
      <c r="TLH46" s="323"/>
      <c r="TLI46" s="323"/>
      <c r="TLJ46" s="323"/>
      <c r="TLK46" s="323"/>
      <c r="TLL46" s="323"/>
      <c r="TLM46" s="323"/>
      <c r="TLN46" s="323"/>
      <c r="TLO46" s="323"/>
      <c r="TLP46" s="323"/>
      <c r="TLQ46" s="323"/>
      <c r="TLR46" s="323"/>
      <c r="TLS46" s="323"/>
      <c r="TLT46" s="323"/>
      <c r="TLU46" s="323"/>
      <c r="TLV46" s="323"/>
      <c r="TLW46" s="323"/>
      <c r="TLX46" s="323"/>
      <c r="TLY46" s="323"/>
      <c r="TLZ46" s="323"/>
      <c r="TMA46" s="323"/>
      <c r="TMB46" s="323"/>
      <c r="TMC46" s="323"/>
      <c r="TMD46" s="323"/>
      <c r="TME46" s="323"/>
      <c r="TMF46" s="323"/>
      <c r="TMG46" s="323"/>
      <c r="TMH46" s="323"/>
      <c r="TMI46" s="323"/>
      <c r="TMJ46" s="323"/>
      <c r="TMK46" s="323"/>
      <c r="TML46" s="323"/>
      <c r="TMM46" s="323"/>
      <c r="TMN46" s="323"/>
      <c r="TMO46" s="323"/>
      <c r="TMP46" s="323"/>
      <c r="TMQ46" s="323"/>
      <c r="TMR46" s="323"/>
      <c r="TMS46" s="323"/>
      <c r="TMT46" s="323"/>
      <c r="TMU46" s="323"/>
      <c r="TMV46" s="323"/>
      <c r="TMW46" s="323"/>
      <c r="TMX46" s="323"/>
      <c r="TMY46" s="323"/>
      <c r="TMZ46" s="323"/>
      <c r="TNA46" s="323"/>
      <c r="TNB46" s="323"/>
      <c r="TNC46" s="323"/>
      <c r="TND46" s="323"/>
      <c r="TNE46" s="323"/>
      <c r="TNF46" s="323"/>
      <c r="TNG46" s="323"/>
      <c r="TNH46" s="323"/>
      <c r="TNI46" s="323"/>
      <c r="TNJ46" s="323"/>
      <c r="TNK46" s="323"/>
      <c r="TNL46" s="323"/>
      <c r="TNM46" s="323"/>
      <c r="TNN46" s="323"/>
      <c r="TNO46" s="323"/>
      <c r="TNP46" s="323"/>
      <c r="TNQ46" s="323"/>
      <c r="TNR46" s="323"/>
      <c r="TNS46" s="323"/>
      <c r="TNT46" s="323"/>
      <c r="TNU46" s="323"/>
      <c r="TNV46" s="323"/>
      <c r="TNW46" s="323"/>
      <c r="TNX46" s="323"/>
      <c r="TNY46" s="323"/>
      <c r="TNZ46" s="323"/>
      <c r="TOA46" s="323"/>
      <c r="TOB46" s="323"/>
      <c r="TOC46" s="323"/>
      <c r="TOD46" s="323"/>
      <c r="TOE46" s="323"/>
      <c r="TOF46" s="323"/>
      <c r="TOG46" s="323"/>
      <c r="TOH46" s="323"/>
      <c r="TOI46" s="323"/>
      <c r="TOJ46" s="323"/>
      <c r="TOK46" s="323"/>
      <c r="TOL46" s="323"/>
      <c r="TOM46" s="323"/>
      <c r="TON46" s="323"/>
      <c r="TOO46" s="323"/>
      <c r="TOP46" s="323"/>
      <c r="TOQ46" s="323"/>
      <c r="TOR46" s="323"/>
      <c r="TOS46" s="323"/>
      <c r="TOT46" s="323"/>
      <c r="TOU46" s="323"/>
      <c r="TOV46" s="323"/>
      <c r="TOW46" s="323"/>
      <c r="TOX46" s="323"/>
      <c r="TOY46" s="323"/>
      <c r="TOZ46" s="323"/>
      <c r="TPA46" s="323"/>
      <c r="TPB46" s="323"/>
      <c r="TPC46" s="323"/>
      <c r="TPD46" s="323"/>
      <c r="TPE46" s="323"/>
      <c r="TPF46" s="323"/>
      <c r="TPG46" s="323"/>
      <c r="TPH46" s="323"/>
      <c r="TPI46" s="323"/>
      <c r="TPJ46" s="323"/>
      <c r="TPK46" s="323"/>
      <c r="TPL46" s="323"/>
      <c r="TPM46" s="323"/>
      <c r="TPN46" s="323"/>
      <c r="TPO46" s="323"/>
      <c r="TPP46" s="323"/>
      <c r="TPQ46" s="323"/>
      <c r="TPR46" s="323"/>
      <c r="TPS46" s="323"/>
      <c r="TPT46" s="323"/>
      <c r="TPU46" s="323"/>
      <c r="TPV46" s="323"/>
      <c r="TPW46" s="323"/>
      <c r="TPX46" s="323"/>
      <c r="TPY46" s="323"/>
      <c r="TPZ46" s="323"/>
      <c r="TQA46" s="323"/>
      <c r="TQB46" s="323"/>
      <c r="TQC46" s="323"/>
      <c r="TQD46" s="323"/>
      <c r="TQE46" s="323"/>
      <c r="TQF46" s="323"/>
      <c r="TQG46" s="323"/>
      <c r="TQH46" s="323"/>
      <c r="TQI46" s="323"/>
      <c r="TQJ46" s="323"/>
      <c r="TQK46" s="323"/>
      <c r="TQL46" s="323"/>
      <c r="TQM46" s="323"/>
      <c r="TQN46" s="323"/>
      <c r="TQO46" s="323"/>
      <c r="TQP46" s="323"/>
      <c r="TQQ46" s="323"/>
      <c r="TQR46" s="323"/>
      <c r="TQS46" s="323"/>
      <c r="TQT46" s="323"/>
      <c r="TQU46" s="323"/>
      <c r="TQV46" s="323"/>
      <c r="TQW46" s="323"/>
      <c r="TQX46" s="323"/>
      <c r="TQY46" s="323"/>
      <c r="TQZ46" s="323"/>
      <c r="TRA46" s="323"/>
      <c r="TRB46" s="323"/>
      <c r="TRC46" s="323"/>
      <c r="TRD46" s="323"/>
      <c r="TRE46" s="323"/>
      <c r="TRF46" s="323"/>
      <c r="TRG46" s="323"/>
      <c r="TRH46" s="323"/>
      <c r="TRI46" s="323"/>
      <c r="TRJ46" s="323"/>
      <c r="TRK46" s="323"/>
      <c r="TRL46" s="323"/>
      <c r="TRM46" s="323"/>
      <c r="TRN46" s="323"/>
      <c r="TRO46" s="323"/>
      <c r="TRP46" s="323"/>
      <c r="TRQ46" s="323"/>
      <c r="TRR46" s="323"/>
      <c r="TRS46" s="323"/>
      <c r="TRT46" s="323"/>
      <c r="TRU46" s="323"/>
      <c r="TRV46" s="323"/>
      <c r="TRW46" s="323"/>
      <c r="TRX46" s="323"/>
      <c r="TRY46" s="323"/>
      <c r="TRZ46" s="323"/>
      <c r="TSA46" s="323"/>
      <c r="TSB46" s="323"/>
      <c r="TSC46" s="323"/>
      <c r="TSD46" s="323"/>
      <c r="TSE46" s="323"/>
      <c r="TSF46" s="323"/>
      <c r="TSG46" s="323"/>
      <c r="TSH46" s="323"/>
      <c r="TSI46" s="323"/>
      <c r="TSJ46" s="323"/>
      <c r="TSK46" s="323"/>
      <c r="TSL46" s="323"/>
      <c r="TSM46" s="323"/>
      <c r="TSN46" s="323"/>
      <c r="TSO46" s="323"/>
      <c r="TSP46" s="323"/>
      <c r="TSQ46" s="323"/>
      <c r="TSR46" s="323"/>
      <c r="TSS46" s="323"/>
      <c r="TST46" s="323"/>
      <c r="TSU46" s="323"/>
      <c r="TSV46" s="323"/>
      <c r="TSW46" s="323"/>
      <c r="TSX46" s="323"/>
      <c r="TSY46" s="323"/>
      <c r="TSZ46" s="323"/>
      <c r="TTA46" s="323"/>
      <c r="TTB46" s="323"/>
      <c r="TTC46" s="323"/>
      <c r="TTD46" s="323"/>
      <c r="TTE46" s="323"/>
      <c r="TTF46" s="323"/>
      <c r="TTG46" s="323"/>
      <c r="TTH46" s="323"/>
      <c r="TTI46" s="323"/>
      <c r="TTJ46" s="323"/>
      <c r="TTK46" s="323"/>
      <c r="TTL46" s="323"/>
      <c r="TTM46" s="323"/>
      <c r="TTN46" s="323"/>
      <c r="TTO46" s="323"/>
      <c r="TTP46" s="323"/>
      <c r="TTQ46" s="323"/>
      <c r="TTR46" s="323"/>
      <c r="TTS46" s="323"/>
      <c r="TTT46" s="323"/>
      <c r="TTU46" s="323"/>
      <c r="TTV46" s="323"/>
      <c r="TTW46" s="323"/>
      <c r="TTX46" s="323"/>
      <c r="TTY46" s="323"/>
      <c r="TTZ46" s="323"/>
      <c r="TUA46" s="323"/>
      <c r="TUB46" s="323"/>
      <c r="TUC46" s="323"/>
      <c r="TUD46" s="323"/>
      <c r="TUE46" s="323"/>
      <c r="TUF46" s="323"/>
      <c r="TUG46" s="323"/>
      <c r="TUH46" s="323"/>
      <c r="TUI46" s="323"/>
      <c r="TUJ46" s="323"/>
      <c r="TUK46" s="323"/>
      <c r="TUL46" s="323"/>
      <c r="TUM46" s="323"/>
      <c r="TUN46" s="323"/>
      <c r="TUO46" s="323"/>
      <c r="TUP46" s="323"/>
      <c r="TUQ46" s="323"/>
      <c r="TUR46" s="323"/>
      <c r="TUS46" s="323"/>
      <c r="TUT46" s="323"/>
      <c r="TUU46" s="323"/>
      <c r="TUV46" s="323"/>
      <c r="TUW46" s="323"/>
      <c r="TUX46" s="323"/>
      <c r="TUY46" s="323"/>
      <c r="TUZ46" s="323"/>
      <c r="TVA46" s="323"/>
      <c r="TVB46" s="323"/>
      <c r="TVC46" s="323"/>
      <c r="TVD46" s="323"/>
      <c r="TVE46" s="323"/>
      <c r="TVF46" s="323"/>
      <c r="TVG46" s="323"/>
      <c r="TVH46" s="323"/>
      <c r="TVI46" s="323"/>
      <c r="TVJ46" s="323"/>
      <c r="TVK46" s="323"/>
      <c r="TVL46" s="323"/>
      <c r="TVM46" s="323"/>
      <c r="TVN46" s="323"/>
      <c r="TVO46" s="323"/>
      <c r="TVP46" s="323"/>
      <c r="TVQ46" s="323"/>
      <c r="TVR46" s="323"/>
      <c r="TVS46" s="323"/>
      <c r="TVT46" s="323"/>
      <c r="TVU46" s="323"/>
      <c r="TVV46" s="323"/>
      <c r="TVW46" s="323"/>
      <c r="TVX46" s="323"/>
      <c r="TVY46" s="323"/>
      <c r="TVZ46" s="323"/>
      <c r="TWA46" s="323"/>
      <c r="TWB46" s="323"/>
      <c r="TWC46" s="323"/>
      <c r="TWD46" s="323"/>
      <c r="TWE46" s="323"/>
      <c r="TWF46" s="323"/>
      <c r="TWG46" s="323"/>
      <c r="TWH46" s="323"/>
      <c r="TWI46" s="323"/>
      <c r="TWJ46" s="323"/>
      <c r="TWK46" s="323"/>
      <c r="TWL46" s="323"/>
      <c r="TWM46" s="323"/>
      <c r="TWN46" s="323"/>
      <c r="TWO46" s="323"/>
      <c r="TWP46" s="323"/>
      <c r="TWQ46" s="323"/>
      <c r="TWR46" s="323"/>
      <c r="TWS46" s="323"/>
      <c r="TWT46" s="323"/>
      <c r="TWU46" s="323"/>
      <c r="TWV46" s="323"/>
      <c r="TWW46" s="323"/>
      <c r="TWX46" s="323"/>
      <c r="TWY46" s="323"/>
      <c r="TWZ46" s="323"/>
      <c r="TXA46" s="323"/>
      <c r="TXB46" s="323"/>
      <c r="TXC46" s="323"/>
      <c r="TXD46" s="323"/>
      <c r="TXE46" s="323"/>
      <c r="TXF46" s="323"/>
      <c r="TXG46" s="323"/>
      <c r="TXH46" s="323"/>
      <c r="TXI46" s="323"/>
      <c r="TXJ46" s="323"/>
      <c r="TXK46" s="323"/>
      <c r="TXL46" s="323"/>
      <c r="TXM46" s="323"/>
      <c r="TXN46" s="323"/>
      <c r="TXO46" s="323"/>
      <c r="TXP46" s="323"/>
      <c r="TXQ46" s="323"/>
      <c r="TXR46" s="323"/>
      <c r="TXS46" s="323"/>
      <c r="TXT46" s="323"/>
      <c r="TXU46" s="323"/>
      <c r="TXV46" s="323"/>
      <c r="TXW46" s="323"/>
      <c r="TXX46" s="323"/>
      <c r="TXY46" s="323"/>
      <c r="TXZ46" s="323"/>
      <c r="TYA46" s="323"/>
      <c r="TYB46" s="323"/>
      <c r="TYC46" s="323"/>
      <c r="TYD46" s="323"/>
      <c r="TYE46" s="323"/>
      <c r="TYF46" s="323"/>
      <c r="TYG46" s="323"/>
      <c r="TYH46" s="323"/>
      <c r="TYI46" s="323"/>
      <c r="TYJ46" s="323"/>
      <c r="TYK46" s="323"/>
      <c r="TYL46" s="323"/>
      <c r="TYM46" s="323"/>
      <c r="TYN46" s="323"/>
      <c r="TYO46" s="323"/>
      <c r="TYP46" s="323"/>
      <c r="TYQ46" s="323"/>
      <c r="TYR46" s="323"/>
      <c r="TYS46" s="323"/>
      <c r="TYT46" s="323"/>
      <c r="TYU46" s="323"/>
      <c r="TYV46" s="323"/>
      <c r="TYW46" s="323"/>
      <c r="TYX46" s="323"/>
      <c r="TYY46" s="323"/>
      <c r="TYZ46" s="323"/>
      <c r="TZA46" s="323"/>
      <c r="TZB46" s="323"/>
      <c r="TZC46" s="323"/>
      <c r="TZD46" s="323"/>
      <c r="TZE46" s="323"/>
      <c r="TZF46" s="323"/>
      <c r="TZG46" s="323"/>
      <c r="TZH46" s="323"/>
      <c r="TZI46" s="323"/>
      <c r="TZJ46" s="323"/>
      <c r="TZK46" s="323"/>
      <c r="TZL46" s="323"/>
      <c r="TZM46" s="323"/>
      <c r="TZN46" s="323"/>
      <c r="TZO46" s="323"/>
      <c r="TZP46" s="323"/>
      <c r="TZQ46" s="323"/>
      <c r="TZR46" s="323"/>
      <c r="TZS46" s="323"/>
      <c r="TZT46" s="323"/>
      <c r="TZU46" s="323"/>
      <c r="TZV46" s="323"/>
      <c r="TZW46" s="323"/>
      <c r="TZX46" s="323"/>
      <c r="TZY46" s="323"/>
      <c r="TZZ46" s="323"/>
      <c r="UAA46" s="323"/>
      <c r="UAB46" s="323"/>
      <c r="UAC46" s="323"/>
      <c r="UAD46" s="323"/>
      <c r="UAE46" s="323"/>
      <c r="UAF46" s="323"/>
      <c r="UAG46" s="323"/>
      <c r="UAH46" s="323"/>
      <c r="UAI46" s="323"/>
      <c r="UAJ46" s="323"/>
      <c r="UAK46" s="323"/>
      <c r="UAL46" s="323"/>
      <c r="UAM46" s="323"/>
      <c r="UAN46" s="323"/>
      <c r="UAO46" s="323"/>
      <c r="UAP46" s="323"/>
      <c r="UAQ46" s="323"/>
      <c r="UAR46" s="323"/>
      <c r="UAS46" s="323"/>
      <c r="UAT46" s="323"/>
      <c r="UAU46" s="323"/>
      <c r="UAV46" s="323"/>
      <c r="UAW46" s="323"/>
      <c r="UAX46" s="323"/>
      <c r="UAY46" s="323"/>
      <c r="UAZ46" s="323"/>
      <c r="UBA46" s="323"/>
      <c r="UBB46" s="323"/>
      <c r="UBC46" s="323"/>
      <c r="UBD46" s="323"/>
      <c r="UBE46" s="323"/>
      <c r="UBF46" s="323"/>
      <c r="UBG46" s="323"/>
      <c r="UBH46" s="323"/>
      <c r="UBI46" s="323"/>
      <c r="UBJ46" s="323"/>
      <c r="UBK46" s="323"/>
      <c r="UBL46" s="323"/>
      <c r="UBM46" s="323"/>
      <c r="UBN46" s="323"/>
      <c r="UBO46" s="323"/>
      <c r="UBP46" s="323"/>
      <c r="UBQ46" s="323"/>
      <c r="UBR46" s="323"/>
      <c r="UBS46" s="323"/>
      <c r="UBT46" s="323"/>
      <c r="UBU46" s="323"/>
      <c r="UBV46" s="323"/>
      <c r="UBW46" s="323"/>
      <c r="UBX46" s="323"/>
      <c r="UBY46" s="323"/>
      <c r="UBZ46" s="323"/>
      <c r="UCA46" s="323"/>
      <c r="UCB46" s="323"/>
      <c r="UCC46" s="323"/>
      <c r="UCD46" s="323"/>
      <c r="UCE46" s="323"/>
      <c r="UCF46" s="323"/>
      <c r="UCG46" s="323"/>
      <c r="UCH46" s="323"/>
      <c r="UCI46" s="323"/>
      <c r="UCJ46" s="323"/>
      <c r="UCK46" s="323"/>
      <c r="UCL46" s="323"/>
      <c r="UCM46" s="323"/>
      <c r="UCN46" s="323"/>
      <c r="UCO46" s="323"/>
      <c r="UCP46" s="323"/>
      <c r="UCQ46" s="323"/>
      <c r="UCR46" s="323"/>
      <c r="UCS46" s="323"/>
      <c r="UCT46" s="323"/>
      <c r="UCU46" s="323"/>
      <c r="UCV46" s="323"/>
      <c r="UCW46" s="323"/>
      <c r="UCX46" s="323"/>
      <c r="UCY46" s="323"/>
      <c r="UCZ46" s="323"/>
      <c r="UDA46" s="323"/>
      <c r="UDB46" s="323"/>
      <c r="UDC46" s="323"/>
      <c r="UDD46" s="323"/>
      <c r="UDE46" s="323"/>
      <c r="UDF46" s="323"/>
      <c r="UDG46" s="323"/>
      <c r="UDH46" s="323"/>
      <c r="UDI46" s="323"/>
      <c r="UDJ46" s="323"/>
      <c r="UDK46" s="323"/>
      <c r="UDL46" s="323"/>
      <c r="UDM46" s="323"/>
      <c r="UDN46" s="323"/>
      <c r="UDO46" s="323"/>
      <c r="UDP46" s="323"/>
      <c r="UDQ46" s="323"/>
      <c r="UDR46" s="323"/>
      <c r="UDS46" s="323"/>
      <c r="UDT46" s="323"/>
      <c r="UDU46" s="323"/>
      <c r="UDV46" s="323"/>
      <c r="UDW46" s="323"/>
      <c r="UDX46" s="323"/>
      <c r="UDY46" s="323"/>
      <c r="UDZ46" s="323"/>
      <c r="UEA46" s="323"/>
      <c r="UEB46" s="323"/>
      <c r="UEC46" s="323"/>
      <c r="UED46" s="323"/>
      <c r="UEE46" s="323"/>
      <c r="UEF46" s="323"/>
      <c r="UEG46" s="323"/>
      <c r="UEH46" s="323"/>
      <c r="UEI46" s="323"/>
      <c r="UEJ46" s="323"/>
      <c r="UEK46" s="323"/>
      <c r="UEL46" s="323"/>
      <c r="UEM46" s="323"/>
      <c r="UEN46" s="323"/>
      <c r="UEO46" s="323"/>
      <c r="UEP46" s="323"/>
      <c r="UEQ46" s="323"/>
      <c r="UER46" s="323"/>
      <c r="UES46" s="323"/>
      <c r="UET46" s="323"/>
      <c r="UEU46" s="323"/>
      <c r="UEV46" s="323"/>
      <c r="UEW46" s="323"/>
      <c r="UEX46" s="323"/>
      <c r="UEY46" s="323"/>
      <c r="UEZ46" s="323"/>
      <c r="UFA46" s="323"/>
      <c r="UFB46" s="323"/>
      <c r="UFC46" s="323"/>
      <c r="UFD46" s="323"/>
      <c r="UFE46" s="323"/>
      <c r="UFF46" s="323"/>
      <c r="UFG46" s="323"/>
      <c r="UFH46" s="323"/>
      <c r="UFI46" s="323"/>
      <c r="UFJ46" s="323"/>
      <c r="UFK46" s="323"/>
      <c r="UFL46" s="323"/>
      <c r="UFM46" s="323"/>
      <c r="UFN46" s="323"/>
      <c r="UFO46" s="323"/>
      <c r="UFP46" s="323"/>
      <c r="UFQ46" s="323"/>
      <c r="UFR46" s="323"/>
      <c r="UFS46" s="323"/>
      <c r="UFT46" s="323"/>
      <c r="UFU46" s="323"/>
      <c r="UFV46" s="323"/>
      <c r="UFW46" s="323"/>
      <c r="UFX46" s="323"/>
      <c r="UFY46" s="323"/>
      <c r="UFZ46" s="323"/>
      <c r="UGA46" s="323"/>
      <c r="UGB46" s="323"/>
      <c r="UGC46" s="323"/>
      <c r="UGD46" s="323"/>
      <c r="UGE46" s="323"/>
      <c r="UGF46" s="323"/>
      <c r="UGG46" s="323"/>
      <c r="UGH46" s="323"/>
      <c r="UGI46" s="323"/>
      <c r="UGJ46" s="323"/>
      <c r="UGK46" s="323"/>
      <c r="UGL46" s="323"/>
      <c r="UGM46" s="323"/>
      <c r="UGN46" s="323"/>
      <c r="UGO46" s="323"/>
      <c r="UGP46" s="323"/>
      <c r="UGQ46" s="323"/>
      <c r="UGR46" s="323"/>
      <c r="UGS46" s="323"/>
      <c r="UGT46" s="323"/>
      <c r="UGU46" s="323"/>
      <c r="UGV46" s="323"/>
      <c r="UGW46" s="323"/>
      <c r="UGX46" s="323"/>
      <c r="UGY46" s="323"/>
      <c r="UGZ46" s="323"/>
      <c r="UHA46" s="323"/>
      <c r="UHB46" s="323"/>
      <c r="UHC46" s="323"/>
      <c r="UHD46" s="323"/>
      <c r="UHE46" s="323"/>
      <c r="UHF46" s="323"/>
      <c r="UHG46" s="323"/>
      <c r="UHH46" s="323"/>
      <c r="UHI46" s="323"/>
      <c r="UHJ46" s="323"/>
      <c r="UHK46" s="323"/>
      <c r="UHL46" s="323"/>
      <c r="UHM46" s="323"/>
      <c r="UHN46" s="323"/>
      <c r="UHO46" s="323"/>
      <c r="UHP46" s="323"/>
      <c r="UHQ46" s="323"/>
      <c r="UHR46" s="323"/>
      <c r="UHS46" s="323"/>
      <c r="UHT46" s="323"/>
      <c r="UHU46" s="323"/>
      <c r="UHV46" s="323"/>
      <c r="UHW46" s="323"/>
      <c r="UHX46" s="323"/>
      <c r="UHY46" s="323"/>
      <c r="UHZ46" s="323"/>
      <c r="UIA46" s="323"/>
      <c r="UIB46" s="323"/>
      <c r="UIC46" s="323"/>
      <c r="UID46" s="323"/>
      <c r="UIE46" s="323"/>
      <c r="UIF46" s="323"/>
      <c r="UIG46" s="323"/>
      <c r="UIH46" s="323"/>
      <c r="UII46" s="323"/>
      <c r="UIJ46" s="323"/>
      <c r="UIK46" s="323"/>
      <c r="UIL46" s="323"/>
      <c r="UIM46" s="323"/>
      <c r="UIN46" s="323"/>
      <c r="UIO46" s="323"/>
      <c r="UIP46" s="323"/>
      <c r="UIQ46" s="323"/>
      <c r="UIR46" s="323"/>
      <c r="UIS46" s="323"/>
      <c r="UIT46" s="323"/>
      <c r="UIU46" s="323"/>
      <c r="UIV46" s="323"/>
      <c r="UIW46" s="323"/>
      <c r="UIX46" s="323"/>
      <c r="UIY46" s="323"/>
      <c r="UIZ46" s="323"/>
      <c r="UJA46" s="323"/>
      <c r="UJB46" s="323"/>
      <c r="UJC46" s="323"/>
      <c r="UJD46" s="323"/>
      <c r="UJE46" s="323"/>
      <c r="UJF46" s="323"/>
      <c r="UJG46" s="323"/>
      <c r="UJH46" s="323"/>
      <c r="UJI46" s="323"/>
      <c r="UJJ46" s="323"/>
      <c r="UJK46" s="323"/>
      <c r="UJL46" s="323"/>
      <c r="UJM46" s="323"/>
      <c r="UJN46" s="323"/>
      <c r="UJO46" s="323"/>
      <c r="UJP46" s="323"/>
      <c r="UJQ46" s="323"/>
      <c r="UJR46" s="323"/>
      <c r="UJS46" s="323"/>
      <c r="UJT46" s="323"/>
      <c r="UJU46" s="323"/>
      <c r="UJV46" s="323"/>
      <c r="UJW46" s="323"/>
      <c r="UJX46" s="323"/>
      <c r="UJY46" s="323"/>
      <c r="UJZ46" s="323"/>
      <c r="UKA46" s="323"/>
      <c r="UKB46" s="323"/>
      <c r="UKC46" s="323"/>
      <c r="UKD46" s="323"/>
      <c r="UKE46" s="323"/>
      <c r="UKF46" s="323"/>
      <c r="UKG46" s="323"/>
      <c r="UKH46" s="323"/>
      <c r="UKI46" s="323"/>
      <c r="UKJ46" s="323"/>
      <c r="UKK46" s="323"/>
      <c r="UKL46" s="323"/>
      <c r="UKM46" s="323"/>
      <c r="UKN46" s="323"/>
      <c r="UKO46" s="323"/>
      <c r="UKP46" s="323"/>
      <c r="UKQ46" s="323"/>
      <c r="UKR46" s="323"/>
      <c r="UKS46" s="323"/>
      <c r="UKT46" s="323"/>
      <c r="UKU46" s="323"/>
      <c r="UKV46" s="323"/>
      <c r="UKW46" s="323"/>
      <c r="UKX46" s="323"/>
      <c r="UKY46" s="323"/>
      <c r="UKZ46" s="323"/>
      <c r="ULA46" s="323"/>
      <c r="ULB46" s="323"/>
      <c r="ULC46" s="323"/>
      <c r="ULD46" s="323"/>
      <c r="ULE46" s="323"/>
      <c r="ULF46" s="323"/>
      <c r="ULG46" s="323"/>
      <c r="ULH46" s="323"/>
      <c r="ULI46" s="323"/>
      <c r="ULJ46" s="323"/>
      <c r="ULK46" s="323"/>
      <c r="ULL46" s="323"/>
      <c r="ULM46" s="323"/>
      <c r="ULN46" s="323"/>
      <c r="ULO46" s="323"/>
      <c r="ULP46" s="323"/>
      <c r="ULQ46" s="323"/>
      <c r="ULR46" s="323"/>
      <c r="ULS46" s="323"/>
      <c r="ULT46" s="323"/>
      <c r="ULU46" s="323"/>
      <c r="ULV46" s="323"/>
      <c r="ULW46" s="323"/>
      <c r="ULX46" s="323"/>
      <c r="ULY46" s="323"/>
      <c r="ULZ46" s="323"/>
      <c r="UMA46" s="323"/>
      <c r="UMB46" s="323"/>
      <c r="UMC46" s="323"/>
      <c r="UMD46" s="323"/>
      <c r="UME46" s="323"/>
      <c r="UMF46" s="323"/>
      <c r="UMG46" s="323"/>
      <c r="UMH46" s="323"/>
      <c r="UMI46" s="323"/>
      <c r="UMJ46" s="323"/>
      <c r="UMK46" s="323"/>
      <c r="UML46" s="323"/>
      <c r="UMM46" s="323"/>
      <c r="UMN46" s="323"/>
      <c r="UMO46" s="323"/>
      <c r="UMP46" s="323"/>
      <c r="UMQ46" s="323"/>
      <c r="UMR46" s="323"/>
      <c r="UMS46" s="323"/>
      <c r="UMT46" s="323"/>
      <c r="UMU46" s="323"/>
      <c r="UMV46" s="323"/>
      <c r="UMW46" s="323"/>
      <c r="UMX46" s="323"/>
      <c r="UMY46" s="323"/>
      <c r="UMZ46" s="323"/>
      <c r="UNA46" s="323"/>
      <c r="UNB46" s="323"/>
      <c r="UNC46" s="323"/>
      <c r="UND46" s="323"/>
      <c r="UNE46" s="323"/>
      <c r="UNF46" s="323"/>
      <c r="UNG46" s="323"/>
      <c r="UNH46" s="323"/>
      <c r="UNI46" s="323"/>
      <c r="UNJ46" s="323"/>
      <c r="UNK46" s="323"/>
      <c r="UNL46" s="323"/>
      <c r="UNM46" s="323"/>
      <c r="UNN46" s="323"/>
      <c r="UNO46" s="323"/>
      <c r="UNP46" s="323"/>
      <c r="UNQ46" s="323"/>
      <c r="UNR46" s="323"/>
      <c r="UNS46" s="323"/>
      <c r="UNT46" s="323"/>
      <c r="UNU46" s="323"/>
      <c r="UNV46" s="323"/>
      <c r="UNW46" s="323"/>
      <c r="UNX46" s="323"/>
      <c r="UNY46" s="323"/>
      <c r="UNZ46" s="323"/>
      <c r="UOA46" s="323"/>
      <c r="UOB46" s="323"/>
      <c r="UOC46" s="323"/>
      <c r="UOD46" s="323"/>
      <c r="UOE46" s="323"/>
      <c r="UOF46" s="323"/>
      <c r="UOG46" s="323"/>
      <c r="UOH46" s="323"/>
      <c r="UOI46" s="323"/>
      <c r="UOJ46" s="323"/>
      <c r="UOK46" s="323"/>
      <c r="UOL46" s="323"/>
      <c r="UOM46" s="323"/>
      <c r="UON46" s="323"/>
      <c r="UOO46" s="323"/>
      <c r="UOP46" s="323"/>
      <c r="UOQ46" s="323"/>
      <c r="UOR46" s="323"/>
      <c r="UOS46" s="323"/>
      <c r="UOT46" s="323"/>
      <c r="UOU46" s="323"/>
      <c r="UOV46" s="323"/>
      <c r="UOW46" s="323"/>
      <c r="UOX46" s="323"/>
      <c r="UOY46" s="323"/>
      <c r="UOZ46" s="323"/>
      <c r="UPA46" s="323"/>
      <c r="UPB46" s="323"/>
      <c r="UPC46" s="323"/>
      <c r="UPD46" s="323"/>
      <c r="UPE46" s="323"/>
      <c r="UPF46" s="323"/>
      <c r="UPG46" s="323"/>
      <c r="UPH46" s="323"/>
      <c r="UPI46" s="323"/>
      <c r="UPJ46" s="323"/>
      <c r="UPK46" s="323"/>
      <c r="UPL46" s="323"/>
      <c r="UPM46" s="323"/>
      <c r="UPN46" s="323"/>
      <c r="UPO46" s="323"/>
      <c r="UPP46" s="323"/>
      <c r="UPQ46" s="323"/>
      <c r="UPR46" s="323"/>
      <c r="UPS46" s="323"/>
      <c r="UPT46" s="323"/>
      <c r="UPU46" s="323"/>
      <c r="UPV46" s="323"/>
      <c r="UPW46" s="323"/>
      <c r="UPX46" s="323"/>
      <c r="UPY46" s="323"/>
      <c r="UPZ46" s="323"/>
      <c r="UQA46" s="323"/>
      <c r="UQB46" s="323"/>
      <c r="UQC46" s="323"/>
      <c r="UQD46" s="323"/>
      <c r="UQE46" s="323"/>
      <c r="UQF46" s="323"/>
      <c r="UQG46" s="323"/>
      <c r="UQH46" s="323"/>
      <c r="UQI46" s="323"/>
      <c r="UQJ46" s="323"/>
      <c r="UQK46" s="323"/>
      <c r="UQL46" s="323"/>
      <c r="UQM46" s="323"/>
      <c r="UQN46" s="323"/>
      <c r="UQO46" s="323"/>
      <c r="UQP46" s="323"/>
      <c r="UQQ46" s="323"/>
      <c r="UQR46" s="323"/>
      <c r="UQS46" s="323"/>
      <c r="UQT46" s="323"/>
      <c r="UQU46" s="323"/>
      <c r="UQV46" s="323"/>
      <c r="UQW46" s="323"/>
      <c r="UQX46" s="323"/>
      <c r="UQY46" s="323"/>
      <c r="UQZ46" s="323"/>
      <c r="URA46" s="323"/>
      <c r="URB46" s="323"/>
      <c r="URC46" s="323"/>
      <c r="URD46" s="323"/>
      <c r="URE46" s="323"/>
      <c r="URF46" s="323"/>
      <c r="URG46" s="323"/>
      <c r="URH46" s="323"/>
      <c r="URI46" s="323"/>
      <c r="URJ46" s="323"/>
      <c r="URK46" s="323"/>
      <c r="URL46" s="323"/>
      <c r="URM46" s="323"/>
      <c r="URN46" s="323"/>
      <c r="URO46" s="323"/>
      <c r="URP46" s="323"/>
      <c r="URQ46" s="323"/>
      <c r="URR46" s="323"/>
      <c r="URS46" s="323"/>
      <c r="URT46" s="323"/>
      <c r="URU46" s="323"/>
      <c r="URV46" s="323"/>
      <c r="URW46" s="323"/>
      <c r="URX46" s="323"/>
      <c r="URY46" s="323"/>
      <c r="URZ46" s="323"/>
      <c r="USA46" s="323"/>
      <c r="USB46" s="323"/>
      <c r="USC46" s="323"/>
      <c r="USD46" s="323"/>
      <c r="USE46" s="323"/>
      <c r="USF46" s="323"/>
      <c r="USG46" s="323"/>
      <c r="USH46" s="323"/>
      <c r="USI46" s="323"/>
      <c r="USJ46" s="323"/>
      <c r="USK46" s="323"/>
      <c r="USL46" s="323"/>
      <c r="USM46" s="323"/>
      <c r="USN46" s="323"/>
      <c r="USO46" s="323"/>
      <c r="USP46" s="323"/>
      <c r="USQ46" s="323"/>
      <c r="USR46" s="323"/>
      <c r="USS46" s="323"/>
      <c r="UST46" s="323"/>
      <c r="USU46" s="323"/>
      <c r="USV46" s="323"/>
      <c r="USW46" s="323"/>
      <c r="USX46" s="323"/>
      <c r="USY46" s="323"/>
      <c r="USZ46" s="323"/>
      <c r="UTA46" s="323"/>
      <c r="UTB46" s="323"/>
      <c r="UTC46" s="323"/>
      <c r="UTD46" s="323"/>
      <c r="UTE46" s="323"/>
      <c r="UTF46" s="323"/>
      <c r="UTG46" s="323"/>
      <c r="UTH46" s="323"/>
      <c r="UTI46" s="323"/>
      <c r="UTJ46" s="323"/>
      <c r="UTK46" s="323"/>
      <c r="UTL46" s="323"/>
      <c r="UTM46" s="323"/>
      <c r="UTN46" s="323"/>
      <c r="UTO46" s="323"/>
      <c r="UTP46" s="323"/>
      <c r="UTQ46" s="323"/>
      <c r="UTR46" s="323"/>
      <c r="UTS46" s="323"/>
      <c r="UTT46" s="323"/>
      <c r="UTU46" s="323"/>
      <c r="UTV46" s="323"/>
      <c r="UTW46" s="323"/>
      <c r="UTX46" s="323"/>
      <c r="UTY46" s="323"/>
      <c r="UTZ46" s="323"/>
      <c r="UUA46" s="323"/>
      <c r="UUB46" s="323"/>
      <c r="UUC46" s="323"/>
      <c r="UUD46" s="323"/>
      <c r="UUE46" s="323"/>
      <c r="UUF46" s="323"/>
      <c r="UUG46" s="323"/>
      <c r="UUH46" s="323"/>
      <c r="UUI46" s="323"/>
      <c r="UUJ46" s="323"/>
      <c r="UUK46" s="323"/>
      <c r="UUL46" s="323"/>
      <c r="UUM46" s="323"/>
      <c r="UUN46" s="323"/>
      <c r="UUO46" s="323"/>
      <c r="UUP46" s="323"/>
      <c r="UUQ46" s="323"/>
      <c r="UUR46" s="323"/>
      <c r="UUS46" s="323"/>
      <c r="UUT46" s="323"/>
      <c r="UUU46" s="323"/>
      <c r="UUV46" s="323"/>
      <c r="UUW46" s="323"/>
      <c r="UUX46" s="323"/>
      <c r="UUY46" s="323"/>
      <c r="UUZ46" s="323"/>
      <c r="UVA46" s="323"/>
      <c r="UVB46" s="323"/>
      <c r="UVC46" s="323"/>
      <c r="UVD46" s="323"/>
      <c r="UVE46" s="323"/>
      <c r="UVF46" s="323"/>
      <c r="UVG46" s="323"/>
      <c r="UVH46" s="323"/>
      <c r="UVI46" s="323"/>
      <c r="UVJ46" s="323"/>
      <c r="UVK46" s="323"/>
      <c r="UVL46" s="323"/>
      <c r="UVM46" s="323"/>
      <c r="UVN46" s="323"/>
      <c r="UVO46" s="323"/>
      <c r="UVP46" s="323"/>
      <c r="UVQ46" s="323"/>
      <c r="UVR46" s="323"/>
      <c r="UVS46" s="323"/>
      <c r="UVT46" s="323"/>
      <c r="UVU46" s="323"/>
      <c r="UVV46" s="323"/>
      <c r="UVW46" s="323"/>
      <c r="UVX46" s="323"/>
      <c r="UVY46" s="323"/>
      <c r="UVZ46" s="323"/>
      <c r="UWA46" s="323"/>
      <c r="UWB46" s="323"/>
      <c r="UWC46" s="323"/>
      <c r="UWD46" s="323"/>
      <c r="UWE46" s="323"/>
      <c r="UWF46" s="323"/>
      <c r="UWG46" s="323"/>
      <c r="UWH46" s="323"/>
      <c r="UWI46" s="323"/>
      <c r="UWJ46" s="323"/>
      <c r="UWK46" s="323"/>
      <c r="UWL46" s="323"/>
      <c r="UWM46" s="323"/>
      <c r="UWN46" s="323"/>
      <c r="UWO46" s="323"/>
      <c r="UWP46" s="323"/>
      <c r="UWQ46" s="323"/>
      <c r="UWR46" s="323"/>
      <c r="UWS46" s="323"/>
      <c r="UWT46" s="323"/>
      <c r="UWU46" s="323"/>
      <c r="UWV46" s="323"/>
      <c r="UWW46" s="323"/>
      <c r="UWX46" s="323"/>
      <c r="UWY46" s="323"/>
      <c r="UWZ46" s="323"/>
      <c r="UXA46" s="323"/>
      <c r="UXB46" s="323"/>
      <c r="UXC46" s="323"/>
      <c r="UXD46" s="323"/>
      <c r="UXE46" s="323"/>
      <c r="UXF46" s="323"/>
      <c r="UXG46" s="323"/>
      <c r="UXH46" s="323"/>
      <c r="UXI46" s="323"/>
      <c r="UXJ46" s="323"/>
      <c r="UXK46" s="323"/>
      <c r="UXL46" s="323"/>
      <c r="UXM46" s="323"/>
      <c r="UXN46" s="323"/>
      <c r="UXO46" s="323"/>
      <c r="UXP46" s="323"/>
      <c r="UXQ46" s="323"/>
      <c r="UXR46" s="323"/>
      <c r="UXS46" s="323"/>
      <c r="UXT46" s="323"/>
      <c r="UXU46" s="323"/>
      <c r="UXV46" s="323"/>
      <c r="UXW46" s="323"/>
      <c r="UXX46" s="323"/>
      <c r="UXY46" s="323"/>
      <c r="UXZ46" s="323"/>
      <c r="UYA46" s="323"/>
      <c r="UYB46" s="323"/>
      <c r="UYC46" s="323"/>
      <c r="UYD46" s="323"/>
      <c r="UYE46" s="323"/>
      <c r="UYF46" s="323"/>
      <c r="UYG46" s="323"/>
      <c r="UYH46" s="323"/>
      <c r="UYI46" s="323"/>
      <c r="UYJ46" s="323"/>
      <c r="UYK46" s="323"/>
      <c r="UYL46" s="323"/>
      <c r="UYM46" s="323"/>
      <c r="UYN46" s="323"/>
      <c r="UYO46" s="323"/>
      <c r="UYP46" s="323"/>
      <c r="UYQ46" s="323"/>
      <c r="UYR46" s="323"/>
      <c r="UYS46" s="323"/>
      <c r="UYT46" s="323"/>
      <c r="UYU46" s="323"/>
      <c r="UYV46" s="323"/>
      <c r="UYW46" s="323"/>
      <c r="UYX46" s="323"/>
      <c r="UYY46" s="323"/>
      <c r="UYZ46" s="323"/>
      <c r="UZA46" s="323"/>
      <c r="UZB46" s="323"/>
      <c r="UZC46" s="323"/>
      <c r="UZD46" s="323"/>
      <c r="UZE46" s="323"/>
      <c r="UZF46" s="323"/>
      <c r="UZG46" s="323"/>
      <c r="UZH46" s="323"/>
      <c r="UZI46" s="323"/>
      <c r="UZJ46" s="323"/>
      <c r="UZK46" s="323"/>
      <c r="UZL46" s="323"/>
      <c r="UZM46" s="323"/>
      <c r="UZN46" s="323"/>
      <c r="UZO46" s="323"/>
      <c r="UZP46" s="323"/>
      <c r="UZQ46" s="323"/>
      <c r="UZR46" s="323"/>
      <c r="UZS46" s="323"/>
      <c r="UZT46" s="323"/>
      <c r="UZU46" s="323"/>
      <c r="UZV46" s="323"/>
      <c r="UZW46" s="323"/>
      <c r="UZX46" s="323"/>
      <c r="UZY46" s="323"/>
      <c r="UZZ46" s="323"/>
      <c r="VAA46" s="323"/>
      <c r="VAB46" s="323"/>
      <c r="VAC46" s="323"/>
      <c r="VAD46" s="323"/>
      <c r="VAE46" s="323"/>
      <c r="VAF46" s="323"/>
      <c r="VAG46" s="323"/>
      <c r="VAH46" s="323"/>
      <c r="VAI46" s="323"/>
      <c r="VAJ46" s="323"/>
      <c r="VAK46" s="323"/>
      <c r="VAL46" s="323"/>
      <c r="VAM46" s="323"/>
      <c r="VAN46" s="323"/>
      <c r="VAO46" s="323"/>
      <c r="VAP46" s="323"/>
      <c r="VAQ46" s="323"/>
      <c r="VAR46" s="323"/>
      <c r="VAS46" s="323"/>
      <c r="VAT46" s="323"/>
      <c r="VAU46" s="323"/>
      <c r="VAV46" s="323"/>
      <c r="VAW46" s="323"/>
      <c r="VAX46" s="323"/>
      <c r="VAY46" s="323"/>
      <c r="VAZ46" s="323"/>
      <c r="VBA46" s="323"/>
      <c r="VBB46" s="323"/>
      <c r="VBC46" s="323"/>
      <c r="VBD46" s="323"/>
      <c r="VBE46" s="323"/>
      <c r="VBF46" s="323"/>
      <c r="VBG46" s="323"/>
      <c r="VBH46" s="323"/>
      <c r="VBI46" s="323"/>
      <c r="VBJ46" s="323"/>
      <c r="VBK46" s="323"/>
      <c r="VBL46" s="323"/>
      <c r="VBM46" s="323"/>
      <c r="VBN46" s="323"/>
      <c r="VBO46" s="323"/>
      <c r="VBP46" s="323"/>
      <c r="VBQ46" s="323"/>
      <c r="VBR46" s="323"/>
      <c r="VBS46" s="323"/>
      <c r="VBT46" s="323"/>
      <c r="VBU46" s="323"/>
      <c r="VBV46" s="323"/>
      <c r="VBW46" s="323"/>
      <c r="VBX46" s="323"/>
      <c r="VBY46" s="323"/>
      <c r="VBZ46" s="323"/>
      <c r="VCA46" s="323"/>
      <c r="VCB46" s="323"/>
      <c r="VCC46" s="323"/>
      <c r="VCD46" s="323"/>
      <c r="VCE46" s="323"/>
      <c r="VCF46" s="323"/>
      <c r="VCG46" s="323"/>
      <c r="VCH46" s="323"/>
      <c r="VCI46" s="323"/>
      <c r="VCJ46" s="323"/>
      <c r="VCK46" s="323"/>
      <c r="VCL46" s="323"/>
      <c r="VCM46" s="323"/>
      <c r="VCN46" s="323"/>
      <c r="VCO46" s="323"/>
      <c r="VCP46" s="323"/>
      <c r="VCQ46" s="323"/>
      <c r="VCR46" s="323"/>
      <c r="VCS46" s="323"/>
      <c r="VCT46" s="323"/>
      <c r="VCU46" s="323"/>
      <c r="VCV46" s="323"/>
      <c r="VCW46" s="323"/>
      <c r="VCX46" s="323"/>
      <c r="VCY46" s="323"/>
      <c r="VCZ46" s="323"/>
      <c r="VDA46" s="323"/>
      <c r="VDB46" s="323"/>
      <c r="VDC46" s="323"/>
      <c r="VDD46" s="323"/>
      <c r="VDE46" s="323"/>
      <c r="VDF46" s="323"/>
      <c r="VDG46" s="323"/>
      <c r="VDH46" s="323"/>
      <c r="VDI46" s="323"/>
      <c r="VDJ46" s="323"/>
      <c r="VDK46" s="323"/>
      <c r="VDL46" s="323"/>
      <c r="VDM46" s="323"/>
      <c r="VDN46" s="323"/>
      <c r="VDO46" s="323"/>
      <c r="VDP46" s="323"/>
      <c r="VDQ46" s="323"/>
      <c r="VDR46" s="323"/>
      <c r="VDS46" s="323"/>
      <c r="VDT46" s="323"/>
      <c r="VDU46" s="323"/>
      <c r="VDV46" s="323"/>
      <c r="VDW46" s="323"/>
      <c r="VDX46" s="323"/>
      <c r="VDY46" s="323"/>
      <c r="VDZ46" s="323"/>
      <c r="VEA46" s="323"/>
      <c r="VEB46" s="323"/>
      <c r="VEC46" s="323"/>
      <c r="VED46" s="323"/>
      <c r="VEE46" s="323"/>
      <c r="VEF46" s="323"/>
      <c r="VEG46" s="323"/>
      <c r="VEH46" s="323"/>
      <c r="VEI46" s="323"/>
      <c r="VEJ46" s="323"/>
      <c r="VEK46" s="323"/>
      <c r="VEL46" s="323"/>
      <c r="VEM46" s="323"/>
      <c r="VEN46" s="323"/>
      <c r="VEO46" s="323"/>
      <c r="VEP46" s="323"/>
      <c r="VEQ46" s="323"/>
      <c r="VER46" s="323"/>
      <c r="VES46" s="323"/>
      <c r="VET46" s="323"/>
      <c r="VEU46" s="323"/>
      <c r="VEV46" s="323"/>
      <c r="VEW46" s="323"/>
      <c r="VEX46" s="323"/>
      <c r="VEY46" s="323"/>
      <c r="VEZ46" s="323"/>
      <c r="VFA46" s="323"/>
      <c r="VFB46" s="323"/>
      <c r="VFC46" s="323"/>
      <c r="VFD46" s="323"/>
      <c r="VFE46" s="323"/>
      <c r="VFF46" s="323"/>
      <c r="VFG46" s="323"/>
      <c r="VFH46" s="323"/>
      <c r="VFI46" s="323"/>
      <c r="VFJ46" s="323"/>
      <c r="VFK46" s="323"/>
      <c r="VFL46" s="323"/>
      <c r="VFM46" s="323"/>
      <c r="VFN46" s="323"/>
      <c r="VFO46" s="323"/>
      <c r="VFP46" s="323"/>
      <c r="VFQ46" s="323"/>
      <c r="VFR46" s="323"/>
      <c r="VFS46" s="323"/>
      <c r="VFT46" s="323"/>
      <c r="VFU46" s="323"/>
      <c r="VFV46" s="323"/>
      <c r="VFW46" s="323"/>
      <c r="VFX46" s="323"/>
      <c r="VFY46" s="323"/>
      <c r="VFZ46" s="323"/>
      <c r="VGA46" s="323"/>
      <c r="VGB46" s="323"/>
      <c r="VGC46" s="323"/>
      <c r="VGD46" s="323"/>
      <c r="VGE46" s="323"/>
      <c r="VGF46" s="323"/>
      <c r="VGG46" s="323"/>
      <c r="VGH46" s="323"/>
      <c r="VGI46" s="323"/>
      <c r="VGJ46" s="323"/>
      <c r="VGK46" s="323"/>
      <c r="VGL46" s="323"/>
      <c r="VGM46" s="323"/>
      <c r="VGN46" s="323"/>
      <c r="VGO46" s="323"/>
      <c r="VGP46" s="323"/>
      <c r="VGQ46" s="323"/>
      <c r="VGR46" s="323"/>
      <c r="VGS46" s="323"/>
      <c r="VGT46" s="323"/>
      <c r="VGU46" s="323"/>
      <c r="VGV46" s="323"/>
      <c r="VGW46" s="323"/>
      <c r="VGX46" s="323"/>
      <c r="VGY46" s="323"/>
      <c r="VGZ46" s="323"/>
      <c r="VHA46" s="323"/>
      <c r="VHB46" s="323"/>
      <c r="VHC46" s="323"/>
      <c r="VHD46" s="323"/>
      <c r="VHE46" s="323"/>
      <c r="VHF46" s="323"/>
      <c r="VHG46" s="323"/>
      <c r="VHH46" s="323"/>
      <c r="VHI46" s="323"/>
      <c r="VHJ46" s="323"/>
      <c r="VHK46" s="323"/>
      <c r="VHL46" s="323"/>
      <c r="VHM46" s="323"/>
      <c r="VHN46" s="323"/>
      <c r="VHO46" s="323"/>
      <c r="VHP46" s="323"/>
      <c r="VHQ46" s="323"/>
      <c r="VHR46" s="323"/>
      <c r="VHS46" s="323"/>
      <c r="VHT46" s="323"/>
      <c r="VHU46" s="323"/>
      <c r="VHV46" s="323"/>
      <c r="VHW46" s="323"/>
      <c r="VHX46" s="323"/>
      <c r="VHY46" s="323"/>
      <c r="VHZ46" s="323"/>
      <c r="VIA46" s="323"/>
      <c r="VIB46" s="323"/>
      <c r="VIC46" s="323"/>
      <c r="VID46" s="323"/>
      <c r="VIE46" s="323"/>
      <c r="VIF46" s="323"/>
      <c r="VIG46" s="323"/>
      <c r="VIH46" s="323"/>
      <c r="VII46" s="323"/>
      <c r="VIJ46" s="323"/>
      <c r="VIK46" s="323"/>
      <c r="VIL46" s="323"/>
      <c r="VIM46" s="323"/>
      <c r="VIN46" s="323"/>
      <c r="VIO46" s="323"/>
      <c r="VIP46" s="323"/>
      <c r="VIQ46" s="323"/>
      <c r="VIR46" s="323"/>
      <c r="VIS46" s="323"/>
      <c r="VIT46" s="323"/>
      <c r="VIU46" s="323"/>
      <c r="VIV46" s="323"/>
      <c r="VIW46" s="323"/>
      <c r="VIX46" s="323"/>
      <c r="VIY46" s="323"/>
      <c r="VIZ46" s="323"/>
      <c r="VJA46" s="323"/>
      <c r="VJB46" s="323"/>
      <c r="VJC46" s="323"/>
      <c r="VJD46" s="323"/>
      <c r="VJE46" s="323"/>
      <c r="VJF46" s="323"/>
      <c r="VJG46" s="323"/>
      <c r="VJH46" s="323"/>
      <c r="VJI46" s="323"/>
      <c r="VJJ46" s="323"/>
      <c r="VJK46" s="323"/>
      <c r="VJL46" s="323"/>
      <c r="VJM46" s="323"/>
      <c r="VJN46" s="323"/>
      <c r="VJO46" s="323"/>
      <c r="VJP46" s="323"/>
      <c r="VJQ46" s="323"/>
      <c r="VJR46" s="323"/>
      <c r="VJS46" s="323"/>
      <c r="VJT46" s="323"/>
      <c r="VJU46" s="323"/>
      <c r="VJV46" s="323"/>
      <c r="VJW46" s="323"/>
      <c r="VJX46" s="323"/>
      <c r="VJY46" s="323"/>
      <c r="VJZ46" s="323"/>
      <c r="VKA46" s="323"/>
      <c r="VKB46" s="323"/>
      <c r="VKC46" s="323"/>
      <c r="VKD46" s="323"/>
      <c r="VKE46" s="323"/>
      <c r="VKF46" s="323"/>
      <c r="VKG46" s="323"/>
      <c r="VKH46" s="323"/>
      <c r="VKI46" s="323"/>
      <c r="VKJ46" s="323"/>
      <c r="VKK46" s="323"/>
      <c r="VKL46" s="323"/>
      <c r="VKM46" s="323"/>
      <c r="VKN46" s="323"/>
      <c r="VKO46" s="323"/>
      <c r="VKP46" s="323"/>
      <c r="VKQ46" s="323"/>
      <c r="VKR46" s="323"/>
      <c r="VKS46" s="323"/>
      <c r="VKT46" s="323"/>
      <c r="VKU46" s="323"/>
      <c r="VKV46" s="323"/>
      <c r="VKW46" s="323"/>
      <c r="VKX46" s="323"/>
      <c r="VKY46" s="323"/>
      <c r="VKZ46" s="323"/>
      <c r="VLA46" s="323"/>
      <c r="VLB46" s="323"/>
      <c r="VLC46" s="323"/>
      <c r="VLD46" s="323"/>
      <c r="VLE46" s="323"/>
      <c r="VLF46" s="323"/>
      <c r="VLG46" s="323"/>
      <c r="VLH46" s="323"/>
      <c r="VLI46" s="323"/>
      <c r="VLJ46" s="323"/>
      <c r="VLK46" s="323"/>
      <c r="VLL46" s="323"/>
      <c r="VLM46" s="323"/>
      <c r="VLN46" s="323"/>
      <c r="VLO46" s="323"/>
      <c r="VLP46" s="323"/>
      <c r="VLQ46" s="323"/>
      <c r="VLR46" s="323"/>
      <c r="VLS46" s="323"/>
      <c r="VLT46" s="323"/>
      <c r="VLU46" s="323"/>
      <c r="VLV46" s="323"/>
      <c r="VLW46" s="323"/>
      <c r="VLX46" s="323"/>
      <c r="VLY46" s="323"/>
      <c r="VLZ46" s="323"/>
      <c r="VMA46" s="323"/>
      <c r="VMB46" s="323"/>
      <c r="VMC46" s="323"/>
      <c r="VMD46" s="323"/>
      <c r="VME46" s="323"/>
      <c r="VMF46" s="323"/>
      <c r="VMG46" s="323"/>
      <c r="VMH46" s="323"/>
      <c r="VMI46" s="323"/>
      <c r="VMJ46" s="323"/>
      <c r="VMK46" s="323"/>
      <c r="VML46" s="323"/>
      <c r="VMM46" s="323"/>
      <c r="VMN46" s="323"/>
      <c r="VMO46" s="323"/>
      <c r="VMP46" s="323"/>
      <c r="VMQ46" s="323"/>
      <c r="VMR46" s="323"/>
      <c r="VMS46" s="323"/>
      <c r="VMT46" s="323"/>
      <c r="VMU46" s="323"/>
      <c r="VMV46" s="323"/>
      <c r="VMW46" s="323"/>
      <c r="VMX46" s="323"/>
      <c r="VMY46" s="323"/>
      <c r="VMZ46" s="323"/>
      <c r="VNA46" s="323"/>
      <c r="VNB46" s="323"/>
      <c r="VNC46" s="323"/>
      <c r="VND46" s="323"/>
      <c r="VNE46" s="323"/>
      <c r="VNF46" s="323"/>
      <c r="VNG46" s="323"/>
      <c r="VNH46" s="323"/>
      <c r="VNI46" s="323"/>
      <c r="VNJ46" s="323"/>
      <c r="VNK46" s="323"/>
      <c r="VNL46" s="323"/>
      <c r="VNM46" s="323"/>
      <c r="VNN46" s="323"/>
      <c r="VNO46" s="323"/>
      <c r="VNP46" s="323"/>
      <c r="VNQ46" s="323"/>
      <c r="VNR46" s="323"/>
      <c r="VNS46" s="323"/>
      <c r="VNT46" s="323"/>
      <c r="VNU46" s="323"/>
      <c r="VNV46" s="323"/>
      <c r="VNW46" s="323"/>
      <c r="VNX46" s="323"/>
      <c r="VNY46" s="323"/>
      <c r="VNZ46" s="323"/>
      <c r="VOA46" s="323"/>
      <c r="VOB46" s="323"/>
      <c r="VOC46" s="323"/>
      <c r="VOD46" s="323"/>
      <c r="VOE46" s="323"/>
      <c r="VOF46" s="323"/>
      <c r="VOG46" s="323"/>
      <c r="VOH46" s="323"/>
      <c r="VOI46" s="323"/>
      <c r="VOJ46" s="323"/>
      <c r="VOK46" s="323"/>
      <c r="VOL46" s="323"/>
      <c r="VOM46" s="323"/>
      <c r="VON46" s="323"/>
      <c r="VOO46" s="323"/>
      <c r="VOP46" s="323"/>
      <c r="VOQ46" s="323"/>
      <c r="VOR46" s="323"/>
      <c r="VOS46" s="323"/>
      <c r="VOT46" s="323"/>
      <c r="VOU46" s="323"/>
      <c r="VOV46" s="323"/>
      <c r="VOW46" s="323"/>
      <c r="VOX46" s="323"/>
      <c r="VOY46" s="323"/>
      <c r="VOZ46" s="323"/>
      <c r="VPA46" s="323"/>
      <c r="VPB46" s="323"/>
      <c r="VPC46" s="323"/>
      <c r="VPD46" s="323"/>
      <c r="VPE46" s="323"/>
      <c r="VPF46" s="323"/>
      <c r="VPG46" s="323"/>
      <c r="VPH46" s="323"/>
      <c r="VPI46" s="323"/>
      <c r="VPJ46" s="323"/>
      <c r="VPK46" s="323"/>
      <c r="VPL46" s="323"/>
      <c r="VPM46" s="323"/>
      <c r="VPN46" s="323"/>
      <c r="VPO46" s="323"/>
      <c r="VPP46" s="323"/>
      <c r="VPQ46" s="323"/>
      <c r="VPR46" s="323"/>
      <c r="VPS46" s="323"/>
      <c r="VPT46" s="323"/>
      <c r="VPU46" s="323"/>
      <c r="VPV46" s="323"/>
      <c r="VPW46" s="323"/>
      <c r="VPX46" s="323"/>
      <c r="VPY46" s="323"/>
      <c r="VPZ46" s="323"/>
      <c r="VQA46" s="323"/>
      <c r="VQB46" s="323"/>
      <c r="VQC46" s="323"/>
      <c r="VQD46" s="323"/>
      <c r="VQE46" s="323"/>
      <c r="VQF46" s="323"/>
      <c r="VQG46" s="323"/>
      <c r="VQH46" s="323"/>
      <c r="VQI46" s="323"/>
      <c r="VQJ46" s="323"/>
      <c r="VQK46" s="323"/>
      <c r="VQL46" s="323"/>
      <c r="VQM46" s="323"/>
      <c r="VQN46" s="323"/>
      <c r="VQO46" s="323"/>
      <c r="VQP46" s="323"/>
      <c r="VQQ46" s="323"/>
      <c r="VQR46" s="323"/>
      <c r="VQS46" s="323"/>
      <c r="VQT46" s="323"/>
      <c r="VQU46" s="323"/>
      <c r="VQV46" s="323"/>
      <c r="VQW46" s="323"/>
      <c r="VQX46" s="323"/>
      <c r="VQY46" s="323"/>
      <c r="VQZ46" s="323"/>
      <c r="VRA46" s="323"/>
      <c r="VRB46" s="323"/>
      <c r="VRC46" s="323"/>
      <c r="VRD46" s="323"/>
      <c r="VRE46" s="323"/>
      <c r="VRF46" s="323"/>
      <c r="VRG46" s="323"/>
      <c r="VRH46" s="323"/>
      <c r="VRI46" s="323"/>
      <c r="VRJ46" s="323"/>
      <c r="VRK46" s="323"/>
      <c r="VRL46" s="323"/>
      <c r="VRM46" s="323"/>
      <c r="VRN46" s="323"/>
      <c r="VRO46" s="323"/>
      <c r="VRP46" s="323"/>
      <c r="VRQ46" s="323"/>
      <c r="VRR46" s="323"/>
      <c r="VRS46" s="323"/>
      <c r="VRT46" s="323"/>
      <c r="VRU46" s="323"/>
      <c r="VRV46" s="323"/>
      <c r="VRW46" s="323"/>
      <c r="VRX46" s="323"/>
      <c r="VRY46" s="323"/>
      <c r="VRZ46" s="323"/>
      <c r="VSA46" s="323"/>
      <c r="VSB46" s="323"/>
      <c r="VSC46" s="323"/>
      <c r="VSD46" s="323"/>
      <c r="VSE46" s="323"/>
      <c r="VSF46" s="323"/>
      <c r="VSG46" s="323"/>
      <c r="VSH46" s="323"/>
      <c r="VSI46" s="323"/>
      <c r="VSJ46" s="323"/>
      <c r="VSK46" s="323"/>
      <c r="VSL46" s="323"/>
      <c r="VSM46" s="323"/>
      <c r="VSN46" s="323"/>
      <c r="VSO46" s="323"/>
      <c r="VSP46" s="323"/>
      <c r="VSQ46" s="323"/>
      <c r="VSR46" s="323"/>
      <c r="VSS46" s="323"/>
      <c r="VST46" s="323"/>
      <c r="VSU46" s="323"/>
      <c r="VSV46" s="323"/>
      <c r="VSW46" s="323"/>
      <c r="VSX46" s="323"/>
      <c r="VSY46" s="323"/>
      <c r="VSZ46" s="323"/>
      <c r="VTA46" s="323"/>
      <c r="VTB46" s="323"/>
      <c r="VTC46" s="323"/>
      <c r="VTD46" s="323"/>
      <c r="VTE46" s="323"/>
      <c r="VTF46" s="323"/>
      <c r="VTG46" s="323"/>
      <c r="VTH46" s="323"/>
      <c r="VTI46" s="323"/>
      <c r="VTJ46" s="323"/>
      <c r="VTK46" s="323"/>
      <c r="VTL46" s="323"/>
      <c r="VTM46" s="323"/>
      <c r="VTN46" s="323"/>
      <c r="VTO46" s="323"/>
      <c r="VTP46" s="323"/>
      <c r="VTQ46" s="323"/>
      <c r="VTR46" s="323"/>
      <c r="VTS46" s="323"/>
      <c r="VTT46" s="323"/>
      <c r="VTU46" s="323"/>
      <c r="VTV46" s="323"/>
      <c r="VTW46" s="323"/>
      <c r="VTX46" s="323"/>
      <c r="VTY46" s="323"/>
      <c r="VTZ46" s="323"/>
      <c r="VUA46" s="323"/>
      <c r="VUB46" s="323"/>
      <c r="VUC46" s="323"/>
      <c r="VUD46" s="323"/>
      <c r="VUE46" s="323"/>
      <c r="VUF46" s="323"/>
      <c r="VUG46" s="323"/>
      <c r="VUH46" s="323"/>
      <c r="VUI46" s="323"/>
      <c r="VUJ46" s="323"/>
      <c r="VUK46" s="323"/>
      <c r="VUL46" s="323"/>
      <c r="VUM46" s="323"/>
      <c r="VUN46" s="323"/>
      <c r="VUO46" s="323"/>
      <c r="VUP46" s="323"/>
      <c r="VUQ46" s="323"/>
      <c r="VUR46" s="323"/>
      <c r="VUS46" s="323"/>
      <c r="VUT46" s="323"/>
      <c r="VUU46" s="323"/>
      <c r="VUV46" s="323"/>
      <c r="VUW46" s="323"/>
      <c r="VUX46" s="323"/>
      <c r="VUY46" s="323"/>
      <c r="VUZ46" s="323"/>
      <c r="VVA46" s="323"/>
      <c r="VVB46" s="323"/>
      <c r="VVC46" s="323"/>
      <c r="VVD46" s="323"/>
      <c r="VVE46" s="323"/>
      <c r="VVF46" s="323"/>
      <c r="VVG46" s="323"/>
      <c r="VVH46" s="323"/>
      <c r="VVI46" s="323"/>
      <c r="VVJ46" s="323"/>
      <c r="VVK46" s="323"/>
      <c r="VVL46" s="323"/>
      <c r="VVM46" s="323"/>
      <c r="VVN46" s="323"/>
      <c r="VVO46" s="323"/>
      <c r="VVP46" s="323"/>
      <c r="VVQ46" s="323"/>
      <c r="VVR46" s="323"/>
      <c r="VVS46" s="323"/>
      <c r="VVT46" s="323"/>
      <c r="VVU46" s="323"/>
      <c r="VVV46" s="323"/>
      <c r="VVW46" s="323"/>
      <c r="VVX46" s="323"/>
      <c r="VVY46" s="323"/>
      <c r="VVZ46" s="323"/>
      <c r="VWA46" s="323"/>
      <c r="VWB46" s="323"/>
      <c r="VWC46" s="323"/>
      <c r="VWD46" s="323"/>
      <c r="VWE46" s="323"/>
      <c r="VWF46" s="323"/>
      <c r="VWG46" s="323"/>
      <c r="VWH46" s="323"/>
      <c r="VWI46" s="323"/>
      <c r="VWJ46" s="323"/>
      <c r="VWK46" s="323"/>
      <c r="VWL46" s="323"/>
      <c r="VWM46" s="323"/>
      <c r="VWN46" s="323"/>
      <c r="VWO46" s="323"/>
      <c r="VWP46" s="323"/>
      <c r="VWQ46" s="323"/>
      <c r="VWR46" s="323"/>
      <c r="VWS46" s="323"/>
      <c r="VWT46" s="323"/>
      <c r="VWU46" s="323"/>
      <c r="VWV46" s="323"/>
      <c r="VWW46" s="323"/>
      <c r="VWX46" s="323"/>
      <c r="VWY46" s="323"/>
      <c r="VWZ46" s="323"/>
      <c r="VXA46" s="323"/>
      <c r="VXB46" s="323"/>
      <c r="VXC46" s="323"/>
      <c r="VXD46" s="323"/>
      <c r="VXE46" s="323"/>
      <c r="VXF46" s="323"/>
      <c r="VXG46" s="323"/>
      <c r="VXH46" s="323"/>
      <c r="VXI46" s="323"/>
      <c r="VXJ46" s="323"/>
      <c r="VXK46" s="323"/>
      <c r="VXL46" s="323"/>
      <c r="VXM46" s="323"/>
      <c r="VXN46" s="323"/>
      <c r="VXO46" s="323"/>
      <c r="VXP46" s="323"/>
      <c r="VXQ46" s="323"/>
      <c r="VXR46" s="323"/>
      <c r="VXS46" s="323"/>
      <c r="VXT46" s="323"/>
      <c r="VXU46" s="323"/>
      <c r="VXV46" s="323"/>
      <c r="VXW46" s="323"/>
      <c r="VXX46" s="323"/>
      <c r="VXY46" s="323"/>
      <c r="VXZ46" s="323"/>
      <c r="VYA46" s="323"/>
      <c r="VYB46" s="323"/>
      <c r="VYC46" s="323"/>
      <c r="VYD46" s="323"/>
      <c r="VYE46" s="323"/>
      <c r="VYF46" s="323"/>
      <c r="VYG46" s="323"/>
      <c r="VYH46" s="323"/>
      <c r="VYI46" s="323"/>
      <c r="VYJ46" s="323"/>
      <c r="VYK46" s="323"/>
      <c r="VYL46" s="323"/>
      <c r="VYM46" s="323"/>
      <c r="VYN46" s="323"/>
      <c r="VYO46" s="323"/>
      <c r="VYP46" s="323"/>
      <c r="VYQ46" s="323"/>
      <c r="VYR46" s="323"/>
      <c r="VYS46" s="323"/>
      <c r="VYT46" s="323"/>
      <c r="VYU46" s="323"/>
      <c r="VYV46" s="323"/>
      <c r="VYW46" s="323"/>
      <c r="VYX46" s="323"/>
      <c r="VYY46" s="323"/>
      <c r="VYZ46" s="323"/>
      <c r="VZA46" s="323"/>
      <c r="VZB46" s="323"/>
      <c r="VZC46" s="323"/>
      <c r="VZD46" s="323"/>
      <c r="VZE46" s="323"/>
      <c r="VZF46" s="323"/>
      <c r="VZG46" s="323"/>
      <c r="VZH46" s="323"/>
      <c r="VZI46" s="323"/>
      <c r="VZJ46" s="323"/>
      <c r="VZK46" s="323"/>
      <c r="VZL46" s="323"/>
      <c r="VZM46" s="323"/>
      <c r="VZN46" s="323"/>
      <c r="VZO46" s="323"/>
      <c r="VZP46" s="323"/>
      <c r="VZQ46" s="323"/>
      <c r="VZR46" s="323"/>
      <c r="VZS46" s="323"/>
      <c r="VZT46" s="323"/>
      <c r="VZU46" s="323"/>
      <c r="VZV46" s="323"/>
      <c r="VZW46" s="323"/>
      <c r="VZX46" s="323"/>
      <c r="VZY46" s="323"/>
      <c r="VZZ46" s="323"/>
      <c r="WAA46" s="323"/>
      <c r="WAB46" s="323"/>
      <c r="WAC46" s="323"/>
      <c r="WAD46" s="323"/>
      <c r="WAE46" s="323"/>
      <c r="WAF46" s="323"/>
      <c r="WAG46" s="323"/>
      <c r="WAH46" s="323"/>
      <c r="WAI46" s="323"/>
      <c r="WAJ46" s="323"/>
      <c r="WAK46" s="323"/>
      <c r="WAL46" s="323"/>
      <c r="WAM46" s="323"/>
      <c r="WAN46" s="323"/>
      <c r="WAO46" s="323"/>
      <c r="WAP46" s="323"/>
      <c r="WAQ46" s="323"/>
      <c r="WAR46" s="323"/>
      <c r="WAS46" s="323"/>
      <c r="WAT46" s="323"/>
      <c r="WAU46" s="323"/>
      <c r="WAV46" s="323"/>
      <c r="WAW46" s="323"/>
      <c r="WAX46" s="323"/>
      <c r="WAY46" s="323"/>
      <c r="WAZ46" s="323"/>
      <c r="WBA46" s="323"/>
      <c r="WBB46" s="323"/>
      <c r="WBC46" s="323"/>
      <c r="WBD46" s="323"/>
      <c r="WBE46" s="323"/>
      <c r="WBF46" s="323"/>
      <c r="WBG46" s="323"/>
      <c r="WBH46" s="323"/>
      <c r="WBI46" s="323"/>
      <c r="WBJ46" s="323"/>
      <c r="WBK46" s="323"/>
      <c r="WBL46" s="323"/>
      <c r="WBM46" s="323"/>
      <c r="WBN46" s="323"/>
      <c r="WBO46" s="323"/>
      <c r="WBP46" s="323"/>
      <c r="WBQ46" s="323"/>
      <c r="WBR46" s="323"/>
      <c r="WBS46" s="323"/>
      <c r="WBT46" s="323"/>
      <c r="WBU46" s="323"/>
      <c r="WBV46" s="323"/>
      <c r="WBW46" s="323"/>
      <c r="WBX46" s="323"/>
      <c r="WBY46" s="323"/>
      <c r="WBZ46" s="323"/>
      <c r="WCA46" s="323"/>
      <c r="WCB46" s="323"/>
      <c r="WCC46" s="323"/>
      <c r="WCD46" s="323"/>
      <c r="WCE46" s="323"/>
      <c r="WCF46" s="323"/>
      <c r="WCG46" s="323"/>
      <c r="WCH46" s="323"/>
      <c r="WCI46" s="323"/>
      <c r="WCJ46" s="323"/>
      <c r="WCK46" s="323"/>
      <c r="WCL46" s="323"/>
      <c r="WCM46" s="323"/>
      <c r="WCN46" s="323"/>
      <c r="WCO46" s="323"/>
      <c r="WCP46" s="323"/>
      <c r="WCQ46" s="323"/>
      <c r="WCR46" s="323"/>
      <c r="WCS46" s="323"/>
      <c r="WCT46" s="323"/>
      <c r="WCU46" s="323"/>
      <c r="WCV46" s="323"/>
      <c r="WCW46" s="323"/>
      <c r="WCX46" s="323"/>
      <c r="WCY46" s="323"/>
      <c r="WCZ46" s="323"/>
      <c r="WDA46" s="323"/>
      <c r="WDB46" s="323"/>
      <c r="WDC46" s="323"/>
      <c r="WDD46" s="323"/>
      <c r="WDE46" s="323"/>
      <c r="WDF46" s="323"/>
      <c r="WDG46" s="323"/>
      <c r="WDH46" s="323"/>
      <c r="WDI46" s="323"/>
      <c r="WDJ46" s="323"/>
      <c r="WDK46" s="323"/>
      <c r="WDL46" s="323"/>
      <c r="WDM46" s="323"/>
      <c r="WDN46" s="323"/>
      <c r="WDO46" s="323"/>
      <c r="WDP46" s="323"/>
      <c r="WDQ46" s="323"/>
      <c r="WDR46" s="323"/>
      <c r="WDS46" s="323"/>
      <c r="WDT46" s="323"/>
      <c r="WDU46" s="323"/>
      <c r="WDV46" s="323"/>
      <c r="WDW46" s="323"/>
      <c r="WDX46" s="323"/>
      <c r="WDY46" s="323"/>
      <c r="WDZ46" s="323"/>
      <c r="WEA46" s="323"/>
      <c r="WEB46" s="323"/>
      <c r="WEC46" s="323"/>
      <c r="WED46" s="323"/>
      <c r="WEE46" s="323"/>
      <c r="WEF46" s="323"/>
      <c r="WEG46" s="323"/>
      <c r="WEH46" s="323"/>
      <c r="WEI46" s="323"/>
      <c r="WEJ46" s="323"/>
      <c r="WEK46" s="323"/>
      <c r="WEL46" s="323"/>
      <c r="WEM46" s="323"/>
      <c r="WEN46" s="323"/>
      <c r="WEO46" s="323"/>
      <c r="WEP46" s="323"/>
      <c r="WEQ46" s="323"/>
      <c r="WER46" s="323"/>
      <c r="WES46" s="323"/>
      <c r="WET46" s="323"/>
      <c r="WEU46" s="323"/>
      <c r="WEV46" s="323"/>
      <c r="WEW46" s="323"/>
      <c r="WEX46" s="323"/>
      <c r="WEY46" s="323"/>
      <c r="WEZ46" s="323"/>
      <c r="WFA46" s="323"/>
      <c r="WFB46" s="323"/>
      <c r="WFC46" s="323"/>
      <c r="WFD46" s="323"/>
      <c r="WFE46" s="323"/>
      <c r="WFF46" s="323"/>
      <c r="WFG46" s="323"/>
      <c r="WFH46" s="323"/>
      <c r="WFI46" s="323"/>
      <c r="WFJ46" s="323"/>
      <c r="WFK46" s="323"/>
      <c r="WFL46" s="323"/>
      <c r="WFM46" s="323"/>
      <c r="WFN46" s="323"/>
      <c r="WFO46" s="323"/>
      <c r="WFP46" s="323"/>
      <c r="WFQ46" s="323"/>
      <c r="WFR46" s="323"/>
      <c r="WFS46" s="323"/>
      <c r="WFT46" s="323"/>
      <c r="WFU46" s="323"/>
      <c r="WFV46" s="323"/>
      <c r="WFW46" s="323"/>
      <c r="WFX46" s="323"/>
      <c r="WFY46" s="323"/>
      <c r="WFZ46" s="323"/>
      <c r="WGA46" s="323"/>
      <c r="WGB46" s="323"/>
      <c r="WGC46" s="323"/>
      <c r="WGD46" s="323"/>
      <c r="WGE46" s="323"/>
      <c r="WGF46" s="323"/>
      <c r="WGG46" s="323"/>
      <c r="WGH46" s="323"/>
      <c r="WGI46" s="323"/>
      <c r="WGJ46" s="323"/>
      <c r="WGK46" s="323"/>
      <c r="WGL46" s="323"/>
      <c r="WGM46" s="323"/>
      <c r="WGN46" s="323"/>
      <c r="WGO46" s="323"/>
      <c r="WGP46" s="323"/>
      <c r="WGQ46" s="323"/>
      <c r="WGR46" s="323"/>
      <c r="WGS46" s="323"/>
      <c r="WGT46" s="323"/>
      <c r="WGU46" s="323"/>
      <c r="WGV46" s="323"/>
      <c r="WGW46" s="323"/>
      <c r="WGX46" s="323"/>
      <c r="WGY46" s="323"/>
      <c r="WGZ46" s="323"/>
      <c r="WHA46" s="323"/>
      <c r="WHB46" s="323"/>
      <c r="WHC46" s="323"/>
      <c r="WHD46" s="323"/>
      <c r="WHE46" s="323"/>
      <c r="WHF46" s="323"/>
      <c r="WHG46" s="323"/>
      <c r="WHH46" s="323"/>
      <c r="WHI46" s="323"/>
      <c r="WHJ46" s="323"/>
      <c r="WHK46" s="323"/>
      <c r="WHL46" s="323"/>
      <c r="WHM46" s="323"/>
      <c r="WHN46" s="323"/>
      <c r="WHO46" s="323"/>
      <c r="WHP46" s="323"/>
      <c r="WHQ46" s="323"/>
      <c r="WHR46" s="323"/>
      <c r="WHS46" s="323"/>
      <c r="WHT46" s="323"/>
      <c r="WHU46" s="323"/>
      <c r="WHV46" s="323"/>
      <c r="WHW46" s="323"/>
      <c r="WHX46" s="323"/>
      <c r="WHY46" s="323"/>
      <c r="WHZ46" s="323"/>
      <c r="WIA46" s="323"/>
      <c r="WIB46" s="323"/>
      <c r="WIC46" s="323"/>
      <c r="WID46" s="323"/>
      <c r="WIE46" s="323"/>
      <c r="WIF46" s="323"/>
      <c r="WIG46" s="323"/>
      <c r="WIH46" s="323"/>
      <c r="WII46" s="323"/>
      <c r="WIJ46" s="323"/>
      <c r="WIK46" s="323"/>
      <c r="WIL46" s="323"/>
      <c r="WIM46" s="323"/>
      <c r="WIN46" s="323"/>
      <c r="WIO46" s="323"/>
      <c r="WIP46" s="323"/>
      <c r="WIQ46" s="323"/>
      <c r="WIR46" s="323"/>
      <c r="WIS46" s="323"/>
      <c r="WIT46" s="323"/>
      <c r="WIU46" s="323"/>
      <c r="WIV46" s="323"/>
      <c r="WIW46" s="323"/>
      <c r="WIX46" s="323"/>
      <c r="WIY46" s="323"/>
      <c r="WIZ46" s="323"/>
      <c r="WJA46" s="323"/>
      <c r="WJB46" s="323"/>
      <c r="WJC46" s="323"/>
      <c r="WJD46" s="323"/>
      <c r="WJE46" s="323"/>
      <c r="WJF46" s="323"/>
      <c r="WJG46" s="323"/>
      <c r="WJH46" s="323"/>
      <c r="WJI46" s="323"/>
      <c r="WJJ46" s="323"/>
      <c r="WJK46" s="323"/>
      <c r="WJL46" s="323"/>
      <c r="WJM46" s="323"/>
      <c r="WJN46" s="323"/>
      <c r="WJO46" s="323"/>
      <c r="WJP46" s="323"/>
      <c r="WJQ46" s="323"/>
      <c r="WJR46" s="323"/>
      <c r="WJS46" s="323"/>
      <c r="WJT46" s="323"/>
      <c r="WJU46" s="323"/>
      <c r="WJV46" s="323"/>
      <c r="WJW46" s="323"/>
      <c r="WJX46" s="323"/>
      <c r="WJY46" s="323"/>
      <c r="WJZ46" s="323"/>
      <c r="WKA46" s="323"/>
      <c r="WKB46" s="323"/>
      <c r="WKC46" s="323"/>
      <c r="WKD46" s="323"/>
      <c r="WKE46" s="323"/>
      <c r="WKF46" s="323"/>
      <c r="WKG46" s="323"/>
      <c r="WKH46" s="323"/>
      <c r="WKI46" s="323"/>
      <c r="WKJ46" s="323"/>
      <c r="WKK46" s="323"/>
      <c r="WKL46" s="323"/>
      <c r="WKM46" s="323"/>
      <c r="WKN46" s="323"/>
      <c r="WKO46" s="323"/>
      <c r="WKP46" s="323"/>
      <c r="WKQ46" s="323"/>
      <c r="WKR46" s="323"/>
      <c r="WKS46" s="323"/>
      <c r="WKT46" s="323"/>
      <c r="WKU46" s="323"/>
      <c r="WKV46" s="323"/>
      <c r="WKW46" s="323"/>
      <c r="WKX46" s="323"/>
      <c r="WKY46" s="323"/>
      <c r="WKZ46" s="323"/>
      <c r="WLA46" s="323"/>
      <c r="WLB46" s="323"/>
      <c r="WLC46" s="323"/>
      <c r="WLD46" s="323"/>
      <c r="WLE46" s="323"/>
      <c r="WLF46" s="323"/>
      <c r="WLG46" s="323"/>
      <c r="WLH46" s="323"/>
      <c r="WLI46" s="323"/>
      <c r="WLJ46" s="323"/>
      <c r="WLK46" s="323"/>
      <c r="WLL46" s="323"/>
      <c r="WLM46" s="323"/>
      <c r="WLN46" s="323"/>
      <c r="WLO46" s="323"/>
      <c r="WLP46" s="323"/>
      <c r="WLQ46" s="323"/>
      <c r="WLR46" s="323"/>
      <c r="WLS46" s="323"/>
      <c r="WLT46" s="323"/>
      <c r="WLU46" s="323"/>
      <c r="WLV46" s="323"/>
      <c r="WLW46" s="323"/>
      <c r="WLX46" s="323"/>
      <c r="WLY46" s="323"/>
      <c r="WLZ46" s="323"/>
      <c r="WMA46" s="323"/>
      <c r="WMB46" s="323"/>
      <c r="WMC46" s="323"/>
      <c r="WMD46" s="323"/>
      <c r="WME46" s="323"/>
      <c r="WMF46" s="323"/>
      <c r="WMG46" s="323"/>
      <c r="WMH46" s="323"/>
      <c r="WMI46" s="323"/>
      <c r="WMJ46" s="323"/>
      <c r="WMK46" s="323"/>
      <c r="WML46" s="323"/>
      <c r="WMM46" s="323"/>
      <c r="WMN46" s="323"/>
      <c r="WMO46" s="323"/>
      <c r="WMP46" s="323"/>
      <c r="WMQ46" s="323"/>
      <c r="WMR46" s="323"/>
      <c r="WMS46" s="323"/>
      <c r="WMT46" s="323"/>
      <c r="WMU46" s="323"/>
      <c r="WMV46" s="323"/>
      <c r="WMW46" s="323"/>
      <c r="WMX46" s="323"/>
      <c r="WMY46" s="323"/>
      <c r="WMZ46" s="323"/>
      <c r="WNA46" s="323"/>
      <c r="WNB46" s="323"/>
      <c r="WNC46" s="323"/>
      <c r="WND46" s="323"/>
      <c r="WNE46" s="323"/>
      <c r="WNF46" s="323"/>
      <c r="WNG46" s="323"/>
      <c r="WNH46" s="323"/>
      <c r="WNI46" s="323"/>
      <c r="WNJ46" s="323"/>
      <c r="WNK46" s="323"/>
      <c r="WNL46" s="323"/>
      <c r="WNM46" s="323"/>
      <c r="WNN46" s="323"/>
      <c r="WNO46" s="323"/>
      <c r="WNP46" s="323"/>
      <c r="WNQ46" s="323"/>
      <c r="WNR46" s="323"/>
      <c r="WNS46" s="323"/>
      <c r="WNT46" s="323"/>
      <c r="WNU46" s="323"/>
      <c r="WNV46" s="323"/>
      <c r="WNW46" s="323"/>
      <c r="WNX46" s="323"/>
      <c r="WNY46" s="323"/>
      <c r="WNZ46" s="323"/>
      <c r="WOA46" s="323"/>
      <c r="WOB46" s="323"/>
      <c r="WOC46" s="323"/>
      <c r="WOD46" s="323"/>
      <c r="WOE46" s="323"/>
      <c r="WOF46" s="323"/>
      <c r="WOG46" s="323"/>
      <c r="WOH46" s="323"/>
      <c r="WOI46" s="323"/>
      <c r="WOJ46" s="323"/>
      <c r="WOK46" s="323"/>
      <c r="WOL46" s="323"/>
      <c r="WOM46" s="323"/>
      <c r="WON46" s="323"/>
      <c r="WOO46" s="323"/>
      <c r="WOP46" s="323"/>
      <c r="WOQ46" s="323"/>
      <c r="WOR46" s="323"/>
      <c r="WOS46" s="323"/>
      <c r="WOT46" s="323"/>
      <c r="WOU46" s="323"/>
      <c r="WOV46" s="323"/>
      <c r="WOW46" s="323"/>
      <c r="WOX46" s="323"/>
      <c r="WOY46" s="323"/>
      <c r="WOZ46" s="323"/>
      <c r="WPA46" s="323"/>
      <c r="WPB46" s="323"/>
      <c r="WPC46" s="323"/>
      <c r="WPD46" s="323"/>
      <c r="WPE46" s="323"/>
      <c r="WPF46" s="323"/>
      <c r="WPG46" s="323"/>
      <c r="WPH46" s="323"/>
      <c r="WPI46" s="323"/>
      <c r="WPJ46" s="323"/>
      <c r="WPK46" s="323"/>
      <c r="WPL46" s="323"/>
      <c r="WPM46" s="323"/>
      <c r="WPN46" s="323"/>
      <c r="WPO46" s="323"/>
      <c r="WPP46" s="323"/>
      <c r="WPQ46" s="323"/>
      <c r="WPR46" s="323"/>
      <c r="WPS46" s="323"/>
      <c r="WPT46" s="323"/>
      <c r="WPU46" s="323"/>
      <c r="WPV46" s="323"/>
      <c r="WPW46" s="323"/>
      <c r="WPX46" s="323"/>
      <c r="WPY46" s="323"/>
      <c r="WPZ46" s="323"/>
      <c r="WQA46" s="323"/>
      <c r="WQB46" s="323"/>
      <c r="WQC46" s="323"/>
      <c r="WQD46" s="323"/>
      <c r="WQE46" s="323"/>
      <c r="WQF46" s="323"/>
      <c r="WQG46" s="323"/>
      <c r="WQH46" s="323"/>
      <c r="WQI46" s="323"/>
      <c r="WQJ46" s="323"/>
      <c r="WQK46" s="323"/>
      <c r="WQL46" s="323"/>
      <c r="WQM46" s="323"/>
      <c r="WQN46" s="323"/>
      <c r="WQO46" s="323"/>
      <c r="WQP46" s="323"/>
      <c r="WQQ46" s="323"/>
      <c r="WQR46" s="323"/>
      <c r="WQS46" s="323"/>
      <c r="WQT46" s="323"/>
      <c r="WQU46" s="323"/>
      <c r="WQV46" s="323"/>
      <c r="WQW46" s="323"/>
      <c r="WQX46" s="323"/>
      <c r="WQY46" s="323"/>
      <c r="WQZ46" s="323"/>
      <c r="WRA46" s="323"/>
      <c r="WRB46" s="323"/>
      <c r="WRC46" s="323"/>
      <c r="WRD46" s="323"/>
      <c r="WRE46" s="323"/>
      <c r="WRF46" s="323"/>
      <c r="WRG46" s="323"/>
      <c r="WRH46" s="323"/>
      <c r="WRI46" s="323"/>
      <c r="WRJ46" s="323"/>
      <c r="WRK46" s="323"/>
      <c r="WRL46" s="323"/>
      <c r="WRM46" s="323"/>
      <c r="WRN46" s="323"/>
      <c r="WRO46" s="323"/>
      <c r="WRP46" s="323"/>
      <c r="WRQ46" s="323"/>
      <c r="WRR46" s="323"/>
      <c r="WRS46" s="323"/>
      <c r="WRT46" s="323"/>
      <c r="WRU46" s="323"/>
      <c r="WRV46" s="323"/>
      <c r="WRW46" s="323"/>
      <c r="WRX46" s="323"/>
      <c r="WRY46" s="323"/>
      <c r="WRZ46" s="323"/>
      <c r="WSA46" s="323"/>
      <c r="WSB46" s="323"/>
      <c r="WSC46" s="323"/>
      <c r="WSD46" s="323"/>
      <c r="WSE46" s="323"/>
      <c r="WSF46" s="323"/>
      <c r="WSG46" s="323"/>
      <c r="WSH46" s="323"/>
      <c r="WSI46" s="323"/>
      <c r="WSJ46" s="323"/>
      <c r="WSK46" s="323"/>
      <c r="WSL46" s="323"/>
      <c r="WSM46" s="323"/>
      <c r="WSN46" s="323"/>
      <c r="WSO46" s="323"/>
      <c r="WSP46" s="323"/>
      <c r="WSQ46" s="323"/>
      <c r="WSR46" s="323"/>
      <c r="WSS46" s="323"/>
      <c r="WST46" s="323"/>
      <c r="WSU46" s="323"/>
      <c r="WSV46" s="323"/>
      <c r="WSW46" s="323"/>
      <c r="WSX46" s="323"/>
      <c r="WSY46" s="323"/>
      <c r="WSZ46" s="323"/>
      <c r="WTA46" s="323"/>
      <c r="WTB46" s="323"/>
      <c r="WTC46" s="323"/>
      <c r="WTD46" s="323"/>
      <c r="WTE46" s="323"/>
      <c r="WTF46" s="323"/>
      <c r="WTG46" s="323"/>
      <c r="WTH46" s="323"/>
      <c r="WTI46" s="323"/>
      <c r="WTJ46" s="323"/>
      <c r="WTK46" s="323"/>
      <c r="WTL46" s="323"/>
      <c r="WTM46" s="323"/>
      <c r="WTN46" s="323"/>
      <c r="WTO46" s="323"/>
      <c r="WTP46" s="323"/>
      <c r="WTQ46" s="323"/>
      <c r="WTR46" s="323"/>
      <c r="WTS46" s="323"/>
      <c r="WTT46" s="323"/>
      <c r="WTU46" s="323"/>
      <c r="WTV46" s="323"/>
      <c r="WTW46" s="323"/>
      <c r="WTX46" s="323"/>
      <c r="WTY46" s="323"/>
      <c r="WTZ46" s="323"/>
      <c r="WUA46" s="323"/>
      <c r="WUB46" s="323"/>
      <c r="WUC46" s="323"/>
      <c r="WUD46" s="323"/>
      <c r="WUE46" s="323"/>
      <c r="WUF46" s="323"/>
      <c r="WUG46" s="323"/>
      <c r="WUH46" s="323"/>
      <c r="WUI46" s="323"/>
      <c r="WUJ46" s="323"/>
      <c r="WUK46" s="323"/>
      <c r="WUL46" s="323"/>
      <c r="WUM46" s="323"/>
      <c r="WUN46" s="323"/>
      <c r="WUO46" s="323"/>
      <c r="WUP46" s="323"/>
      <c r="WUQ46" s="323"/>
      <c r="WUR46" s="323"/>
      <c r="WUS46" s="323"/>
      <c r="WUT46" s="323"/>
      <c r="WUU46" s="323"/>
      <c r="WUV46" s="323"/>
      <c r="WUW46" s="323"/>
      <c r="WUX46" s="323"/>
      <c r="WUY46" s="323"/>
      <c r="WUZ46" s="323"/>
      <c r="WVA46" s="323"/>
      <c r="WVB46" s="323"/>
      <c r="WVC46" s="323"/>
      <c r="WVD46" s="323"/>
      <c r="WVE46" s="323"/>
      <c r="WVF46" s="323"/>
      <c r="WVG46" s="323"/>
      <c r="WVH46" s="323"/>
      <c r="WVI46" s="323"/>
      <c r="WVJ46" s="323"/>
      <c r="WVK46" s="323"/>
      <c r="WVL46" s="323"/>
      <c r="WVM46" s="323"/>
      <c r="WVN46" s="323"/>
      <c r="WVO46" s="323"/>
      <c r="WVP46" s="323"/>
      <c r="WVQ46" s="323"/>
      <c r="WVR46" s="323"/>
      <c r="WVS46" s="323"/>
      <c r="WVT46" s="323"/>
      <c r="WVU46" s="323"/>
      <c r="WVV46" s="323"/>
      <c r="WVW46" s="323"/>
      <c r="WVX46" s="323"/>
      <c r="WVY46" s="323"/>
      <c r="WVZ46" s="323"/>
      <c r="WWA46" s="323"/>
      <c r="WWB46" s="323"/>
      <c r="WWC46" s="323"/>
      <c r="WWD46" s="323"/>
      <c r="WWE46" s="323"/>
      <c r="WWF46" s="323"/>
      <c r="WWG46" s="323"/>
      <c r="WWH46" s="323"/>
      <c r="WWI46" s="323"/>
      <c r="WWJ46" s="323"/>
      <c r="WWK46" s="323"/>
      <c r="WWL46" s="323"/>
      <c r="WWM46" s="323"/>
      <c r="WWN46" s="323"/>
      <c r="WWO46" s="323"/>
      <c r="WWP46" s="323"/>
      <c r="WWQ46" s="323"/>
      <c r="WWR46" s="323"/>
      <c r="WWS46" s="323"/>
      <c r="WWT46" s="323"/>
      <c r="WWU46" s="323"/>
      <c r="WWV46" s="323"/>
      <c r="WWW46" s="323"/>
      <c r="WWX46" s="323"/>
      <c r="WWY46" s="323"/>
      <c r="WWZ46" s="323"/>
      <c r="WXA46" s="323"/>
      <c r="WXB46" s="323"/>
      <c r="WXC46" s="323"/>
      <c r="WXD46" s="323"/>
      <c r="WXE46" s="323"/>
      <c r="WXF46" s="323"/>
      <c r="WXG46" s="323"/>
      <c r="WXH46" s="323"/>
      <c r="WXI46" s="323"/>
      <c r="WXJ46" s="323"/>
      <c r="WXK46" s="323"/>
      <c r="WXL46" s="323"/>
      <c r="WXM46" s="323"/>
      <c r="WXN46" s="323"/>
      <c r="WXO46" s="323"/>
      <c r="WXP46" s="323"/>
      <c r="WXQ46" s="323"/>
      <c r="WXR46" s="323"/>
      <c r="WXS46" s="323"/>
      <c r="WXT46" s="323"/>
      <c r="WXU46" s="323"/>
      <c r="WXV46" s="323"/>
      <c r="WXW46" s="323"/>
      <c r="WXX46" s="323"/>
      <c r="WXY46" s="323"/>
      <c r="WXZ46" s="323"/>
      <c r="WYA46" s="323"/>
      <c r="WYB46" s="323"/>
      <c r="WYC46" s="323"/>
      <c r="WYD46" s="323"/>
      <c r="WYE46" s="323"/>
      <c r="WYF46" s="323"/>
      <c r="WYG46" s="323"/>
      <c r="WYH46" s="323"/>
      <c r="WYI46" s="323"/>
      <c r="WYJ46" s="323"/>
      <c r="WYK46" s="323"/>
      <c r="WYL46" s="323"/>
      <c r="WYM46" s="323"/>
      <c r="WYN46" s="323"/>
      <c r="WYO46" s="323"/>
      <c r="WYP46" s="323"/>
      <c r="WYQ46" s="323"/>
      <c r="WYR46" s="323"/>
      <c r="WYS46" s="323"/>
      <c r="WYT46" s="323"/>
      <c r="WYU46" s="323"/>
      <c r="WYV46" s="323"/>
      <c r="WYW46" s="323"/>
      <c r="WYX46" s="323"/>
      <c r="WYY46" s="323"/>
      <c r="WYZ46" s="323"/>
      <c r="WZA46" s="323"/>
      <c r="WZB46" s="323"/>
      <c r="WZC46" s="323"/>
      <c r="WZD46" s="323"/>
      <c r="WZE46" s="323"/>
      <c r="WZF46" s="323"/>
      <c r="WZG46" s="323"/>
      <c r="WZH46" s="323"/>
      <c r="WZI46" s="323"/>
      <c r="WZJ46" s="323"/>
      <c r="WZK46" s="323"/>
      <c r="WZL46" s="323"/>
      <c r="WZM46" s="323"/>
      <c r="WZN46" s="323"/>
      <c r="WZO46" s="323"/>
      <c r="WZP46" s="323"/>
      <c r="WZQ46" s="323"/>
      <c r="WZR46" s="323"/>
      <c r="WZS46" s="323"/>
      <c r="WZT46" s="323"/>
      <c r="WZU46" s="323"/>
      <c r="WZV46" s="323"/>
      <c r="WZW46" s="323"/>
      <c r="WZX46" s="323"/>
      <c r="WZY46" s="323"/>
      <c r="WZZ46" s="323"/>
      <c r="XAA46" s="323"/>
      <c r="XAB46" s="323"/>
      <c r="XAC46" s="323"/>
      <c r="XAD46" s="323"/>
      <c r="XAE46" s="323"/>
      <c r="XAF46" s="323"/>
      <c r="XAG46" s="323"/>
      <c r="XAH46" s="323"/>
      <c r="XAI46" s="323"/>
      <c r="XAJ46" s="323"/>
      <c r="XAK46" s="323"/>
      <c r="XAL46" s="323"/>
      <c r="XAM46" s="323"/>
      <c r="XAN46" s="323"/>
      <c r="XAO46" s="323"/>
      <c r="XAP46" s="323"/>
      <c r="XAQ46" s="323"/>
      <c r="XAR46" s="323"/>
      <c r="XAS46" s="323"/>
      <c r="XAT46" s="323"/>
      <c r="XAU46" s="323"/>
      <c r="XAV46" s="323"/>
      <c r="XAW46" s="323"/>
      <c r="XAX46" s="323"/>
      <c r="XAY46" s="323"/>
      <c r="XAZ46" s="323"/>
      <c r="XBA46" s="323"/>
      <c r="XBB46" s="323"/>
      <c r="XBC46" s="323"/>
      <c r="XBD46" s="323"/>
      <c r="XBE46" s="323"/>
      <c r="XBF46" s="323"/>
      <c r="XBG46" s="323"/>
      <c r="XBH46" s="323"/>
      <c r="XBI46" s="323"/>
      <c r="XBJ46" s="323"/>
      <c r="XBK46" s="323"/>
      <c r="XBL46" s="323"/>
      <c r="XBM46" s="323"/>
      <c r="XBN46" s="323"/>
      <c r="XBO46" s="323"/>
      <c r="XBP46" s="323"/>
      <c r="XBQ46" s="323"/>
      <c r="XBR46" s="323"/>
      <c r="XBS46" s="323"/>
      <c r="XBT46" s="323"/>
      <c r="XBU46" s="323"/>
      <c r="XBV46" s="323"/>
      <c r="XBW46" s="323"/>
      <c r="XBX46" s="323"/>
      <c r="XBY46" s="323"/>
      <c r="XBZ46" s="323"/>
      <c r="XCA46" s="323"/>
      <c r="XCB46" s="323"/>
      <c r="XCC46" s="323"/>
      <c r="XCD46" s="323"/>
      <c r="XCE46" s="323"/>
      <c r="XCF46" s="323"/>
      <c r="XCG46" s="323"/>
      <c r="XCH46" s="323"/>
      <c r="XCI46" s="323"/>
      <c r="XCJ46" s="323"/>
      <c r="XCK46" s="323"/>
      <c r="XCL46" s="323"/>
      <c r="XCM46" s="323"/>
      <c r="XCN46" s="323"/>
      <c r="XCO46" s="323"/>
      <c r="XCP46" s="323"/>
      <c r="XCQ46" s="323"/>
      <c r="XCR46" s="323"/>
      <c r="XCS46" s="323"/>
      <c r="XCT46" s="323"/>
      <c r="XCU46" s="323"/>
      <c r="XCV46" s="323"/>
      <c r="XCW46" s="323"/>
      <c r="XCX46" s="323"/>
      <c r="XCY46" s="323"/>
      <c r="XCZ46" s="323"/>
      <c r="XDA46" s="323"/>
      <c r="XDB46" s="323"/>
      <c r="XDC46" s="323"/>
      <c r="XDD46" s="323"/>
      <c r="XDE46" s="323"/>
      <c r="XDF46" s="323"/>
      <c r="XDG46" s="323"/>
      <c r="XDH46" s="323"/>
      <c r="XDI46" s="323"/>
      <c r="XDJ46" s="323"/>
      <c r="XDK46" s="323"/>
      <c r="XDL46" s="323"/>
      <c r="XDM46" s="323"/>
      <c r="XDN46" s="323"/>
      <c r="XDO46" s="323"/>
      <c r="XDP46" s="323"/>
      <c r="XDQ46" s="323"/>
      <c r="XDR46" s="323"/>
      <c r="XDS46" s="323"/>
      <c r="XDT46" s="323"/>
      <c r="XDU46" s="323"/>
      <c r="XDV46" s="323"/>
      <c r="XDW46" s="323"/>
      <c r="XDX46" s="323"/>
      <c r="XDY46" s="323"/>
      <c r="XDZ46" s="323"/>
      <c r="XEA46" s="323"/>
      <c r="XEB46" s="323"/>
      <c r="XEC46" s="323"/>
      <c r="XED46" s="323"/>
      <c r="XEE46" s="323"/>
      <c r="XEF46" s="323"/>
      <c r="XEG46" s="323"/>
      <c r="XEH46" s="323"/>
      <c r="XEI46" s="323"/>
      <c r="XEJ46" s="323"/>
      <c r="XEK46" s="323"/>
      <c r="XEL46" s="323"/>
      <c r="XEM46" s="323"/>
      <c r="XEN46" s="323"/>
      <c r="XEO46" s="323"/>
      <c r="XEP46" s="323"/>
      <c r="XEQ46" s="323"/>
      <c r="XER46" s="323"/>
      <c r="XES46" s="323"/>
      <c r="XET46" s="323"/>
      <c r="XEU46" s="323"/>
      <c r="XEV46" s="323"/>
      <c r="XEW46" s="323"/>
      <c r="XEX46" s="323"/>
      <c r="XEY46" s="323"/>
      <c r="XEZ46" s="323"/>
      <c r="XFA46" s="323"/>
      <c r="XFB46" s="323"/>
      <c r="XFC46" s="323"/>
      <c r="XFD46" s="323"/>
    </row>
    <row r="47" spans="1:16384" x14ac:dyDescent="0.3">
      <c r="A47" s="35"/>
      <c r="B47" s="35"/>
      <c r="C47"/>
    </row>
    <row r="48" spans="1:16384" x14ac:dyDescent="0.3">
      <c r="A48" s="301" t="s">
        <v>158</v>
      </c>
      <c r="B48" s="301"/>
      <c r="C48" s="301"/>
      <c r="D48" s="301"/>
      <c r="E48" s="301"/>
      <c r="F48" s="301"/>
      <c r="G48" s="301"/>
      <c r="H48" s="301"/>
      <c r="I48" s="301"/>
      <c r="J48" s="301"/>
      <c r="K48" s="301"/>
      <c r="L48" s="301"/>
      <c r="M48" s="301"/>
      <c r="N48" s="301"/>
    </row>
    <row r="49" spans="1:16384" x14ac:dyDescent="0.3">
      <c r="A49" s="301" t="s">
        <v>159</v>
      </c>
      <c r="B49" s="301"/>
      <c r="C49" s="301"/>
      <c r="D49" s="301"/>
      <c r="E49" s="301"/>
      <c r="F49" s="301"/>
      <c r="G49" s="301"/>
      <c r="H49" s="301"/>
      <c r="I49" s="301"/>
      <c r="J49" s="301"/>
      <c r="K49" s="301"/>
      <c r="L49" s="301"/>
      <c r="M49" s="301"/>
      <c r="N49" s="301"/>
      <c r="O49" s="301"/>
      <c r="P49" s="301"/>
      <c r="Q49" s="301"/>
      <c r="R49" s="301"/>
      <c r="S49" s="301"/>
      <c r="T49" s="301"/>
      <c r="U49" s="301"/>
      <c r="V49" s="301"/>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301"/>
      <c r="BN49" s="301"/>
      <c r="BO49" s="301"/>
      <c r="BP49" s="301"/>
      <c r="BQ49" s="301"/>
      <c r="BR49" s="301"/>
      <c r="BS49" s="301"/>
      <c r="BT49" s="301"/>
      <c r="BU49" s="301"/>
      <c r="BV49" s="301"/>
      <c r="BW49" s="301"/>
      <c r="BX49" s="301"/>
      <c r="BY49" s="301"/>
      <c r="BZ49" s="301"/>
      <c r="CA49" s="301"/>
      <c r="CB49" s="301"/>
      <c r="CC49" s="301"/>
      <c r="CD49" s="301"/>
      <c r="CE49" s="301"/>
      <c r="CF49" s="301"/>
      <c r="CG49" s="301"/>
      <c r="CH49" s="301"/>
      <c r="CI49" s="301"/>
      <c r="CJ49" s="301"/>
      <c r="CK49" s="301"/>
      <c r="CL49" s="301"/>
      <c r="CM49" s="301"/>
      <c r="CN49" s="301"/>
      <c r="CO49" s="301"/>
      <c r="CP49" s="301"/>
      <c r="CQ49" s="301"/>
      <c r="CR49" s="301"/>
      <c r="CS49" s="301"/>
      <c r="CT49" s="301"/>
      <c r="CU49" s="301"/>
      <c r="CV49" s="301"/>
      <c r="CW49" s="301"/>
      <c r="CX49" s="301"/>
      <c r="CY49" s="301"/>
      <c r="CZ49" s="301"/>
      <c r="DA49" s="301"/>
      <c r="DB49" s="301"/>
      <c r="DC49" s="301"/>
      <c r="DD49" s="301"/>
      <c r="DE49" s="301"/>
      <c r="DF49" s="301"/>
      <c r="DG49" s="301"/>
      <c r="DH49" s="301"/>
      <c r="DI49" s="301"/>
      <c r="DJ49" s="301"/>
      <c r="DK49" s="301"/>
      <c r="DL49" s="301"/>
      <c r="DM49" s="301"/>
      <c r="DN49" s="301"/>
      <c r="DO49" s="301"/>
      <c r="DP49" s="301"/>
      <c r="DQ49" s="301"/>
      <c r="DR49" s="301"/>
      <c r="DS49" s="301"/>
      <c r="DT49" s="301"/>
      <c r="DU49" s="301"/>
      <c r="DV49" s="301"/>
      <c r="DW49" s="301"/>
      <c r="DX49" s="301"/>
      <c r="DY49" s="301"/>
      <c r="DZ49" s="301"/>
      <c r="EA49" s="301"/>
      <c r="EB49" s="301"/>
      <c r="EC49" s="301"/>
      <c r="ED49" s="301"/>
      <c r="EE49" s="301"/>
      <c r="EF49" s="301"/>
      <c r="EG49" s="301"/>
      <c r="EH49" s="301"/>
      <c r="EI49" s="301"/>
      <c r="EJ49" s="301"/>
      <c r="EK49" s="301"/>
      <c r="EL49" s="301"/>
      <c r="EM49" s="301"/>
      <c r="EN49" s="301"/>
      <c r="EO49" s="301"/>
      <c r="EP49" s="301"/>
      <c r="EQ49" s="301"/>
      <c r="ER49" s="301"/>
      <c r="ES49" s="301"/>
      <c r="ET49" s="301"/>
      <c r="EU49" s="301"/>
      <c r="EV49" s="301"/>
      <c r="EW49" s="301"/>
      <c r="EX49" s="301"/>
      <c r="EY49" s="301"/>
      <c r="EZ49" s="301"/>
      <c r="FA49" s="301"/>
      <c r="FB49" s="301"/>
      <c r="FC49" s="301"/>
      <c r="FD49" s="301"/>
      <c r="FE49" s="301"/>
      <c r="FF49" s="301"/>
      <c r="FG49" s="301"/>
      <c r="FH49" s="301"/>
      <c r="FI49" s="301"/>
      <c r="FJ49" s="301"/>
      <c r="FK49" s="301"/>
      <c r="FL49" s="301"/>
      <c r="FM49" s="301"/>
      <c r="FN49" s="301"/>
      <c r="FO49" s="301"/>
      <c r="FP49" s="301"/>
      <c r="FQ49" s="301"/>
      <c r="FR49" s="301"/>
      <c r="FS49" s="301"/>
      <c r="FT49" s="301"/>
      <c r="FU49" s="301"/>
      <c r="FV49" s="301"/>
      <c r="FW49" s="301"/>
      <c r="FX49" s="301"/>
      <c r="FY49" s="301"/>
      <c r="FZ49" s="301"/>
      <c r="GA49" s="301"/>
      <c r="GB49" s="301"/>
      <c r="GC49" s="301"/>
      <c r="GD49" s="301"/>
      <c r="GE49" s="301"/>
      <c r="GF49" s="301"/>
      <c r="GG49" s="301"/>
      <c r="GH49" s="301"/>
      <c r="GI49" s="301"/>
      <c r="GJ49" s="301"/>
      <c r="GK49" s="301"/>
      <c r="GL49" s="301"/>
      <c r="GM49" s="301"/>
      <c r="GN49" s="301"/>
      <c r="GO49" s="301"/>
      <c r="GP49" s="301"/>
      <c r="GQ49" s="301"/>
      <c r="GR49" s="301"/>
      <c r="GS49" s="301"/>
      <c r="GT49" s="301"/>
      <c r="GU49" s="301"/>
      <c r="GV49" s="301"/>
      <c r="GW49" s="301"/>
      <c r="GX49" s="301"/>
      <c r="GY49" s="301"/>
      <c r="GZ49" s="301"/>
      <c r="HA49" s="301"/>
      <c r="HB49" s="301"/>
      <c r="HC49" s="301"/>
      <c r="HD49" s="301"/>
      <c r="HE49" s="301"/>
      <c r="HF49" s="301"/>
      <c r="HG49" s="301"/>
      <c r="HH49" s="301"/>
      <c r="HI49" s="301"/>
      <c r="HJ49" s="301"/>
      <c r="HK49" s="301"/>
      <c r="HL49" s="301"/>
      <c r="HM49" s="301"/>
      <c r="HN49" s="301"/>
      <c r="HO49" s="301"/>
      <c r="HP49" s="301"/>
      <c r="HQ49" s="301"/>
      <c r="HR49" s="301"/>
      <c r="HS49" s="301"/>
      <c r="HT49" s="301"/>
      <c r="HU49" s="301"/>
      <c r="HV49" s="301"/>
      <c r="HW49" s="301"/>
      <c r="HX49" s="301"/>
      <c r="HY49" s="301"/>
      <c r="HZ49" s="301"/>
      <c r="IA49" s="301"/>
      <c r="IB49" s="301"/>
      <c r="IC49" s="301"/>
      <c r="ID49" s="301"/>
      <c r="IE49" s="301"/>
      <c r="IF49" s="301"/>
      <c r="IG49" s="301"/>
      <c r="IH49" s="301"/>
      <c r="II49" s="301"/>
      <c r="IJ49" s="301"/>
      <c r="IK49" s="301"/>
      <c r="IL49" s="301"/>
      <c r="IM49" s="301"/>
      <c r="IN49" s="301"/>
      <c r="IO49" s="301"/>
      <c r="IP49" s="301"/>
      <c r="IQ49" s="301"/>
      <c r="IR49" s="301"/>
      <c r="IS49" s="301"/>
      <c r="IT49" s="301"/>
      <c r="IU49" s="301"/>
      <c r="IV49" s="301"/>
      <c r="IW49" s="301"/>
      <c r="IX49" s="301"/>
      <c r="IY49" s="301"/>
      <c r="IZ49" s="301"/>
      <c r="JA49" s="301"/>
      <c r="JB49" s="301"/>
      <c r="JC49" s="301"/>
      <c r="JD49" s="301"/>
      <c r="JE49" s="301"/>
      <c r="JF49" s="301"/>
      <c r="JG49" s="301"/>
      <c r="JH49" s="301"/>
      <c r="JI49" s="301"/>
      <c r="JJ49" s="301"/>
      <c r="JK49" s="301"/>
      <c r="JL49" s="301"/>
      <c r="JM49" s="301"/>
      <c r="JN49" s="301"/>
      <c r="JO49" s="301"/>
      <c r="JP49" s="301"/>
      <c r="JQ49" s="301"/>
      <c r="JR49" s="301"/>
      <c r="JS49" s="301"/>
      <c r="JT49" s="301"/>
      <c r="JU49" s="301"/>
      <c r="JV49" s="301"/>
      <c r="JW49" s="301"/>
      <c r="JX49" s="301"/>
      <c r="JY49" s="301"/>
      <c r="JZ49" s="301"/>
      <c r="KA49" s="301"/>
      <c r="KB49" s="301"/>
      <c r="KC49" s="301"/>
      <c r="KD49" s="301"/>
      <c r="KE49" s="301"/>
      <c r="KF49" s="301"/>
      <c r="KG49" s="301"/>
      <c r="KH49" s="301"/>
      <c r="KI49" s="301"/>
      <c r="KJ49" s="301"/>
      <c r="KK49" s="301"/>
      <c r="KL49" s="301"/>
      <c r="KM49" s="301"/>
      <c r="KN49" s="301"/>
      <c r="KO49" s="301"/>
      <c r="KP49" s="301"/>
      <c r="KQ49" s="301"/>
      <c r="KR49" s="301"/>
      <c r="KS49" s="301"/>
      <c r="KT49" s="301"/>
      <c r="KU49" s="301"/>
      <c r="KV49" s="301"/>
      <c r="KW49" s="301"/>
      <c r="KX49" s="301"/>
      <c r="KY49" s="301"/>
      <c r="KZ49" s="301"/>
      <c r="LA49" s="301"/>
      <c r="LB49" s="301"/>
      <c r="LC49" s="301"/>
      <c r="LD49" s="301"/>
      <c r="LE49" s="301"/>
      <c r="LF49" s="301"/>
      <c r="LG49" s="301"/>
      <c r="LH49" s="301"/>
      <c r="LI49" s="301"/>
      <c r="LJ49" s="301"/>
      <c r="LK49" s="301"/>
      <c r="LL49" s="301"/>
      <c r="LM49" s="301"/>
      <c r="LN49" s="301"/>
      <c r="LO49" s="301"/>
      <c r="LP49" s="301"/>
      <c r="LQ49" s="301"/>
      <c r="LR49" s="301"/>
      <c r="LS49" s="301"/>
      <c r="LT49" s="301"/>
      <c r="LU49" s="301"/>
      <c r="LV49" s="301"/>
      <c r="LW49" s="301"/>
      <c r="LX49" s="301"/>
      <c r="LY49" s="301"/>
      <c r="LZ49" s="301"/>
      <c r="MA49" s="301"/>
      <c r="MB49" s="301"/>
      <c r="MC49" s="301"/>
      <c r="MD49" s="301"/>
      <c r="ME49" s="301"/>
      <c r="MF49" s="301"/>
      <c r="MG49" s="301"/>
      <c r="MH49" s="301"/>
      <c r="MI49" s="301"/>
      <c r="MJ49" s="301"/>
      <c r="MK49" s="301"/>
      <c r="ML49" s="301"/>
      <c r="MM49" s="301"/>
      <c r="MN49" s="301"/>
      <c r="MO49" s="301"/>
      <c r="MP49" s="301"/>
      <c r="MQ49" s="301"/>
      <c r="MR49" s="301"/>
      <c r="MS49" s="301"/>
      <c r="MT49" s="301"/>
      <c r="MU49" s="301"/>
      <c r="MV49" s="301"/>
      <c r="MW49" s="301"/>
      <c r="MX49" s="301"/>
      <c r="MY49" s="301"/>
      <c r="MZ49" s="301"/>
      <c r="NA49" s="301"/>
      <c r="NB49" s="301"/>
      <c r="NC49" s="301"/>
      <c r="ND49" s="301"/>
      <c r="NE49" s="301"/>
      <c r="NF49" s="301"/>
      <c r="NG49" s="301"/>
      <c r="NH49" s="301"/>
      <c r="NI49" s="301"/>
      <c r="NJ49" s="301"/>
      <c r="NK49" s="301"/>
      <c r="NL49" s="301"/>
      <c r="NM49" s="301"/>
      <c r="NN49" s="301"/>
      <c r="NO49" s="301"/>
      <c r="NP49" s="301"/>
      <c r="NQ49" s="301"/>
      <c r="NR49" s="301"/>
      <c r="NS49" s="301"/>
      <c r="NT49" s="301"/>
      <c r="NU49" s="301"/>
      <c r="NV49" s="301"/>
      <c r="NW49" s="301"/>
      <c r="NX49" s="301"/>
      <c r="NY49" s="301"/>
      <c r="NZ49" s="301"/>
      <c r="OA49" s="301"/>
      <c r="OB49" s="301"/>
      <c r="OC49" s="301"/>
      <c r="OD49" s="301"/>
      <c r="OE49" s="301"/>
      <c r="OF49" s="301"/>
      <c r="OG49" s="301"/>
      <c r="OH49" s="301"/>
      <c r="OI49" s="301"/>
      <c r="OJ49" s="301"/>
      <c r="OK49" s="301"/>
      <c r="OL49" s="301"/>
      <c r="OM49" s="301"/>
      <c r="ON49" s="301"/>
      <c r="OO49" s="301"/>
      <c r="OP49" s="301"/>
      <c r="OQ49" s="301"/>
      <c r="OR49" s="301"/>
      <c r="OS49" s="301"/>
      <c r="OT49" s="301"/>
      <c r="OU49" s="301"/>
      <c r="OV49" s="301"/>
      <c r="OW49" s="301"/>
      <c r="OX49" s="301"/>
      <c r="OY49" s="301"/>
      <c r="OZ49" s="301"/>
      <c r="PA49" s="301"/>
      <c r="PB49" s="301"/>
      <c r="PC49" s="301"/>
      <c r="PD49" s="301"/>
      <c r="PE49" s="301"/>
      <c r="PF49" s="301"/>
      <c r="PG49" s="301"/>
      <c r="PH49" s="301"/>
      <c r="PI49" s="301"/>
      <c r="PJ49" s="301"/>
      <c r="PK49" s="301"/>
      <c r="PL49" s="301"/>
      <c r="PM49" s="301"/>
      <c r="PN49" s="301"/>
      <c r="PO49" s="301"/>
      <c r="PP49" s="301"/>
      <c r="PQ49" s="301"/>
      <c r="PR49" s="301"/>
      <c r="PS49" s="301"/>
      <c r="PT49" s="301"/>
      <c r="PU49" s="301"/>
      <c r="PV49" s="301"/>
      <c r="PW49" s="301"/>
      <c r="PX49" s="301"/>
      <c r="PY49" s="301"/>
      <c r="PZ49" s="301"/>
      <c r="QA49" s="301"/>
      <c r="QB49" s="301"/>
      <c r="QC49" s="301"/>
      <c r="QD49" s="301"/>
      <c r="QE49" s="301"/>
      <c r="QF49" s="301"/>
      <c r="QG49" s="301"/>
      <c r="QH49" s="301"/>
      <c r="QI49" s="301"/>
      <c r="QJ49" s="301"/>
      <c r="QK49" s="301"/>
      <c r="QL49" s="301"/>
      <c r="QM49" s="301"/>
      <c r="QN49" s="301"/>
      <c r="QO49" s="301"/>
      <c r="QP49" s="301"/>
      <c r="QQ49" s="301"/>
      <c r="QR49" s="301"/>
      <c r="QS49" s="301"/>
      <c r="QT49" s="301"/>
      <c r="QU49" s="301"/>
      <c r="QV49" s="301"/>
      <c r="QW49" s="301"/>
      <c r="QX49" s="301"/>
      <c r="QY49" s="301"/>
      <c r="QZ49" s="301"/>
      <c r="RA49" s="301"/>
      <c r="RB49" s="301"/>
      <c r="RC49" s="301"/>
      <c r="RD49" s="301"/>
      <c r="RE49" s="301"/>
      <c r="RF49" s="301"/>
      <c r="RG49" s="301"/>
      <c r="RH49" s="301"/>
      <c r="RI49" s="301"/>
      <c r="RJ49" s="301"/>
      <c r="RK49" s="301"/>
      <c r="RL49" s="301"/>
      <c r="RM49" s="301"/>
      <c r="RN49" s="301"/>
      <c r="RO49" s="301"/>
      <c r="RP49" s="301"/>
      <c r="RQ49" s="301"/>
      <c r="RR49" s="301"/>
      <c r="RS49" s="301"/>
      <c r="RT49" s="301"/>
      <c r="RU49" s="301"/>
      <c r="RV49" s="301"/>
      <c r="RW49" s="301"/>
      <c r="RX49" s="301"/>
      <c r="RY49" s="301"/>
      <c r="RZ49" s="301"/>
      <c r="SA49" s="301"/>
      <c r="SB49" s="301"/>
      <c r="SC49" s="301"/>
      <c r="SD49" s="301"/>
      <c r="SE49" s="301"/>
      <c r="SF49" s="301"/>
      <c r="SG49" s="301"/>
      <c r="SH49" s="301"/>
      <c r="SI49" s="301"/>
      <c r="SJ49" s="301"/>
      <c r="SK49" s="301"/>
      <c r="SL49" s="301"/>
      <c r="SM49" s="301"/>
      <c r="SN49" s="301"/>
      <c r="SO49" s="301"/>
      <c r="SP49" s="301"/>
      <c r="SQ49" s="301"/>
      <c r="SR49" s="301"/>
      <c r="SS49" s="301"/>
      <c r="ST49" s="301"/>
      <c r="SU49" s="301"/>
      <c r="SV49" s="301"/>
      <c r="SW49" s="301"/>
      <c r="SX49" s="301"/>
      <c r="SY49" s="301"/>
      <c r="SZ49" s="301"/>
      <c r="TA49" s="301"/>
      <c r="TB49" s="301"/>
      <c r="TC49" s="301"/>
      <c r="TD49" s="301"/>
      <c r="TE49" s="301"/>
      <c r="TF49" s="301"/>
      <c r="TG49" s="301"/>
      <c r="TH49" s="301"/>
      <c r="TI49" s="301"/>
      <c r="TJ49" s="301"/>
      <c r="TK49" s="301"/>
      <c r="TL49" s="301"/>
      <c r="TM49" s="301"/>
      <c r="TN49" s="301"/>
      <c r="TO49" s="301"/>
      <c r="TP49" s="301"/>
      <c r="TQ49" s="301"/>
      <c r="TR49" s="301"/>
      <c r="TS49" s="301"/>
      <c r="TT49" s="301"/>
      <c r="TU49" s="301"/>
      <c r="TV49" s="301"/>
      <c r="TW49" s="301"/>
      <c r="TX49" s="301"/>
      <c r="TY49" s="301"/>
      <c r="TZ49" s="301"/>
      <c r="UA49" s="301"/>
      <c r="UB49" s="301"/>
      <c r="UC49" s="301"/>
      <c r="UD49" s="301"/>
      <c r="UE49" s="301"/>
      <c r="UF49" s="301"/>
      <c r="UG49" s="301"/>
      <c r="UH49" s="301"/>
      <c r="UI49" s="301"/>
      <c r="UJ49" s="301"/>
      <c r="UK49" s="301"/>
      <c r="UL49" s="301"/>
      <c r="UM49" s="301"/>
      <c r="UN49" s="301"/>
      <c r="UO49" s="301"/>
      <c r="UP49" s="301"/>
      <c r="UQ49" s="301"/>
      <c r="UR49" s="301"/>
      <c r="US49" s="301"/>
      <c r="UT49" s="301"/>
      <c r="UU49" s="301"/>
      <c r="UV49" s="301"/>
      <c r="UW49" s="301"/>
      <c r="UX49" s="301"/>
      <c r="UY49" s="301"/>
      <c r="UZ49" s="301"/>
      <c r="VA49" s="301"/>
      <c r="VB49" s="301"/>
      <c r="VC49" s="301"/>
      <c r="VD49" s="301"/>
      <c r="VE49" s="301"/>
      <c r="VF49" s="301"/>
      <c r="VG49" s="301"/>
      <c r="VH49" s="301"/>
      <c r="VI49" s="301"/>
      <c r="VJ49" s="301"/>
      <c r="VK49" s="301"/>
      <c r="VL49" s="301"/>
      <c r="VM49" s="301"/>
      <c r="VN49" s="301"/>
      <c r="VO49" s="301"/>
      <c r="VP49" s="301"/>
      <c r="VQ49" s="301"/>
      <c r="VR49" s="301"/>
      <c r="VS49" s="301"/>
      <c r="VT49" s="301"/>
      <c r="VU49" s="301"/>
      <c r="VV49" s="301"/>
      <c r="VW49" s="301"/>
      <c r="VX49" s="301"/>
      <c r="VY49" s="301"/>
      <c r="VZ49" s="301"/>
      <c r="WA49" s="301"/>
      <c r="WB49" s="301"/>
      <c r="WC49" s="301"/>
      <c r="WD49" s="301"/>
      <c r="WE49" s="301"/>
      <c r="WF49" s="301"/>
      <c r="WG49" s="301"/>
      <c r="WH49" s="301"/>
      <c r="WI49" s="301"/>
      <c r="WJ49" s="301"/>
      <c r="WK49" s="301"/>
      <c r="WL49" s="301"/>
      <c r="WM49" s="301"/>
      <c r="WN49" s="301"/>
      <c r="WO49" s="301"/>
      <c r="WP49" s="301"/>
      <c r="WQ49" s="301"/>
      <c r="WR49" s="301"/>
      <c r="WS49" s="301"/>
      <c r="WT49" s="301"/>
      <c r="WU49" s="301"/>
      <c r="WV49" s="301"/>
      <c r="WW49" s="301"/>
      <c r="WX49" s="301"/>
      <c r="WY49" s="301"/>
      <c r="WZ49" s="301"/>
      <c r="XA49" s="301"/>
      <c r="XB49" s="301"/>
      <c r="XC49" s="301"/>
      <c r="XD49" s="301"/>
      <c r="XE49" s="301"/>
      <c r="XF49" s="301"/>
      <c r="XG49" s="301"/>
      <c r="XH49" s="301"/>
      <c r="XI49" s="301"/>
      <c r="XJ49" s="301"/>
      <c r="XK49" s="301"/>
      <c r="XL49" s="301"/>
      <c r="XM49" s="301"/>
      <c r="XN49" s="301"/>
      <c r="XO49" s="301"/>
      <c r="XP49" s="301"/>
      <c r="XQ49" s="301"/>
      <c r="XR49" s="301"/>
      <c r="XS49" s="301"/>
      <c r="XT49" s="301"/>
      <c r="XU49" s="301"/>
      <c r="XV49" s="301"/>
      <c r="XW49" s="301"/>
      <c r="XX49" s="301"/>
      <c r="XY49" s="301"/>
      <c r="XZ49" s="301"/>
      <c r="YA49" s="301"/>
      <c r="YB49" s="301"/>
      <c r="YC49" s="301"/>
      <c r="YD49" s="301"/>
      <c r="YE49" s="301"/>
      <c r="YF49" s="301"/>
      <c r="YG49" s="301"/>
      <c r="YH49" s="301"/>
      <c r="YI49" s="301"/>
      <c r="YJ49" s="301"/>
      <c r="YK49" s="301"/>
      <c r="YL49" s="301"/>
      <c r="YM49" s="301"/>
      <c r="YN49" s="301"/>
      <c r="YO49" s="301"/>
      <c r="YP49" s="301"/>
      <c r="YQ49" s="301"/>
      <c r="YR49" s="301"/>
      <c r="YS49" s="301"/>
      <c r="YT49" s="301"/>
      <c r="YU49" s="301"/>
      <c r="YV49" s="301"/>
      <c r="YW49" s="301"/>
      <c r="YX49" s="301"/>
      <c r="YY49" s="301"/>
      <c r="YZ49" s="301"/>
      <c r="ZA49" s="301"/>
      <c r="ZB49" s="301"/>
      <c r="ZC49" s="301"/>
      <c r="ZD49" s="301"/>
      <c r="ZE49" s="301"/>
      <c r="ZF49" s="301"/>
      <c r="ZG49" s="301"/>
      <c r="ZH49" s="301"/>
      <c r="ZI49" s="301"/>
      <c r="ZJ49" s="301"/>
      <c r="ZK49" s="301"/>
      <c r="ZL49" s="301"/>
      <c r="ZM49" s="301"/>
      <c r="ZN49" s="301"/>
      <c r="ZO49" s="301"/>
      <c r="ZP49" s="301"/>
      <c r="ZQ49" s="301"/>
      <c r="ZR49" s="301"/>
      <c r="ZS49" s="301"/>
      <c r="ZT49" s="301"/>
      <c r="ZU49" s="301"/>
      <c r="ZV49" s="301"/>
      <c r="ZW49" s="301"/>
      <c r="ZX49" s="301"/>
      <c r="ZY49" s="301"/>
      <c r="ZZ49" s="301"/>
      <c r="AAA49" s="301"/>
      <c r="AAB49" s="301"/>
      <c r="AAC49" s="301"/>
      <c r="AAD49" s="301"/>
      <c r="AAE49" s="301"/>
      <c r="AAF49" s="301"/>
      <c r="AAG49" s="301"/>
      <c r="AAH49" s="301"/>
      <c r="AAI49" s="301"/>
      <c r="AAJ49" s="301"/>
      <c r="AAK49" s="301"/>
      <c r="AAL49" s="301"/>
      <c r="AAM49" s="301"/>
      <c r="AAN49" s="301"/>
      <c r="AAO49" s="301"/>
      <c r="AAP49" s="301"/>
      <c r="AAQ49" s="301"/>
      <c r="AAR49" s="301"/>
      <c r="AAS49" s="301"/>
      <c r="AAT49" s="301"/>
      <c r="AAU49" s="301"/>
      <c r="AAV49" s="301"/>
      <c r="AAW49" s="301"/>
      <c r="AAX49" s="301"/>
      <c r="AAY49" s="301"/>
      <c r="AAZ49" s="301"/>
      <c r="ABA49" s="301"/>
      <c r="ABB49" s="301"/>
      <c r="ABC49" s="301"/>
      <c r="ABD49" s="301"/>
      <c r="ABE49" s="301"/>
      <c r="ABF49" s="301"/>
      <c r="ABG49" s="301"/>
      <c r="ABH49" s="301"/>
      <c r="ABI49" s="301"/>
      <c r="ABJ49" s="301"/>
      <c r="ABK49" s="301"/>
      <c r="ABL49" s="301"/>
      <c r="ABM49" s="301"/>
      <c r="ABN49" s="301"/>
      <c r="ABO49" s="301"/>
      <c r="ABP49" s="301"/>
      <c r="ABQ49" s="301"/>
      <c r="ABR49" s="301"/>
      <c r="ABS49" s="301"/>
      <c r="ABT49" s="301"/>
      <c r="ABU49" s="301"/>
      <c r="ABV49" s="301"/>
      <c r="ABW49" s="301"/>
      <c r="ABX49" s="301"/>
      <c r="ABY49" s="301"/>
      <c r="ABZ49" s="301"/>
      <c r="ACA49" s="301"/>
      <c r="ACB49" s="301"/>
      <c r="ACC49" s="301"/>
      <c r="ACD49" s="301"/>
      <c r="ACE49" s="301"/>
      <c r="ACF49" s="301"/>
      <c r="ACG49" s="301"/>
      <c r="ACH49" s="301"/>
      <c r="ACI49" s="301"/>
      <c r="ACJ49" s="301"/>
      <c r="ACK49" s="301"/>
      <c r="ACL49" s="301"/>
      <c r="ACM49" s="301"/>
      <c r="ACN49" s="301"/>
      <c r="ACO49" s="301"/>
      <c r="ACP49" s="301"/>
      <c r="ACQ49" s="301"/>
      <c r="ACR49" s="301"/>
      <c r="ACS49" s="301"/>
      <c r="ACT49" s="301"/>
      <c r="ACU49" s="301"/>
      <c r="ACV49" s="301"/>
      <c r="ACW49" s="301"/>
      <c r="ACX49" s="301"/>
      <c r="ACY49" s="301"/>
      <c r="ACZ49" s="301"/>
      <c r="ADA49" s="301"/>
      <c r="ADB49" s="301"/>
      <c r="ADC49" s="301"/>
      <c r="ADD49" s="301"/>
      <c r="ADE49" s="301"/>
      <c r="ADF49" s="301"/>
      <c r="ADG49" s="301"/>
      <c r="ADH49" s="301"/>
      <c r="ADI49" s="301"/>
      <c r="ADJ49" s="301"/>
      <c r="ADK49" s="301"/>
      <c r="ADL49" s="301"/>
      <c r="ADM49" s="301"/>
      <c r="ADN49" s="301"/>
      <c r="ADO49" s="301"/>
      <c r="ADP49" s="301"/>
      <c r="ADQ49" s="301"/>
      <c r="ADR49" s="301"/>
      <c r="ADS49" s="301"/>
      <c r="ADT49" s="301"/>
      <c r="ADU49" s="301"/>
      <c r="ADV49" s="301"/>
      <c r="ADW49" s="301"/>
      <c r="ADX49" s="301"/>
      <c r="ADY49" s="301"/>
      <c r="ADZ49" s="301"/>
      <c r="AEA49" s="301"/>
      <c r="AEB49" s="301"/>
      <c r="AEC49" s="301"/>
      <c r="AED49" s="301"/>
      <c r="AEE49" s="301"/>
      <c r="AEF49" s="301"/>
      <c r="AEG49" s="301"/>
      <c r="AEH49" s="301"/>
      <c r="AEI49" s="301"/>
      <c r="AEJ49" s="301"/>
      <c r="AEK49" s="301"/>
      <c r="AEL49" s="301"/>
      <c r="AEM49" s="301"/>
      <c r="AEN49" s="301"/>
      <c r="AEO49" s="301"/>
      <c r="AEP49" s="301"/>
      <c r="AEQ49" s="301"/>
      <c r="AER49" s="301"/>
      <c r="AES49" s="301"/>
      <c r="AET49" s="301"/>
      <c r="AEU49" s="301"/>
      <c r="AEV49" s="301"/>
      <c r="AEW49" s="301"/>
      <c r="AEX49" s="301"/>
      <c r="AEY49" s="301"/>
      <c r="AEZ49" s="301"/>
      <c r="AFA49" s="301"/>
      <c r="AFB49" s="301"/>
      <c r="AFC49" s="301"/>
      <c r="AFD49" s="301"/>
      <c r="AFE49" s="301"/>
      <c r="AFF49" s="301"/>
      <c r="AFG49" s="301"/>
      <c r="AFH49" s="301"/>
      <c r="AFI49" s="301"/>
      <c r="AFJ49" s="301"/>
      <c r="AFK49" s="301"/>
      <c r="AFL49" s="301"/>
      <c r="AFM49" s="301"/>
      <c r="AFN49" s="301"/>
      <c r="AFO49" s="301"/>
      <c r="AFP49" s="301"/>
      <c r="AFQ49" s="301"/>
      <c r="AFR49" s="301"/>
      <c r="AFS49" s="301"/>
      <c r="AFT49" s="301"/>
      <c r="AFU49" s="301"/>
      <c r="AFV49" s="301"/>
      <c r="AFW49" s="301"/>
      <c r="AFX49" s="301"/>
      <c r="AFY49" s="301"/>
      <c r="AFZ49" s="301"/>
      <c r="AGA49" s="301"/>
      <c r="AGB49" s="301"/>
      <c r="AGC49" s="301"/>
      <c r="AGD49" s="301"/>
      <c r="AGE49" s="301"/>
      <c r="AGF49" s="301"/>
      <c r="AGG49" s="301"/>
      <c r="AGH49" s="301"/>
      <c r="AGI49" s="301"/>
      <c r="AGJ49" s="301"/>
      <c r="AGK49" s="301"/>
      <c r="AGL49" s="301"/>
      <c r="AGM49" s="301"/>
      <c r="AGN49" s="301"/>
      <c r="AGO49" s="301"/>
      <c r="AGP49" s="301"/>
      <c r="AGQ49" s="301"/>
      <c r="AGR49" s="301"/>
      <c r="AGS49" s="301"/>
      <c r="AGT49" s="301"/>
      <c r="AGU49" s="301"/>
      <c r="AGV49" s="301"/>
      <c r="AGW49" s="301"/>
      <c r="AGX49" s="301"/>
      <c r="AGY49" s="301"/>
      <c r="AGZ49" s="301"/>
      <c r="AHA49" s="301"/>
      <c r="AHB49" s="301"/>
      <c r="AHC49" s="301"/>
      <c r="AHD49" s="301"/>
      <c r="AHE49" s="301"/>
      <c r="AHF49" s="301"/>
      <c r="AHG49" s="301"/>
      <c r="AHH49" s="301"/>
      <c r="AHI49" s="301"/>
      <c r="AHJ49" s="301"/>
      <c r="AHK49" s="301"/>
      <c r="AHL49" s="301"/>
      <c r="AHM49" s="301"/>
      <c r="AHN49" s="301"/>
      <c r="AHO49" s="301"/>
      <c r="AHP49" s="301"/>
      <c r="AHQ49" s="301"/>
      <c r="AHR49" s="301"/>
      <c r="AHS49" s="301"/>
      <c r="AHT49" s="301"/>
      <c r="AHU49" s="301"/>
      <c r="AHV49" s="301"/>
      <c r="AHW49" s="301"/>
      <c r="AHX49" s="301"/>
      <c r="AHY49" s="301"/>
      <c r="AHZ49" s="301"/>
      <c r="AIA49" s="301"/>
      <c r="AIB49" s="301"/>
      <c r="AIC49" s="301"/>
      <c r="AID49" s="301"/>
      <c r="AIE49" s="301"/>
      <c r="AIF49" s="301"/>
      <c r="AIG49" s="301"/>
      <c r="AIH49" s="301"/>
      <c r="AII49" s="301"/>
      <c r="AIJ49" s="301"/>
      <c r="AIK49" s="301"/>
      <c r="AIL49" s="301"/>
      <c r="AIM49" s="301"/>
      <c r="AIN49" s="301"/>
      <c r="AIO49" s="301"/>
      <c r="AIP49" s="301"/>
      <c r="AIQ49" s="301"/>
      <c r="AIR49" s="301"/>
      <c r="AIS49" s="301"/>
      <c r="AIT49" s="301"/>
      <c r="AIU49" s="301"/>
      <c r="AIV49" s="301"/>
      <c r="AIW49" s="301"/>
      <c r="AIX49" s="301"/>
      <c r="AIY49" s="301"/>
      <c r="AIZ49" s="301"/>
      <c r="AJA49" s="301"/>
      <c r="AJB49" s="301"/>
      <c r="AJC49" s="301"/>
      <c r="AJD49" s="301"/>
      <c r="AJE49" s="301"/>
      <c r="AJF49" s="301"/>
      <c r="AJG49" s="301"/>
      <c r="AJH49" s="301"/>
      <c r="AJI49" s="301"/>
      <c r="AJJ49" s="301"/>
      <c r="AJK49" s="301"/>
      <c r="AJL49" s="301"/>
      <c r="AJM49" s="301"/>
      <c r="AJN49" s="301"/>
      <c r="AJO49" s="301"/>
      <c r="AJP49" s="301"/>
      <c r="AJQ49" s="301"/>
      <c r="AJR49" s="301"/>
      <c r="AJS49" s="301"/>
      <c r="AJT49" s="301"/>
      <c r="AJU49" s="301"/>
      <c r="AJV49" s="301"/>
      <c r="AJW49" s="301"/>
      <c r="AJX49" s="301"/>
      <c r="AJY49" s="301"/>
      <c r="AJZ49" s="301"/>
      <c r="AKA49" s="301"/>
      <c r="AKB49" s="301"/>
      <c r="AKC49" s="301"/>
      <c r="AKD49" s="301"/>
      <c r="AKE49" s="301"/>
      <c r="AKF49" s="301"/>
      <c r="AKG49" s="301"/>
      <c r="AKH49" s="301"/>
      <c r="AKI49" s="301"/>
      <c r="AKJ49" s="301"/>
      <c r="AKK49" s="301"/>
      <c r="AKL49" s="301"/>
      <c r="AKM49" s="301"/>
      <c r="AKN49" s="301"/>
      <c r="AKO49" s="301"/>
      <c r="AKP49" s="301"/>
      <c r="AKQ49" s="301"/>
      <c r="AKR49" s="301"/>
      <c r="AKS49" s="301"/>
      <c r="AKT49" s="301"/>
      <c r="AKU49" s="301"/>
      <c r="AKV49" s="301"/>
      <c r="AKW49" s="301"/>
      <c r="AKX49" s="301"/>
      <c r="AKY49" s="301"/>
      <c r="AKZ49" s="301"/>
      <c r="ALA49" s="301"/>
      <c r="ALB49" s="301"/>
      <c r="ALC49" s="301"/>
      <c r="ALD49" s="301"/>
      <c r="ALE49" s="301"/>
      <c r="ALF49" s="301"/>
      <c r="ALG49" s="301"/>
      <c r="ALH49" s="301"/>
      <c r="ALI49" s="301"/>
      <c r="ALJ49" s="301"/>
      <c r="ALK49" s="301"/>
      <c r="ALL49" s="301"/>
      <c r="ALM49" s="301"/>
      <c r="ALN49" s="301"/>
      <c r="ALO49" s="301"/>
      <c r="ALP49" s="301"/>
      <c r="ALQ49" s="301"/>
      <c r="ALR49" s="301"/>
      <c r="ALS49" s="301"/>
      <c r="ALT49" s="301"/>
      <c r="ALU49" s="301"/>
      <c r="ALV49" s="301"/>
      <c r="ALW49" s="301"/>
      <c r="ALX49" s="301"/>
      <c r="ALY49" s="301"/>
      <c r="ALZ49" s="301"/>
      <c r="AMA49" s="301"/>
      <c r="AMB49" s="301"/>
      <c r="AMC49" s="301"/>
      <c r="AMD49" s="301"/>
      <c r="AME49" s="301"/>
      <c r="AMF49" s="301"/>
      <c r="AMG49" s="301"/>
      <c r="AMH49" s="301"/>
      <c r="AMI49" s="301"/>
      <c r="AMJ49" s="301"/>
      <c r="AMK49" s="301"/>
      <c r="AML49" s="301"/>
      <c r="AMM49" s="301"/>
      <c r="AMN49" s="301"/>
      <c r="AMO49" s="301"/>
      <c r="AMP49" s="301"/>
      <c r="AMQ49" s="301"/>
      <c r="AMR49" s="301"/>
      <c r="AMS49" s="301"/>
      <c r="AMT49" s="301"/>
      <c r="AMU49" s="301"/>
      <c r="AMV49" s="301"/>
      <c r="AMW49" s="301"/>
      <c r="AMX49" s="301"/>
      <c r="AMY49" s="301"/>
      <c r="AMZ49" s="301"/>
      <c r="ANA49" s="301"/>
      <c r="ANB49" s="301"/>
      <c r="ANC49" s="301"/>
      <c r="AND49" s="301"/>
      <c r="ANE49" s="301"/>
      <c r="ANF49" s="301"/>
      <c r="ANG49" s="301"/>
      <c r="ANH49" s="301"/>
      <c r="ANI49" s="301"/>
      <c r="ANJ49" s="301"/>
      <c r="ANK49" s="301"/>
      <c r="ANL49" s="301"/>
      <c r="ANM49" s="301"/>
      <c r="ANN49" s="301"/>
      <c r="ANO49" s="301"/>
      <c r="ANP49" s="301"/>
      <c r="ANQ49" s="301"/>
      <c r="ANR49" s="301"/>
      <c r="ANS49" s="301"/>
      <c r="ANT49" s="301"/>
      <c r="ANU49" s="301"/>
      <c r="ANV49" s="301"/>
      <c r="ANW49" s="301"/>
      <c r="ANX49" s="301"/>
      <c r="ANY49" s="301"/>
      <c r="ANZ49" s="301"/>
      <c r="AOA49" s="301"/>
      <c r="AOB49" s="301"/>
      <c r="AOC49" s="301"/>
      <c r="AOD49" s="301"/>
      <c r="AOE49" s="301"/>
      <c r="AOF49" s="301"/>
      <c r="AOG49" s="301"/>
      <c r="AOH49" s="301"/>
      <c r="AOI49" s="301"/>
      <c r="AOJ49" s="301"/>
      <c r="AOK49" s="301"/>
      <c r="AOL49" s="301"/>
      <c r="AOM49" s="301"/>
      <c r="AON49" s="301"/>
      <c r="AOO49" s="301"/>
      <c r="AOP49" s="301"/>
      <c r="AOQ49" s="301"/>
      <c r="AOR49" s="301"/>
      <c r="AOS49" s="301"/>
      <c r="AOT49" s="301"/>
      <c r="AOU49" s="301"/>
      <c r="AOV49" s="301"/>
      <c r="AOW49" s="301"/>
      <c r="AOX49" s="301"/>
      <c r="AOY49" s="301"/>
      <c r="AOZ49" s="301"/>
      <c r="APA49" s="301"/>
      <c r="APB49" s="301"/>
      <c r="APC49" s="301"/>
      <c r="APD49" s="301"/>
      <c r="APE49" s="301"/>
      <c r="APF49" s="301"/>
      <c r="APG49" s="301"/>
      <c r="APH49" s="301"/>
      <c r="API49" s="301"/>
      <c r="APJ49" s="301"/>
      <c r="APK49" s="301"/>
      <c r="APL49" s="301"/>
      <c r="APM49" s="301"/>
      <c r="APN49" s="301"/>
      <c r="APO49" s="301"/>
      <c r="APP49" s="301"/>
      <c r="APQ49" s="301"/>
      <c r="APR49" s="301"/>
      <c r="APS49" s="301"/>
      <c r="APT49" s="301"/>
      <c r="APU49" s="301"/>
      <c r="APV49" s="301"/>
      <c r="APW49" s="301"/>
      <c r="APX49" s="301"/>
      <c r="APY49" s="301"/>
      <c r="APZ49" s="301"/>
      <c r="AQA49" s="301"/>
      <c r="AQB49" s="301"/>
      <c r="AQC49" s="301"/>
      <c r="AQD49" s="301"/>
      <c r="AQE49" s="301"/>
      <c r="AQF49" s="301"/>
      <c r="AQG49" s="301"/>
      <c r="AQH49" s="301"/>
      <c r="AQI49" s="301"/>
      <c r="AQJ49" s="301"/>
      <c r="AQK49" s="301"/>
      <c r="AQL49" s="301"/>
      <c r="AQM49" s="301"/>
      <c r="AQN49" s="301"/>
      <c r="AQO49" s="301"/>
      <c r="AQP49" s="301"/>
      <c r="AQQ49" s="301"/>
      <c r="AQR49" s="301"/>
      <c r="AQS49" s="301"/>
      <c r="AQT49" s="301"/>
      <c r="AQU49" s="301"/>
      <c r="AQV49" s="301"/>
      <c r="AQW49" s="301"/>
      <c r="AQX49" s="301"/>
      <c r="AQY49" s="301"/>
      <c r="AQZ49" s="301"/>
      <c r="ARA49" s="301"/>
      <c r="ARB49" s="301"/>
      <c r="ARC49" s="301"/>
      <c r="ARD49" s="301"/>
      <c r="ARE49" s="301"/>
      <c r="ARF49" s="301"/>
      <c r="ARG49" s="301"/>
      <c r="ARH49" s="301"/>
      <c r="ARI49" s="301"/>
      <c r="ARJ49" s="301"/>
      <c r="ARK49" s="301"/>
      <c r="ARL49" s="301"/>
      <c r="ARM49" s="301"/>
      <c r="ARN49" s="301"/>
      <c r="ARO49" s="301"/>
      <c r="ARP49" s="301"/>
      <c r="ARQ49" s="301"/>
      <c r="ARR49" s="301"/>
      <c r="ARS49" s="301"/>
      <c r="ART49" s="301"/>
      <c r="ARU49" s="301"/>
      <c r="ARV49" s="301"/>
      <c r="ARW49" s="301"/>
      <c r="ARX49" s="301"/>
      <c r="ARY49" s="301"/>
      <c r="ARZ49" s="301"/>
      <c r="ASA49" s="301"/>
      <c r="ASB49" s="301"/>
      <c r="ASC49" s="301"/>
      <c r="ASD49" s="301"/>
      <c r="ASE49" s="301"/>
      <c r="ASF49" s="301"/>
      <c r="ASG49" s="301"/>
      <c r="ASH49" s="301"/>
      <c r="ASI49" s="301"/>
      <c r="ASJ49" s="301"/>
      <c r="ASK49" s="301"/>
      <c r="ASL49" s="301"/>
      <c r="ASM49" s="301"/>
      <c r="ASN49" s="301"/>
      <c r="ASO49" s="301"/>
      <c r="ASP49" s="301"/>
      <c r="ASQ49" s="301"/>
      <c r="ASR49" s="301"/>
      <c r="ASS49" s="301"/>
      <c r="AST49" s="301"/>
      <c r="ASU49" s="301"/>
      <c r="ASV49" s="301"/>
      <c r="ASW49" s="301"/>
      <c r="ASX49" s="301"/>
      <c r="ASY49" s="301"/>
      <c r="ASZ49" s="301"/>
      <c r="ATA49" s="301"/>
      <c r="ATB49" s="301"/>
      <c r="ATC49" s="301"/>
      <c r="ATD49" s="301"/>
      <c r="ATE49" s="301"/>
      <c r="ATF49" s="301"/>
      <c r="ATG49" s="301"/>
      <c r="ATH49" s="301"/>
      <c r="ATI49" s="301"/>
      <c r="ATJ49" s="301"/>
      <c r="ATK49" s="301"/>
      <c r="ATL49" s="301"/>
      <c r="ATM49" s="301"/>
      <c r="ATN49" s="301"/>
      <c r="ATO49" s="301"/>
      <c r="ATP49" s="301"/>
      <c r="ATQ49" s="301"/>
      <c r="ATR49" s="301"/>
      <c r="ATS49" s="301"/>
      <c r="ATT49" s="301"/>
      <c r="ATU49" s="301"/>
      <c r="ATV49" s="301"/>
      <c r="ATW49" s="301"/>
      <c r="ATX49" s="301"/>
      <c r="ATY49" s="301"/>
      <c r="ATZ49" s="301"/>
      <c r="AUA49" s="301"/>
      <c r="AUB49" s="301"/>
      <c r="AUC49" s="301"/>
      <c r="AUD49" s="301"/>
      <c r="AUE49" s="301"/>
      <c r="AUF49" s="301"/>
      <c r="AUG49" s="301"/>
      <c r="AUH49" s="301"/>
      <c r="AUI49" s="301"/>
      <c r="AUJ49" s="301"/>
      <c r="AUK49" s="301"/>
      <c r="AUL49" s="301"/>
      <c r="AUM49" s="301"/>
      <c r="AUN49" s="301"/>
      <c r="AUO49" s="301"/>
      <c r="AUP49" s="301"/>
      <c r="AUQ49" s="301"/>
      <c r="AUR49" s="301"/>
      <c r="AUS49" s="301"/>
      <c r="AUT49" s="301"/>
      <c r="AUU49" s="301"/>
      <c r="AUV49" s="301"/>
      <c r="AUW49" s="301"/>
      <c r="AUX49" s="301"/>
      <c r="AUY49" s="301"/>
      <c r="AUZ49" s="301"/>
      <c r="AVA49" s="301"/>
      <c r="AVB49" s="301"/>
      <c r="AVC49" s="301"/>
      <c r="AVD49" s="301"/>
      <c r="AVE49" s="301"/>
      <c r="AVF49" s="301"/>
      <c r="AVG49" s="301"/>
      <c r="AVH49" s="301"/>
      <c r="AVI49" s="301"/>
      <c r="AVJ49" s="301"/>
      <c r="AVK49" s="301"/>
      <c r="AVL49" s="301"/>
      <c r="AVM49" s="301"/>
      <c r="AVN49" s="301"/>
      <c r="AVO49" s="301"/>
      <c r="AVP49" s="301"/>
      <c r="AVQ49" s="301"/>
      <c r="AVR49" s="301"/>
      <c r="AVS49" s="301"/>
      <c r="AVT49" s="301"/>
      <c r="AVU49" s="301"/>
      <c r="AVV49" s="301"/>
      <c r="AVW49" s="301"/>
      <c r="AVX49" s="301"/>
      <c r="AVY49" s="301"/>
      <c r="AVZ49" s="301"/>
      <c r="AWA49" s="301"/>
      <c r="AWB49" s="301"/>
      <c r="AWC49" s="301"/>
      <c r="AWD49" s="301"/>
      <c r="AWE49" s="301"/>
      <c r="AWF49" s="301"/>
      <c r="AWG49" s="301"/>
      <c r="AWH49" s="301"/>
      <c r="AWI49" s="301"/>
      <c r="AWJ49" s="301"/>
      <c r="AWK49" s="301"/>
      <c r="AWL49" s="301"/>
      <c r="AWM49" s="301"/>
      <c r="AWN49" s="301"/>
      <c r="AWO49" s="301"/>
      <c r="AWP49" s="301"/>
      <c r="AWQ49" s="301"/>
      <c r="AWR49" s="301"/>
      <c r="AWS49" s="301"/>
      <c r="AWT49" s="301"/>
      <c r="AWU49" s="301"/>
      <c r="AWV49" s="301"/>
      <c r="AWW49" s="301"/>
      <c r="AWX49" s="301"/>
      <c r="AWY49" s="301"/>
      <c r="AWZ49" s="301"/>
      <c r="AXA49" s="301"/>
      <c r="AXB49" s="301"/>
      <c r="AXC49" s="301"/>
      <c r="AXD49" s="301"/>
      <c r="AXE49" s="301"/>
      <c r="AXF49" s="301"/>
      <c r="AXG49" s="301"/>
      <c r="AXH49" s="301"/>
      <c r="AXI49" s="301"/>
      <c r="AXJ49" s="301"/>
      <c r="AXK49" s="301"/>
      <c r="AXL49" s="301"/>
      <c r="AXM49" s="301"/>
      <c r="AXN49" s="301"/>
      <c r="AXO49" s="301"/>
      <c r="AXP49" s="301"/>
      <c r="AXQ49" s="301"/>
      <c r="AXR49" s="301"/>
      <c r="AXS49" s="301"/>
      <c r="AXT49" s="301"/>
      <c r="AXU49" s="301"/>
      <c r="AXV49" s="301"/>
      <c r="AXW49" s="301"/>
      <c r="AXX49" s="301"/>
      <c r="AXY49" s="301"/>
      <c r="AXZ49" s="301"/>
      <c r="AYA49" s="301"/>
      <c r="AYB49" s="301"/>
      <c r="AYC49" s="301"/>
      <c r="AYD49" s="301"/>
      <c r="AYE49" s="301"/>
      <c r="AYF49" s="301"/>
      <c r="AYG49" s="301"/>
      <c r="AYH49" s="301"/>
      <c r="AYI49" s="301"/>
      <c r="AYJ49" s="301"/>
      <c r="AYK49" s="301"/>
      <c r="AYL49" s="301"/>
      <c r="AYM49" s="301"/>
      <c r="AYN49" s="301"/>
      <c r="AYO49" s="301"/>
      <c r="AYP49" s="301"/>
      <c r="AYQ49" s="301"/>
      <c r="AYR49" s="301"/>
      <c r="AYS49" s="301"/>
      <c r="AYT49" s="301"/>
      <c r="AYU49" s="301"/>
      <c r="AYV49" s="301"/>
      <c r="AYW49" s="301"/>
      <c r="AYX49" s="301"/>
      <c r="AYY49" s="301"/>
      <c r="AYZ49" s="301"/>
      <c r="AZA49" s="301"/>
      <c r="AZB49" s="301"/>
      <c r="AZC49" s="301"/>
      <c r="AZD49" s="301"/>
      <c r="AZE49" s="301"/>
      <c r="AZF49" s="301"/>
      <c r="AZG49" s="301"/>
      <c r="AZH49" s="301"/>
      <c r="AZI49" s="301"/>
      <c r="AZJ49" s="301"/>
      <c r="AZK49" s="301"/>
      <c r="AZL49" s="301"/>
      <c r="AZM49" s="301"/>
      <c r="AZN49" s="301"/>
      <c r="AZO49" s="301"/>
      <c r="AZP49" s="301"/>
      <c r="AZQ49" s="301"/>
      <c r="AZR49" s="301"/>
      <c r="AZS49" s="301"/>
      <c r="AZT49" s="301"/>
      <c r="AZU49" s="301"/>
      <c r="AZV49" s="301"/>
      <c r="AZW49" s="301"/>
      <c r="AZX49" s="301"/>
      <c r="AZY49" s="301"/>
      <c r="AZZ49" s="301"/>
      <c r="BAA49" s="301"/>
      <c r="BAB49" s="301"/>
      <c r="BAC49" s="301"/>
      <c r="BAD49" s="301"/>
      <c r="BAE49" s="301"/>
      <c r="BAF49" s="301"/>
      <c r="BAG49" s="301"/>
      <c r="BAH49" s="301"/>
      <c r="BAI49" s="301"/>
      <c r="BAJ49" s="301"/>
      <c r="BAK49" s="301"/>
      <c r="BAL49" s="301"/>
      <c r="BAM49" s="301"/>
      <c r="BAN49" s="301"/>
      <c r="BAO49" s="301"/>
      <c r="BAP49" s="301"/>
      <c r="BAQ49" s="301"/>
      <c r="BAR49" s="301"/>
      <c r="BAS49" s="301"/>
      <c r="BAT49" s="301"/>
      <c r="BAU49" s="301"/>
      <c r="BAV49" s="301"/>
      <c r="BAW49" s="301"/>
      <c r="BAX49" s="301"/>
      <c r="BAY49" s="301"/>
      <c r="BAZ49" s="301"/>
      <c r="BBA49" s="301"/>
      <c r="BBB49" s="301"/>
      <c r="BBC49" s="301"/>
      <c r="BBD49" s="301"/>
      <c r="BBE49" s="301"/>
      <c r="BBF49" s="301"/>
      <c r="BBG49" s="301"/>
      <c r="BBH49" s="301"/>
      <c r="BBI49" s="301"/>
      <c r="BBJ49" s="301"/>
      <c r="BBK49" s="301"/>
      <c r="BBL49" s="301"/>
      <c r="BBM49" s="301"/>
      <c r="BBN49" s="301"/>
      <c r="BBO49" s="301"/>
      <c r="BBP49" s="301"/>
      <c r="BBQ49" s="301"/>
      <c r="BBR49" s="301"/>
      <c r="BBS49" s="301"/>
      <c r="BBT49" s="301"/>
      <c r="BBU49" s="301"/>
      <c r="BBV49" s="301"/>
      <c r="BBW49" s="301"/>
      <c r="BBX49" s="301"/>
      <c r="BBY49" s="301"/>
      <c r="BBZ49" s="301"/>
      <c r="BCA49" s="301"/>
      <c r="BCB49" s="301"/>
      <c r="BCC49" s="301"/>
      <c r="BCD49" s="301"/>
      <c r="BCE49" s="301"/>
      <c r="BCF49" s="301"/>
      <c r="BCG49" s="301"/>
      <c r="BCH49" s="301"/>
      <c r="BCI49" s="301"/>
      <c r="BCJ49" s="301"/>
      <c r="BCK49" s="301"/>
      <c r="BCL49" s="301"/>
      <c r="BCM49" s="301"/>
      <c r="BCN49" s="301"/>
      <c r="BCO49" s="301"/>
      <c r="BCP49" s="301"/>
      <c r="BCQ49" s="301"/>
      <c r="BCR49" s="301"/>
      <c r="BCS49" s="301"/>
      <c r="BCT49" s="301"/>
      <c r="BCU49" s="301"/>
      <c r="BCV49" s="301"/>
      <c r="BCW49" s="301"/>
      <c r="BCX49" s="301"/>
      <c r="BCY49" s="301"/>
      <c r="BCZ49" s="301"/>
      <c r="BDA49" s="301"/>
      <c r="BDB49" s="301"/>
      <c r="BDC49" s="301"/>
      <c r="BDD49" s="301"/>
      <c r="BDE49" s="301"/>
      <c r="BDF49" s="301"/>
      <c r="BDG49" s="301"/>
      <c r="BDH49" s="301"/>
      <c r="BDI49" s="301"/>
      <c r="BDJ49" s="301"/>
      <c r="BDK49" s="301"/>
      <c r="BDL49" s="301"/>
      <c r="BDM49" s="301"/>
      <c r="BDN49" s="301"/>
      <c r="BDO49" s="301"/>
      <c r="BDP49" s="301"/>
      <c r="BDQ49" s="301"/>
      <c r="BDR49" s="301"/>
      <c r="BDS49" s="301"/>
      <c r="BDT49" s="301"/>
      <c r="BDU49" s="301"/>
      <c r="BDV49" s="301"/>
      <c r="BDW49" s="301"/>
      <c r="BDX49" s="301"/>
      <c r="BDY49" s="301"/>
      <c r="BDZ49" s="301"/>
      <c r="BEA49" s="301"/>
      <c r="BEB49" s="301"/>
      <c r="BEC49" s="301"/>
      <c r="BED49" s="301"/>
      <c r="BEE49" s="301"/>
      <c r="BEF49" s="301"/>
      <c r="BEG49" s="301"/>
      <c r="BEH49" s="301"/>
      <c r="BEI49" s="301"/>
      <c r="BEJ49" s="301"/>
      <c r="BEK49" s="301"/>
      <c r="BEL49" s="301"/>
      <c r="BEM49" s="301"/>
      <c r="BEN49" s="301"/>
      <c r="BEO49" s="301"/>
      <c r="BEP49" s="301"/>
      <c r="BEQ49" s="301"/>
      <c r="BER49" s="301"/>
      <c r="BES49" s="301"/>
      <c r="BET49" s="301"/>
      <c r="BEU49" s="301"/>
      <c r="BEV49" s="301"/>
      <c r="BEW49" s="301"/>
      <c r="BEX49" s="301"/>
      <c r="BEY49" s="301"/>
      <c r="BEZ49" s="301"/>
      <c r="BFA49" s="301"/>
      <c r="BFB49" s="301"/>
      <c r="BFC49" s="301"/>
      <c r="BFD49" s="301"/>
      <c r="BFE49" s="301"/>
      <c r="BFF49" s="301"/>
      <c r="BFG49" s="301"/>
      <c r="BFH49" s="301"/>
      <c r="BFI49" s="301"/>
      <c r="BFJ49" s="301"/>
      <c r="BFK49" s="301"/>
      <c r="BFL49" s="301"/>
      <c r="BFM49" s="301"/>
      <c r="BFN49" s="301"/>
      <c r="BFO49" s="301"/>
      <c r="BFP49" s="301"/>
      <c r="BFQ49" s="301"/>
      <c r="BFR49" s="301"/>
      <c r="BFS49" s="301"/>
      <c r="BFT49" s="301"/>
      <c r="BFU49" s="301"/>
      <c r="BFV49" s="301"/>
      <c r="BFW49" s="301"/>
      <c r="BFX49" s="301"/>
      <c r="BFY49" s="301"/>
      <c r="BFZ49" s="301"/>
      <c r="BGA49" s="301"/>
      <c r="BGB49" s="301"/>
      <c r="BGC49" s="301"/>
      <c r="BGD49" s="301"/>
      <c r="BGE49" s="301"/>
      <c r="BGF49" s="301"/>
      <c r="BGG49" s="301"/>
      <c r="BGH49" s="301"/>
      <c r="BGI49" s="301"/>
      <c r="BGJ49" s="301"/>
      <c r="BGK49" s="301"/>
      <c r="BGL49" s="301"/>
      <c r="BGM49" s="301"/>
      <c r="BGN49" s="301"/>
      <c r="BGO49" s="301"/>
      <c r="BGP49" s="301"/>
      <c r="BGQ49" s="301"/>
      <c r="BGR49" s="301"/>
      <c r="BGS49" s="301"/>
      <c r="BGT49" s="301"/>
      <c r="BGU49" s="301"/>
      <c r="BGV49" s="301"/>
      <c r="BGW49" s="301"/>
      <c r="BGX49" s="301"/>
      <c r="BGY49" s="301"/>
      <c r="BGZ49" s="301"/>
      <c r="BHA49" s="301"/>
      <c r="BHB49" s="301"/>
      <c r="BHC49" s="301"/>
      <c r="BHD49" s="301"/>
      <c r="BHE49" s="301"/>
      <c r="BHF49" s="301"/>
      <c r="BHG49" s="301"/>
      <c r="BHH49" s="301"/>
      <c r="BHI49" s="301"/>
      <c r="BHJ49" s="301"/>
      <c r="BHK49" s="301"/>
      <c r="BHL49" s="301"/>
      <c r="BHM49" s="301"/>
      <c r="BHN49" s="301"/>
      <c r="BHO49" s="301"/>
      <c r="BHP49" s="301"/>
      <c r="BHQ49" s="301"/>
      <c r="BHR49" s="301"/>
      <c r="BHS49" s="301"/>
      <c r="BHT49" s="301"/>
      <c r="BHU49" s="301"/>
      <c r="BHV49" s="301"/>
      <c r="BHW49" s="301"/>
      <c r="BHX49" s="301"/>
      <c r="BHY49" s="301"/>
      <c r="BHZ49" s="301"/>
      <c r="BIA49" s="301"/>
      <c r="BIB49" s="301"/>
      <c r="BIC49" s="301"/>
      <c r="BID49" s="301"/>
      <c r="BIE49" s="301"/>
      <c r="BIF49" s="301"/>
      <c r="BIG49" s="301"/>
      <c r="BIH49" s="301"/>
      <c r="BII49" s="301"/>
      <c r="BIJ49" s="301"/>
      <c r="BIK49" s="301"/>
      <c r="BIL49" s="301"/>
      <c r="BIM49" s="301"/>
      <c r="BIN49" s="301"/>
      <c r="BIO49" s="301"/>
      <c r="BIP49" s="301"/>
      <c r="BIQ49" s="301"/>
      <c r="BIR49" s="301"/>
      <c r="BIS49" s="301"/>
      <c r="BIT49" s="301"/>
      <c r="BIU49" s="301"/>
      <c r="BIV49" s="301"/>
      <c r="BIW49" s="301"/>
      <c r="BIX49" s="301"/>
      <c r="BIY49" s="301"/>
      <c r="BIZ49" s="301"/>
      <c r="BJA49" s="301"/>
      <c r="BJB49" s="301"/>
      <c r="BJC49" s="301"/>
      <c r="BJD49" s="301"/>
      <c r="BJE49" s="301"/>
      <c r="BJF49" s="301"/>
      <c r="BJG49" s="301"/>
      <c r="BJH49" s="301"/>
      <c r="BJI49" s="301"/>
      <c r="BJJ49" s="301"/>
      <c r="BJK49" s="301"/>
      <c r="BJL49" s="301"/>
      <c r="BJM49" s="301"/>
      <c r="BJN49" s="301"/>
      <c r="BJO49" s="301"/>
      <c r="BJP49" s="301"/>
      <c r="BJQ49" s="301"/>
      <c r="BJR49" s="301"/>
      <c r="BJS49" s="301"/>
      <c r="BJT49" s="301"/>
      <c r="BJU49" s="301"/>
      <c r="BJV49" s="301"/>
      <c r="BJW49" s="301"/>
      <c r="BJX49" s="301"/>
      <c r="BJY49" s="301"/>
      <c r="BJZ49" s="301"/>
      <c r="BKA49" s="301"/>
      <c r="BKB49" s="301"/>
      <c r="BKC49" s="301"/>
      <c r="BKD49" s="301"/>
      <c r="BKE49" s="301"/>
      <c r="BKF49" s="301"/>
      <c r="BKG49" s="301"/>
      <c r="BKH49" s="301"/>
      <c r="BKI49" s="301"/>
      <c r="BKJ49" s="301"/>
      <c r="BKK49" s="301"/>
      <c r="BKL49" s="301"/>
      <c r="BKM49" s="301"/>
      <c r="BKN49" s="301"/>
      <c r="BKO49" s="301"/>
      <c r="BKP49" s="301"/>
      <c r="BKQ49" s="301"/>
      <c r="BKR49" s="301"/>
      <c r="BKS49" s="301"/>
      <c r="BKT49" s="301"/>
      <c r="BKU49" s="301"/>
      <c r="BKV49" s="301"/>
      <c r="BKW49" s="301"/>
      <c r="BKX49" s="301"/>
      <c r="BKY49" s="301"/>
      <c r="BKZ49" s="301"/>
      <c r="BLA49" s="301"/>
      <c r="BLB49" s="301"/>
      <c r="BLC49" s="301"/>
      <c r="BLD49" s="301"/>
      <c r="BLE49" s="301"/>
      <c r="BLF49" s="301"/>
      <c r="BLG49" s="301"/>
      <c r="BLH49" s="301"/>
      <c r="BLI49" s="301"/>
      <c r="BLJ49" s="301"/>
      <c r="BLK49" s="301"/>
      <c r="BLL49" s="301"/>
      <c r="BLM49" s="301"/>
      <c r="BLN49" s="301"/>
      <c r="BLO49" s="301"/>
      <c r="BLP49" s="301"/>
      <c r="BLQ49" s="301"/>
      <c r="BLR49" s="301"/>
      <c r="BLS49" s="301"/>
      <c r="BLT49" s="301"/>
      <c r="BLU49" s="301"/>
      <c r="BLV49" s="301"/>
      <c r="BLW49" s="301"/>
      <c r="BLX49" s="301"/>
      <c r="BLY49" s="301"/>
      <c r="BLZ49" s="301"/>
      <c r="BMA49" s="301"/>
      <c r="BMB49" s="301"/>
      <c r="BMC49" s="301"/>
      <c r="BMD49" s="301"/>
      <c r="BME49" s="301"/>
      <c r="BMF49" s="301"/>
      <c r="BMG49" s="301"/>
      <c r="BMH49" s="301"/>
      <c r="BMI49" s="301"/>
      <c r="BMJ49" s="301"/>
      <c r="BMK49" s="301"/>
      <c r="BML49" s="301"/>
      <c r="BMM49" s="301"/>
      <c r="BMN49" s="301"/>
      <c r="BMO49" s="301"/>
      <c r="BMP49" s="301"/>
      <c r="BMQ49" s="301"/>
      <c r="BMR49" s="301"/>
      <c r="BMS49" s="301"/>
      <c r="BMT49" s="301"/>
      <c r="BMU49" s="301"/>
      <c r="BMV49" s="301"/>
      <c r="BMW49" s="301"/>
      <c r="BMX49" s="301"/>
      <c r="BMY49" s="301"/>
      <c r="BMZ49" s="301"/>
      <c r="BNA49" s="301"/>
      <c r="BNB49" s="301"/>
      <c r="BNC49" s="301"/>
      <c r="BND49" s="301"/>
      <c r="BNE49" s="301"/>
      <c r="BNF49" s="301"/>
      <c r="BNG49" s="301"/>
      <c r="BNH49" s="301"/>
      <c r="BNI49" s="301"/>
      <c r="BNJ49" s="301"/>
      <c r="BNK49" s="301"/>
      <c r="BNL49" s="301"/>
      <c r="BNM49" s="301"/>
      <c r="BNN49" s="301"/>
      <c r="BNO49" s="301"/>
      <c r="BNP49" s="301"/>
      <c r="BNQ49" s="301"/>
      <c r="BNR49" s="301"/>
      <c r="BNS49" s="301"/>
      <c r="BNT49" s="301"/>
      <c r="BNU49" s="301"/>
      <c r="BNV49" s="301"/>
      <c r="BNW49" s="301"/>
      <c r="BNX49" s="301"/>
      <c r="BNY49" s="301"/>
      <c r="BNZ49" s="301"/>
      <c r="BOA49" s="301"/>
      <c r="BOB49" s="301"/>
      <c r="BOC49" s="301"/>
      <c r="BOD49" s="301"/>
      <c r="BOE49" s="301"/>
      <c r="BOF49" s="301"/>
      <c r="BOG49" s="301"/>
      <c r="BOH49" s="301"/>
      <c r="BOI49" s="301"/>
      <c r="BOJ49" s="301"/>
      <c r="BOK49" s="301"/>
      <c r="BOL49" s="301"/>
      <c r="BOM49" s="301"/>
      <c r="BON49" s="301"/>
      <c r="BOO49" s="301"/>
      <c r="BOP49" s="301"/>
      <c r="BOQ49" s="301"/>
      <c r="BOR49" s="301"/>
      <c r="BOS49" s="301"/>
      <c r="BOT49" s="301"/>
      <c r="BOU49" s="301"/>
      <c r="BOV49" s="301"/>
      <c r="BOW49" s="301"/>
      <c r="BOX49" s="301"/>
      <c r="BOY49" s="301"/>
      <c r="BOZ49" s="301"/>
      <c r="BPA49" s="301"/>
      <c r="BPB49" s="301"/>
      <c r="BPC49" s="301"/>
      <c r="BPD49" s="301"/>
      <c r="BPE49" s="301"/>
      <c r="BPF49" s="301"/>
      <c r="BPG49" s="301"/>
      <c r="BPH49" s="301"/>
      <c r="BPI49" s="301"/>
      <c r="BPJ49" s="301"/>
      <c r="BPK49" s="301"/>
      <c r="BPL49" s="301"/>
      <c r="BPM49" s="301"/>
      <c r="BPN49" s="301"/>
      <c r="BPO49" s="301"/>
      <c r="BPP49" s="301"/>
      <c r="BPQ49" s="301"/>
      <c r="BPR49" s="301"/>
      <c r="BPS49" s="301"/>
      <c r="BPT49" s="301"/>
      <c r="BPU49" s="301"/>
      <c r="BPV49" s="301"/>
      <c r="BPW49" s="301"/>
      <c r="BPX49" s="301"/>
      <c r="BPY49" s="301"/>
      <c r="BPZ49" s="301"/>
      <c r="BQA49" s="301"/>
      <c r="BQB49" s="301"/>
      <c r="BQC49" s="301"/>
      <c r="BQD49" s="301"/>
      <c r="BQE49" s="301"/>
      <c r="BQF49" s="301"/>
      <c r="BQG49" s="301"/>
      <c r="BQH49" s="301"/>
      <c r="BQI49" s="301"/>
      <c r="BQJ49" s="301"/>
      <c r="BQK49" s="301"/>
      <c r="BQL49" s="301"/>
      <c r="BQM49" s="301"/>
      <c r="BQN49" s="301"/>
      <c r="BQO49" s="301"/>
      <c r="BQP49" s="301"/>
      <c r="BQQ49" s="301"/>
      <c r="BQR49" s="301"/>
      <c r="BQS49" s="301"/>
      <c r="BQT49" s="301"/>
      <c r="BQU49" s="301"/>
      <c r="BQV49" s="301"/>
      <c r="BQW49" s="301"/>
      <c r="BQX49" s="301"/>
      <c r="BQY49" s="301"/>
      <c r="BQZ49" s="301"/>
      <c r="BRA49" s="301"/>
      <c r="BRB49" s="301"/>
      <c r="BRC49" s="301"/>
      <c r="BRD49" s="301"/>
      <c r="BRE49" s="301"/>
      <c r="BRF49" s="301"/>
      <c r="BRG49" s="301"/>
      <c r="BRH49" s="301"/>
      <c r="BRI49" s="301"/>
      <c r="BRJ49" s="301"/>
      <c r="BRK49" s="301"/>
      <c r="BRL49" s="301"/>
      <c r="BRM49" s="301"/>
      <c r="BRN49" s="301"/>
      <c r="BRO49" s="301"/>
      <c r="BRP49" s="301"/>
      <c r="BRQ49" s="301"/>
      <c r="BRR49" s="301"/>
      <c r="BRS49" s="301"/>
      <c r="BRT49" s="301"/>
      <c r="BRU49" s="301"/>
      <c r="BRV49" s="301"/>
      <c r="BRW49" s="301"/>
      <c r="BRX49" s="301"/>
      <c r="BRY49" s="301"/>
      <c r="BRZ49" s="301"/>
      <c r="BSA49" s="301"/>
      <c r="BSB49" s="301"/>
      <c r="BSC49" s="301"/>
      <c r="BSD49" s="301"/>
      <c r="BSE49" s="301"/>
      <c r="BSF49" s="301"/>
      <c r="BSG49" s="301"/>
      <c r="BSH49" s="301"/>
      <c r="BSI49" s="301"/>
      <c r="BSJ49" s="301"/>
      <c r="BSK49" s="301"/>
      <c r="BSL49" s="301"/>
      <c r="BSM49" s="301"/>
      <c r="BSN49" s="301"/>
      <c r="BSO49" s="301"/>
      <c r="BSP49" s="301"/>
      <c r="BSQ49" s="301"/>
      <c r="BSR49" s="301"/>
      <c r="BSS49" s="301"/>
      <c r="BST49" s="301"/>
      <c r="BSU49" s="301"/>
      <c r="BSV49" s="301"/>
      <c r="BSW49" s="301"/>
      <c r="BSX49" s="301"/>
      <c r="BSY49" s="301"/>
      <c r="BSZ49" s="301"/>
      <c r="BTA49" s="301"/>
      <c r="BTB49" s="301"/>
      <c r="BTC49" s="301"/>
      <c r="BTD49" s="301"/>
      <c r="BTE49" s="301"/>
      <c r="BTF49" s="301"/>
      <c r="BTG49" s="301"/>
      <c r="BTH49" s="301"/>
      <c r="BTI49" s="301"/>
      <c r="BTJ49" s="301"/>
      <c r="BTK49" s="301"/>
      <c r="BTL49" s="301"/>
      <c r="BTM49" s="301"/>
      <c r="BTN49" s="301"/>
      <c r="BTO49" s="301"/>
      <c r="BTP49" s="301"/>
      <c r="BTQ49" s="301"/>
      <c r="BTR49" s="301"/>
      <c r="BTS49" s="301"/>
      <c r="BTT49" s="301"/>
      <c r="BTU49" s="301"/>
      <c r="BTV49" s="301"/>
      <c r="BTW49" s="301"/>
      <c r="BTX49" s="301"/>
      <c r="BTY49" s="301"/>
      <c r="BTZ49" s="301"/>
      <c r="BUA49" s="301"/>
      <c r="BUB49" s="301"/>
      <c r="BUC49" s="301"/>
      <c r="BUD49" s="301"/>
      <c r="BUE49" s="301"/>
      <c r="BUF49" s="301"/>
      <c r="BUG49" s="301"/>
      <c r="BUH49" s="301"/>
      <c r="BUI49" s="301"/>
      <c r="BUJ49" s="301"/>
      <c r="BUK49" s="301"/>
      <c r="BUL49" s="301"/>
      <c r="BUM49" s="301"/>
      <c r="BUN49" s="301"/>
      <c r="BUO49" s="301"/>
      <c r="BUP49" s="301"/>
      <c r="BUQ49" s="301"/>
      <c r="BUR49" s="301"/>
      <c r="BUS49" s="301"/>
      <c r="BUT49" s="301"/>
      <c r="BUU49" s="301"/>
      <c r="BUV49" s="301"/>
      <c r="BUW49" s="301"/>
      <c r="BUX49" s="301"/>
      <c r="BUY49" s="301"/>
      <c r="BUZ49" s="301"/>
      <c r="BVA49" s="301"/>
      <c r="BVB49" s="301"/>
      <c r="BVC49" s="301"/>
      <c r="BVD49" s="301"/>
      <c r="BVE49" s="301"/>
      <c r="BVF49" s="301"/>
      <c r="BVG49" s="301"/>
      <c r="BVH49" s="301"/>
      <c r="BVI49" s="301"/>
      <c r="BVJ49" s="301"/>
      <c r="BVK49" s="301"/>
      <c r="BVL49" s="301"/>
      <c r="BVM49" s="301"/>
      <c r="BVN49" s="301"/>
      <c r="BVO49" s="301"/>
      <c r="BVP49" s="301"/>
      <c r="BVQ49" s="301"/>
      <c r="BVR49" s="301"/>
      <c r="BVS49" s="301"/>
      <c r="BVT49" s="301"/>
      <c r="BVU49" s="301"/>
      <c r="BVV49" s="301"/>
      <c r="BVW49" s="301"/>
      <c r="BVX49" s="301"/>
      <c r="BVY49" s="301"/>
      <c r="BVZ49" s="301"/>
      <c r="BWA49" s="301"/>
      <c r="BWB49" s="301"/>
      <c r="BWC49" s="301"/>
      <c r="BWD49" s="301"/>
      <c r="BWE49" s="301"/>
      <c r="BWF49" s="301"/>
      <c r="BWG49" s="301"/>
      <c r="BWH49" s="301"/>
      <c r="BWI49" s="301"/>
      <c r="BWJ49" s="301"/>
      <c r="BWK49" s="301"/>
      <c r="BWL49" s="301"/>
      <c r="BWM49" s="301"/>
      <c r="BWN49" s="301"/>
      <c r="BWO49" s="301"/>
      <c r="BWP49" s="301"/>
      <c r="BWQ49" s="301"/>
      <c r="BWR49" s="301"/>
      <c r="BWS49" s="301"/>
      <c r="BWT49" s="301"/>
      <c r="BWU49" s="301"/>
      <c r="BWV49" s="301"/>
      <c r="BWW49" s="301"/>
      <c r="BWX49" s="301"/>
      <c r="BWY49" s="301"/>
      <c r="BWZ49" s="301"/>
      <c r="BXA49" s="301"/>
      <c r="BXB49" s="301"/>
      <c r="BXC49" s="301"/>
      <c r="BXD49" s="301"/>
      <c r="BXE49" s="301"/>
      <c r="BXF49" s="301"/>
      <c r="BXG49" s="301"/>
      <c r="BXH49" s="301"/>
      <c r="BXI49" s="301"/>
      <c r="BXJ49" s="301"/>
      <c r="BXK49" s="301"/>
      <c r="BXL49" s="301"/>
      <c r="BXM49" s="301"/>
      <c r="BXN49" s="301"/>
      <c r="BXO49" s="301"/>
      <c r="BXP49" s="301"/>
      <c r="BXQ49" s="301"/>
      <c r="BXR49" s="301"/>
      <c r="BXS49" s="301"/>
      <c r="BXT49" s="301"/>
      <c r="BXU49" s="301"/>
      <c r="BXV49" s="301"/>
      <c r="BXW49" s="301"/>
      <c r="BXX49" s="301"/>
      <c r="BXY49" s="301"/>
      <c r="BXZ49" s="301"/>
      <c r="BYA49" s="301"/>
      <c r="BYB49" s="301"/>
      <c r="BYC49" s="301"/>
      <c r="BYD49" s="301"/>
      <c r="BYE49" s="301"/>
      <c r="BYF49" s="301"/>
      <c r="BYG49" s="301"/>
      <c r="BYH49" s="301"/>
      <c r="BYI49" s="301"/>
      <c r="BYJ49" s="301"/>
      <c r="BYK49" s="301"/>
      <c r="BYL49" s="301"/>
      <c r="BYM49" s="301"/>
      <c r="BYN49" s="301"/>
      <c r="BYO49" s="301"/>
      <c r="BYP49" s="301"/>
      <c r="BYQ49" s="301"/>
      <c r="BYR49" s="301"/>
      <c r="BYS49" s="301"/>
      <c r="BYT49" s="301"/>
      <c r="BYU49" s="301"/>
      <c r="BYV49" s="301"/>
      <c r="BYW49" s="301"/>
      <c r="BYX49" s="301"/>
      <c r="BYY49" s="301"/>
      <c r="BYZ49" s="301"/>
      <c r="BZA49" s="301"/>
      <c r="BZB49" s="301"/>
      <c r="BZC49" s="301"/>
      <c r="BZD49" s="301"/>
      <c r="BZE49" s="301"/>
      <c r="BZF49" s="301"/>
      <c r="BZG49" s="301"/>
      <c r="BZH49" s="301"/>
      <c r="BZI49" s="301"/>
      <c r="BZJ49" s="301"/>
      <c r="BZK49" s="301"/>
      <c r="BZL49" s="301"/>
      <c r="BZM49" s="301"/>
      <c r="BZN49" s="301"/>
      <c r="BZO49" s="301"/>
      <c r="BZP49" s="301"/>
      <c r="BZQ49" s="301"/>
      <c r="BZR49" s="301"/>
      <c r="BZS49" s="301"/>
      <c r="BZT49" s="301"/>
      <c r="BZU49" s="301"/>
      <c r="BZV49" s="301"/>
      <c r="BZW49" s="301"/>
      <c r="BZX49" s="301"/>
      <c r="BZY49" s="301"/>
      <c r="BZZ49" s="301"/>
      <c r="CAA49" s="301"/>
      <c r="CAB49" s="301"/>
      <c r="CAC49" s="301"/>
      <c r="CAD49" s="301"/>
      <c r="CAE49" s="301"/>
      <c r="CAF49" s="301"/>
      <c r="CAG49" s="301"/>
      <c r="CAH49" s="301"/>
      <c r="CAI49" s="301"/>
      <c r="CAJ49" s="301"/>
      <c r="CAK49" s="301"/>
      <c r="CAL49" s="301"/>
      <c r="CAM49" s="301"/>
      <c r="CAN49" s="301"/>
      <c r="CAO49" s="301"/>
      <c r="CAP49" s="301"/>
      <c r="CAQ49" s="301"/>
      <c r="CAR49" s="301"/>
      <c r="CAS49" s="301"/>
      <c r="CAT49" s="301"/>
      <c r="CAU49" s="301"/>
      <c r="CAV49" s="301"/>
      <c r="CAW49" s="301"/>
      <c r="CAX49" s="301"/>
      <c r="CAY49" s="301"/>
      <c r="CAZ49" s="301"/>
      <c r="CBA49" s="301"/>
      <c r="CBB49" s="301"/>
      <c r="CBC49" s="301"/>
      <c r="CBD49" s="301"/>
      <c r="CBE49" s="301"/>
      <c r="CBF49" s="301"/>
      <c r="CBG49" s="301"/>
      <c r="CBH49" s="301"/>
      <c r="CBI49" s="301"/>
      <c r="CBJ49" s="301"/>
      <c r="CBK49" s="301"/>
      <c r="CBL49" s="301"/>
      <c r="CBM49" s="301"/>
      <c r="CBN49" s="301"/>
      <c r="CBO49" s="301"/>
      <c r="CBP49" s="301"/>
      <c r="CBQ49" s="301"/>
      <c r="CBR49" s="301"/>
      <c r="CBS49" s="301"/>
      <c r="CBT49" s="301"/>
      <c r="CBU49" s="301"/>
      <c r="CBV49" s="301"/>
      <c r="CBW49" s="301"/>
      <c r="CBX49" s="301"/>
      <c r="CBY49" s="301"/>
      <c r="CBZ49" s="301"/>
      <c r="CCA49" s="301"/>
      <c r="CCB49" s="301"/>
      <c r="CCC49" s="301"/>
      <c r="CCD49" s="301"/>
      <c r="CCE49" s="301"/>
      <c r="CCF49" s="301"/>
      <c r="CCG49" s="301"/>
      <c r="CCH49" s="301"/>
      <c r="CCI49" s="301"/>
      <c r="CCJ49" s="301"/>
      <c r="CCK49" s="301"/>
      <c r="CCL49" s="301"/>
      <c r="CCM49" s="301"/>
      <c r="CCN49" s="301"/>
      <c r="CCO49" s="301"/>
      <c r="CCP49" s="301"/>
      <c r="CCQ49" s="301"/>
      <c r="CCR49" s="301"/>
      <c r="CCS49" s="301"/>
      <c r="CCT49" s="301"/>
      <c r="CCU49" s="301"/>
      <c r="CCV49" s="301"/>
      <c r="CCW49" s="301"/>
      <c r="CCX49" s="301"/>
      <c r="CCY49" s="301"/>
      <c r="CCZ49" s="301"/>
      <c r="CDA49" s="301"/>
      <c r="CDB49" s="301"/>
      <c r="CDC49" s="301"/>
      <c r="CDD49" s="301"/>
      <c r="CDE49" s="301"/>
      <c r="CDF49" s="301"/>
      <c r="CDG49" s="301"/>
      <c r="CDH49" s="301"/>
      <c r="CDI49" s="301"/>
      <c r="CDJ49" s="301"/>
      <c r="CDK49" s="301"/>
      <c r="CDL49" s="301"/>
      <c r="CDM49" s="301"/>
      <c r="CDN49" s="301"/>
      <c r="CDO49" s="301"/>
      <c r="CDP49" s="301"/>
      <c r="CDQ49" s="301"/>
      <c r="CDR49" s="301"/>
      <c r="CDS49" s="301"/>
      <c r="CDT49" s="301"/>
      <c r="CDU49" s="301"/>
      <c r="CDV49" s="301"/>
      <c r="CDW49" s="301"/>
      <c r="CDX49" s="301"/>
      <c r="CDY49" s="301"/>
      <c r="CDZ49" s="301"/>
      <c r="CEA49" s="301"/>
      <c r="CEB49" s="301"/>
      <c r="CEC49" s="301"/>
      <c r="CED49" s="301"/>
      <c r="CEE49" s="301"/>
      <c r="CEF49" s="301"/>
      <c r="CEG49" s="301"/>
      <c r="CEH49" s="301"/>
      <c r="CEI49" s="301"/>
      <c r="CEJ49" s="301"/>
      <c r="CEK49" s="301"/>
      <c r="CEL49" s="301"/>
      <c r="CEM49" s="301"/>
      <c r="CEN49" s="301"/>
      <c r="CEO49" s="301"/>
      <c r="CEP49" s="301"/>
      <c r="CEQ49" s="301"/>
      <c r="CER49" s="301"/>
      <c r="CES49" s="301"/>
      <c r="CET49" s="301"/>
      <c r="CEU49" s="301"/>
      <c r="CEV49" s="301"/>
      <c r="CEW49" s="301"/>
      <c r="CEX49" s="301"/>
      <c r="CEY49" s="301"/>
      <c r="CEZ49" s="301"/>
      <c r="CFA49" s="301"/>
      <c r="CFB49" s="301"/>
      <c r="CFC49" s="301"/>
      <c r="CFD49" s="301"/>
      <c r="CFE49" s="301"/>
      <c r="CFF49" s="301"/>
      <c r="CFG49" s="301"/>
      <c r="CFH49" s="301"/>
      <c r="CFI49" s="301"/>
      <c r="CFJ49" s="301"/>
      <c r="CFK49" s="301"/>
      <c r="CFL49" s="301"/>
      <c r="CFM49" s="301"/>
      <c r="CFN49" s="301"/>
      <c r="CFO49" s="301"/>
      <c r="CFP49" s="301"/>
      <c r="CFQ49" s="301"/>
      <c r="CFR49" s="301"/>
      <c r="CFS49" s="301"/>
      <c r="CFT49" s="301"/>
      <c r="CFU49" s="301"/>
      <c r="CFV49" s="301"/>
      <c r="CFW49" s="301"/>
      <c r="CFX49" s="301"/>
      <c r="CFY49" s="301"/>
      <c r="CFZ49" s="301"/>
      <c r="CGA49" s="301"/>
      <c r="CGB49" s="301"/>
      <c r="CGC49" s="301"/>
      <c r="CGD49" s="301"/>
      <c r="CGE49" s="301"/>
      <c r="CGF49" s="301"/>
      <c r="CGG49" s="301"/>
      <c r="CGH49" s="301"/>
      <c r="CGI49" s="301"/>
      <c r="CGJ49" s="301"/>
      <c r="CGK49" s="301"/>
      <c r="CGL49" s="301"/>
      <c r="CGM49" s="301"/>
      <c r="CGN49" s="301"/>
      <c r="CGO49" s="301"/>
      <c r="CGP49" s="301"/>
      <c r="CGQ49" s="301"/>
      <c r="CGR49" s="301"/>
      <c r="CGS49" s="301"/>
      <c r="CGT49" s="301"/>
      <c r="CGU49" s="301"/>
      <c r="CGV49" s="301"/>
      <c r="CGW49" s="301"/>
      <c r="CGX49" s="301"/>
      <c r="CGY49" s="301"/>
      <c r="CGZ49" s="301"/>
      <c r="CHA49" s="301"/>
      <c r="CHB49" s="301"/>
      <c r="CHC49" s="301"/>
      <c r="CHD49" s="301"/>
      <c r="CHE49" s="301"/>
      <c r="CHF49" s="301"/>
      <c r="CHG49" s="301"/>
      <c r="CHH49" s="301"/>
      <c r="CHI49" s="301"/>
      <c r="CHJ49" s="301"/>
      <c r="CHK49" s="301"/>
      <c r="CHL49" s="301"/>
      <c r="CHM49" s="301"/>
      <c r="CHN49" s="301"/>
      <c r="CHO49" s="301"/>
      <c r="CHP49" s="301"/>
      <c r="CHQ49" s="301"/>
      <c r="CHR49" s="301"/>
      <c r="CHS49" s="301"/>
      <c r="CHT49" s="301"/>
      <c r="CHU49" s="301"/>
      <c r="CHV49" s="301"/>
      <c r="CHW49" s="301"/>
      <c r="CHX49" s="301"/>
      <c r="CHY49" s="301"/>
      <c r="CHZ49" s="301"/>
      <c r="CIA49" s="301"/>
      <c r="CIB49" s="301"/>
      <c r="CIC49" s="301"/>
      <c r="CID49" s="301"/>
      <c r="CIE49" s="301"/>
      <c r="CIF49" s="301"/>
      <c r="CIG49" s="301"/>
      <c r="CIH49" s="301"/>
      <c r="CII49" s="301"/>
      <c r="CIJ49" s="301"/>
      <c r="CIK49" s="301"/>
      <c r="CIL49" s="301"/>
      <c r="CIM49" s="301"/>
      <c r="CIN49" s="301"/>
      <c r="CIO49" s="301"/>
      <c r="CIP49" s="301"/>
      <c r="CIQ49" s="301"/>
      <c r="CIR49" s="301"/>
      <c r="CIS49" s="301"/>
      <c r="CIT49" s="301"/>
      <c r="CIU49" s="301"/>
      <c r="CIV49" s="301"/>
      <c r="CIW49" s="301"/>
      <c r="CIX49" s="301"/>
      <c r="CIY49" s="301"/>
      <c r="CIZ49" s="301"/>
      <c r="CJA49" s="301"/>
      <c r="CJB49" s="301"/>
      <c r="CJC49" s="301"/>
      <c r="CJD49" s="301"/>
      <c r="CJE49" s="301"/>
      <c r="CJF49" s="301"/>
      <c r="CJG49" s="301"/>
      <c r="CJH49" s="301"/>
      <c r="CJI49" s="301"/>
      <c r="CJJ49" s="301"/>
      <c r="CJK49" s="301"/>
      <c r="CJL49" s="301"/>
      <c r="CJM49" s="301"/>
      <c r="CJN49" s="301"/>
      <c r="CJO49" s="301"/>
      <c r="CJP49" s="301"/>
      <c r="CJQ49" s="301"/>
      <c r="CJR49" s="301"/>
      <c r="CJS49" s="301"/>
      <c r="CJT49" s="301"/>
      <c r="CJU49" s="301"/>
      <c r="CJV49" s="301"/>
      <c r="CJW49" s="301"/>
      <c r="CJX49" s="301"/>
      <c r="CJY49" s="301"/>
      <c r="CJZ49" s="301"/>
      <c r="CKA49" s="301"/>
      <c r="CKB49" s="301"/>
      <c r="CKC49" s="301"/>
      <c r="CKD49" s="301"/>
      <c r="CKE49" s="301"/>
      <c r="CKF49" s="301"/>
      <c r="CKG49" s="301"/>
      <c r="CKH49" s="301"/>
      <c r="CKI49" s="301"/>
      <c r="CKJ49" s="301"/>
      <c r="CKK49" s="301"/>
      <c r="CKL49" s="301"/>
      <c r="CKM49" s="301"/>
      <c r="CKN49" s="301"/>
      <c r="CKO49" s="301"/>
      <c r="CKP49" s="301"/>
      <c r="CKQ49" s="301"/>
      <c r="CKR49" s="301"/>
      <c r="CKS49" s="301"/>
      <c r="CKT49" s="301"/>
      <c r="CKU49" s="301"/>
      <c r="CKV49" s="301"/>
      <c r="CKW49" s="301"/>
      <c r="CKX49" s="301"/>
      <c r="CKY49" s="301"/>
      <c r="CKZ49" s="301"/>
      <c r="CLA49" s="301"/>
      <c r="CLB49" s="301"/>
      <c r="CLC49" s="301"/>
      <c r="CLD49" s="301"/>
      <c r="CLE49" s="301"/>
      <c r="CLF49" s="301"/>
      <c r="CLG49" s="301"/>
      <c r="CLH49" s="301"/>
      <c r="CLI49" s="301"/>
      <c r="CLJ49" s="301"/>
      <c r="CLK49" s="301"/>
      <c r="CLL49" s="301"/>
      <c r="CLM49" s="301"/>
      <c r="CLN49" s="301"/>
      <c r="CLO49" s="301"/>
      <c r="CLP49" s="301"/>
      <c r="CLQ49" s="301"/>
      <c r="CLR49" s="301"/>
      <c r="CLS49" s="301"/>
      <c r="CLT49" s="301"/>
      <c r="CLU49" s="301"/>
      <c r="CLV49" s="301"/>
      <c r="CLW49" s="301"/>
      <c r="CLX49" s="301"/>
      <c r="CLY49" s="301"/>
      <c r="CLZ49" s="301"/>
      <c r="CMA49" s="301"/>
      <c r="CMB49" s="301"/>
      <c r="CMC49" s="301"/>
      <c r="CMD49" s="301"/>
      <c r="CME49" s="301"/>
      <c r="CMF49" s="301"/>
      <c r="CMG49" s="301"/>
      <c r="CMH49" s="301"/>
      <c r="CMI49" s="301"/>
      <c r="CMJ49" s="301"/>
      <c r="CMK49" s="301"/>
      <c r="CML49" s="301"/>
      <c r="CMM49" s="301"/>
      <c r="CMN49" s="301"/>
      <c r="CMO49" s="301"/>
      <c r="CMP49" s="301"/>
      <c r="CMQ49" s="301"/>
      <c r="CMR49" s="301"/>
      <c r="CMS49" s="301"/>
      <c r="CMT49" s="301"/>
      <c r="CMU49" s="301"/>
      <c r="CMV49" s="301"/>
      <c r="CMW49" s="301"/>
      <c r="CMX49" s="301"/>
      <c r="CMY49" s="301"/>
      <c r="CMZ49" s="301"/>
      <c r="CNA49" s="301"/>
      <c r="CNB49" s="301"/>
      <c r="CNC49" s="301"/>
      <c r="CND49" s="301"/>
      <c r="CNE49" s="301"/>
      <c r="CNF49" s="301"/>
      <c r="CNG49" s="301"/>
      <c r="CNH49" s="301"/>
      <c r="CNI49" s="301"/>
      <c r="CNJ49" s="301"/>
      <c r="CNK49" s="301"/>
      <c r="CNL49" s="301"/>
      <c r="CNM49" s="301"/>
      <c r="CNN49" s="301"/>
      <c r="CNO49" s="301"/>
      <c r="CNP49" s="301"/>
      <c r="CNQ49" s="301"/>
      <c r="CNR49" s="301"/>
      <c r="CNS49" s="301"/>
      <c r="CNT49" s="301"/>
      <c r="CNU49" s="301"/>
      <c r="CNV49" s="301"/>
      <c r="CNW49" s="301"/>
      <c r="CNX49" s="301"/>
      <c r="CNY49" s="301"/>
      <c r="CNZ49" s="301"/>
      <c r="COA49" s="301"/>
      <c r="COB49" s="301"/>
      <c r="COC49" s="301"/>
      <c r="COD49" s="301"/>
      <c r="COE49" s="301"/>
      <c r="COF49" s="301"/>
      <c r="COG49" s="301"/>
      <c r="COH49" s="301"/>
      <c r="COI49" s="301"/>
      <c r="COJ49" s="301"/>
      <c r="COK49" s="301"/>
      <c r="COL49" s="301"/>
      <c r="COM49" s="301"/>
      <c r="CON49" s="301"/>
      <c r="COO49" s="301"/>
      <c r="COP49" s="301"/>
      <c r="COQ49" s="301"/>
      <c r="COR49" s="301"/>
      <c r="COS49" s="301"/>
      <c r="COT49" s="301"/>
      <c r="COU49" s="301"/>
      <c r="COV49" s="301"/>
      <c r="COW49" s="301"/>
      <c r="COX49" s="301"/>
      <c r="COY49" s="301"/>
      <c r="COZ49" s="301"/>
      <c r="CPA49" s="301"/>
      <c r="CPB49" s="301"/>
      <c r="CPC49" s="301"/>
      <c r="CPD49" s="301"/>
      <c r="CPE49" s="301"/>
      <c r="CPF49" s="301"/>
      <c r="CPG49" s="301"/>
      <c r="CPH49" s="301"/>
      <c r="CPI49" s="301"/>
      <c r="CPJ49" s="301"/>
      <c r="CPK49" s="301"/>
      <c r="CPL49" s="301"/>
      <c r="CPM49" s="301"/>
      <c r="CPN49" s="301"/>
      <c r="CPO49" s="301"/>
      <c r="CPP49" s="301"/>
      <c r="CPQ49" s="301"/>
      <c r="CPR49" s="301"/>
      <c r="CPS49" s="301"/>
      <c r="CPT49" s="301"/>
      <c r="CPU49" s="301"/>
      <c r="CPV49" s="301"/>
      <c r="CPW49" s="301"/>
      <c r="CPX49" s="301"/>
      <c r="CPY49" s="301"/>
      <c r="CPZ49" s="301"/>
      <c r="CQA49" s="301"/>
      <c r="CQB49" s="301"/>
      <c r="CQC49" s="301"/>
      <c r="CQD49" s="301"/>
      <c r="CQE49" s="301"/>
      <c r="CQF49" s="301"/>
      <c r="CQG49" s="301"/>
      <c r="CQH49" s="301"/>
      <c r="CQI49" s="301"/>
      <c r="CQJ49" s="301"/>
      <c r="CQK49" s="301"/>
      <c r="CQL49" s="301"/>
      <c r="CQM49" s="301"/>
      <c r="CQN49" s="301"/>
      <c r="CQO49" s="301"/>
      <c r="CQP49" s="301"/>
      <c r="CQQ49" s="301"/>
      <c r="CQR49" s="301"/>
      <c r="CQS49" s="301"/>
      <c r="CQT49" s="301"/>
      <c r="CQU49" s="301"/>
      <c r="CQV49" s="301"/>
      <c r="CQW49" s="301"/>
      <c r="CQX49" s="301"/>
      <c r="CQY49" s="301"/>
      <c r="CQZ49" s="301"/>
      <c r="CRA49" s="301"/>
      <c r="CRB49" s="301"/>
      <c r="CRC49" s="301"/>
      <c r="CRD49" s="301"/>
      <c r="CRE49" s="301"/>
      <c r="CRF49" s="301"/>
      <c r="CRG49" s="301"/>
      <c r="CRH49" s="301"/>
      <c r="CRI49" s="301"/>
      <c r="CRJ49" s="301"/>
      <c r="CRK49" s="301"/>
      <c r="CRL49" s="301"/>
      <c r="CRM49" s="301"/>
      <c r="CRN49" s="301"/>
      <c r="CRO49" s="301"/>
      <c r="CRP49" s="301"/>
      <c r="CRQ49" s="301"/>
      <c r="CRR49" s="301"/>
      <c r="CRS49" s="301"/>
      <c r="CRT49" s="301"/>
      <c r="CRU49" s="301"/>
      <c r="CRV49" s="301"/>
      <c r="CRW49" s="301"/>
      <c r="CRX49" s="301"/>
      <c r="CRY49" s="301"/>
      <c r="CRZ49" s="301"/>
      <c r="CSA49" s="301"/>
      <c r="CSB49" s="301"/>
      <c r="CSC49" s="301"/>
      <c r="CSD49" s="301"/>
      <c r="CSE49" s="301"/>
      <c r="CSF49" s="301"/>
      <c r="CSG49" s="301"/>
      <c r="CSH49" s="301"/>
      <c r="CSI49" s="301"/>
      <c r="CSJ49" s="301"/>
      <c r="CSK49" s="301"/>
      <c r="CSL49" s="301"/>
      <c r="CSM49" s="301"/>
      <c r="CSN49" s="301"/>
      <c r="CSO49" s="301"/>
      <c r="CSP49" s="301"/>
      <c r="CSQ49" s="301"/>
      <c r="CSR49" s="301"/>
      <c r="CSS49" s="301"/>
      <c r="CST49" s="301"/>
      <c r="CSU49" s="301"/>
      <c r="CSV49" s="301"/>
      <c r="CSW49" s="301"/>
      <c r="CSX49" s="301"/>
      <c r="CSY49" s="301"/>
      <c r="CSZ49" s="301"/>
      <c r="CTA49" s="301"/>
      <c r="CTB49" s="301"/>
      <c r="CTC49" s="301"/>
      <c r="CTD49" s="301"/>
      <c r="CTE49" s="301"/>
      <c r="CTF49" s="301"/>
      <c r="CTG49" s="301"/>
      <c r="CTH49" s="301"/>
      <c r="CTI49" s="301"/>
      <c r="CTJ49" s="301"/>
      <c r="CTK49" s="301"/>
      <c r="CTL49" s="301"/>
      <c r="CTM49" s="301"/>
      <c r="CTN49" s="301"/>
      <c r="CTO49" s="301"/>
      <c r="CTP49" s="301"/>
      <c r="CTQ49" s="301"/>
      <c r="CTR49" s="301"/>
      <c r="CTS49" s="301"/>
      <c r="CTT49" s="301"/>
      <c r="CTU49" s="301"/>
      <c r="CTV49" s="301"/>
      <c r="CTW49" s="301"/>
      <c r="CTX49" s="301"/>
      <c r="CTY49" s="301"/>
      <c r="CTZ49" s="301"/>
      <c r="CUA49" s="301"/>
      <c r="CUB49" s="301"/>
      <c r="CUC49" s="301"/>
      <c r="CUD49" s="301"/>
      <c r="CUE49" s="301"/>
      <c r="CUF49" s="301"/>
      <c r="CUG49" s="301"/>
      <c r="CUH49" s="301"/>
      <c r="CUI49" s="301"/>
      <c r="CUJ49" s="301"/>
      <c r="CUK49" s="301"/>
      <c r="CUL49" s="301"/>
      <c r="CUM49" s="301"/>
      <c r="CUN49" s="301"/>
      <c r="CUO49" s="301"/>
      <c r="CUP49" s="301"/>
      <c r="CUQ49" s="301"/>
      <c r="CUR49" s="301"/>
      <c r="CUS49" s="301"/>
      <c r="CUT49" s="301"/>
      <c r="CUU49" s="301"/>
      <c r="CUV49" s="301"/>
      <c r="CUW49" s="301"/>
      <c r="CUX49" s="301"/>
      <c r="CUY49" s="301"/>
      <c r="CUZ49" s="301"/>
      <c r="CVA49" s="301"/>
      <c r="CVB49" s="301"/>
      <c r="CVC49" s="301"/>
      <c r="CVD49" s="301"/>
      <c r="CVE49" s="301"/>
      <c r="CVF49" s="301"/>
      <c r="CVG49" s="301"/>
      <c r="CVH49" s="301"/>
      <c r="CVI49" s="301"/>
      <c r="CVJ49" s="301"/>
      <c r="CVK49" s="301"/>
      <c r="CVL49" s="301"/>
      <c r="CVM49" s="301"/>
      <c r="CVN49" s="301"/>
      <c r="CVO49" s="301"/>
      <c r="CVP49" s="301"/>
      <c r="CVQ49" s="301"/>
      <c r="CVR49" s="301"/>
      <c r="CVS49" s="301"/>
      <c r="CVT49" s="301"/>
      <c r="CVU49" s="301"/>
      <c r="CVV49" s="301"/>
      <c r="CVW49" s="301"/>
      <c r="CVX49" s="301"/>
      <c r="CVY49" s="301"/>
      <c r="CVZ49" s="301"/>
      <c r="CWA49" s="301"/>
      <c r="CWB49" s="301"/>
      <c r="CWC49" s="301"/>
      <c r="CWD49" s="301"/>
      <c r="CWE49" s="301"/>
      <c r="CWF49" s="301"/>
      <c r="CWG49" s="301"/>
      <c r="CWH49" s="301"/>
      <c r="CWI49" s="301"/>
      <c r="CWJ49" s="301"/>
      <c r="CWK49" s="301"/>
      <c r="CWL49" s="301"/>
      <c r="CWM49" s="301"/>
      <c r="CWN49" s="301"/>
      <c r="CWO49" s="301"/>
      <c r="CWP49" s="301"/>
      <c r="CWQ49" s="301"/>
      <c r="CWR49" s="301"/>
      <c r="CWS49" s="301"/>
      <c r="CWT49" s="301"/>
      <c r="CWU49" s="301"/>
      <c r="CWV49" s="301"/>
      <c r="CWW49" s="301"/>
      <c r="CWX49" s="301"/>
      <c r="CWY49" s="301"/>
      <c r="CWZ49" s="301"/>
      <c r="CXA49" s="301"/>
      <c r="CXB49" s="301"/>
      <c r="CXC49" s="301"/>
      <c r="CXD49" s="301"/>
      <c r="CXE49" s="301"/>
      <c r="CXF49" s="301"/>
      <c r="CXG49" s="301"/>
      <c r="CXH49" s="301"/>
      <c r="CXI49" s="301"/>
      <c r="CXJ49" s="301"/>
      <c r="CXK49" s="301"/>
      <c r="CXL49" s="301"/>
      <c r="CXM49" s="301"/>
      <c r="CXN49" s="301"/>
      <c r="CXO49" s="301"/>
      <c r="CXP49" s="301"/>
      <c r="CXQ49" s="301"/>
      <c r="CXR49" s="301"/>
      <c r="CXS49" s="301"/>
      <c r="CXT49" s="301"/>
      <c r="CXU49" s="301"/>
      <c r="CXV49" s="301"/>
      <c r="CXW49" s="301"/>
      <c r="CXX49" s="301"/>
      <c r="CXY49" s="301"/>
      <c r="CXZ49" s="301"/>
      <c r="CYA49" s="301"/>
      <c r="CYB49" s="301"/>
      <c r="CYC49" s="301"/>
      <c r="CYD49" s="301"/>
      <c r="CYE49" s="301"/>
      <c r="CYF49" s="301"/>
      <c r="CYG49" s="301"/>
      <c r="CYH49" s="301"/>
      <c r="CYI49" s="301"/>
      <c r="CYJ49" s="301"/>
      <c r="CYK49" s="301"/>
      <c r="CYL49" s="301"/>
      <c r="CYM49" s="301"/>
      <c r="CYN49" s="301"/>
      <c r="CYO49" s="301"/>
      <c r="CYP49" s="301"/>
      <c r="CYQ49" s="301"/>
      <c r="CYR49" s="301"/>
      <c r="CYS49" s="301"/>
      <c r="CYT49" s="301"/>
      <c r="CYU49" s="301"/>
      <c r="CYV49" s="301"/>
      <c r="CYW49" s="301"/>
      <c r="CYX49" s="301"/>
      <c r="CYY49" s="301"/>
      <c r="CYZ49" s="301"/>
      <c r="CZA49" s="301"/>
      <c r="CZB49" s="301"/>
      <c r="CZC49" s="301"/>
      <c r="CZD49" s="301"/>
      <c r="CZE49" s="301"/>
      <c r="CZF49" s="301"/>
      <c r="CZG49" s="301"/>
      <c r="CZH49" s="301"/>
      <c r="CZI49" s="301"/>
      <c r="CZJ49" s="301"/>
      <c r="CZK49" s="301"/>
      <c r="CZL49" s="301"/>
      <c r="CZM49" s="301"/>
      <c r="CZN49" s="301"/>
      <c r="CZO49" s="301"/>
      <c r="CZP49" s="301"/>
      <c r="CZQ49" s="301"/>
      <c r="CZR49" s="301"/>
      <c r="CZS49" s="301"/>
      <c r="CZT49" s="301"/>
      <c r="CZU49" s="301"/>
      <c r="CZV49" s="301"/>
      <c r="CZW49" s="301"/>
      <c r="CZX49" s="301"/>
      <c r="CZY49" s="301"/>
      <c r="CZZ49" s="301"/>
      <c r="DAA49" s="301"/>
      <c r="DAB49" s="301"/>
      <c r="DAC49" s="301"/>
      <c r="DAD49" s="301"/>
      <c r="DAE49" s="301"/>
      <c r="DAF49" s="301"/>
      <c r="DAG49" s="301"/>
      <c r="DAH49" s="301"/>
      <c r="DAI49" s="301"/>
      <c r="DAJ49" s="301"/>
      <c r="DAK49" s="301"/>
      <c r="DAL49" s="301"/>
      <c r="DAM49" s="301"/>
      <c r="DAN49" s="301"/>
      <c r="DAO49" s="301"/>
      <c r="DAP49" s="301"/>
      <c r="DAQ49" s="301"/>
      <c r="DAR49" s="301"/>
      <c r="DAS49" s="301"/>
      <c r="DAT49" s="301"/>
      <c r="DAU49" s="301"/>
      <c r="DAV49" s="301"/>
      <c r="DAW49" s="301"/>
      <c r="DAX49" s="301"/>
      <c r="DAY49" s="301"/>
      <c r="DAZ49" s="301"/>
      <c r="DBA49" s="301"/>
      <c r="DBB49" s="301"/>
      <c r="DBC49" s="301"/>
      <c r="DBD49" s="301"/>
      <c r="DBE49" s="301"/>
      <c r="DBF49" s="301"/>
      <c r="DBG49" s="301"/>
      <c r="DBH49" s="301"/>
      <c r="DBI49" s="301"/>
      <c r="DBJ49" s="301"/>
      <c r="DBK49" s="301"/>
      <c r="DBL49" s="301"/>
      <c r="DBM49" s="301"/>
      <c r="DBN49" s="301"/>
      <c r="DBO49" s="301"/>
      <c r="DBP49" s="301"/>
      <c r="DBQ49" s="301"/>
      <c r="DBR49" s="301"/>
      <c r="DBS49" s="301"/>
      <c r="DBT49" s="301"/>
      <c r="DBU49" s="301"/>
      <c r="DBV49" s="301"/>
      <c r="DBW49" s="301"/>
      <c r="DBX49" s="301"/>
      <c r="DBY49" s="301"/>
      <c r="DBZ49" s="301"/>
      <c r="DCA49" s="301"/>
      <c r="DCB49" s="301"/>
      <c r="DCC49" s="301"/>
      <c r="DCD49" s="301"/>
      <c r="DCE49" s="301"/>
      <c r="DCF49" s="301"/>
      <c r="DCG49" s="301"/>
      <c r="DCH49" s="301"/>
      <c r="DCI49" s="301"/>
      <c r="DCJ49" s="301"/>
      <c r="DCK49" s="301"/>
      <c r="DCL49" s="301"/>
      <c r="DCM49" s="301"/>
      <c r="DCN49" s="301"/>
      <c r="DCO49" s="301"/>
      <c r="DCP49" s="301"/>
      <c r="DCQ49" s="301"/>
      <c r="DCR49" s="301"/>
      <c r="DCS49" s="301"/>
      <c r="DCT49" s="301"/>
      <c r="DCU49" s="301"/>
      <c r="DCV49" s="301"/>
      <c r="DCW49" s="301"/>
      <c r="DCX49" s="301"/>
      <c r="DCY49" s="301"/>
      <c r="DCZ49" s="301"/>
      <c r="DDA49" s="301"/>
      <c r="DDB49" s="301"/>
      <c r="DDC49" s="301"/>
      <c r="DDD49" s="301"/>
      <c r="DDE49" s="301"/>
      <c r="DDF49" s="301"/>
      <c r="DDG49" s="301"/>
      <c r="DDH49" s="301"/>
      <c r="DDI49" s="301"/>
      <c r="DDJ49" s="301"/>
      <c r="DDK49" s="301"/>
      <c r="DDL49" s="301"/>
      <c r="DDM49" s="301"/>
      <c r="DDN49" s="301"/>
      <c r="DDO49" s="301"/>
      <c r="DDP49" s="301"/>
      <c r="DDQ49" s="301"/>
      <c r="DDR49" s="301"/>
      <c r="DDS49" s="301"/>
      <c r="DDT49" s="301"/>
      <c r="DDU49" s="301"/>
      <c r="DDV49" s="301"/>
      <c r="DDW49" s="301"/>
      <c r="DDX49" s="301"/>
      <c r="DDY49" s="301"/>
      <c r="DDZ49" s="301"/>
      <c r="DEA49" s="301"/>
      <c r="DEB49" s="301"/>
      <c r="DEC49" s="301"/>
      <c r="DED49" s="301"/>
      <c r="DEE49" s="301"/>
      <c r="DEF49" s="301"/>
      <c r="DEG49" s="301"/>
      <c r="DEH49" s="301"/>
      <c r="DEI49" s="301"/>
      <c r="DEJ49" s="301"/>
      <c r="DEK49" s="301"/>
      <c r="DEL49" s="301"/>
      <c r="DEM49" s="301"/>
      <c r="DEN49" s="301"/>
      <c r="DEO49" s="301"/>
      <c r="DEP49" s="301"/>
      <c r="DEQ49" s="301"/>
      <c r="DER49" s="301"/>
      <c r="DES49" s="301"/>
      <c r="DET49" s="301"/>
      <c r="DEU49" s="301"/>
      <c r="DEV49" s="301"/>
      <c r="DEW49" s="301"/>
      <c r="DEX49" s="301"/>
      <c r="DEY49" s="301"/>
      <c r="DEZ49" s="301"/>
      <c r="DFA49" s="301"/>
      <c r="DFB49" s="301"/>
      <c r="DFC49" s="301"/>
      <c r="DFD49" s="301"/>
      <c r="DFE49" s="301"/>
      <c r="DFF49" s="301"/>
      <c r="DFG49" s="301"/>
      <c r="DFH49" s="301"/>
      <c r="DFI49" s="301"/>
      <c r="DFJ49" s="301"/>
      <c r="DFK49" s="301"/>
      <c r="DFL49" s="301"/>
      <c r="DFM49" s="301"/>
      <c r="DFN49" s="301"/>
      <c r="DFO49" s="301"/>
      <c r="DFP49" s="301"/>
      <c r="DFQ49" s="301"/>
      <c r="DFR49" s="301"/>
      <c r="DFS49" s="301"/>
      <c r="DFT49" s="301"/>
      <c r="DFU49" s="301"/>
      <c r="DFV49" s="301"/>
      <c r="DFW49" s="301"/>
      <c r="DFX49" s="301"/>
      <c r="DFY49" s="301"/>
      <c r="DFZ49" s="301"/>
      <c r="DGA49" s="301"/>
      <c r="DGB49" s="301"/>
      <c r="DGC49" s="301"/>
      <c r="DGD49" s="301"/>
      <c r="DGE49" s="301"/>
      <c r="DGF49" s="301"/>
      <c r="DGG49" s="301"/>
      <c r="DGH49" s="301"/>
      <c r="DGI49" s="301"/>
      <c r="DGJ49" s="301"/>
      <c r="DGK49" s="301"/>
      <c r="DGL49" s="301"/>
      <c r="DGM49" s="301"/>
      <c r="DGN49" s="301"/>
      <c r="DGO49" s="301"/>
      <c r="DGP49" s="301"/>
      <c r="DGQ49" s="301"/>
      <c r="DGR49" s="301"/>
      <c r="DGS49" s="301"/>
      <c r="DGT49" s="301"/>
      <c r="DGU49" s="301"/>
      <c r="DGV49" s="301"/>
      <c r="DGW49" s="301"/>
      <c r="DGX49" s="301"/>
      <c r="DGY49" s="301"/>
      <c r="DGZ49" s="301"/>
      <c r="DHA49" s="301"/>
      <c r="DHB49" s="301"/>
      <c r="DHC49" s="301"/>
      <c r="DHD49" s="301"/>
      <c r="DHE49" s="301"/>
      <c r="DHF49" s="301"/>
      <c r="DHG49" s="301"/>
      <c r="DHH49" s="301"/>
      <c r="DHI49" s="301"/>
      <c r="DHJ49" s="301"/>
      <c r="DHK49" s="301"/>
      <c r="DHL49" s="301"/>
      <c r="DHM49" s="301"/>
      <c r="DHN49" s="301"/>
      <c r="DHO49" s="301"/>
      <c r="DHP49" s="301"/>
      <c r="DHQ49" s="301"/>
      <c r="DHR49" s="301"/>
      <c r="DHS49" s="301"/>
      <c r="DHT49" s="301"/>
      <c r="DHU49" s="301"/>
      <c r="DHV49" s="301"/>
      <c r="DHW49" s="301"/>
      <c r="DHX49" s="301"/>
      <c r="DHY49" s="301"/>
      <c r="DHZ49" s="301"/>
      <c r="DIA49" s="301"/>
      <c r="DIB49" s="301"/>
      <c r="DIC49" s="301"/>
      <c r="DID49" s="301"/>
      <c r="DIE49" s="301"/>
      <c r="DIF49" s="301"/>
      <c r="DIG49" s="301"/>
      <c r="DIH49" s="301"/>
      <c r="DII49" s="301"/>
      <c r="DIJ49" s="301"/>
      <c r="DIK49" s="301"/>
      <c r="DIL49" s="301"/>
      <c r="DIM49" s="301"/>
      <c r="DIN49" s="301"/>
      <c r="DIO49" s="301"/>
      <c r="DIP49" s="301"/>
      <c r="DIQ49" s="301"/>
      <c r="DIR49" s="301"/>
      <c r="DIS49" s="301"/>
      <c r="DIT49" s="301"/>
      <c r="DIU49" s="301"/>
      <c r="DIV49" s="301"/>
      <c r="DIW49" s="301"/>
      <c r="DIX49" s="301"/>
      <c r="DIY49" s="301"/>
      <c r="DIZ49" s="301"/>
      <c r="DJA49" s="301"/>
      <c r="DJB49" s="301"/>
      <c r="DJC49" s="301"/>
      <c r="DJD49" s="301"/>
      <c r="DJE49" s="301"/>
      <c r="DJF49" s="301"/>
      <c r="DJG49" s="301"/>
      <c r="DJH49" s="301"/>
      <c r="DJI49" s="301"/>
      <c r="DJJ49" s="301"/>
      <c r="DJK49" s="301"/>
      <c r="DJL49" s="301"/>
      <c r="DJM49" s="301"/>
      <c r="DJN49" s="301"/>
      <c r="DJO49" s="301"/>
      <c r="DJP49" s="301"/>
      <c r="DJQ49" s="301"/>
      <c r="DJR49" s="301"/>
      <c r="DJS49" s="301"/>
      <c r="DJT49" s="301"/>
      <c r="DJU49" s="301"/>
      <c r="DJV49" s="301"/>
      <c r="DJW49" s="301"/>
      <c r="DJX49" s="301"/>
      <c r="DJY49" s="301"/>
      <c r="DJZ49" s="301"/>
      <c r="DKA49" s="301"/>
      <c r="DKB49" s="301"/>
      <c r="DKC49" s="301"/>
      <c r="DKD49" s="301"/>
      <c r="DKE49" s="301"/>
      <c r="DKF49" s="301"/>
      <c r="DKG49" s="301"/>
      <c r="DKH49" s="301"/>
      <c r="DKI49" s="301"/>
      <c r="DKJ49" s="301"/>
      <c r="DKK49" s="301"/>
      <c r="DKL49" s="301"/>
      <c r="DKM49" s="301"/>
      <c r="DKN49" s="301"/>
      <c r="DKO49" s="301"/>
      <c r="DKP49" s="301"/>
      <c r="DKQ49" s="301"/>
      <c r="DKR49" s="301"/>
      <c r="DKS49" s="301"/>
      <c r="DKT49" s="301"/>
      <c r="DKU49" s="301"/>
      <c r="DKV49" s="301"/>
      <c r="DKW49" s="301"/>
      <c r="DKX49" s="301"/>
      <c r="DKY49" s="301"/>
      <c r="DKZ49" s="301"/>
      <c r="DLA49" s="301"/>
      <c r="DLB49" s="301"/>
      <c r="DLC49" s="301"/>
      <c r="DLD49" s="301"/>
      <c r="DLE49" s="301"/>
      <c r="DLF49" s="301"/>
      <c r="DLG49" s="301"/>
      <c r="DLH49" s="301"/>
      <c r="DLI49" s="301"/>
      <c r="DLJ49" s="301"/>
      <c r="DLK49" s="301"/>
      <c r="DLL49" s="301"/>
      <c r="DLM49" s="301"/>
      <c r="DLN49" s="301"/>
      <c r="DLO49" s="301"/>
      <c r="DLP49" s="301"/>
      <c r="DLQ49" s="301"/>
      <c r="DLR49" s="301"/>
      <c r="DLS49" s="301"/>
      <c r="DLT49" s="301"/>
      <c r="DLU49" s="301"/>
      <c r="DLV49" s="301"/>
      <c r="DLW49" s="301"/>
      <c r="DLX49" s="301"/>
      <c r="DLY49" s="301"/>
      <c r="DLZ49" s="301"/>
      <c r="DMA49" s="301"/>
      <c r="DMB49" s="301"/>
      <c r="DMC49" s="301"/>
      <c r="DMD49" s="301"/>
      <c r="DME49" s="301"/>
      <c r="DMF49" s="301"/>
      <c r="DMG49" s="301"/>
      <c r="DMH49" s="301"/>
      <c r="DMI49" s="301"/>
      <c r="DMJ49" s="301"/>
      <c r="DMK49" s="301"/>
      <c r="DML49" s="301"/>
      <c r="DMM49" s="301"/>
      <c r="DMN49" s="301"/>
      <c r="DMO49" s="301"/>
      <c r="DMP49" s="301"/>
      <c r="DMQ49" s="301"/>
      <c r="DMR49" s="301"/>
      <c r="DMS49" s="301"/>
      <c r="DMT49" s="301"/>
      <c r="DMU49" s="301"/>
      <c r="DMV49" s="301"/>
      <c r="DMW49" s="301"/>
      <c r="DMX49" s="301"/>
      <c r="DMY49" s="301"/>
      <c r="DMZ49" s="301"/>
      <c r="DNA49" s="301"/>
      <c r="DNB49" s="301"/>
      <c r="DNC49" s="301"/>
      <c r="DND49" s="301"/>
      <c r="DNE49" s="301"/>
      <c r="DNF49" s="301"/>
      <c r="DNG49" s="301"/>
      <c r="DNH49" s="301"/>
      <c r="DNI49" s="301"/>
      <c r="DNJ49" s="301"/>
      <c r="DNK49" s="301"/>
      <c r="DNL49" s="301"/>
      <c r="DNM49" s="301"/>
      <c r="DNN49" s="301"/>
      <c r="DNO49" s="301"/>
      <c r="DNP49" s="301"/>
      <c r="DNQ49" s="301"/>
      <c r="DNR49" s="301"/>
      <c r="DNS49" s="301"/>
      <c r="DNT49" s="301"/>
      <c r="DNU49" s="301"/>
      <c r="DNV49" s="301"/>
      <c r="DNW49" s="301"/>
      <c r="DNX49" s="301"/>
      <c r="DNY49" s="301"/>
      <c r="DNZ49" s="301"/>
      <c r="DOA49" s="301"/>
      <c r="DOB49" s="301"/>
      <c r="DOC49" s="301"/>
      <c r="DOD49" s="301"/>
      <c r="DOE49" s="301"/>
      <c r="DOF49" s="301"/>
      <c r="DOG49" s="301"/>
      <c r="DOH49" s="301"/>
      <c r="DOI49" s="301"/>
      <c r="DOJ49" s="301"/>
      <c r="DOK49" s="301"/>
      <c r="DOL49" s="301"/>
      <c r="DOM49" s="301"/>
      <c r="DON49" s="301"/>
      <c r="DOO49" s="301"/>
      <c r="DOP49" s="301"/>
      <c r="DOQ49" s="301"/>
      <c r="DOR49" s="301"/>
      <c r="DOS49" s="301"/>
      <c r="DOT49" s="301"/>
      <c r="DOU49" s="301"/>
      <c r="DOV49" s="301"/>
      <c r="DOW49" s="301"/>
      <c r="DOX49" s="301"/>
      <c r="DOY49" s="301"/>
      <c r="DOZ49" s="301"/>
      <c r="DPA49" s="301"/>
      <c r="DPB49" s="301"/>
      <c r="DPC49" s="301"/>
      <c r="DPD49" s="301"/>
      <c r="DPE49" s="301"/>
      <c r="DPF49" s="301"/>
      <c r="DPG49" s="301"/>
      <c r="DPH49" s="301"/>
      <c r="DPI49" s="301"/>
      <c r="DPJ49" s="301"/>
      <c r="DPK49" s="301"/>
      <c r="DPL49" s="301"/>
      <c r="DPM49" s="301"/>
      <c r="DPN49" s="301"/>
      <c r="DPO49" s="301"/>
      <c r="DPP49" s="301"/>
      <c r="DPQ49" s="301"/>
      <c r="DPR49" s="301"/>
      <c r="DPS49" s="301"/>
      <c r="DPT49" s="301"/>
      <c r="DPU49" s="301"/>
      <c r="DPV49" s="301"/>
      <c r="DPW49" s="301"/>
      <c r="DPX49" s="301"/>
      <c r="DPY49" s="301"/>
      <c r="DPZ49" s="301"/>
      <c r="DQA49" s="301"/>
      <c r="DQB49" s="301"/>
      <c r="DQC49" s="301"/>
      <c r="DQD49" s="301"/>
      <c r="DQE49" s="301"/>
      <c r="DQF49" s="301"/>
      <c r="DQG49" s="301"/>
      <c r="DQH49" s="301"/>
      <c r="DQI49" s="301"/>
      <c r="DQJ49" s="301"/>
      <c r="DQK49" s="301"/>
      <c r="DQL49" s="301"/>
      <c r="DQM49" s="301"/>
      <c r="DQN49" s="301"/>
      <c r="DQO49" s="301"/>
      <c r="DQP49" s="301"/>
      <c r="DQQ49" s="301"/>
      <c r="DQR49" s="301"/>
      <c r="DQS49" s="301"/>
      <c r="DQT49" s="301"/>
      <c r="DQU49" s="301"/>
      <c r="DQV49" s="301"/>
      <c r="DQW49" s="301"/>
      <c r="DQX49" s="301"/>
      <c r="DQY49" s="301"/>
      <c r="DQZ49" s="301"/>
      <c r="DRA49" s="301"/>
      <c r="DRB49" s="301"/>
      <c r="DRC49" s="301"/>
      <c r="DRD49" s="301"/>
      <c r="DRE49" s="301"/>
      <c r="DRF49" s="301"/>
      <c r="DRG49" s="301"/>
      <c r="DRH49" s="301"/>
      <c r="DRI49" s="301"/>
      <c r="DRJ49" s="301"/>
      <c r="DRK49" s="301"/>
      <c r="DRL49" s="301"/>
      <c r="DRM49" s="301"/>
      <c r="DRN49" s="301"/>
      <c r="DRO49" s="301"/>
      <c r="DRP49" s="301"/>
      <c r="DRQ49" s="301"/>
      <c r="DRR49" s="301"/>
      <c r="DRS49" s="301"/>
      <c r="DRT49" s="301"/>
      <c r="DRU49" s="301"/>
      <c r="DRV49" s="301"/>
      <c r="DRW49" s="301"/>
      <c r="DRX49" s="301"/>
      <c r="DRY49" s="301"/>
      <c r="DRZ49" s="301"/>
      <c r="DSA49" s="301"/>
      <c r="DSB49" s="301"/>
      <c r="DSC49" s="301"/>
      <c r="DSD49" s="301"/>
      <c r="DSE49" s="301"/>
      <c r="DSF49" s="301"/>
      <c r="DSG49" s="301"/>
      <c r="DSH49" s="301"/>
      <c r="DSI49" s="301"/>
      <c r="DSJ49" s="301"/>
      <c r="DSK49" s="301"/>
      <c r="DSL49" s="301"/>
      <c r="DSM49" s="301"/>
      <c r="DSN49" s="301"/>
      <c r="DSO49" s="301"/>
      <c r="DSP49" s="301"/>
      <c r="DSQ49" s="301"/>
      <c r="DSR49" s="301"/>
      <c r="DSS49" s="301"/>
      <c r="DST49" s="301"/>
      <c r="DSU49" s="301"/>
      <c r="DSV49" s="301"/>
      <c r="DSW49" s="301"/>
      <c r="DSX49" s="301"/>
      <c r="DSY49" s="301"/>
      <c r="DSZ49" s="301"/>
      <c r="DTA49" s="301"/>
      <c r="DTB49" s="301"/>
      <c r="DTC49" s="301"/>
      <c r="DTD49" s="301"/>
      <c r="DTE49" s="301"/>
      <c r="DTF49" s="301"/>
      <c r="DTG49" s="301"/>
      <c r="DTH49" s="301"/>
      <c r="DTI49" s="301"/>
      <c r="DTJ49" s="301"/>
      <c r="DTK49" s="301"/>
      <c r="DTL49" s="301"/>
      <c r="DTM49" s="301"/>
      <c r="DTN49" s="301"/>
      <c r="DTO49" s="301"/>
      <c r="DTP49" s="301"/>
      <c r="DTQ49" s="301"/>
      <c r="DTR49" s="301"/>
      <c r="DTS49" s="301"/>
      <c r="DTT49" s="301"/>
      <c r="DTU49" s="301"/>
      <c r="DTV49" s="301"/>
      <c r="DTW49" s="301"/>
      <c r="DTX49" s="301"/>
      <c r="DTY49" s="301"/>
      <c r="DTZ49" s="301"/>
      <c r="DUA49" s="301"/>
      <c r="DUB49" s="301"/>
      <c r="DUC49" s="301"/>
      <c r="DUD49" s="301"/>
      <c r="DUE49" s="301"/>
      <c r="DUF49" s="301"/>
      <c r="DUG49" s="301"/>
      <c r="DUH49" s="301"/>
      <c r="DUI49" s="301"/>
      <c r="DUJ49" s="301"/>
      <c r="DUK49" s="301"/>
      <c r="DUL49" s="301"/>
      <c r="DUM49" s="301"/>
      <c r="DUN49" s="301"/>
      <c r="DUO49" s="301"/>
      <c r="DUP49" s="301"/>
      <c r="DUQ49" s="301"/>
      <c r="DUR49" s="301"/>
      <c r="DUS49" s="301"/>
      <c r="DUT49" s="301"/>
      <c r="DUU49" s="301"/>
      <c r="DUV49" s="301"/>
      <c r="DUW49" s="301"/>
      <c r="DUX49" s="301"/>
      <c r="DUY49" s="301"/>
      <c r="DUZ49" s="301"/>
      <c r="DVA49" s="301"/>
      <c r="DVB49" s="301"/>
      <c r="DVC49" s="301"/>
      <c r="DVD49" s="301"/>
      <c r="DVE49" s="301"/>
      <c r="DVF49" s="301"/>
      <c r="DVG49" s="301"/>
      <c r="DVH49" s="301"/>
      <c r="DVI49" s="301"/>
      <c r="DVJ49" s="301"/>
      <c r="DVK49" s="301"/>
      <c r="DVL49" s="301"/>
      <c r="DVM49" s="301"/>
      <c r="DVN49" s="301"/>
      <c r="DVO49" s="301"/>
      <c r="DVP49" s="301"/>
      <c r="DVQ49" s="301"/>
      <c r="DVR49" s="301"/>
      <c r="DVS49" s="301"/>
      <c r="DVT49" s="301"/>
      <c r="DVU49" s="301"/>
      <c r="DVV49" s="301"/>
      <c r="DVW49" s="301"/>
      <c r="DVX49" s="301"/>
      <c r="DVY49" s="301"/>
      <c r="DVZ49" s="301"/>
      <c r="DWA49" s="301"/>
      <c r="DWB49" s="301"/>
      <c r="DWC49" s="301"/>
      <c r="DWD49" s="301"/>
      <c r="DWE49" s="301"/>
      <c r="DWF49" s="301"/>
      <c r="DWG49" s="301"/>
      <c r="DWH49" s="301"/>
      <c r="DWI49" s="301"/>
      <c r="DWJ49" s="301"/>
      <c r="DWK49" s="301"/>
      <c r="DWL49" s="301"/>
      <c r="DWM49" s="301"/>
      <c r="DWN49" s="301"/>
      <c r="DWO49" s="301"/>
      <c r="DWP49" s="301"/>
      <c r="DWQ49" s="301"/>
      <c r="DWR49" s="301"/>
      <c r="DWS49" s="301"/>
      <c r="DWT49" s="301"/>
      <c r="DWU49" s="301"/>
      <c r="DWV49" s="301"/>
      <c r="DWW49" s="301"/>
      <c r="DWX49" s="301"/>
      <c r="DWY49" s="301"/>
      <c r="DWZ49" s="301"/>
      <c r="DXA49" s="301"/>
      <c r="DXB49" s="301"/>
      <c r="DXC49" s="301"/>
      <c r="DXD49" s="301"/>
      <c r="DXE49" s="301"/>
      <c r="DXF49" s="301"/>
      <c r="DXG49" s="301"/>
      <c r="DXH49" s="301"/>
      <c r="DXI49" s="301"/>
      <c r="DXJ49" s="301"/>
      <c r="DXK49" s="301"/>
      <c r="DXL49" s="301"/>
      <c r="DXM49" s="301"/>
      <c r="DXN49" s="301"/>
      <c r="DXO49" s="301"/>
      <c r="DXP49" s="301"/>
      <c r="DXQ49" s="301"/>
      <c r="DXR49" s="301"/>
      <c r="DXS49" s="301"/>
      <c r="DXT49" s="301"/>
      <c r="DXU49" s="301"/>
      <c r="DXV49" s="301"/>
      <c r="DXW49" s="301"/>
      <c r="DXX49" s="301"/>
      <c r="DXY49" s="301"/>
      <c r="DXZ49" s="301"/>
      <c r="DYA49" s="301"/>
      <c r="DYB49" s="301"/>
      <c r="DYC49" s="301"/>
      <c r="DYD49" s="301"/>
      <c r="DYE49" s="301"/>
      <c r="DYF49" s="301"/>
      <c r="DYG49" s="301"/>
      <c r="DYH49" s="301"/>
      <c r="DYI49" s="301"/>
      <c r="DYJ49" s="301"/>
      <c r="DYK49" s="301"/>
      <c r="DYL49" s="301"/>
      <c r="DYM49" s="301"/>
      <c r="DYN49" s="301"/>
      <c r="DYO49" s="301"/>
      <c r="DYP49" s="301"/>
      <c r="DYQ49" s="301"/>
      <c r="DYR49" s="301"/>
      <c r="DYS49" s="301"/>
      <c r="DYT49" s="301"/>
      <c r="DYU49" s="301"/>
      <c r="DYV49" s="301"/>
      <c r="DYW49" s="301"/>
      <c r="DYX49" s="301"/>
      <c r="DYY49" s="301"/>
      <c r="DYZ49" s="301"/>
      <c r="DZA49" s="301"/>
      <c r="DZB49" s="301"/>
      <c r="DZC49" s="301"/>
      <c r="DZD49" s="301"/>
      <c r="DZE49" s="301"/>
      <c r="DZF49" s="301"/>
      <c r="DZG49" s="301"/>
      <c r="DZH49" s="301"/>
      <c r="DZI49" s="301"/>
      <c r="DZJ49" s="301"/>
      <c r="DZK49" s="301"/>
      <c r="DZL49" s="301"/>
      <c r="DZM49" s="301"/>
      <c r="DZN49" s="301"/>
      <c r="DZO49" s="301"/>
      <c r="DZP49" s="301"/>
      <c r="DZQ49" s="301"/>
      <c r="DZR49" s="301"/>
      <c r="DZS49" s="301"/>
      <c r="DZT49" s="301"/>
      <c r="DZU49" s="301"/>
      <c r="DZV49" s="301"/>
      <c r="DZW49" s="301"/>
      <c r="DZX49" s="301"/>
      <c r="DZY49" s="301"/>
      <c r="DZZ49" s="301"/>
      <c r="EAA49" s="301"/>
      <c r="EAB49" s="301"/>
      <c r="EAC49" s="301"/>
      <c r="EAD49" s="301"/>
      <c r="EAE49" s="301"/>
      <c r="EAF49" s="301"/>
      <c r="EAG49" s="301"/>
      <c r="EAH49" s="301"/>
      <c r="EAI49" s="301"/>
      <c r="EAJ49" s="301"/>
      <c r="EAK49" s="301"/>
      <c r="EAL49" s="301"/>
      <c r="EAM49" s="301"/>
      <c r="EAN49" s="301"/>
      <c r="EAO49" s="301"/>
      <c r="EAP49" s="301"/>
      <c r="EAQ49" s="301"/>
      <c r="EAR49" s="301"/>
      <c r="EAS49" s="301"/>
      <c r="EAT49" s="301"/>
      <c r="EAU49" s="301"/>
      <c r="EAV49" s="301"/>
      <c r="EAW49" s="301"/>
      <c r="EAX49" s="301"/>
      <c r="EAY49" s="301"/>
      <c r="EAZ49" s="301"/>
      <c r="EBA49" s="301"/>
      <c r="EBB49" s="301"/>
      <c r="EBC49" s="301"/>
      <c r="EBD49" s="301"/>
      <c r="EBE49" s="301"/>
      <c r="EBF49" s="301"/>
      <c r="EBG49" s="301"/>
      <c r="EBH49" s="301"/>
      <c r="EBI49" s="301"/>
      <c r="EBJ49" s="301"/>
      <c r="EBK49" s="301"/>
      <c r="EBL49" s="301"/>
      <c r="EBM49" s="301"/>
      <c r="EBN49" s="301"/>
      <c r="EBO49" s="301"/>
      <c r="EBP49" s="301"/>
      <c r="EBQ49" s="301"/>
      <c r="EBR49" s="301"/>
      <c r="EBS49" s="301"/>
      <c r="EBT49" s="301"/>
      <c r="EBU49" s="301"/>
      <c r="EBV49" s="301"/>
      <c r="EBW49" s="301"/>
      <c r="EBX49" s="301"/>
      <c r="EBY49" s="301"/>
      <c r="EBZ49" s="301"/>
      <c r="ECA49" s="301"/>
      <c r="ECB49" s="301"/>
      <c r="ECC49" s="301"/>
      <c r="ECD49" s="301"/>
      <c r="ECE49" s="301"/>
      <c r="ECF49" s="301"/>
      <c r="ECG49" s="301"/>
      <c r="ECH49" s="301"/>
      <c r="ECI49" s="301"/>
      <c r="ECJ49" s="301"/>
      <c r="ECK49" s="301"/>
      <c r="ECL49" s="301"/>
      <c r="ECM49" s="301"/>
      <c r="ECN49" s="301"/>
      <c r="ECO49" s="301"/>
      <c r="ECP49" s="301"/>
      <c r="ECQ49" s="301"/>
      <c r="ECR49" s="301"/>
      <c r="ECS49" s="301"/>
      <c r="ECT49" s="301"/>
      <c r="ECU49" s="301"/>
      <c r="ECV49" s="301"/>
      <c r="ECW49" s="301"/>
      <c r="ECX49" s="301"/>
      <c r="ECY49" s="301"/>
      <c r="ECZ49" s="301"/>
      <c r="EDA49" s="301"/>
      <c r="EDB49" s="301"/>
      <c r="EDC49" s="301"/>
      <c r="EDD49" s="301"/>
      <c r="EDE49" s="301"/>
      <c r="EDF49" s="301"/>
      <c r="EDG49" s="301"/>
      <c r="EDH49" s="301"/>
      <c r="EDI49" s="301"/>
      <c r="EDJ49" s="301"/>
      <c r="EDK49" s="301"/>
      <c r="EDL49" s="301"/>
      <c r="EDM49" s="301"/>
      <c r="EDN49" s="301"/>
      <c r="EDO49" s="301"/>
      <c r="EDP49" s="301"/>
      <c r="EDQ49" s="301"/>
      <c r="EDR49" s="301"/>
      <c r="EDS49" s="301"/>
      <c r="EDT49" s="301"/>
      <c r="EDU49" s="301"/>
      <c r="EDV49" s="301"/>
      <c r="EDW49" s="301"/>
      <c r="EDX49" s="301"/>
      <c r="EDY49" s="301"/>
      <c r="EDZ49" s="301"/>
      <c r="EEA49" s="301"/>
      <c r="EEB49" s="301"/>
      <c r="EEC49" s="301"/>
      <c r="EED49" s="301"/>
      <c r="EEE49" s="301"/>
      <c r="EEF49" s="301"/>
      <c r="EEG49" s="301"/>
      <c r="EEH49" s="301"/>
      <c r="EEI49" s="301"/>
      <c r="EEJ49" s="301"/>
      <c r="EEK49" s="301"/>
      <c r="EEL49" s="301"/>
      <c r="EEM49" s="301"/>
      <c r="EEN49" s="301"/>
      <c r="EEO49" s="301"/>
      <c r="EEP49" s="301"/>
      <c r="EEQ49" s="301"/>
      <c r="EER49" s="301"/>
      <c r="EES49" s="301"/>
      <c r="EET49" s="301"/>
      <c r="EEU49" s="301"/>
      <c r="EEV49" s="301"/>
      <c r="EEW49" s="301"/>
      <c r="EEX49" s="301"/>
      <c r="EEY49" s="301"/>
      <c r="EEZ49" s="301"/>
      <c r="EFA49" s="301"/>
      <c r="EFB49" s="301"/>
      <c r="EFC49" s="301"/>
      <c r="EFD49" s="301"/>
      <c r="EFE49" s="301"/>
      <c r="EFF49" s="301"/>
      <c r="EFG49" s="301"/>
      <c r="EFH49" s="301"/>
      <c r="EFI49" s="301"/>
      <c r="EFJ49" s="301"/>
      <c r="EFK49" s="301"/>
      <c r="EFL49" s="301"/>
      <c r="EFM49" s="301"/>
      <c r="EFN49" s="301"/>
      <c r="EFO49" s="301"/>
      <c r="EFP49" s="301"/>
      <c r="EFQ49" s="301"/>
      <c r="EFR49" s="301"/>
      <c r="EFS49" s="301"/>
      <c r="EFT49" s="301"/>
      <c r="EFU49" s="301"/>
      <c r="EFV49" s="301"/>
      <c r="EFW49" s="301"/>
      <c r="EFX49" s="301"/>
      <c r="EFY49" s="301"/>
      <c r="EFZ49" s="301"/>
      <c r="EGA49" s="301"/>
      <c r="EGB49" s="301"/>
      <c r="EGC49" s="301"/>
      <c r="EGD49" s="301"/>
      <c r="EGE49" s="301"/>
      <c r="EGF49" s="301"/>
      <c r="EGG49" s="301"/>
      <c r="EGH49" s="301"/>
      <c r="EGI49" s="301"/>
      <c r="EGJ49" s="301"/>
      <c r="EGK49" s="301"/>
      <c r="EGL49" s="301"/>
      <c r="EGM49" s="301"/>
      <c r="EGN49" s="301"/>
      <c r="EGO49" s="301"/>
      <c r="EGP49" s="301"/>
      <c r="EGQ49" s="301"/>
      <c r="EGR49" s="301"/>
      <c r="EGS49" s="301"/>
      <c r="EGT49" s="301"/>
      <c r="EGU49" s="301"/>
      <c r="EGV49" s="301"/>
      <c r="EGW49" s="301"/>
      <c r="EGX49" s="301"/>
      <c r="EGY49" s="301"/>
      <c r="EGZ49" s="301"/>
      <c r="EHA49" s="301"/>
      <c r="EHB49" s="301"/>
      <c r="EHC49" s="301"/>
      <c r="EHD49" s="301"/>
      <c r="EHE49" s="301"/>
      <c r="EHF49" s="301"/>
      <c r="EHG49" s="301"/>
      <c r="EHH49" s="301"/>
      <c r="EHI49" s="301"/>
      <c r="EHJ49" s="301"/>
      <c r="EHK49" s="301"/>
      <c r="EHL49" s="301"/>
      <c r="EHM49" s="301"/>
      <c r="EHN49" s="301"/>
      <c r="EHO49" s="301"/>
      <c r="EHP49" s="301"/>
      <c r="EHQ49" s="301"/>
      <c r="EHR49" s="301"/>
      <c r="EHS49" s="301"/>
      <c r="EHT49" s="301"/>
      <c r="EHU49" s="301"/>
      <c r="EHV49" s="301"/>
      <c r="EHW49" s="301"/>
      <c r="EHX49" s="301"/>
      <c r="EHY49" s="301"/>
      <c r="EHZ49" s="301"/>
      <c r="EIA49" s="301"/>
      <c r="EIB49" s="301"/>
      <c r="EIC49" s="301"/>
      <c r="EID49" s="301"/>
      <c r="EIE49" s="301"/>
      <c r="EIF49" s="301"/>
      <c r="EIG49" s="301"/>
      <c r="EIH49" s="301"/>
      <c r="EII49" s="301"/>
      <c r="EIJ49" s="301"/>
      <c r="EIK49" s="301"/>
      <c r="EIL49" s="301"/>
      <c r="EIM49" s="301"/>
      <c r="EIN49" s="301"/>
      <c r="EIO49" s="301"/>
      <c r="EIP49" s="301"/>
      <c r="EIQ49" s="301"/>
      <c r="EIR49" s="301"/>
      <c r="EIS49" s="301"/>
      <c r="EIT49" s="301"/>
      <c r="EIU49" s="301"/>
      <c r="EIV49" s="301"/>
      <c r="EIW49" s="301"/>
      <c r="EIX49" s="301"/>
      <c r="EIY49" s="301"/>
      <c r="EIZ49" s="301"/>
      <c r="EJA49" s="301"/>
      <c r="EJB49" s="301"/>
      <c r="EJC49" s="301"/>
      <c r="EJD49" s="301"/>
      <c r="EJE49" s="301"/>
      <c r="EJF49" s="301"/>
      <c r="EJG49" s="301"/>
      <c r="EJH49" s="301"/>
      <c r="EJI49" s="301"/>
      <c r="EJJ49" s="301"/>
      <c r="EJK49" s="301"/>
      <c r="EJL49" s="301"/>
      <c r="EJM49" s="301"/>
      <c r="EJN49" s="301"/>
      <c r="EJO49" s="301"/>
      <c r="EJP49" s="301"/>
      <c r="EJQ49" s="301"/>
      <c r="EJR49" s="301"/>
      <c r="EJS49" s="301"/>
      <c r="EJT49" s="301"/>
      <c r="EJU49" s="301"/>
      <c r="EJV49" s="301"/>
      <c r="EJW49" s="301"/>
      <c r="EJX49" s="301"/>
      <c r="EJY49" s="301"/>
      <c r="EJZ49" s="301"/>
      <c r="EKA49" s="301"/>
      <c r="EKB49" s="301"/>
      <c r="EKC49" s="301"/>
      <c r="EKD49" s="301"/>
      <c r="EKE49" s="301"/>
      <c r="EKF49" s="301"/>
      <c r="EKG49" s="301"/>
      <c r="EKH49" s="301"/>
      <c r="EKI49" s="301"/>
      <c r="EKJ49" s="301"/>
      <c r="EKK49" s="301"/>
      <c r="EKL49" s="301"/>
      <c r="EKM49" s="301"/>
      <c r="EKN49" s="301"/>
      <c r="EKO49" s="301"/>
      <c r="EKP49" s="301"/>
      <c r="EKQ49" s="301"/>
      <c r="EKR49" s="301"/>
      <c r="EKS49" s="301"/>
      <c r="EKT49" s="301"/>
      <c r="EKU49" s="301"/>
      <c r="EKV49" s="301"/>
      <c r="EKW49" s="301"/>
      <c r="EKX49" s="301"/>
      <c r="EKY49" s="301"/>
      <c r="EKZ49" s="301"/>
      <c r="ELA49" s="301"/>
      <c r="ELB49" s="301"/>
      <c r="ELC49" s="301"/>
      <c r="ELD49" s="301"/>
      <c r="ELE49" s="301"/>
      <c r="ELF49" s="301"/>
      <c r="ELG49" s="301"/>
      <c r="ELH49" s="301"/>
      <c r="ELI49" s="301"/>
      <c r="ELJ49" s="301"/>
      <c r="ELK49" s="301"/>
      <c r="ELL49" s="301"/>
      <c r="ELM49" s="301"/>
      <c r="ELN49" s="301"/>
      <c r="ELO49" s="301"/>
      <c r="ELP49" s="301"/>
      <c r="ELQ49" s="301"/>
      <c r="ELR49" s="301"/>
      <c r="ELS49" s="301"/>
      <c r="ELT49" s="301"/>
      <c r="ELU49" s="301"/>
      <c r="ELV49" s="301"/>
      <c r="ELW49" s="301"/>
      <c r="ELX49" s="301"/>
      <c r="ELY49" s="301"/>
      <c r="ELZ49" s="301"/>
      <c r="EMA49" s="301"/>
      <c r="EMB49" s="301"/>
      <c r="EMC49" s="301"/>
      <c r="EMD49" s="301"/>
      <c r="EME49" s="301"/>
      <c r="EMF49" s="301"/>
      <c r="EMG49" s="301"/>
      <c r="EMH49" s="301"/>
      <c r="EMI49" s="301"/>
      <c r="EMJ49" s="301"/>
      <c r="EMK49" s="301"/>
      <c r="EML49" s="301"/>
      <c r="EMM49" s="301"/>
      <c r="EMN49" s="301"/>
      <c r="EMO49" s="301"/>
      <c r="EMP49" s="301"/>
      <c r="EMQ49" s="301"/>
      <c r="EMR49" s="301"/>
      <c r="EMS49" s="301"/>
      <c r="EMT49" s="301"/>
      <c r="EMU49" s="301"/>
      <c r="EMV49" s="301"/>
      <c r="EMW49" s="301"/>
      <c r="EMX49" s="301"/>
      <c r="EMY49" s="301"/>
      <c r="EMZ49" s="301"/>
      <c r="ENA49" s="301"/>
      <c r="ENB49" s="301"/>
      <c r="ENC49" s="301"/>
      <c r="END49" s="301"/>
      <c r="ENE49" s="301"/>
      <c r="ENF49" s="301"/>
      <c r="ENG49" s="301"/>
      <c r="ENH49" s="301"/>
      <c r="ENI49" s="301"/>
      <c r="ENJ49" s="301"/>
      <c r="ENK49" s="301"/>
      <c r="ENL49" s="301"/>
      <c r="ENM49" s="301"/>
      <c r="ENN49" s="301"/>
      <c r="ENO49" s="301"/>
      <c r="ENP49" s="301"/>
      <c r="ENQ49" s="301"/>
      <c r="ENR49" s="301"/>
      <c r="ENS49" s="301"/>
      <c r="ENT49" s="301"/>
      <c r="ENU49" s="301"/>
      <c r="ENV49" s="301"/>
      <c r="ENW49" s="301"/>
      <c r="ENX49" s="301"/>
      <c r="ENY49" s="301"/>
      <c r="ENZ49" s="301"/>
      <c r="EOA49" s="301"/>
      <c r="EOB49" s="301"/>
      <c r="EOC49" s="301"/>
      <c r="EOD49" s="301"/>
      <c r="EOE49" s="301"/>
      <c r="EOF49" s="301"/>
      <c r="EOG49" s="301"/>
      <c r="EOH49" s="301"/>
      <c r="EOI49" s="301"/>
      <c r="EOJ49" s="301"/>
      <c r="EOK49" s="301"/>
      <c r="EOL49" s="301"/>
      <c r="EOM49" s="301"/>
      <c r="EON49" s="301"/>
      <c r="EOO49" s="301"/>
      <c r="EOP49" s="301"/>
      <c r="EOQ49" s="301"/>
      <c r="EOR49" s="301"/>
      <c r="EOS49" s="301"/>
      <c r="EOT49" s="301"/>
      <c r="EOU49" s="301"/>
      <c r="EOV49" s="301"/>
      <c r="EOW49" s="301"/>
      <c r="EOX49" s="301"/>
      <c r="EOY49" s="301"/>
      <c r="EOZ49" s="301"/>
      <c r="EPA49" s="301"/>
      <c r="EPB49" s="301"/>
      <c r="EPC49" s="301"/>
      <c r="EPD49" s="301"/>
      <c r="EPE49" s="301"/>
      <c r="EPF49" s="301"/>
      <c r="EPG49" s="301"/>
      <c r="EPH49" s="301"/>
      <c r="EPI49" s="301"/>
      <c r="EPJ49" s="301"/>
      <c r="EPK49" s="301"/>
      <c r="EPL49" s="301"/>
      <c r="EPM49" s="301"/>
      <c r="EPN49" s="301"/>
      <c r="EPO49" s="301"/>
      <c r="EPP49" s="301"/>
      <c r="EPQ49" s="301"/>
      <c r="EPR49" s="301"/>
      <c r="EPS49" s="301"/>
      <c r="EPT49" s="301"/>
      <c r="EPU49" s="301"/>
      <c r="EPV49" s="301"/>
      <c r="EPW49" s="301"/>
      <c r="EPX49" s="301"/>
      <c r="EPY49" s="301"/>
      <c r="EPZ49" s="301"/>
      <c r="EQA49" s="301"/>
      <c r="EQB49" s="301"/>
      <c r="EQC49" s="301"/>
      <c r="EQD49" s="301"/>
      <c r="EQE49" s="301"/>
      <c r="EQF49" s="301"/>
      <c r="EQG49" s="301"/>
      <c r="EQH49" s="301"/>
      <c r="EQI49" s="301"/>
      <c r="EQJ49" s="301"/>
      <c r="EQK49" s="301"/>
      <c r="EQL49" s="301"/>
      <c r="EQM49" s="301"/>
      <c r="EQN49" s="301"/>
      <c r="EQO49" s="301"/>
      <c r="EQP49" s="301"/>
      <c r="EQQ49" s="301"/>
      <c r="EQR49" s="301"/>
      <c r="EQS49" s="301"/>
      <c r="EQT49" s="301"/>
      <c r="EQU49" s="301"/>
      <c r="EQV49" s="301"/>
      <c r="EQW49" s="301"/>
      <c r="EQX49" s="301"/>
      <c r="EQY49" s="301"/>
      <c r="EQZ49" s="301"/>
      <c r="ERA49" s="301"/>
      <c r="ERB49" s="301"/>
      <c r="ERC49" s="301"/>
      <c r="ERD49" s="301"/>
      <c r="ERE49" s="301"/>
      <c r="ERF49" s="301"/>
      <c r="ERG49" s="301"/>
      <c r="ERH49" s="301"/>
      <c r="ERI49" s="301"/>
      <c r="ERJ49" s="301"/>
      <c r="ERK49" s="301"/>
      <c r="ERL49" s="301"/>
      <c r="ERM49" s="301"/>
      <c r="ERN49" s="301"/>
      <c r="ERO49" s="301"/>
      <c r="ERP49" s="301"/>
      <c r="ERQ49" s="301"/>
      <c r="ERR49" s="301"/>
      <c r="ERS49" s="301"/>
      <c r="ERT49" s="301"/>
      <c r="ERU49" s="301"/>
      <c r="ERV49" s="301"/>
      <c r="ERW49" s="301"/>
      <c r="ERX49" s="301"/>
      <c r="ERY49" s="301"/>
      <c r="ERZ49" s="301"/>
      <c r="ESA49" s="301"/>
      <c r="ESB49" s="301"/>
      <c r="ESC49" s="301"/>
      <c r="ESD49" s="301"/>
      <c r="ESE49" s="301"/>
      <c r="ESF49" s="301"/>
      <c r="ESG49" s="301"/>
      <c r="ESH49" s="301"/>
      <c r="ESI49" s="301"/>
      <c r="ESJ49" s="301"/>
      <c r="ESK49" s="301"/>
      <c r="ESL49" s="301"/>
      <c r="ESM49" s="301"/>
      <c r="ESN49" s="301"/>
      <c r="ESO49" s="301"/>
      <c r="ESP49" s="301"/>
      <c r="ESQ49" s="301"/>
      <c r="ESR49" s="301"/>
      <c r="ESS49" s="301"/>
      <c r="EST49" s="301"/>
      <c r="ESU49" s="301"/>
      <c r="ESV49" s="301"/>
      <c r="ESW49" s="301"/>
      <c r="ESX49" s="301"/>
      <c r="ESY49" s="301"/>
      <c r="ESZ49" s="301"/>
      <c r="ETA49" s="301"/>
      <c r="ETB49" s="301"/>
      <c r="ETC49" s="301"/>
      <c r="ETD49" s="301"/>
      <c r="ETE49" s="301"/>
      <c r="ETF49" s="301"/>
      <c r="ETG49" s="301"/>
      <c r="ETH49" s="301"/>
      <c r="ETI49" s="301"/>
      <c r="ETJ49" s="301"/>
      <c r="ETK49" s="301"/>
      <c r="ETL49" s="301"/>
      <c r="ETM49" s="301"/>
      <c r="ETN49" s="301"/>
      <c r="ETO49" s="301"/>
      <c r="ETP49" s="301"/>
      <c r="ETQ49" s="301"/>
      <c r="ETR49" s="301"/>
      <c r="ETS49" s="301"/>
      <c r="ETT49" s="301"/>
      <c r="ETU49" s="301"/>
      <c r="ETV49" s="301"/>
      <c r="ETW49" s="301"/>
      <c r="ETX49" s="301"/>
      <c r="ETY49" s="301"/>
      <c r="ETZ49" s="301"/>
      <c r="EUA49" s="301"/>
      <c r="EUB49" s="301"/>
      <c r="EUC49" s="301"/>
      <c r="EUD49" s="301"/>
      <c r="EUE49" s="301"/>
      <c r="EUF49" s="301"/>
      <c r="EUG49" s="301"/>
      <c r="EUH49" s="301"/>
      <c r="EUI49" s="301"/>
      <c r="EUJ49" s="301"/>
      <c r="EUK49" s="301"/>
      <c r="EUL49" s="301"/>
      <c r="EUM49" s="301"/>
      <c r="EUN49" s="301"/>
      <c r="EUO49" s="301"/>
      <c r="EUP49" s="301"/>
      <c r="EUQ49" s="301"/>
      <c r="EUR49" s="301"/>
      <c r="EUS49" s="301"/>
      <c r="EUT49" s="301"/>
      <c r="EUU49" s="301"/>
      <c r="EUV49" s="301"/>
      <c r="EUW49" s="301"/>
      <c r="EUX49" s="301"/>
      <c r="EUY49" s="301"/>
      <c r="EUZ49" s="301"/>
      <c r="EVA49" s="301"/>
      <c r="EVB49" s="301"/>
      <c r="EVC49" s="301"/>
      <c r="EVD49" s="301"/>
      <c r="EVE49" s="301"/>
      <c r="EVF49" s="301"/>
      <c r="EVG49" s="301"/>
      <c r="EVH49" s="301"/>
      <c r="EVI49" s="301"/>
      <c r="EVJ49" s="301"/>
      <c r="EVK49" s="301"/>
      <c r="EVL49" s="301"/>
      <c r="EVM49" s="301"/>
      <c r="EVN49" s="301"/>
      <c r="EVO49" s="301"/>
      <c r="EVP49" s="301"/>
      <c r="EVQ49" s="301"/>
      <c r="EVR49" s="301"/>
      <c r="EVS49" s="301"/>
      <c r="EVT49" s="301"/>
      <c r="EVU49" s="301"/>
      <c r="EVV49" s="301"/>
      <c r="EVW49" s="301"/>
      <c r="EVX49" s="301"/>
      <c r="EVY49" s="301"/>
      <c r="EVZ49" s="301"/>
      <c r="EWA49" s="301"/>
      <c r="EWB49" s="301"/>
      <c r="EWC49" s="301"/>
      <c r="EWD49" s="301"/>
      <c r="EWE49" s="301"/>
      <c r="EWF49" s="301"/>
      <c r="EWG49" s="301"/>
      <c r="EWH49" s="301"/>
      <c r="EWI49" s="301"/>
      <c r="EWJ49" s="301"/>
      <c r="EWK49" s="301"/>
      <c r="EWL49" s="301"/>
      <c r="EWM49" s="301"/>
      <c r="EWN49" s="301"/>
      <c r="EWO49" s="301"/>
      <c r="EWP49" s="301"/>
      <c r="EWQ49" s="301"/>
      <c r="EWR49" s="301"/>
      <c r="EWS49" s="301"/>
      <c r="EWT49" s="301"/>
      <c r="EWU49" s="301"/>
      <c r="EWV49" s="301"/>
      <c r="EWW49" s="301"/>
      <c r="EWX49" s="301"/>
      <c r="EWY49" s="301"/>
      <c r="EWZ49" s="301"/>
      <c r="EXA49" s="301"/>
      <c r="EXB49" s="301"/>
      <c r="EXC49" s="301"/>
      <c r="EXD49" s="301"/>
      <c r="EXE49" s="301"/>
      <c r="EXF49" s="301"/>
      <c r="EXG49" s="301"/>
      <c r="EXH49" s="301"/>
      <c r="EXI49" s="301"/>
      <c r="EXJ49" s="301"/>
      <c r="EXK49" s="301"/>
      <c r="EXL49" s="301"/>
      <c r="EXM49" s="301"/>
      <c r="EXN49" s="301"/>
      <c r="EXO49" s="301"/>
      <c r="EXP49" s="301"/>
      <c r="EXQ49" s="301"/>
      <c r="EXR49" s="301"/>
      <c r="EXS49" s="301"/>
      <c r="EXT49" s="301"/>
      <c r="EXU49" s="301"/>
      <c r="EXV49" s="301"/>
      <c r="EXW49" s="301"/>
      <c r="EXX49" s="301"/>
      <c r="EXY49" s="301"/>
      <c r="EXZ49" s="301"/>
      <c r="EYA49" s="301"/>
      <c r="EYB49" s="301"/>
      <c r="EYC49" s="301"/>
      <c r="EYD49" s="301"/>
      <c r="EYE49" s="301"/>
      <c r="EYF49" s="301"/>
      <c r="EYG49" s="301"/>
      <c r="EYH49" s="301"/>
      <c r="EYI49" s="301"/>
      <c r="EYJ49" s="301"/>
      <c r="EYK49" s="301"/>
      <c r="EYL49" s="301"/>
      <c r="EYM49" s="301"/>
      <c r="EYN49" s="301"/>
      <c r="EYO49" s="301"/>
      <c r="EYP49" s="301"/>
      <c r="EYQ49" s="301"/>
      <c r="EYR49" s="301"/>
      <c r="EYS49" s="301"/>
      <c r="EYT49" s="301"/>
      <c r="EYU49" s="301"/>
      <c r="EYV49" s="301"/>
      <c r="EYW49" s="301"/>
      <c r="EYX49" s="301"/>
      <c r="EYY49" s="301"/>
      <c r="EYZ49" s="301"/>
      <c r="EZA49" s="301"/>
      <c r="EZB49" s="301"/>
      <c r="EZC49" s="301"/>
      <c r="EZD49" s="301"/>
      <c r="EZE49" s="301"/>
      <c r="EZF49" s="301"/>
      <c r="EZG49" s="301"/>
      <c r="EZH49" s="301"/>
      <c r="EZI49" s="301"/>
      <c r="EZJ49" s="301"/>
      <c r="EZK49" s="301"/>
      <c r="EZL49" s="301"/>
      <c r="EZM49" s="301"/>
      <c r="EZN49" s="301"/>
      <c r="EZO49" s="301"/>
      <c r="EZP49" s="301"/>
      <c r="EZQ49" s="301"/>
      <c r="EZR49" s="301"/>
      <c r="EZS49" s="301"/>
      <c r="EZT49" s="301"/>
      <c r="EZU49" s="301"/>
      <c r="EZV49" s="301"/>
      <c r="EZW49" s="301"/>
      <c r="EZX49" s="301"/>
      <c r="EZY49" s="301"/>
      <c r="EZZ49" s="301"/>
      <c r="FAA49" s="301"/>
      <c r="FAB49" s="301"/>
      <c r="FAC49" s="301"/>
      <c r="FAD49" s="301"/>
      <c r="FAE49" s="301"/>
      <c r="FAF49" s="301"/>
      <c r="FAG49" s="301"/>
      <c r="FAH49" s="301"/>
      <c r="FAI49" s="301"/>
      <c r="FAJ49" s="301"/>
      <c r="FAK49" s="301"/>
      <c r="FAL49" s="301"/>
      <c r="FAM49" s="301"/>
      <c r="FAN49" s="301"/>
      <c r="FAO49" s="301"/>
      <c r="FAP49" s="301"/>
      <c r="FAQ49" s="301"/>
      <c r="FAR49" s="301"/>
      <c r="FAS49" s="301"/>
      <c r="FAT49" s="301"/>
      <c r="FAU49" s="301"/>
      <c r="FAV49" s="301"/>
      <c r="FAW49" s="301"/>
      <c r="FAX49" s="301"/>
      <c r="FAY49" s="301"/>
      <c r="FAZ49" s="301"/>
      <c r="FBA49" s="301"/>
      <c r="FBB49" s="301"/>
      <c r="FBC49" s="301"/>
      <c r="FBD49" s="301"/>
      <c r="FBE49" s="301"/>
      <c r="FBF49" s="301"/>
      <c r="FBG49" s="301"/>
      <c r="FBH49" s="301"/>
      <c r="FBI49" s="301"/>
      <c r="FBJ49" s="301"/>
      <c r="FBK49" s="301"/>
      <c r="FBL49" s="301"/>
      <c r="FBM49" s="301"/>
      <c r="FBN49" s="301"/>
      <c r="FBO49" s="301"/>
      <c r="FBP49" s="301"/>
      <c r="FBQ49" s="301"/>
      <c r="FBR49" s="301"/>
      <c r="FBS49" s="301"/>
      <c r="FBT49" s="301"/>
      <c r="FBU49" s="301"/>
      <c r="FBV49" s="301"/>
      <c r="FBW49" s="301"/>
      <c r="FBX49" s="301"/>
      <c r="FBY49" s="301"/>
      <c r="FBZ49" s="301"/>
      <c r="FCA49" s="301"/>
      <c r="FCB49" s="301"/>
      <c r="FCC49" s="301"/>
      <c r="FCD49" s="301"/>
      <c r="FCE49" s="301"/>
      <c r="FCF49" s="301"/>
      <c r="FCG49" s="301"/>
      <c r="FCH49" s="301"/>
      <c r="FCI49" s="301"/>
      <c r="FCJ49" s="301"/>
      <c r="FCK49" s="301"/>
      <c r="FCL49" s="301"/>
      <c r="FCM49" s="301"/>
      <c r="FCN49" s="301"/>
      <c r="FCO49" s="301"/>
      <c r="FCP49" s="301"/>
      <c r="FCQ49" s="301"/>
      <c r="FCR49" s="301"/>
      <c r="FCS49" s="301"/>
      <c r="FCT49" s="301"/>
      <c r="FCU49" s="301"/>
      <c r="FCV49" s="301"/>
      <c r="FCW49" s="301"/>
      <c r="FCX49" s="301"/>
      <c r="FCY49" s="301"/>
      <c r="FCZ49" s="301"/>
      <c r="FDA49" s="301"/>
      <c r="FDB49" s="301"/>
      <c r="FDC49" s="301"/>
      <c r="FDD49" s="301"/>
      <c r="FDE49" s="301"/>
      <c r="FDF49" s="301"/>
      <c r="FDG49" s="301"/>
      <c r="FDH49" s="301"/>
      <c r="FDI49" s="301"/>
      <c r="FDJ49" s="301"/>
      <c r="FDK49" s="301"/>
      <c r="FDL49" s="301"/>
      <c r="FDM49" s="301"/>
      <c r="FDN49" s="301"/>
      <c r="FDO49" s="301"/>
      <c r="FDP49" s="301"/>
      <c r="FDQ49" s="301"/>
      <c r="FDR49" s="301"/>
      <c r="FDS49" s="301"/>
      <c r="FDT49" s="301"/>
      <c r="FDU49" s="301"/>
      <c r="FDV49" s="301"/>
      <c r="FDW49" s="301"/>
      <c r="FDX49" s="301"/>
      <c r="FDY49" s="301"/>
      <c r="FDZ49" s="301"/>
      <c r="FEA49" s="301"/>
      <c r="FEB49" s="301"/>
      <c r="FEC49" s="301"/>
      <c r="FED49" s="301"/>
      <c r="FEE49" s="301"/>
      <c r="FEF49" s="301"/>
      <c r="FEG49" s="301"/>
      <c r="FEH49" s="301"/>
      <c r="FEI49" s="301"/>
      <c r="FEJ49" s="301"/>
      <c r="FEK49" s="301"/>
      <c r="FEL49" s="301"/>
      <c r="FEM49" s="301"/>
      <c r="FEN49" s="301"/>
      <c r="FEO49" s="301"/>
      <c r="FEP49" s="301"/>
      <c r="FEQ49" s="301"/>
      <c r="FER49" s="301"/>
      <c r="FES49" s="301"/>
      <c r="FET49" s="301"/>
      <c r="FEU49" s="301"/>
      <c r="FEV49" s="301"/>
      <c r="FEW49" s="301"/>
      <c r="FEX49" s="301"/>
      <c r="FEY49" s="301"/>
      <c r="FEZ49" s="301"/>
      <c r="FFA49" s="301"/>
      <c r="FFB49" s="301"/>
      <c r="FFC49" s="301"/>
      <c r="FFD49" s="301"/>
      <c r="FFE49" s="301"/>
      <c r="FFF49" s="301"/>
      <c r="FFG49" s="301"/>
      <c r="FFH49" s="301"/>
      <c r="FFI49" s="301"/>
      <c r="FFJ49" s="301"/>
      <c r="FFK49" s="301"/>
      <c r="FFL49" s="301"/>
      <c r="FFM49" s="301"/>
      <c r="FFN49" s="301"/>
      <c r="FFO49" s="301"/>
      <c r="FFP49" s="301"/>
      <c r="FFQ49" s="301"/>
      <c r="FFR49" s="301"/>
      <c r="FFS49" s="301"/>
      <c r="FFT49" s="301"/>
      <c r="FFU49" s="301"/>
      <c r="FFV49" s="301"/>
      <c r="FFW49" s="301"/>
      <c r="FFX49" s="301"/>
      <c r="FFY49" s="301"/>
      <c r="FFZ49" s="301"/>
      <c r="FGA49" s="301"/>
      <c r="FGB49" s="301"/>
      <c r="FGC49" s="301"/>
      <c r="FGD49" s="301"/>
      <c r="FGE49" s="301"/>
      <c r="FGF49" s="301"/>
      <c r="FGG49" s="301"/>
      <c r="FGH49" s="301"/>
      <c r="FGI49" s="301"/>
      <c r="FGJ49" s="301"/>
      <c r="FGK49" s="301"/>
      <c r="FGL49" s="301"/>
      <c r="FGM49" s="301"/>
      <c r="FGN49" s="301"/>
      <c r="FGO49" s="301"/>
      <c r="FGP49" s="301"/>
      <c r="FGQ49" s="301"/>
      <c r="FGR49" s="301"/>
      <c r="FGS49" s="301"/>
      <c r="FGT49" s="301"/>
      <c r="FGU49" s="301"/>
      <c r="FGV49" s="301"/>
      <c r="FGW49" s="301"/>
      <c r="FGX49" s="301"/>
      <c r="FGY49" s="301"/>
      <c r="FGZ49" s="301"/>
      <c r="FHA49" s="301"/>
      <c r="FHB49" s="301"/>
      <c r="FHC49" s="301"/>
      <c r="FHD49" s="301"/>
      <c r="FHE49" s="301"/>
      <c r="FHF49" s="301"/>
      <c r="FHG49" s="301"/>
      <c r="FHH49" s="301"/>
      <c r="FHI49" s="301"/>
      <c r="FHJ49" s="301"/>
      <c r="FHK49" s="301"/>
      <c r="FHL49" s="301"/>
      <c r="FHM49" s="301"/>
      <c r="FHN49" s="301"/>
      <c r="FHO49" s="301"/>
      <c r="FHP49" s="301"/>
      <c r="FHQ49" s="301"/>
      <c r="FHR49" s="301"/>
      <c r="FHS49" s="301"/>
      <c r="FHT49" s="301"/>
      <c r="FHU49" s="301"/>
      <c r="FHV49" s="301"/>
      <c r="FHW49" s="301"/>
      <c r="FHX49" s="301"/>
      <c r="FHY49" s="301"/>
      <c r="FHZ49" s="301"/>
      <c r="FIA49" s="301"/>
      <c r="FIB49" s="301"/>
      <c r="FIC49" s="301"/>
      <c r="FID49" s="301"/>
      <c r="FIE49" s="301"/>
      <c r="FIF49" s="301"/>
      <c r="FIG49" s="301"/>
      <c r="FIH49" s="301"/>
      <c r="FII49" s="301"/>
      <c r="FIJ49" s="301"/>
      <c r="FIK49" s="301"/>
      <c r="FIL49" s="301"/>
      <c r="FIM49" s="301"/>
      <c r="FIN49" s="301"/>
      <c r="FIO49" s="301"/>
      <c r="FIP49" s="301"/>
      <c r="FIQ49" s="301"/>
      <c r="FIR49" s="301"/>
      <c r="FIS49" s="301"/>
      <c r="FIT49" s="301"/>
      <c r="FIU49" s="301"/>
      <c r="FIV49" s="301"/>
      <c r="FIW49" s="301"/>
      <c r="FIX49" s="301"/>
      <c r="FIY49" s="301"/>
      <c r="FIZ49" s="301"/>
      <c r="FJA49" s="301"/>
      <c r="FJB49" s="301"/>
      <c r="FJC49" s="301"/>
      <c r="FJD49" s="301"/>
      <c r="FJE49" s="301"/>
      <c r="FJF49" s="301"/>
      <c r="FJG49" s="301"/>
      <c r="FJH49" s="301"/>
      <c r="FJI49" s="301"/>
      <c r="FJJ49" s="301"/>
      <c r="FJK49" s="301"/>
      <c r="FJL49" s="301"/>
      <c r="FJM49" s="301"/>
      <c r="FJN49" s="301"/>
      <c r="FJO49" s="301"/>
      <c r="FJP49" s="301"/>
      <c r="FJQ49" s="301"/>
      <c r="FJR49" s="301"/>
      <c r="FJS49" s="301"/>
      <c r="FJT49" s="301"/>
      <c r="FJU49" s="301"/>
      <c r="FJV49" s="301"/>
      <c r="FJW49" s="301"/>
      <c r="FJX49" s="301"/>
      <c r="FJY49" s="301"/>
      <c r="FJZ49" s="301"/>
      <c r="FKA49" s="301"/>
      <c r="FKB49" s="301"/>
      <c r="FKC49" s="301"/>
      <c r="FKD49" s="301"/>
      <c r="FKE49" s="301"/>
      <c r="FKF49" s="301"/>
      <c r="FKG49" s="301"/>
      <c r="FKH49" s="301"/>
      <c r="FKI49" s="301"/>
      <c r="FKJ49" s="301"/>
      <c r="FKK49" s="301"/>
      <c r="FKL49" s="301"/>
      <c r="FKM49" s="301"/>
      <c r="FKN49" s="301"/>
      <c r="FKO49" s="301"/>
      <c r="FKP49" s="301"/>
      <c r="FKQ49" s="301"/>
      <c r="FKR49" s="301"/>
      <c r="FKS49" s="301"/>
      <c r="FKT49" s="301"/>
      <c r="FKU49" s="301"/>
      <c r="FKV49" s="301"/>
      <c r="FKW49" s="301"/>
      <c r="FKX49" s="301"/>
      <c r="FKY49" s="301"/>
      <c r="FKZ49" s="301"/>
      <c r="FLA49" s="301"/>
      <c r="FLB49" s="301"/>
      <c r="FLC49" s="301"/>
      <c r="FLD49" s="301"/>
      <c r="FLE49" s="301"/>
      <c r="FLF49" s="301"/>
      <c r="FLG49" s="301"/>
      <c r="FLH49" s="301"/>
      <c r="FLI49" s="301"/>
      <c r="FLJ49" s="301"/>
      <c r="FLK49" s="301"/>
      <c r="FLL49" s="301"/>
      <c r="FLM49" s="301"/>
      <c r="FLN49" s="301"/>
      <c r="FLO49" s="301"/>
      <c r="FLP49" s="301"/>
      <c r="FLQ49" s="301"/>
      <c r="FLR49" s="301"/>
      <c r="FLS49" s="301"/>
      <c r="FLT49" s="301"/>
      <c r="FLU49" s="301"/>
      <c r="FLV49" s="301"/>
      <c r="FLW49" s="301"/>
      <c r="FLX49" s="301"/>
      <c r="FLY49" s="301"/>
      <c r="FLZ49" s="301"/>
      <c r="FMA49" s="301"/>
      <c r="FMB49" s="301"/>
      <c r="FMC49" s="301"/>
      <c r="FMD49" s="301"/>
      <c r="FME49" s="301"/>
      <c r="FMF49" s="301"/>
      <c r="FMG49" s="301"/>
      <c r="FMH49" s="301"/>
      <c r="FMI49" s="301"/>
      <c r="FMJ49" s="301"/>
      <c r="FMK49" s="301"/>
      <c r="FML49" s="301"/>
      <c r="FMM49" s="301"/>
      <c r="FMN49" s="301"/>
      <c r="FMO49" s="301"/>
      <c r="FMP49" s="301"/>
      <c r="FMQ49" s="301"/>
      <c r="FMR49" s="301"/>
      <c r="FMS49" s="301"/>
      <c r="FMT49" s="301"/>
      <c r="FMU49" s="301"/>
      <c r="FMV49" s="301"/>
      <c r="FMW49" s="301"/>
      <c r="FMX49" s="301"/>
      <c r="FMY49" s="301"/>
      <c r="FMZ49" s="301"/>
      <c r="FNA49" s="301"/>
      <c r="FNB49" s="301"/>
      <c r="FNC49" s="301"/>
      <c r="FND49" s="301"/>
      <c r="FNE49" s="301"/>
      <c r="FNF49" s="301"/>
      <c r="FNG49" s="301"/>
      <c r="FNH49" s="301"/>
      <c r="FNI49" s="301"/>
      <c r="FNJ49" s="301"/>
      <c r="FNK49" s="301"/>
      <c r="FNL49" s="301"/>
      <c r="FNM49" s="301"/>
      <c r="FNN49" s="301"/>
      <c r="FNO49" s="301"/>
      <c r="FNP49" s="301"/>
      <c r="FNQ49" s="301"/>
      <c r="FNR49" s="301"/>
      <c r="FNS49" s="301"/>
      <c r="FNT49" s="301"/>
      <c r="FNU49" s="301"/>
      <c r="FNV49" s="301"/>
      <c r="FNW49" s="301"/>
      <c r="FNX49" s="301"/>
      <c r="FNY49" s="301"/>
      <c r="FNZ49" s="301"/>
      <c r="FOA49" s="301"/>
      <c r="FOB49" s="301"/>
      <c r="FOC49" s="301"/>
      <c r="FOD49" s="301"/>
      <c r="FOE49" s="301"/>
      <c r="FOF49" s="301"/>
      <c r="FOG49" s="301"/>
      <c r="FOH49" s="301"/>
      <c r="FOI49" s="301"/>
      <c r="FOJ49" s="301"/>
      <c r="FOK49" s="301"/>
      <c r="FOL49" s="301"/>
      <c r="FOM49" s="301"/>
      <c r="FON49" s="301"/>
      <c r="FOO49" s="301"/>
      <c r="FOP49" s="301"/>
      <c r="FOQ49" s="301"/>
      <c r="FOR49" s="301"/>
      <c r="FOS49" s="301"/>
      <c r="FOT49" s="301"/>
      <c r="FOU49" s="301"/>
      <c r="FOV49" s="301"/>
      <c r="FOW49" s="301"/>
      <c r="FOX49" s="301"/>
      <c r="FOY49" s="301"/>
      <c r="FOZ49" s="301"/>
      <c r="FPA49" s="301"/>
      <c r="FPB49" s="301"/>
      <c r="FPC49" s="301"/>
      <c r="FPD49" s="301"/>
      <c r="FPE49" s="301"/>
      <c r="FPF49" s="301"/>
      <c r="FPG49" s="301"/>
      <c r="FPH49" s="301"/>
      <c r="FPI49" s="301"/>
      <c r="FPJ49" s="301"/>
      <c r="FPK49" s="301"/>
      <c r="FPL49" s="301"/>
      <c r="FPM49" s="301"/>
      <c r="FPN49" s="301"/>
      <c r="FPO49" s="301"/>
      <c r="FPP49" s="301"/>
      <c r="FPQ49" s="301"/>
      <c r="FPR49" s="301"/>
      <c r="FPS49" s="301"/>
      <c r="FPT49" s="301"/>
      <c r="FPU49" s="301"/>
      <c r="FPV49" s="301"/>
      <c r="FPW49" s="301"/>
      <c r="FPX49" s="301"/>
      <c r="FPY49" s="301"/>
      <c r="FPZ49" s="301"/>
      <c r="FQA49" s="301"/>
      <c r="FQB49" s="301"/>
      <c r="FQC49" s="301"/>
      <c r="FQD49" s="301"/>
      <c r="FQE49" s="301"/>
      <c r="FQF49" s="301"/>
      <c r="FQG49" s="301"/>
      <c r="FQH49" s="301"/>
      <c r="FQI49" s="301"/>
      <c r="FQJ49" s="301"/>
      <c r="FQK49" s="301"/>
      <c r="FQL49" s="301"/>
      <c r="FQM49" s="301"/>
      <c r="FQN49" s="301"/>
      <c r="FQO49" s="301"/>
      <c r="FQP49" s="301"/>
      <c r="FQQ49" s="301"/>
      <c r="FQR49" s="301"/>
      <c r="FQS49" s="301"/>
      <c r="FQT49" s="301"/>
      <c r="FQU49" s="301"/>
      <c r="FQV49" s="301"/>
      <c r="FQW49" s="301"/>
      <c r="FQX49" s="301"/>
      <c r="FQY49" s="301"/>
      <c r="FQZ49" s="301"/>
      <c r="FRA49" s="301"/>
      <c r="FRB49" s="301"/>
      <c r="FRC49" s="301"/>
      <c r="FRD49" s="301"/>
      <c r="FRE49" s="301"/>
      <c r="FRF49" s="301"/>
      <c r="FRG49" s="301"/>
      <c r="FRH49" s="301"/>
      <c r="FRI49" s="301"/>
      <c r="FRJ49" s="301"/>
      <c r="FRK49" s="301"/>
      <c r="FRL49" s="301"/>
      <c r="FRM49" s="301"/>
      <c r="FRN49" s="301"/>
      <c r="FRO49" s="301"/>
      <c r="FRP49" s="301"/>
      <c r="FRQ49" s="301"/>
      <c r="FRR49" s="301"/>
      <c r="FRS49" s="301"/>
      <c r="FRT49" s="301"/>
      <c r="FRU49" s="301"/>
      <c r="FRV49" s="301"/>
      <c r="FRW49" s="301"/>
      <c r="FRX49" s="301"/>
      <c r="FRY49" s="301"/>
      <c r="FRZ49" s="301"/>
      <c r="FSA49" s="301"/>
      <c r="FSB49" s="301"/>
      <c r="FSC49" s="301"/>
      <c r="FSD49" s="301"/>
      <c r="FSE49" s="301"/>
      <c r="FSF49" s="301"/>
      <c r="FSG49" s="301"/>
      <c r="FSH49" s="301"/>
      <c r="FSI49" s="301"/>
      <c r="FSJ49" s="301"/>
      <c r="FSK49" s="301"/>
      <c r="FSL49" s="301"/>
      <c r="FSM49" s="301"/>
      <c r="FSN49" s="301"/>
      <c r="FSO49" s="301"/>
      <c r="FSP49" s="301"/>
      <c r="FSQ49" s="301"/>
      <c r="FSR49" s="301"/>
      <c r="FSS49" s="301"/>
      <c r="FST49" s="301"/>
      <c r="FSU49" s="301"/>
      <c r="FSV49" s="301"/>
      <c r="FSW49" s="301"/>
      <c r="FSX49" s="301"/>
      <c r="FSY49" s="301"/>
      <c r="FSZ49" s="301"/>
      <c r="FTA49" s="301"/>
      <c r="FTB49" s="301"/>
      <c r="FTC49" s="301"/>
      <c r="FTD49" s="301"/>
      <c r="FTE49" s="301"/>
      <c r="FTF49" s="301"/>
      <c r="FTG49" s="301"/>
      <c r="FTH49" s="301"/>
      <c r="FTI49" s="301"/>
      <c r="FTJ49" s="301"/>
      <c r="FTK49" s="301"/>
      <c r="FTL49" s="301"/>
      <c r="FTM49" s="301"/>
      <c r="FTN49" s="301"/>
      <c r="FTO49" s="301"/>
      <c r="FTP49" s="301"/>
      <c r="FTQ49" s="301"/>
      <c r="FTR49" s="301"/>
      <c r="FTS49" s="301"/>
      <c r="FTT49" s="301"/>
      <c r="FTU49" s="301"/>
      <c r="FTV49" s="301"/>
      <c r="FTW49" s="301"/>
      <c r="FTX49" s="301"/>
      <c r="FTY49" s="301"/>
      <c r="FTZ49" s="301"/>
      <c r="FUA49" s="301"/>
      <c r="FUB49" s="301"/>
      <c r="FUC49" s="301"/>
      <c r="FUD49" s="301"/>
      <c r="FUE49" s="301"/>
      <c r="FUF49" s="301"/>
      <c r="FUG49" s="301"/>
      <c r="FUH49" s="301"/>
      <c r="FUI49" s="301"/>
      <c r="FUJ49" s="301"/>
      <c r="FUK49" s="301"/>
      <c r="FUL49" s="301"/>
      <c r="FUM49" s="301"/>
      <c r="FUN49" s="301"/>
      <c r="FUO49" s="301"/>
      <c r="FUP49" s="301"/>
      <c r="FUQ49" s="301"/>
      <c r="FUR49" s="301"/>
      <c r="FUS49" s="301"/>
      <c r="FUT49" s="301"/>
      <c r="FUU49" s="301"/>
      <c r="FUV49" s="301"/>
      <c r="FUW49" s="301"/>
      <c r="FUX49" s="301"/>
      <c r="FUY49" s="301"/>
      <c r="FUZ49" s="301"/>
      <c r="FVA49" s="301"/>
      <c r="FVB49" s="301"/>
      <c r="FVC49" s="301"/>
      <c r="FVD49" s="301"/>
      <c r="FVE49" s="301"/>
      <c r="FVF49" s="301"/>
      <c r="FVG49" s="301"/>
      <c r="FVH49" s="301"/>
      <c r="FVI49" s="301"/>
      <c r="FVJ49" s="301"/>
      <c r="FVK49" s="301"/>
      <c r="FVL49" s="301"/>
      <c r="FVM49" s="301"/>
      <c r="FVN49" s="301"/>
      <c r="FVO49" s="301"/>
      <c r="FVP49" s="301"/>
      <c r="FVQ49" s="301"/>
      <c r="FVR49" s="301"/>
      <c r="FVS49" s="301"/>
      <c r="FVT49" s="301"/>
      <c r="FVU49" s="301"/>
      <c r="FVV49" s="301"/>
      <c r="FVW49" s="301"/>
      <c r="FVX49" s="301"/>
      <c r="FVY49" s="301"/>
      <c r="FVZ49" s="301"/>
      <c r="FWA49" s="301"/>
      <c r="FWB49" s="301"/>
      <c r="FWC49" s="301"/>
      <c r="FWD49" s="301"/>
      <c r="FWE49" s="301"/>
      <c r="FWF49" s="301"/>
      <c r="FWG49" s="301"/>
      <c r="FWH49" s="301"/>
      <c r="FWI49" s="301"/>
      <c r="FWJ49" s="301"/>
      <c r="FWK49" s="301"/>
      <c r="FWL49" s="301"/>
      <c r="FWM49" s="301"/>
      <c r="FWN49" s="301"/>
      <c r="FWO49" s="301"/>
      <c r="FWP49" s="301"/>
      <c r="FWQ49" s="301"/>
      <c r="FWR49" s="301"/>
      <c r="FWS49" s="301"/>
      <c r="FWT49" s="301"/>
      <c r="FWU49" s="301"/>
      <c r="FWV49" s="301"/>
      <c r="FWW49" s="301"/>
      <c r="FWX49" s="301"/>
      <c r="FWY49" s="301"/>
      <c r="FWZ49" s="301"/>
      <c r="FXA49" s="301"/>
      <c r="FXB49" s="301"/>
      <c r="FXC49" s="301"/>
      <c r="FXD49" s="301"/>
      <c r="FXE49" s="301"/>
      <c r="FXF49" s="301"/>
      <c r="FXG49" s="301"/>
      <c r="FXH49" s="301"/>
      <c r="FXI49" s="301"/>
      <c r="FXJ49" s="301"/>
      <c r="FXK49" s="301"/>
      <c r="FXL49" s="301"/>
      <c r="FXM49" s="301"/>
      <c r="FXN49" s="301"/>
      <c r="FXO49" s="301"/>
      <c r="FXP49" s="301"/>
      <c r="FXQ49" s="301"/>
      <c r="FXR49" s="301"/>
      <c r="FXS49" s="301"/>
      <c r="FXT49" s="301"/>
      <c r="FXU49" s="301"/>
      <c r="FXV49" s="301"/>
      <c r="FXW49" s="301"/>
      <c r="FXX49" s="301"/>
      <c r="FXY49" s="301"/>
      <c r="FXZ49" s="301"/>
      <c r="FYA49" s="301"/>
      <c r="FYB49" s="301"/>
      <c r="FYC49" s="301"/>
      <c r="FYD49" s="301"/>
      <c r="FYE49" s="301"/>
      <c r="FYF49" s="301"/>
      <c r="FYG49" s="301"/>
      <c r="FYH49" s="301"/>
      <c r="FYI49" s="301"/>
      <c r="FYJ49" s="301"/>
      <c r="FYK49" s="301"/>
      <c r="FYL49" s="301"/>
      <c r="FYM49" s="301"/>
      <c r="FYN49" s="301"/>
      <c r="FYO49" s="301"/>
      <c r="FYP49" s="301"/>
      <c r="FYQ49" s="301"/>
      <c r="FYR49" s="301"/>
      <c r="FYS49" s="301"/>
      <c r="FYT49" s="301"/>
      <c r="FYU49" s="301"/>
      <c r="FYV49" s="301"/>
      <c r="FYW49" s="301"/>
      <c r="FYX49" s="301"/>
      <c r="FYY49" s="301"/>
      <c r="FYZ49" s="301"/>
      <c r="FZA49" s="301"/>
      <c r="FZB49" s="301"/>
      <c r="FZC49" s="301"/>
      <c r="FZD49" s="301"/>
      <c r="FZE49" s="301"/>
      <c r="FZF49" s="301"/>
      <c r="FZG49" s="301"/>
      <c r="FZH49" s="301"/>
      <c r="FZI49" s="301"/>
      <c r="FZJ49" s="301"/>
      <c r="FZK49" s="301"/>
      <c r="FZL49" s="301"/>
      <c r="FZM49" s="301"/>
      <c r="FZN49" s="301"/>
      <c r="FZO49" s="301"/>
      <c r="FZP49" s="301"/>
      <c r="FZQ49" s="301"/>
      <c r="FZR49" s="301"/>
      <c r="FZS49" s="301"/>
      <c r="FZT49" s="301"/>
      <c r="FZU49" s="301"/>
      <c r="FZV49" s="301"/>
      <c r="FZW49" s="301"/>
      <c r="FZX49" s="301"/>
      <c r="FZY49" s="301"/>
      <c r="FZZ49" s="301"/>
      <c r="GAA49" s="301"/>
      <c r="GAB49" s="301"/>
      <c r="GAC49" s="301"/>
      <c r="GAD49" s="301"/>
      <c r="GAE49" s="301"/>
      <c r="GAF49" s="301"/>
      <c r="GAG49" s="301"/>
      <c r="GAH49" s="301"/>
      <c r="GAI49" s="301"/>
      <c r="GAJ49" s="301"/>
      <c r="GAK49" s="301"/>
      <c r="GAL49" s="301"/>
      <c r="GAM49" s="301"/>
      <c r="GAN49" s="301"/>
      <c r="GAO49" s="301"/>
      <c r="GAP49" s="301"/>
      <c r="GAQ49" s="301"/>
      <c r="GAR49" s="301"/>
      <c r="GAS49" s="301"/>
      <c r="GAT49" s="301"/>
      <c r="GAU49" s="301"/>
      <c r="GAV49" s="301"/>
      <c r="GAW49" s="301"/>
      <c r="GAX49" s="301"/>
      <c r="GAY49" s="301"/>
      <c r="GAZ49" s="301"/>
      <c r="GBA49" s="301"/>
      <c r="GBB49" s="301"/>
      <c r="GBC49" s="301"/>
      <c r="GBD49" s="301"/>
      <c r="GBE49" s="301"/>
      <c r="GBF49" s="301"/>
      <c r="GBG49" s="301"/>
      <c r="GBH49" s="301"/>
      <c r="GBI49" s="301"/>
      <c r="GBJ49" s="301"/>
      <c r="GBK49" s="301"/>
      <c r="GBL49" s="301"/>
      <c r="GBM49" s="301"/>
      <c r="GBN49" s="301"/>
      <c r="GBO49" s="301"/>
      <c r="GBP49" s="301"/>
      <c r="GBQ49" s="301"/>
      <c r="GBR49" s="301"/>
      <c r="GBS49" s="301"/>
      <c r="GBT49" s="301"/>
      <c r="GBU49" s="301"/>
      <c r="GBV49" s="301"/>
      <c r="GBW49" s="301"/>
      <c r="GBX49" s="301"/>
      <c r="GBY49" s="301"/>
      <c r="GBZ49" s="301"/>
      <c r="GCA49" s="301"/>
      <c r="GCB49" s="301"/>
      <c r="GCC49" s="301"/>
      <c r="GCD49" s="301"/>
      <c r="GCE49" s="301"/>
      <c r="GCF49" s="301"/>
      <c r="GCG49" s="301"/>
      <c r="GCH49" s="301"/>
      <c r="GCI49" s="301"/>
      <c r="GCJ49" s="301"/>
      <c r="GCK49" s="301"/>
      <c r="GCL49" s="301"/>
      <c r="GCM49" s="301"/>
      <c r="GCN49" s="301"/>
      <c r="GCO49" s="301"/>
      <c r="GCP49" s="301"/>
      <c r="GCQ49" s="301"/>
      <c r="GCR49" s="301"/>
      <c r="GCS49" s="301"/>
      <c r="GCT49" s="301"/>
      <c r="GCU49" s="301"/>
      <c r="GCV49" s="301"/>
      <c r="GCW49" s="301"/>
      <c r="GCX49" s="301"/>
      <c r="GCY49" s="301"/>
      <c r="GCZ49" s="301"/>
      <c r="GDA49" s="301"/>
      <c r="GDB49" s="301"/>
      <c r="GDC49" s="301"/>
      <c r="GDD49" s="301"/>
      <c r="GDE49" s="301"/>
      <c r="GDF49" s="301"/>
      <c r="GDG49" s="301"/>
      <c r="GDH49" s="301"/>
      <c r="GDI49" s="301"/>
      <c r="GDJ49" s="301"/>
      <c r="GDK49" s="301"/>
      <c r="GDL49" s="301"/>
      <c r="GDM49" s="301"/>
      <c r="GDN49" s="301"/>
      <c r="GDO49" s="301"/>
      <c r="GDP49" s="301"/>
      <c r="GDQ49" s="301"/>
      <c r="GDR49" s="301"/>
      <c r="GDS49" s="301"/>
      <c r="GDT49" s="301"/>
      <c r="GDU49" s="301"/>
      <c r="GDV49" s="301"/>
      <c r="GDW49" s="301"/>
      <c r="GDX49" s="301"/>
      <c r="GDY49" s="301"/>
      <c r="GDZ49" s="301"/>
      <c r="GEA49" s="301"/>
      <c r="GEB49" s="301"/>
      <c r="GEC49" s="301"/>
      <c r="GED49" s="301"/>
      <c r="GEE49" s="301"/>
      <c r="GEF49" s="301"/>
      <c r="GEG49" s="301"/>
      <c r="GEH49" s="301"/>
      <c r="GEI49" s="301"/>
      <c r="GEJ49" s="301"/>
      <c r="GEK49" s="301"/>
      <c r="GEL49" s="301"/>
      <c r="GEM49" s="301"/>
      <c r="GEN49" s="301"/>
      <c r="GEO49" s="301"/>
      <c r="GEP49" s="301"/>
      <c r="GEQ49" s="301"/>
      <c r="GER49" s="301"/>
      <c r="GES49" s="301"/>
      <c r="GET49" s="301"/>
      <c r="GEU49" s="301"/>
      <c r="GEV49" s="301"/>
      <c r="GEW49" s="301"/>
      <c r="GEX49" s="301"/>
      <c r="GEY49" s="301"/>
      <c r="GEZ49" s="301"/>
      <c r="GFA49" s="301"/>
      <c r="GFB49" s="301"/>
      <c r="GFC49" s="301"/>
      <c r="GFD49" s="301"/>
      <c r="GFE49" s="301"/>
      <c r="GFF49" s="301"/>
      <c r="GFG49" s="301"/>
      <c r="GFH49" s="301"/>
      <c r="GFI49" s="301"/>
      <c r="GFJ49" s="301"/>
      <c r="GFK49" s="301"/>
      <c r="GFL49" s="301"/>
      <c r="GFM49" s="301"/>
      <c r="GFN49" s="301"/>
      <c r="GFO49" s="301"/>
      <c r="GFP49" s="301"/>
      <c r="GFQ49" s="301"/>
      <c r="GFR49" s="301"/>
      <c r="GFS49" s="301"/>
      <c r="GFT49" s="301"/>
      <c r="GFU49" s="301"/>
      <c r="GFV49" s="301"/>
      <c r="GFW49" s="301"/>
      <c r="GFX49" s="301"/>
      <c r="GFY49" s="301"/>
      <c r="GFZ49" s="301"/>
      <c r="GGA49" s="301"/>
      <c r="GGB49" s="301"/>
      <c r="GGC49" s="301"/>
      <c r="GGD49" s="301"/>
      <c r="GGE49" s="301"/>
      <c r="GGF49" s="301"/>
      <c r="GGG49" s="301"/>
      <c r="GGH49" s="301"/>
      <c r="GGI49" s="301"/>
      <c r="GGJ49" s="301"/>
      <c r="GGK49" s="301"/>
      <c r="GGL49" s="301"/>
      <c r="GGM49" s="301"/>
      <c r="GGN49" s="301"/>
      <c r="GGO49" s="301"/>
      <c r="GGP49" s="301"/>
      <c r="GGQ49" s="301"/>
      <c r="GGR49" s="301"/>
      <c r="GGS49" s="301"/>
      <c r="GGT49" s="301"/>
      <c r="GGU49" s="301"/>
      <c r="GGV49" s="301"/>
      <c r="GGW49" s="301"/>
      <c r="GGX49" s="301"/>
      <c r="GGY49" s="301"/>
      <c r="GGZ49" s="301"/>
      <c r="GHA49" s="301"/>
      <c r="GHB49" s="301"/>
      <c r="GHC49" s="301"/>
      <c r="GHD49" s="301"/>
      <c r="GHE49" s="301"/>
      <c r="GHF49" s="301"/>
      <c r="GHG49" s="301"/>
      <c r="GHH49" s="301"/>
      <c r="GHI49" s="301"/>
      <c r="GHJ49" s="301"/>
      <c r="GHK49" s="301"/>
      <c r="GHL49" s="301"/>
      <c r="GHM49" s="301"/>
      <c r="GHN49" s="301"/>
      <c r="GHO49" s="301"/>
      <c r="GHP49" s="301"/>
      <c r="GHQ49" s="301"/>
      <c r="GHR49" s="301"/>
      <c r="GHS49" s="301"/>
      <c r="GHT49" s="301"/>
      <c r="GHU49" s="301"/>
      <c r="GHV49" s="301"/>
      <c r="GHW49" s="301"/>
      <c r="GHX49" s="301"/>
      <c r="GHY49" s="301"/>
      <c r="GHZ49" s="301"/>
      <c r="GIA49" s="301"/>
      <c r="GIB49" s="301"/>
      <c r="GIC49" s="301"/>
      <c r="GID49" s="301"/>
      <c r="GIE49" s="301"/>
      <c r="GIF49" s="301"/>
      <c r="GIG49" s="301"/>
      <c r="GIH49" s="301"/>
      <c r="GII49" s="301"/>
      <c r="GIJ49" s="301"/>
      <c r="GIK49" s="301"/>
      <c r="GIL49" s="301"/>
      <c r="GIM49" s="301"/>
      <c r="GIN49" s="301"/>
      <c r="GIO49" s="301"/>
      <c r="GIP49" s="301"/>
      <c r="GIQ49" s="301"/>
      <c r="GIR49" s="301"/>
      <c r="GIS49" s="301"/>
      <c r="GIT49" s="301"/>
      <c r="GIU49" s="301"/>
      <c r="GIV49" s="301"/>
      <c r="GIW49" s="301"/>
      <c r="GIX49" s="301"/>
      <c r="GIY49" s="301"/>
      <c r="GIZ49" s="301"/>
      <c r="GJA49" s="301"/>
      <c r="GJB49" s="301"/>
      <c r="GJC49" s="301"/>
      <c r="GJD49" s="301"/>
      <c r="GJE49" s="301"/>
      <c r="GJF49" s="301"/>
      <c r="GJG49" s="301"/>
      <c r="GJH49" s="301"/>
      <c r="GJI49" s="301"/>
      <c r="GJJ49" s="301"/>
      <c r="GJK49" s="301"/>
      <c r="GJL49" s="301"/>
      <c r="GJM49" s="301"/>
      <c r="GJN49" s="301"/>
      <c r="GJO49" s="301"/>
      <c r="GJP49" s="301"/>
      <c r="GJQ49" s="301"/>
      <c r="GJR49" s="301"/>
      <c r="GJS49" s="301"/>
      <c r="GJT49" s="301"/>
      <c r="GJU49" s="301"/>
      <c r="GJV49" s="301"/>
      <c r="GJW49" s="301"/>
      <c r="GJX49" s="301"/>
      <c r="GJY49" s="301"/>
      <c r="GJZ49" s="301"/>
      <c r="GKA49" s="301"/>
      <c r="GKB49" s="301"/>
      <c r="GKC49" s="301"/>
      <c r="GKD49" s="301"/>
      <c r="GKE49" s="301"/>
      <c r="GKF49" s="301"/>
      <c r="GKG49" s="301"/>
      <c r="GKH49" s="301"/>
      <c r="GKI49" s="301"/>
      <c r="GKJ49" s="301"/>
      <c r="GKK49" s="301"/>
      <c r="GKL49" s="301"/>
      <c r="GKM49" s="301"/>
      <c r="GKN49" s="301"/>
      <c r="GKO49" s="301"/>
      <c r="GKP49" s="301"/>
      <c r="GKQ49" s="301"/>
      <c r="GKR49" s="301"/>
      <c r="GKS49" s="301"/>
      <c r="GKT49" s="301"/>
      <c r="GKU49" s="301"/>
      <c r="GKV49" s="301"/>
      <c r="GKW49" s="301"/>
      <c r="GKX49" s="301"/>
      <c r="GKY49" s="301"/>
      <c r="GKZ49" s="301"/>
      <c r="GLA49" s="301"/>
      <c r="GLB49" s="301"/>
      <c r="GLC49" s="301"/>
      <c r="GLD49" s="301"/>
      <c r="GLE49" s="301"/>
      <c r="GLF49" s="301"/>
      <c r="GLG49" s="301"/>
      <c r="GLH49" s="301"/>
      <c r="GLI49" s="301"/>
      <c r="GLJ49" s="301"/>
      <c r="GLK49" s="301"/>
      <c r="GLL49" s="301"/>
      <c r="GLM49" s="301"/>
      <c r="GLN49" s="301"/>
      <c r="GLO49" s="301"/>
      <c r="GLP49" s="301"/>
      <c r="GLQ49" s="301"/>
      <c r="GLR49" s="301"/>
      <c r="GLS49" s="301"/>
      <c r="GLT49" s="301"/>
      <c r="GLU49" s="301"/>
      <c r="GLV49" s="301"/>
      <c r="GLW49" s="301"/>
      <c r="GLX49" s="301"/>
      <c r="GLY49" s="301"/>
      <c r="GLZ49" s="301"/>
      <c r="GMA49" s="301"/>
      <c r="GMB49" s="301"/>
      <c r="GMC49" s="301"/>
      <c r="GMD49" s="301"/>
      <c r="GME49" s="301"/>
      <c r="GMF49" s="301"/>
      <c r="GMG49" s="301"/>
      <c r="GMH49" s="301"/>
      <c r="GMI49" s="301"/>
      <c r="GMJ49" s="301"/>
      <c r="GMK49" s="301"/>
      <c r="GML49" s="301"/>
      <c r="GMM49" s="301"/>
      <c r="GMN49" s="301"/>
      <c r="GMO49" s="301"/>
      <c r="GMP49" s="301"/>
      <c r="GMQ49" s="301"/>
      <c r="GMR49" s="301"/>
      <c r="GMS49" s="301"/>
      <c r="GMT49" s="301"/>
      <c r="GMU49" s="301"/>
      <c r="GMV49" s="301"/>
      <c r="GMW49" s="301"/>
      <c r="GMX49" s="301"/>
      <c r="GMY49" s="301"/>
      <c r="GMZ49" s="301"/>
      <c r="GNA49" s="301"/>
      <c r="GNB49" s="301"/>
      <c r="GNC49" s="301"/>
      <c r="GND49" s="301"/>
      <c r="GNE49" s="301"/>
      <c r="GNF49" s="301"/>
      <c r="GNG49" s="301"/>
      <c r="GNH49" s="301"/>
      <c r="GNI49" s="301"/>
      <c r="GNJ49" s="301"/>
      <c r="GNK49" s="301"/>
      <c r="GNL49" s="301"/>
      <c r="GNM49" s="301"/>
      <c r="GNN49" s="301"/>
      <c r="GNO49" s="301"/>
      <c r="GNP49" s="301"/>
      <c r="GNQ49" s="301"/>
      <c r="GNR49" s="301"/>
      <c r="GNS49" s="301"/>
      <c r="GNT49" s="301"/>
      <c r="GNU49" s="301"/>
      <c r="GNV49" s="301"/>
      <c r="GNW49" s="301"/>
      <c r="GNX49" s="301"/>
      <c r="GNY49" s="301"/>
      <c r="GNZ49" s="301"/>
      <c r="GOA49" s="301"/>
      <c r="GOB49" s="301"/>
      <c r="GOC49" s="301"/>
      <c r="GOD49" s="301"/>
      <c r="GOE49" s="301"/>
      <c r="GOF49" s="301"/>
      <c r="GOG49" s="301"/>
      <c r="GOH49" s="301"/>
      <c r="GOI49" s="301"/>
      <c r="GOJ49" s="301"/>
      <c r="GOK49" s="301"/>
      <c r="GOL49" s="301"/>
      <c r="GOM49" s="301"/>
      <c r="GON49" s="301"/>
      <c r="GOO49" s="301"/>
      <c r="GOP49" s="301"/>
      <c r="GOQ49" s="301"/>
      <c r="GOR49" s="301"/>
      <c r="GOS49" s="301"/>
      <c r="GOT49" s="301"/>
      <c r="GOU49" s="301"/>
      <c r="GOV49" s="301"/>
      <c r="GOW49" s="301"/>
      <c r="GOX49" s="301"/>
      <c r="GOY49" s="301"/>
      <c r="GOZ49" s="301"/>
      <c r="GPA49" s="301"/>
      <c r="GPB49" s="301"/>
      <c r="GPC49" s="301"/>
      <c r="GPD49" s="301"/>
      <c r="GPE49" s="301"/>
      <c r="GPF49" s="301"/>
      <c r="GPG49" s="301"/>
      <c r="GPH49" s="301"/>
      <c r="GPI49" s="301"/>
      <c r="GPJ49" s="301"/>
      <c r="GPK49" s="301"/>
      <c r="GPL49" s="301"/>
      <c r="GPM49" s="301"/>
      <c r="GPN49" s="301"/>
      <c r="GPO49" s="301"/>
      <c r="GPP49" s="301"/>
      <c r="GPQ49" s="301"/>
      <c r="GPR49" s="301"/>
      <c r="GPS49" s="301"/>
      <c r="GPT49" s="301"/>
      <c r="GPU49" s="301"/>
      <c r="GPV49" s="301"/>
      <c r="GPW49" s="301"/>
      <c r="GPX49" s="301"/>
      <c r="GPY49" s="301"/>
      <c r="GPZ49" s="301"/>
      <c r="GQA49" s="301"/>
      <c r="GQB49" s="301"/>
      <c r="GQC49" s="301"/>
      <c r="GQD49" s="301"/>
      <c r="GQE49" s="301"/>
      <c r="GQF49" s="301"/>
      <c r="GQG49" s="301"/>
      <c r="GQH49" s="301"/>
      <c r="GQI49" s="301"/>
      <c r="GQJ49" s="301"/>
      <c r="GQK49" s="301"/>
      <c r="GQL49" s="301"/>
      <c r="GQM49" s="301"/>
      <c r="GQN49" s="301"/>
      <c r="GQO49" s="301"/>
      <c r="GQP49" s="301"/>
      <c r="GQQ49" s="301"/>
      <c r="GQR49" s="301"/>
      <c r="GQS49" s="301"/>
      <c r="GQT49" s="301"/>
      <c r="GQU49" s="301"/>
      <c r="GQV49" s="301"/>
      <c r="GQW49" s="301"/>
      <c r="GQX49" s="301"/>
      <c r="GQY49" s="301"/>
      <c r="GQZ49" s="301"/>
      <c r="GRA49" s="301"/>
      <c r="GRB49" s="301"/>
      <c r="GRC49" s="301"/>
      <c r="GRD49" s="301"/>
      <c r="GRE49" s="301"/>
      <c r="GRF49" s="301"/>
      <c r="GRG49" s="301"/>
      <c r="GRH49" s="301"/>
      <c r="GRI49" s="301"/>
      <c r="GRJ49" s="301"/>
      <c r="GRK49" s="301"/>
      <c r="GRL49" s="301"/>
      <c r="GRM49" s="301"/>
      <c r="GRN49" s="301"/>
      <c r="GRO49" s="301"/>
      <c r="GRP49" s="301"/>
      <c r="GRQ49" s="301"/>
      <c r="GRR49" s="301"/>
      <c r="GRS49" s="301"/>
      <c r="GRT49" s="301"/>
      <c r="GRU49" s="301"/>
      <c r="GRV49" s="301"/>
      <c r="GRW49" s="301"/>
      <c r="GRX49" s="301"/>
      <c r="GRY49" s="301"/>
      <c r="GRZ49" s="301"/>
      <c r="GSA49" s="301"/>
      <c r="GSB49" s="301"/>
      <c r="GSC49" s="301"/>
      <c r="GSD49" s="301"/>
      <c r="GSE49" s="301"/>
      <c r="GSF49" s="301"/>
      <c r="GSG49" s="301"/>
      <c r="GSH49" s="301"/>
      <c r="GSI49" s="301"/>
      <c r="GSJ49" s="301"/>
      <c r="GSK49" s="301"/>
      <c r="GSL49" s="301"/>
      <c r="GSM49" s="301"/>
      <c r="GSN49" s="301"/>
      <c r="GSO49" s="301"/>
      <c r="GSP49" s="301"/>
      <c r="GSQ49" s="301"/>
      <c r="GSR49" s="301"/>
      <c r="GSS49" s="301"/>
      <c r="GST49" s="301"/>
      <c r="GSU49" s="301"/>
      <c r="GSV49" s="301"/>
      <c r="GSW49" s="301"/>
      <c r="GSX49" s="301"/>
      <c r="GSY49" s="301"/>
      <c r="GSZ49" s="301"/>
      <c r="GTA49" s="301"/>
      <c r="GTB49" s="301"/>
      <c r="GTC49" s="301"/>
      <c r="GTD49" s="301"/>
      <c r="GTE49" s="301"/>
      <c r="GTF49" s="301"/>
      <c r="GTG49" s="301"/>
      <c r="GTH49" s="301"/>
      <c r="GTI49" s="301"/>
      <c r="GTJ49" s="301"/>
      <c r="GTK49" s="301"/>
      <c r="GTL49" s="301"/>
      <c r="GTM49" s="301"/>
      <c r="GTN49" s="301"/>
      <c r="GTO49" s="301"/>
      <c r="GTP49" s="301"/>
      <c r="GTQ49" s="301"/>
      <c r="GTR49" s="301"/>
      <c r="GTS49" s="301"/>
      <c r="GTT49" s="301"/>
      <c r="GTU49" s="301"/>
      <c r="GTV49" s="301"/>
      <c r="GTW49" s="301"/>
      <c r="GTX49" s="301"/>
      <c r="GTY49" s="301"/>
      <c r="GTZ49" s="301"/>
      <c r="GUA49" s="301"/>
      <c r="GUB49" s="301"/>
      <c r="GUC49" s="301"/>
      <c r="GUD49" s="301"/>
      <c r="GUE49" s="301"/>
      <c r="GUF49" s="301"/>
      <c r="GUG49" s="301"/>
      <c r="GUH49" s="301"/>
      <c r="GUI49" s="301"/>
      <c r="GUJ49" s="301"/>
      <c r="GUK49" s="301"/>
      <c r="GUL49" s="301"/>
      <c r="GUM49" s="301"/>
      <c r="GUN49" s="301"/>
      <c r="GUO49" s="301"/>
      <c r="GUP49" s="301"/>
      <c r="GUQ49" s="301"/>
      <c r="GUR49" s="301"/>
      <c r="GUS49" s="301"/>
      <c r="GUT49" s="301"/>
      <c r="GUU49" s="301"/>
      <c r="GUV49" s="301"/>
      <c r="GUW49" s="301"/>
      <c r="GUX49" s="301"/>
      <c r="GUY49" s="301"/>
      <c r="GUZ49" s="301"/>
      <c r="GVA49" s="301"/>
      <c r="GVB49" s="301"/>
      <c r="GVC49" s="301"/>
      <c r="GVD49" s="301"/>
      <c r="GVE49" s="301"/>
      <c r="GVF49" s="301"/>
      <c r="GVG49" s="301"/>
      <c r="GVH49" s="301"/>
      <c r="GVI49" s="301"/>
      <c r="GVJ49" s="301"/>
      <c r="GVK49" s="301"/>
      <c r="GVL49" s="301"/>
      <c r="GVM49" s="301"/>
      <c r="GVN49" s="301"/>
      <c r="GVO49" s="301"/>
      <c r="GVP49" s="301"/>
      <c r="GVQ49" s="301"/>
      <c r="GVR49" s="301"/>
      <c r="GVS49" s="301"/>
      <c r="GVT49" s="301"/>
      <c r="GVU49" s="301"/>
      <c r="GVV49" s="301"/>
      <c r="GVW49" s="301"/>
      <c r="GVX49" s="301"/>
      <c r="GVY49" s="301"/>
      <c r="GVZ49" s="301"/>
      <c r="GWA49" s="301"/>
      <c r="GWB49" s="301"/>
      <c r="GWC49" s="301"/>
      <c r="GWD49" s="301"/>
      <c r="GWE49" s="301"/>
      <c r="GWF49" s="301"/>
      <c r="GWG49" s="301"/>
      <c r="GWH49" s="301"/>
      <c r="GWI49" s="301"/>
      <c r="GWJ49" s="301"/>
      <c r="GWK49" s="301"/>
      <c r="GWL49" s="301"/>
      <c r="GWM49" s="301"/>
      <c r="GWN49" s="301"/>
      <c r="GWO49" s="301"/>
      <c r="GWP49" s="301"/>
      <c r="GWQ49" s="301"/>
      <c r="GWR49" s="301"/>
      <c r="GWS49" s="301"/>
      <c r="GWT49" s="301"/>
      <c r="GWU49" s="301"/>
      <c r="GWV49" s="301"/>
      <c r="GWW49" s="301"/>
      <c r="GWX49" s="301"/>
      <c r="GWY49" s="301"/>
      <c r="GWZ49" s="301"/>
      <c r="GXA49" s="301"/>
      <c r="GXB49" s="301"/>
      <c r="GXC49" s="301"/>
      <c r="GXD49" s="301"/>
      <c r="GXE49" s="301"/>
      <c r="GXF49" s="301"/>
      <c r="GXG49" s="301"/>
      <c r="GXH49" s="301"/>
      <c r="GXI49" s="301"/>
      <c r="GXJ49" s="301"/>
      <c r="GXK49" s="301"/>
      <c r="GXL49" s="301"/>
      <c r="GXM49" s="301"/>
      <c r="GXN49" s="301"/>
      <c r="GXO49" s="301"/>
      <c r="GXP49" s="301"/>
      <c r="GXQ49" s="301"/>
      <c r="GXR49" s="301"/>
      <c r="GXS49" s="301"/>
      <c r="GXT49" s="301"/>
      <c r="GXU49" s="301"/>
      <c r="GXV49" s="301"/>
      <c r="GXW49" s="301"/>
      <c r="GXX49" s="301"/>
      <c r="GXY49" s="301"/>
      <c r="GXZ49" s="301"/>
      <c r="GYA49" s="301"/>
      <c r="GYB49" s="301"/>
      <c r="GYC49" s="301"/>
      <c r="GYD49" s="301"/>
      <c r="GYE49" s="301"/>
      <c r="GYF49" s="301"/>
      <c r="GYG49" s="301"/>
      <c r="GYH49" s="301"/>
      <c r="GYI49" s="301"/>
      <c r="GYJ49" s="301"/>
      <c r="GYK49" s="301"/>
      <c r="GYL49" s="301"/>
      <c r="GYM49" s="301"/>
      <c r="GYN49" s="301"/>
      <c r="GYO49" s="301"/>
      <c r="GYP49" s="301"/>
      <c r="GYQ49" s="301"/>
      <c r="GYR49" s="301"/>
      <c r="GYS49" s="301"/>
      <c r="GYT49" s="301"/>
      <c r="GYU49" s="301"/>
      <c r="GYV49" s="301"/>
      <c r="GYW49" s="301"/>
      <c r="GYX49" s="301"/>
      <c r="GYY49" s="301"/>
      <c r="GYZ49" s="301"/>
      <c r="GZA49" s="301"/>
      <c r="GZB49" s="301"/>
      <c r="GZC49" s="301"/>
      <c r="GZD49" s="301"/>
      <c r="GZE49" s="301"/>
      <c r="GZF49" s="301"/>
      <c r="GZG49" s="301"/>
      <c r="GZH49" s="301"/>
      <c r="GZI49" s="301"/>
      <c r="GZJ49" s="301"/>
      <c r="GZK49" s="301"/>
      <c r="GZL49" s="301"/>
      <c r="GZM49" s="301"/>
      <c r="GZN49" s="301"/>
      <c r="GZO49" s="301"/>
      <c r="GZP49" s="301"/>
      <c r="GZQ49" s="301"/>
      <c r="GZR49" s="301"/>
      <c r="GZS49" s="301"/>
      <c r="GZT49" s="301"/>
      <c r="GZU49" s="301"/>
      <c r="GZV49" s="301"/>
      <c r="GZW49" s="301"/>
      <c r="GZX49" s="301"/>
      <c r="GZY49" s="301"/>
      <c r="GZZ49" s="301"/>
      <c r="HAA49" s="301"/>
      <c r="HAB49" s="301"/>
      <c r="HAC49" s="301"/>
      <c r="HAD49" s="301"/>
      <c r="HAE49" s="301"/>
      <c r="HAF49" s="301"/>
      <c r="HAG49" s="301"/>
      <c r="HAH49" s="301"/>
      <c r="HAI49" s="301"/>
      <c r="HAJ49" s="301"/>
      <c r="HAK49" s="301"/>
      <c r="HAL49" s="301"/>
      <c r="HAM49" s="301"/>
      <c r="HAN49" s="301"/>
      <c r="HAO49" s="301"/>
      <c r="HAP49" s="301"/>
      <c r="HAQ49" s="301"/>
      <c r="HAR49" s="301"/>
      <c r="HAS49" s="301"/>
      <c r="HAT49" s="301"/>
      <c r="HAU49" s="301"/>
      <c r="HAV49" s="301"/>
      <c r="HAW49" s="301"/>
      <c r="HAX49" s="301"/>
      <c r="HAY49" s="301"/>
      <c r="HAZ49" s="301"/>
      <c r="HBA49" s="301"/>
      <c r="HBB49" s="301"/>
      <c r="HBC49" s="301"/>
      <c r="HBD49" s="301"/>
      <c r="HBE49" s="301"/>
      <c r="HBF49" s="301"/>
      <c r="HBG49" s="301"/>
      <c r="HBH49" s="301"/>
      <c r="HBI49" s="301"/>
      <c r="HBJ49" s="301"/>
      <c r="HBK49" s="301"/>
      <c r="HBL49" s="301"/>
      <c r="HBM49" s="301"/>
      <c r="HBN49" s="301"/>
      <c r="HBO49" s="301"/>
      <c r="HBP49" s="301"/>
      <c r="HBQ49" s="301"/>
      <c r="HBR49" s="301"/>
      <c r="HBS49" s="301"/>
      <c r="HBT49" s="301"/>
      <c r="HBU49" s="301"/>
      <c r="HBV49" s="301"/>
      <c r="HBW49" s="301"/>
      <c r="HBX49" s="301"/>
      <c r="HBY49" s="301"/>
      <c r="HBZ49" s="301"/>
      <c r="HCA49" s="301"/>
      <c r="HCB49" s="301"/>
      <c r="HCC49" s="301"/>
      <c r="HCD49" s="301"/>
      <c r="HCE49" s="301"/>
      <c r="HCF49" s="301"/>
      <c r="HCG49" s="301"/>
      <c r="HCH49" s="301"/>
      <c r="HCI49" s="301"/>
      <c r="HCJ49" s="301"/>
      <c r="HCK49" s="301"/>
      <c r="HCL49" s="301"/>
      <c r="HCM49" s="301"/>
      <c r="HCN49" s="301"/>
      <c r="HCO49" s="301"/>
      <c r="HCP49" s="301"/>
      <c r="HCQ49" s="301"/>
      <c r="HCR49" s="301"/>
      <c r="HCS49" s="301"/>
      <c r="HCT49" s="301"/>
      <c r="HCU49" s="301"/>
      <c r="HCV49" s="301"/>
      <c r="HCW49" s="301"/>
      <c r="HCX49" s="301"/>
      <c r="HCY49" s="301"/>
      <c r="HCZ49" s="301"/>
      <c r="HDA49" s="301"/>
      <c r="HDB49" s="301"/>
      <c r="HDC49" s="301"/>
      <c r="HDD49" s="301"/>
      <c r="HDE49" s="301"/>
      <c r="HDF49" s="301"/>
      <c r="HDG49" s="301"/>
      <c r="HDH49" s="301"/>
      <c r="HDI49" s="301"/>
      <c r="HDJ49" s="301"/>
      <c r="HDK49" s="301"/>
      <c r="HDL49" s="301"/>
      <c r="HDM49" s="301"/>
      <c r="HDN49" s="301"/>
      <c r="HDO49" s="301"/>
      <c r="HDP49" s="301"/>
      <c r="HDQ49" s="301"/>
      <c r="HDR49" s="301"/>
      <c r="HDS49" s="301"/>
      <c r="HDT49" s="301"/>
      <c r="HDU49" s="301"/>
      <c r="HDV49" s="301"/>
      <c r="HDW49" s="301"/>
      <c r="HDX49" s="301"/>
      <c r="HDY49" s="301"/>
      <c r="HDZ49" s="301"/>
      <c r="HEA49" s="301"/>
      <c r="HEB49" s="301"/>
      <c r="HEC49" s="301"/>
      <c r="HED49" s="301"/>
      <c r="HEE49" s="301"/>
      <c r="HEF49" s="301"/>
      <c r="HEG49" s="301"/>
      <c r="HEH49" s="301"/>
      <c r="HEI49" s="301"/>
      <c r="HEJ49" s="301"/>
      <c r="HEK49" s="301"/>
      <c r="HEL49" s="301"/>
      <c r="HEM49" s="301"/>
      <c r="HEN49" s="301"/>
      <c r="HEO49" s="301"/>
      <c r="HEP49" s="301"/>
      <c r="HEQ49" s="301"/>
      <c r="HER49" s="301"/>
      <c r="HES49" s="301"/>
      <c r="HET49" s="301"/>
      <c r="HEU49" s="301"/>
      <c r="HEV49" s="301"/>
      <c r="HEW49" s="301"/>
      <c r="HEX49" s="301"/>
      <c r="HEY49" s="301"/>
      <c r="HEZ49" s="301"/>
      <c r="HFA49" s="301"/>
      <c r="HFB49" s="301"/>
      <c r="HFC49" s="301"/>
      <c r="HFD49" s="301"/>
      <c r="HFE49" s="301"/>
      <c r="HFF49" s="301"/>
      <c r="HFG49" s="301"/>
      <c r="HFH49" s="301"/>
      <c r="HFI49" s="301"/>
      <c r="HFJ49" s="301"/>
      <c r="HFK49" s="301"/>
      <c r="HFL49" s="301"/>
      <c r="HFM49" s="301"/>
      <c r="HFN49" s="301"/>
      <c r="HFO49" s="301"/>
      <c r="HFP49" s="301"/>
      <c r="HFQ49" s="301"/>
      <c r="HFR49" s="301"/>
      <c r="HFS49" s="301"/>
      <c r="HFT49" s="301"/>
      <c r="HFU49" s="301"/>
      <c r="HFV49" s="301"/>
      <c r="HFW49" s="301"/>
      <c r="HFX49" s="301"/>
      <c r="HFY49" s="301"/>
      <c r="HFZ49" s="301"/>
      <c r="HGA49" s="301"/>
      <c r="HGB49" s="301"/>
      <c r="HGC49" s="301"/>
      <c r="HGD49" s="301"/>
      <c r="HGE49" s="301"/>
      <c r="HGF49" s="301"/>
      <c r="HGG49" s="301"/>
      <c r="HGH49" s="301"/>
      <c r="HGI49" s="301"/>
      <c r="HGJ49" s="301"/>
      <c r="HGK49" s="301"/>
      <c r="HGL49" s="301"/>
      <c r="HGM49" s="301"/>
      <c r="HGN49" s="301"/>
      <c r="HGO49" s="301"/>
      <c r="HGP49" s="301"/>
      <c r="HGQ49" s="301"/>
      <c r="HGR49" s="301"/>
      <c r="HGS49" s="301"/>
      <c r="HGT49" s="301"/>
      <c r="HGU49" s="301"/>
      <c r="HGV49" s="301"/>
      <c r="HGW49" s="301"/>
      <c r="HGX49" s="301"/>
      <c r="HGY49" s="301"/>
      <c r="HGZ49" s="301"/>
      <c r="HHA49" s="301"/>
      <c r="HHB49" s="301"/>
      <c r="HHC49" s="301"/>
      <c r="HHD49" s="301"/>
      <c r="HHE49" s="301"/>
      <c r="HHF49" s="301"/>
      <c r="HHG49" s="301"/>
      <c r="HHH49" s="301"/>
      <c r="HHI49" s="301"/>
      <c r="HHJ49" s="301"/>
      <c r="HHK49" s="301"/>
      <c r="HHL49" s="301"/>
      <c r="HHM49" s="301"/>
      <c r="HHN49" s="301"/>
      <c r="HHO49" s="301"/>
      <c r="HHP49" s="301"/>
      <c r="HHQ49" s="301"/>
      <c r="HHR49" s="301"/>
      <c r="HHS49" s="301"/>
      <c r="HHT49" s="301"/>
      <c r="HHU49" s="301"/>
      <c r="HHV49" s="301"/>
      <c r="HHW49" s="301"/>
      <c r="HHX49" s="301"/>
      <c r="HHY49" s="301"/>
      <c r="HHZ49" s="301"/>
      <c r="HIA49" s="301"/>
      <c r="HIB49" s="301"/>
      <c r="HIC49" s="301"/>
      <c r="HID49" s="301"/>
      <c r="HIE49" s="301"/>
      <c r="HIF49" s="301"/>
      <c r="HIG49" s="301"/>
      <c r="HIH49" s="301"/>
      <c r="HII49" s="301"/>
      <c r="HIJ49" s="301"/>
      <c r="HIK49" s="301"/>
      <c r="HIL49" s="301"/>
      <c r="HIM49" s="301"/>
      <c r="HIN49" s="301"/>
      <c r="HIO49" s="301"/>
      <c r="HIP49" s="301"/>
      <c r="HIQ49" s="301"/>
      <c r="HIR49" s="301"/>
      <c r="HIS49" s="301"/>
      <c r="HIT49" s="301"/>
      <c r="HIU49" s="301"/>
      <c r="HIV49" s="301"/>
      <c r="HIW49" s="301"/>
      <c r="HIX49" s="301"/>
      <c r="HIY49" s="301"/>
      <c r="HIZ49" s="301"/>
      <c r="HJA49" s="301"/>
      <c r="HJB49" s="301"/>
      <c r="HJC49" s="301"/>
      <c r="HJD49" s="301"/>
      <c r="HJE49" s="301"/>
      <c r="HJF49" s="301"/>
      <c r="HJG49" s="301"/>
      <c r="HJH49" s="301"/>
      <c r="HJI49" s="301"/>
      <c r="HJJ49" s="301"/>
      <c r="HJK49" s="301"/>
      <c r="HJL49" s="301"/>
      <c r="HJM49" s="301"/>
      <c r="HJN49" s="301"/>
      <c r="HJO49" s="301"/>
      <c r="HJP49" s="301"/>
      <c r="HJQ49" s="301"/>
      <c r="HJR49" s="301"/>
      <c r="HJS49" s="301"/>
      <c r="HJT49" s="301"/>
      <c r="HJU49" s="301"/>
      <c r="HJV49" s="301"/>
      <c r="HJW49" s="301"/>
      <c r="HJX49" s="301"/>
      <c r="HJY49" s="301"/>
      <c r="HJZ49" s="301"/>
      <c r="HKA49" s="301"/>
      <c r="HKB49" s="301"/>
      <c r="HKC49" s="301"/>
      <c r="HKD49" s="301"/>
      <c r="HKE49" s="301"/>
      <c r="HKF49" s="301"/>
      <c r="HKG49" s="301"/>
      <c r="HKH49" s="301"/>
      <c r="HKI49" s="301"/>
      <c r="HKJ49" s="301"/>
      <c r="HKK49" s="301"/>
      <c r="HKL49" s="301"/>
      <c r="HKM49" s="301"/>
      <c r="HKN49" s="301"/>
      <c r="HKO49" s="301"/>
      <c r="HKP49" s="301"/>
      <c r="HKQ49" s="301"/>
      <c r="HKR49" s="301"/>
      <c r="HKS49" s="301"/>
      <c r="HKT49" s="301"/>
      <c r="HKU49" s="301"/>
      <c r="HKV49" s="301"/>
      <c r="HKW49" s="301"/>
      <c r="HKX49" s="301"/>
      <c r="HKY49" s="301"/>
      <c r="HKZ49" s="301"/>
      <c r="HLA49" s="301"/>
      <c r="HLB49" s="301"/>
      <c r="HLC49" s="301"/>
      <c r="HLD49" s="301"/>
      <c r="HLE49" s="301"/>
      <c r="HLF49" s="301"/>
      <c r="HLG49" s="301"/>
      <c r="HLH49" s="301"/>
      <c r="HLI49" s="301"/>
      <c r="HLJ49" s="301"/>
      <c r="HLK49" s="301"/>
      <c r="HLL49" s="301"/>
      <c r="HLM49" s="301"/>
      <c r="HLN49" s="301"/>
      <c r="HLO49" s="301"/>
      <c r="HLP49" s="301"/>
      <c r="HLQ49" s="301"/>
      <c r="HLR49" s="301"/>
      <c r="HLS49" s="301"/>
      <c r="HLT49" s="301"/>
      <c r="HLU49" s="301"/>
      <c r="HLV49" s="301"/>
      <c r="HLW49" s="301"/>
      <c r="HLX49" s="301"/>
      <c r="HLY49" s="301"/>
      <c r="HLZ49" s="301"/>
      <c r="HMA49" s="301"/>
      <c r="HMB49" s="301"/>
      <c r="HMC49" s="301"/>
      <c r="HMD49" s="301"/>
      <c r="HME49" s="301"/>
      <c r="HMF49" s="301"/>
      <c r="HMG49" s="301"/>
      <c r="HMH49" s="301"/>
      <c r="HMI49" s="301"/>
      <c r="HMJ49" s="301"/>
      <c r="HMK49" s="301"/>
      <c r="HML49" s="301"/>
      <c r="HMM49" s="301"/>
      <c r="HMN49" s="301"/>
      <c r="HMO49" s="301"/>
      <c r="HMP49" s="301"/>
      <c r="HMQ49" s="301"/>
      <c r="HMR49" s="301"/>
      <c r="HMS49" s="301"/>
      <c r="HMT49" s="301"/>
      <c r="HMU49" s="301"/>
      <c r="HMV49" s="301"/>
      <c r="HMW49" s="301"/>
      <c r="HMX49" s="301"/>
      <c r="HMY49" s="301"/>
      <c r="HMZ49" s="301"/>
      <c r="HNA49" s="301"/>
      <c r="HNB49" s="301"/>
      <c r="HNC49" s="301"/>
      <c r="HND49" s="301"/>
      <c r="HNE49" s="301"/>
      <c r="HNF49" s="301"/>
      <c r="HNG49" s="301"/>
      <c r="HNH49" s="301"/>
      <c r="HNI49" s="301"/>
      <c r="HNJ49" s="301"/>
      <c r="HNK49" s="301"/>
      <c r="HNL49" s="301"/>
      <c r="HNM49" s="301"/>
      <c r="HNN49" s="301"/>
      <c r="HNO49" s="301"/>
      <c r="HNP49" s="301"/>
      <c r="HNQ49" s="301"/>
      <c r="HNR49" s="301"/>
      <c r="HNS49" s="301"/>
      <c r="HNT49" s="301"/>
      <c r="HNU49" s="301"/>
      <c r="HNV49" s="301"/>
      <c r="HNW49" s="301"/>
      <c r="HNX49" s="301"/>
      <c r="HNY49" s="301"/>
      <c r="HNZ49" s="301"/>
      <c r="HOA49" s="301"/>
      <c r="HOB49" s="301"/>
      <c r="HOC49" s="301"/>
      <c r="HOD49" s="301"/>
      <c r="HOE49" s="301"/>
      <c r="HOF49" s="301"/>
      <c r="HOG49" s="301"/>
      <c r="HOH49" s="301"/>
      <c r="HOI49" s="301"/>
      <c r="HOJ49" s="301"/>
      <c r="HOK49" s="301"/>
      <c r="HOL49" s="301"/>
      <c r="HOM49" s="301"/>
      <c r="HON49" s="301"/>
      <c r="HOO49" s="301"/>
      <c r="HOP49" s="301"/>
      <c r="HOQ49" s="301"/>
      <c r="HOR49" s="301"/>
      <c r="HOS49" s="301"/>
      <c r="HOT49" s="301"/>
      <c r="HOU49" s="301"/>
      <c r="HOV49" s="301"/>
      <c r="HOW49" s="301"/>
      <c r="HOX49" s="301"/>
      <c r="HOY49" s="301"/>
      <c r="HOZ49" s="301"/>
      <c r="HPA49" s="301"/>
      <c r="HPB49" s="301"/>
      <c r="HPC49" s="301"/>
      <c r="HPD49" s="301"/>
      <c r="HPE49" s="301"/>
      <c r="HPF49" s="301"/>
      <c r="HPG49" s="301"/>
      <c r="HPH49" s="301"/>
      <c r="HPI49" s="301"/>
      <c r="HPJ49" s="301"/>
      <c r="HPK49" s="301"/>
      <c r="HPL49" s="301"/>
      <c r="HPM49" s="301"/>
      <c r="HPN49" s="301"/>
      <c r="HPO49" s="301"/>
      <c r="HPP49" s="301"/>
      <c r="HPQ49" s="301"/>
      <c r="HPR49" s="301"/>
      <c r="HPS49" s="301"/>
      <c r="HPT49" s="301"/>
      <c r="HPU49" s="301"/>
      <c r="HPV49" s="301"/>
      <c r="HPW49" s="301"/>
      <c r="HPX49" s="301"/>
      <c r="HPY49" s="301"/>
      <c r="HPZ49" s="301"/>
      <c r="HQA49" s="301"/>
      <c r="HQB49" s="301"/>
      <c r="HQC49" s="301"/>
      <c r="HQD49" s="301"/>
      <c r="HQE49" s="301"/>
      <c r="HQF49" s="301"/>
      <c r="HQG49" s="301"/>
      <c r="HQH49" s="301"/>
      <c r="HQI49" s="301"/>
      <c r="HQJ49" s="301"/>
      <c r="HQK49" s="301"/>
      <c r="HQL49" s="301"/>
      <c r="HQM49" s="301"/>
      <c r="HQN49" s="301"/>
      <c r="HQO49" s="301"/>
      <c r="HQP49" s="301"/>
      <c r="HQQ49" s="301"/>
      <c r="HQR49" s="301"/>
      <c r="HQS49" s="301"/>
      <c r="HQT49" s="301"/>
      <c r="HQU49" s="301"/>
      <c r="HQV49" s="301"/>
      <c r="HQW49" s="301"/>
      <c r="HQX49" s="301"/>
      <c r="HQY49" s="301"/>
      <c r="HQZ49" s="301"/>
      <c r="HRA49" s="301"/>
      <c r="HRB49" s="301"/>
      <c r="HRC49" s="301"/>
      <c r="HRD49" s="301"/>
      <c r="HRE49" s="301"/>
      <c r="HRF49" s="301"/>
      <c r="HRG49" s="301"/>
      <c r="HRH49" s="301"/>
      <c r="HRI49" s="301"/>
      <c r="HRJ49" s="301"/>
      <c r="HRK49" s="301"/>
      <c r="HRL49" s="301"/>
      <c r="HRM49" s="301"/>
      <c r="HRN49" s="301"/>
      <c r="HRO49" s="301"/>
      <c r="HRP49" s="301"/>
      <c r="HRQ49" s="301"/>
      <c r="HRR49" s="301"/>
      <c r="HRS49" s="301"/>
      <c r="HRT49" s="301"/>
      <c r="HRU49" s="301"/>
      <c r="HRV49" s="301"/>
      <c r="HRW49" s="301"/>
      <c r="HRX49" s="301"/>
      <c r="HRY49" s="301"/>
      <c r="HRZ49" s="301"/>
      <c r="HSA49" s="301"/>
      <c r="HSB49" s="301"/>
      <c r="HSC49" s="301"/>
      <c r="HSD49" s="301"/>
      <c r="HSE49" s="301"/>
      <c r="HSF49" s="301"/>
      <c r="HSG49" s="301"/>
      <c r="HSH49" s="301"/>
      <c r="HSI49" s="301"/>
      <c r="HSJ49" s="301"/>
      <c r="HSK49" s="301"/>
      <c r="HSL49" s="301"/>
      <c r="HSM49" s="301"/>
      <c r="HSN49" s="301"/>
      <c r="HSO49" s="301"/>
      <c r="HSP49" s="301"/>
      <c r="HSQ49" s="301"/>
      <c r="HSR49" s="301"/>
      <c r="HSS49" s="301"/>
      <c r="HST49" s="301"/>
      <c r="HSU49" s="301"/>
      <c r="HSV49" s="301"/>
      <c r="HSW49" s="301"/>
      <c r="HSX49" s="301"/>
      <c r="HSY49" s="301"/>
      <c r="HSZ49" s="301"/>
      <c r="HTA49" s="301"/>
      <c r="HTB49" s="301"/>
      <c r="HTC49" s="301"/>
      <c r="HTD49" s="301"/>
      <c r="HTE49" s="301"/>
      <c r="HTF49" s="301"/>
      <c r="HTG49" s="301"/>
      <c r="HTH49" s="301"/>
      <c r="HTI49" s="301"/>
      <c r="HTJ49" s="301"/>
      <c r="HTK49" s="301"/>
      <c r="HTL49" s="301"/>
      <c r="HTM49" s="301"/>
      <c r="HTN49" s="301"/>
      <c r="HTO49" s="301"/>
      <c r="HTP49" s="301"/>
      <c r="HTQ49" s="301"/>
      <c r="HTR49" s="301"/>
      <c r="HTS49" s="301"/>
      <c r="HTT49" s="301"/>
      <c r="HTU49" s="301"/>
      <c r="HTV49" s="301"/>
      <c r="HTW49" s="301"/>
      <c r="HTX49" s="301"/>
      <c r="HTY49" s="301"/>
      <c r="HTZ49" s="301"/>
      <c r="HUA49" s="301"/>
      <c r="HUB49" s="301"/>
      <c r="HUC49" s="301"/>
      <c r="HUD49" s="301"/>
      <c r="HUE49" s="301"/>
      <c r="HUF49" s="301"/>
      <c r="HUG49" s="301"/>
      <c r="HUH49" s="301"/>
      <c r="HUI49" s="301"/>
      <c r="HUJ49" s="301"/>
      <c r="HUK49" s="301"/>
      <c r="HUL49" s="301"/>
      <c r="HUM49" s="301"/>
      <c r="HUN49" s="301"/>
      <c r="HUO49" s="301"/>
      <c r="HUP49" s="301"/>
      <c r="HUQ49" s="301"/>
      <c r="HUR49" s="301"/>
      <c r="HUS49" s="301"/>
      <c r="HUT49" s="301"/>
      <c r="HUU49" s="301"/>
      <c r="HUV49" s="301"/>
      <c r="HUW49" s="301"/>
      <c r="HUX49" s="301"/>
      <c r="HUY49" s="301"/>
      <c r="HUZ49" s="301"/>
      <c r="HVA49" s="301"/>
      <c r="HVB49" s="301"/>
      <c r="HVC49" s="301"/>
      <c r="HVD49" s="301"/>
      <c r="HVE49" s="301"/>
      <c r="HVF49" s="301"/>
      <c r="HVG49" s="301"/>
      <c r="HVH49" s="301"/>
      <c r="HVI49" s="301"/>
      <c r="HVJ49" s="301"/>
      <c r="HVK49" s="301"/>
      <c r="HVL49" s="301"/>
      <c r="HVM49" s="301"/>
      <c r="HVN49" s="301"/>
      <c r="HVO49" s="301"/>
      <c r="HVP49" s="301"/>
      <c r="HVQ49" s="301"/>
      <c r="HVR49" s="301"/>
      <c r="HVS49" s="301"/>
      <c r="HVT49" s="301"/>
      <c r="HVU49" s="301"/>
      <c r="HVV49" s="301"/>
      <c r="HVW49" s="301"/>
      <c r="HVX49" s="301"/>
      <c r="HVY49" s="301"/>
      <c r="HVZ49" s="301"/>
      <c r="HWA49" s="301"/>
      <c r="HWB49" s="301"/>
      <c r="HWC49" s="301"/>
      <c r="HWD49" s="301"/>
      <c r="HWE49" s="301"/>
      <c r="HWF49" s="301"/>
      <c r="HWG49" s="301"/>
      <c r="HWH49" s="301"/>
      <c r="HWI49" s="301"/>
      <c r="HWJ49" s="301"/>
      <c r="HWK49" s="301"/>
      <c r="HWL49" s="301"/>
      <c r="HWM49" s="301"/>
      <c r="HWN49" s="301"/>
      <c r="HWO49" s="301"/>
      <c r="HWP49" s="301"/>
      <c r="HWQ49" s="301"/>
      <c r="HWR49" s="301"/>
      <c r="HWS49" s="301"/>
      <c r="HWT49" s="301"/>
      <c r="HWU49" s="301"/>
      <c r="HWV49" s="301"/>
      <c r="HWW49" s="301"/>
      <c r="HWX49" s="301"/>
      <c r="HWY49" s="301"/>
      <c r="HWZ49" s="301"/>
      <c r="HXA49" s="301"/>
      <c r="HXB49" s="301"/>
      <c r="HXC49" s="301"/>
      <c r="HXD49" s="301"/>
      <c r="HXE49" s="301"/>
      <c r="HXF49" s="301"/>
      <c r="HXG49" s="301"/>
      <c r="HXH49" s="301"/>
      <c r="HXI49" s="301"/>
      <c r="HXJ49" s="301"/>
      <c r="HXK49" s="301"/>
      <c r="HXL49" s="301"/>
      <c r="HXM49" s="301"/>
      <c r="HXN49" s="301"/>
      <c r="HXO49" s="301"/>
      <c r="HXP49" s="301"/>
      <c r="HXQ49" s="301"/>
      <c r="HXR49" s="301"/>
      <c r="HXS49" s="301"/>
      <c r="HXT49" s="301"/>
      <c r="HXU49" s="301"/>
      <c r="HXV49" s="301"/>
      <c r="HXW49" s="301"/>
      <c r="HXX49" s="301"/>
      <c r="HXY49" s="301"/>
      <c r="HXZ49" s="301"/>
      <c r="HYA49" s="301"/>
      <c r="HYB49" s="301"/>
      <c r="HYC49" s="301"/>
      <c r="HYD49" s="301"/>
      <c r="HYE49" s="301"/>
      <c r="HYF49" s="301"/>
      <c r="HYG49" s="301"/>
      <c r="HYH49" s="301"/>
      <c r="HYI49" s="301"/>
      <c r="HYJ49" s="301"/>
      <c r="HYK49" s="301"/>
      <c r="HYL49" s="301"/>
      <c r="HYM49" s="301"/>
      <c r="HYN49" s="301"/>
      <c r="HYO49" s="301"/>
      <c r="HYP49" s="301"/>
      <c r="HYQ49" s="301"/>
      <c r="HYR49" s="301"/>
      <c r="HYS49" s="301"/>
      <c r="HYT49" s="301"/>
      <c r="HYU49" s="301"/>
      <c r="HYV49" s="301"/>
      <c r="HYW49" s="301"/>
      <c r="HYX49" s="301"/>
      <c r="HYY49" s="301"/>
      <c r="HYZ49" s="301"/>
      <c r="HZA49" s="301"/>
      <c r="HZB49" s="301"/>
      <c r="HZC49" s="301"/>
      <c r="HZD49" s="301"/>
      <c r="HZE49" s="301"/>
      <c r="HZF49" s="301"/>
      <c r="HZG49" s="301"/>
      <c r="HZH49" s="301"/>
      <c r="HZI49" s="301"/>
      <c r="HZJ49" s="301"/>
      <c r="HZK49" s="301"/>
      <c r="HZL49" s="301"/>
      <c r="HZM49" s="301"/>
      <c r="HZN49" s="301"/>
      <c r="HZO49" s="301"/>
      <c r="HZP49" s="301"/>
      <c r="HZQ49" s="301"/>
      <c r="HZR49" s="301"/>
      <c r="HZS49" s="301"/>
      <c r="HZT49" s="301"/>
      <c r="HZU49" s="301"/>
      <c r="HZV49" s="301"/>
      <c r="HZW49" s="301"/>
      <c r="HZX49" s="301"/>
      <c r="HZY49" s="301"/>
      <c r="HZZ49" s="301"/>
      <c r="IAA49" s="301"/>
      <c r="IAB49" s="301"/>
      <c r="IAC49" s="301"/>
      <c r="IAD49" s="301"/>
      <c r="IAE49" s="301"/>
      <c r="IAF49" s="301"/>
      <c r="IAG49" s="301"/>
      <c r="IAH49" s="301"/>
      <c r="IAI49" s="301"/>
      <c r="IAJ49" s="301"/>
      <c r="IAK49" s="301"/>
      <c r="IAL49" s="301"/>
      <c r="IAM49" s="301"/>
      <c r="IAN49" s="301"/>
      <c r="IAO49" s="301"/>
      <c r="IAP49" s="301"/>
      <c r="IAQ49" s="301"/>
      <c r="IAR49" s="301"/>
      <c r="IAS49" s="301"/>
      <c r="IAT49" s="301"/>
      <c r="IAU49" s="301"/>
      <c r="IAV49" s="301"/>
      <c r="IAW49" s="301"/>
      <c r="IAX49" s="301"/>
      <c r="IAY49" s="301"/>
      <c r="IAZ49" s="301"/>
      <c r="IBA49" s="301"/>
      <c r="IBB49" s="301"/>
      <c r="IBC49" s="301"/>
      <c r="IBD49" s="301"/>
      <c r="IBE49" s="301"/>
      <c r="IBF49" s="301"/>
      <c r="IBG49" s="301"/>
      <c r="IBH49" s="301"/>
      <c r="IBI49" s="301"/>
      <c r="IBJ49" s="301"/>
      <c r="IBK49" s="301"/>
      <c r="IBL49" s="301"/>
      <c r="IBM49" s="301"/>
      <c r="IBN49" s="301"/>
      <c r="IBO49" s="301"/>
      <c r="IBP49" s="301"/>
      <c r="IBQ49" s="301"/>
      <c r="IBR49" s="301"/>
      <c r="IBS49" s="301"/>
      <c r="IBT49" s="301"/>
      <c r="IBU49" s="301"/>
      <c r="IBV49" s="301"/>
      <c r="IBW49" s="301"/>
      <c r="IBX49" s="301"/>
      <c r="IBY49" s="301"/>
      <c r="IBZ49" s="301"/>
      <c r="ICA49" s="301"/>
      <c r="ICB49" s="301"/>
      <c r="ICC49" s="301"/>
      <c r="ICD49" s="301"/>
      <c r="ICE49" s="301"/>
      <c r="ICF49" s="301"/>
      <c r="ICG49" s="301"/>
      <c r="ICH49" s="301"/>
      <c r="ICI49" s="301"/>
      <c r="ICJ49" s="301"/>
      <c r="ICK49" s="301"/>
      <c r="ICL49" s="301"/>
      <c r="ICM49" s="301"/>
      <c r="ICN49" s="301"/>
      <c r="ICO49" s="301"/>
      <c r="ICP49" s="301"/>
      <c r="ICQ49" s="301"/>
      <c r="ICR49" s="301"/>
      <c r="ICS49" s="301"/>
      <c r="ICT49" s="301"/>
      <c r="ICU49" s="301"/>
      <c r="ICV49" s="301"/>
      <c r="ICW49" s="301"/>
      <c r="ICX49" s="301"/>
      <c r="ICY49" s="301"/>
      <c r="ICZ49" s="301"/>
      <c r="IDA49" s="301"/>
      <c r="IDB49" s="301"/>
      <c r="IDC49" s="301"/>
      <c r="IDD49" s="301"/>
      <c r="IDE49" s="301"/>
      <c r="IDF49" s="301"/>
      <c r="IDG49" s="301"/>
      <c r="IDH49" s="301"/>
      <c r="IDI49" s="301"/>
      <c r="IDJ49" s="301"/>
      <c r="IDK49" s="301"/>
      <c r="IDL49" s="301"/>
      <c r="IDM49" s="301"/>
      <c r="IDN49" s="301"/>
      <c r="IDO49" s="301"/>
      <c r="IDP49" s="301"/>
      <c r="IDQ49" s="301"/>
      <c r="IDR49" s="301"/>
      <c r="IDS49" s="301"/>
      <c r="IDT49" s="301"/>
      <c r="IDU49" s="301"/>
      <c r="IDV49" s="301"/>
      <c r="IDW49" s="301"/>
      <c r="IDX49" s="301"/>
      <c r="IDY49" s="301"/>
      <c r="IDZ49" s="301"/>
      <c r="IEA49" s="301"/>
      <c r="IEB49" s="301"/>
      <c r="IEC49" s="301"/>
      <c r="IED49" s="301"/>
      <c r="IEE49" s="301"/>
      <c r="IEF49" s="301"/>
      <c r="IEG49" s="301"/>
      <c r="IEH49" s="301"/>
      <c r="IEI49" s="301"/>
      <c r="IEJ49" s="301"/>
      <c r="IEK49" s="301"/>
      <c r="IEL49" s="301"/>
      <c r="IEM49" s="301"/>
      <c r="IEN49" s="301"/>
      <c r="IEO49" s="301"/>
      <c r="IEP49" s="301"/>
      <c r="IEQ49" s="301"/>
      <c r="IER49" s="301"/>
      <c r="IES49" s="301"/>
      <c r="IET49" s="301"/>
      <c r="IEU49" s="301"/>
      <c r="IEV49" s="301"/>
      <c r="IEW49" s="301"/>
      <c r="IEX49" s="301"/>
      <c r="IEY49" s="301"/>
      <c r="IEZ49" s="301"/>
      <c r="IFA49" s="301"/>
      <c r="IFB49" s="301"/>
      <c r="IFC49" s="301"/>
      <c r="IFD49" s="301"/>
      <c r="IFE49" s="301"/>
      <c r="IFF49" s="301"/>
      <c r="IFG49" s="301"/>
      <c r="IFH49" s="301"/>
      <c r="IFI49" s="301"/>
      <c r="IFJ49" s="301"/>
      <c r="IFK49" s="301"/>
      <c r="IFL49" s="301"/>
      <c r="IFM49" s="301"/>
      <c r="IFN49" s="301"/>
      <c r="IFO49" s="301"/>
      <c r="IFP49" s="301"/>
      <c r="IFQ49" s="301"/>
      <c r="IFR49" s="301"/>
      <c r="IFS49" s="301"/>
      <c r="IFT49" s="301"/>
      <c r="IFU49" s="301"/>
      <c r="IFV49" s="301"/>
      <c r="IFW49" s="301"/>
      <c r="IFX49" s="301"/>
      <c r="IFY49" s="301"/>
      <c r="IFZ49" s="301"/>
      <c r="IGA49" s="301"/>
      <c r="IGB49" s="301"/>
      <c r="IGC49" s="301"/>
      <c r="IGD49" s="301"/>
      <c r="IGE49" s="301"/>
      <c r="IGF49" s="301"/>
      <c r="IGG49" s="301"/>
      <c r="IGH49" s="301"/>
      <c r="IGI49" s="301"/>
      <c r="IGJ49" s="301"/>
      <c r="IGK49" s="301"/>
      <c r="IGL49" s="301"/>
      <c r="IGM49" s="301"/>
      <c r="IGN49" s="301"/>
      <c r="IGO49" s="301"/>
      <c r="IGP49" s="301"/>
      <c r="IGQ49" s="301"/>
      <c r="IGR49" s="301"/>
      <c r="IGS49" s="301"/>
      <c r="IGT49" s="301"/>
      <c r="IGU49" s="301"/>
      <c r="IGV49" s="301"/>
      <c r="IGW49" s="301"/>
      <c r="IGX49" s="301"/>
      <c r="IGY49" s="301"/>
      <c r="IGZ49" s="301"/>
      <c r="IHA49" s="301"/>
      <c r="IHB49" s="301"/>
      <c r="IHC49" s="301"/>
      <c r="IHD49" s="301"/>
      <c r="IHE49" s="301"/>
      <c r="IHF49" s="301"/>
      <c r="IHG49" s="301"/>
      <c r="IHH49" s="301"/>
      <c r="IHI49" s="301"/>
      <c r="IHJ49" s="301"/>
      <c r="IHK49" s="301"/>
      <c r="IHL49" s="301"/>
      <c r="IHM49" s="301"/>
      <c r="IHN49" s="301"/>
      <c r="IHO49" s="301"/>
      <c r="IHP49" s="301"/>
      <c r="IHQ49" s="301"/>
      <c r="IHR49" s="301"/>
      <c r="IHS49" s="301"/>
      <c r="IHT49" s="301"/>
      <c r="IHU49" s="301"/>
      <c r="IHV49" s="301"/>
      <c r="IHW49" s="301"/>
      <c r="IHX49" s="301"/>
      <c r="IHY49" s="301"/>
      <c r="IHZ49" s="301"/>
      <c r="IIA49" s="301"/>
      <c r="IIB49" s="301"/>
      <c r="IIC49" s="301"/>
      <c r="IID49" s="301"/>
      <c r="IIE49" s="301"/>
      <c r="IIF49" s="301"/>
      <c r="IIG49" s="301"/>
      <c r="IIH49" s="301"/>
      <c r="III49" s="301"/>
      <c r="IIJ49" s="301"/>
      <c r="IIK49" s="301"/>
      <c r="IIL49" s="301"/>
      <c r="IIM49" s="301"/>
      <c r="IIN49" s="301"/>
      <c r="IIO49" s="301"/>
      <c r="IIP49" s="301"/>
      <c r="IIQ49" s="301"/>
      <c r="IIR49" s="301"/>
      <c r="IIS49" s="301"/>
      <c r="IIT49" s="301"/>
      <c r="IIU49" s="301"/>
      <c r="IIV49" s="301"/>
      <c r="IIW49" s="301"/>
      <c r="IIX49" s="301"/>
      <c r="IIY49" s="301"/>
      <c r="IIZ49" s="301"/>
      <c r="IJA49" s="301"/>
      <c r="IJB49" s="301"/>
      <c r="IJC49" s="301"/>
      <c r="IJD49" s="301"/>
      <c r="IJE49" s="301"/>
      <c r="IJF49" s="301"/>
      <c r="IJG49" s="301"/>
      <c r="IJH49" s="301"/>
      <c r="IJI49" s="301"/>
      <c r="IJJ49" s="301"/>
      <c r="IJK49" s="301"/>
      <c r="IJL49" s="301"/>
      <c r="IJM49" s="301"/>
      <c r="IJN49" s="301"/>
      <c r="IJO49" s="301"/>
      <c r="IJP49" s="301"/>
      <c r="IJQ49" s="301"/>
      <c r="IJR49" s="301"/>
      <c r="IJS49" s="301"/>
      <c r="IJT49" s="301"/>
      <c r="IJU49" s="301"/>
      <c r="IJV49" s="301"/>
      <c r="IJW49" s="301"/>
      <c r="IJX49" s="301"/>
      <c r="IJY49" s="301"/>
      <c r="IJZ49" s="301"/>
      <c r="IKA49" s="301"/>
      <c r="IKB49" s="301"/>
      <c r="IKC49" s="301"/>
      <c r="IKD49" s="301"/>
      <c r="IKE49" s="301"/>
      <c r="IKF49" s="301"/>
      <c r="IKG49" s="301"/>
      <c r="IKH49" s="301"/>
      <c r="IKI49" s="301"/>
      <c r="IKJ49" s="301"/>
      <c r="IKK49" s="301"/>
      <c r="IKL49" s="301"/>
      <c r="IKM49" s="301"/>
      <c r="IKN49" s="301"/>
      <c r="IKO49" s="301"/>
      <c r="IKP49" s="301"/>
      <c r="IKQ49" s="301"/>
      <c r="IKR49" s="301"/>
      <c r="IKS49" s="301"/>
      <c r="IKT49" s="301"/>
      <c r="IKU49" s="301"/>
      <c r="IKV49" s="301"/>
      <c r="IKW49" s="301"/>
      <c r="IKX49" s="301"/>
      <c r="IKY49" s="301"/>
      <c r="IKZ49" s="301"/>
      <c r="ILA49" s="301"/>
      <c r="ILB49" s="301"/>
      <c r="ILC49" s="301"/>
      <c r="ILD49" s="301"/>
      <c r="ILE49" s="301"/>
      <c r="ILF49" s="301"/>
      <c r="ILG49" s="301"/>
      <c r="ILH49" s="301"/>
      <c r="ILI49" s="301"/>
      <c r="ILJ49" s="301"/>
      <c r="ILK49" s="301"/>
      <c r="ILL49" s="301"/>
      <c r="ILM49" s="301"/>
      <c r="ILN49" s="301"/>
      <c r="ILO49" s="301"/>
      <c r="ILP49" s="301"/>
      <c r="ILQ49" s="301"/>
      <c r="ILR49" s="301"/>
      <c r="ILS49" s="301"/>
      <c r="ILT49" s="301"/>
      <c r="ILU49" s="301"/>
      <c r="ILV49" s="301"/>
      <c r="ILW49" s="301"/>
      <c r="ILX49" s="301"/>
      <c r="ILY49" s="301"/>
      <c r="ILZ49" s="301"/>
      <c r="IMA49" s="301"/>
      <c r="IMB49" s="301"/>
      <c r="IMC49" s="301"/>
      <c r="IMD49" s="301"/>
      <c r="IME49" s="301"/>
      <c r="IMF49" s="301"/>
      <c r="IMG49" s="301"/>
      <c r="IMH49" s="301"/>
      <c r="IMI49" s="301"/>
      <c r="IMJ49" s="301"/>
      <c r="IMK49" s="301"/>
      <c r="IML49" s="301"/>
      <c r="IMM49" s="301"/>
      <c r="IMN49" s="301"/>
      <c r="IMO49" s="301"/>
      <c r="IMP49" s="301"/>
      <c r="IMQ49" s="301"/>
      <c r="IMR49" s="301"/>
      <c r="IMS49" s="301"/>
      <c r="IMT49" s="301"/>
      <c r="IMU49" s="301"/>
      <c r="IMV49" s="301"/>
      <c r="IMW49" s="301"/>
      <c r="IMX49" s="301"/>
      <c r="IMY49" s="301"/>
      <c r="IMZ49" s="301"/>
      <c r="INA49" s="301"/>
      <c r="INB49" s="301"/>
      <c r="INC49" s="301"/>
      <c r="IND49" s="301"/>
      <c r="INE49" s="301"/>
      <c r="INF49" s="301"/>
      <c r="ING49" s="301"/>
      <c r="INH49" s="301"/>
      <c r="INI49" s="301"/>
      <c r="INJ49" s="301"/>
      <c r="INK49" s="301"/>
      <c r="INL49" s="301"/>
      <c r="INM49" s="301"/>
      <c r="INN49" s="301"/>
      <c r="INO49" s="301"/>
      <c r="INP49" s="301"/>
      <c r="INQ49" s="301"/>
      <c r="INR49" s="301"/>
      <c r="INS49" s="301"/>
      <c r="INT49" s="301"/>
      <c r="INU49" s="301"/>
      <c r="INV49" s="301"/>
      <c r="INW49" s="301"/>
      <c r="INX49" s="301"/>
      <c r="INY49" s="301"/>
      <c r="INZ49" s="301"/>
      <c r="IOA49" s="301"/>
      <c r="IOB49" s="301"/>
      <c r="IOC49" s="301"/>
      <c r="IOD49" s="301"/>
      <c r="IOE49" s="301"/>
      <c r="IOF49" s="301"/>
      <c r="IOG49" s="301"/>
      <c r="IOH49" s="301"/>
      <c r="IOI49" s="301"/>
      <c r="IOJ49" s="301"/>
      <c r="IOK49" s="301"/>
      <c r="IOL49" s="301"/>
      <c r="IOM49" s="301"/>
      <c r="ION49" s="301"/>
      <c r="IOO49" s="301"/>
      <c r="IOP49" s="301"/>
      <c r="IOQ49" s="301"/>
      <c r="IOR49" s="301"/>
      <c r="IOS49" s="301"/>
      <c r="IOT49" s="301"/>
      <c r="IOU49" s="301"/>
      <c r="IOV49" s="301"/>
      <c r="IOW49" s="301"/>
      <c r="IOX49" s="301"/>
      <c r="IOY49" s="301"/>
      <c r="IOZ49" s="301"/>
      <c r="IPA49" s="301"/>
      <c r="IPB49" s="301"/>
      <c r="IPC49" s="301"/>
      <c r="IPD49" s="301"/>
      <c r="IPE49" s="301"/>
      <c r="IPF49" s="301"/>
      <c r="IPG49" s="301"/>
      <c r="IPH49" s="301"/>
      <c r="IPI49" s="301"/>
      <c r="IPJ49" s="301"/>
      <c r="IPK49" s="301"/>
      <c r="IPL49" s="301"/>
      <c r="IPM49" s="301"/>
      <c r="IPN49" s="301"/>
      <c r="IPO49" s="301"/>
      <c r="IPP49" s="301"/>
      <c r="IPQ49" s="301"/>
      <c r="IPR49" s="301"/>
      <c r="IPS49" s="301"/>
      <c r="IPT49" s="301"/>
      <c r="IPU49" s="301"/>
      <c r="IPV49" s="301"/>
      <c r="IPW49" s="301"/>
      <c r="IPX49" s="301"/>
      <c r="IPY49" s="301"/>
      <c r="IPZ49" s="301"/>
      <c r="IQA49" s="301"/>
      <c r="IQB49" s="301"/>
      <c r="IQC49" s="301"/>
      <c r="IQD49" s="301"/>
      <c r="IQE49" s="301"/>
      <c r="IQF49" s="301"/>
      <c r="IQG49" s="301"/>
      <c r="IQH49" s="301"/>
      <c r="IQI49" s="301"/>
      <c r="IQJ49" s="301"/>
      <c r="IQK49" s="301"/>
      <c r="IQL49" s="301"/>
      <c r="IQM49" s="301"/>
      <c r="IQN49" s="301"/>
      <c r="IQO49" s="301"/>
      <c r="IQP49" s="301"/>
      <c r="IQQ49" s="301"/>
      <c r="IQR49" s="301"/>
      <c r="IQS49" s="301"/>
      <c r="IQT49" s="301"/>
      <c r="IQU49" s="301"/>
      <c r="IQV49" s="301"/>
      <c r="IQW49" s="301"/>
      <c r="IQX49" s="301"/>
      <c r="IQY49" s="301"/>
      <c r="IQZ49" s="301"/>
      <c r="IRA49" s="301"/>
      <c r="IRB49" s="301"/>
      <c r="IRC49" s="301"/>
      <c r="IRD49" s="301"/>
      <c r="IRE49" s="301"/>
      <c r="IRF49" s="301"/>
      <c r="IRG49" s="301"/>
      <c r="IRH49" s="301"/>
      <c r="IRI49" s="301"/>
      <c r="IRJ49" s="301"/>
      <c r="IRK49" s="301"/>
      <c r="IRL49" s="301"/>
      <c r="IRM49" s="301"/>
      <c r="IRN49" s="301"/>
      <c r="IRO49" s="301"/>
      <c r="IRP49" s="301"/>
      <c r="IRQ49" s="301"/>
      <c r="IRR49" s="301"/>
      <c r="IRS49" s="301"/>
      <c r="IRT49" s="301"/>
      <c r="IRU49" s="301"/>
      <c r="IRV49" s="301"/>
      <c r="IRW49" s="301"/>
      <c r="IRX49" s="301"/>
      <c r="IRY49" s="301"/>
      <c r="IRZ49" s="301"/>
      <c r="ISA49" s="301"/>
      <c r="ISB49" s="301"/>
      <c r="ISC49" s="301"/>
      <c r="ISD49" s="301"/>
      <c r="ISE49" s="301"/>
      <c r="ISF49" s="301"/>
      <c r="ISG49" s="301"/>
      <c r="ISH49" s="301"/>
      <c r="ISI49" s="301"/>
      <c r="ISJ49" s="301"/>
      <c r="ISK49" s="301"/>
      <c r="ISL49" s="301"/>
      <c r="ISM49" s="301"/>
      <c r="ISN49" s="301"/>
      <c r="ISO49" s="301"/>
      <c r="ISP49" s="301"/>
      <c r="ISQ49" s="301"/>
      <c r="ISR49" s="301"/>
      <c r="ISS49" s="301"/>
      <c r="IST49" s="301"/>
      <c r="ISU49" s="301"/>
      <c r="ISV49" s="301"/>
      <c r="ISW49" s="301"/>
      <c r="ISX49" s="301"/>
      <c r="ISY49" s="301"/>
      <c r="ISZ49" s="301"/>
      <c r="ITA49" s="301"/>
      <c r="ITB49" s="301"/>
      <c r="ITC49" s="301"/>
      <c r="ITD49" s="301"/>
      <c r="ITE49" s="301"/>
      <c r="ITF49" s="301"/>
      <c r="ITG49" s="301"/>
      <c r="ITH49" s="301"/>
      <c r="ITI49" s="301"/>
      <c r="ITJ49" s="301"/>
      <c r="ITK49" s="301"/>
      <c r="ITL49" s="301"/>
      <c r="ITM49" s="301"/>
      <c r="ITN49" s="301"/>
      <c r="ITO49" s="301"/>
      <c r="ITP49" s="301"/>
      <c r="ITQ49" s="301"/>
      <c r="ITR49" s="301"/>
      <c r="ITS49" s="301"/>
      <c r="ITT49" s="301"/>
      <c r="ITU49" s="301"/>
      <c r="ITV49" s="301"/>
      <c r="ITW49" s="301"/>
      <c r="ITX49" s="301"/>
      <c r="ITY49" s="301"/>
      <c r="ITZ49" s="301"/>
      <c r="IUA49" s="301"/>
      <c r="IUB49" s="301"/>
      <c r="IUC49" s="301"/>
      <c r="IUD49" s="301"/>
      <c r="IUE49" s="301"/>
      <c r="IUF49" s="301"/>
      <c r="IUG49" s="301"/>
      <c r="IUH49" s="301"/>
      <c r="IUI49" s="301"/>
      <c r="IUJ49" s="301"/>
      <c r="IUK49" s="301"/>
      <c r="IUL49" s="301"/>
      <c r="IUM49" s="301"/>
      <c r="IUN49" s="301"/>
      <c r="IUO49" s="301"/>
      <c r="IUP49" s="301"/>
      <c r="IUQ49" s="301"/>
      <c r="IUR49" s="301"/>
      <c r="IUS49" s="301"/>
      <c r="IUT49" s="301"/>
      <c r="IUU49" s="301"/>
      <c r="IUV49" s="301"/>
      <c r="IUW49" s="301"/>
      <c r="IUX49" s="301"/>
      <c r="IUY49" s="301"/>
      <c r="IUZ49" s="301"/>
      <c r="IVA49" s="301"/>
      <c r="IVB49" s="301"/>
      <c r="IVC49" s="301"/>
      <c r="IVD49" s="301"/>
      <c r="IVE49" s="301"/>
      <c r="IVF49" s="301"/>
      <c r="IVG49" s="301"/>
      <c r="IVH49" s="301"/>
      <c r="IVI49" s="301"/>
      <c r="IVJ49" s="301"/>
      <c r="IVK49" s="301"/>
      <c r="IVL49" s="301"/>
      <c r="IVM49" s="301"/>
      <c r="IVN49" s="301"/>
      <c r="IVO49" s="301"/>
      <c r="IVP49" s="301"/>
      <c r="IVQ49" s="301"/>
      <c r="IVR49" s="301"/>
      <c r="IVS49" s="301"/>
      <c r="IVT49" s="301"/>
      <c r="IVU49" s="301"/>
      <c r="IVV49" s="301"/>
      <c r="IVW49" s="301"/>
      <c r="IVX49" s="301"/>
      <c r="IVY49" s="301"/>
      <c r="IVZ49" s="301"/>
      <c r="IWA49" s="301"/>
      <c r="IWB49" s="301"/>
      <c r="IWC49" s="301"/>
      <c r="IWD49" s="301"/>
      <c r="IWE49" s="301"/>
      <c r="IWF49" s="301"/>
      <c r="IWG49" s="301"/>
      <c r="IWH49" s="301"/>
      <c r="IWI49" s="301"/>
      <c r="IWJ49" s="301"/>
      <c r="IWK49" s="301"/>
      <c r="IWL49" s="301"/>
      <c r="IWM49" s="301"/>
      <c r="IWN49" s="301"/>
      <c r="IWO49" s="301"/>
      <c r="IWP49" s="301"/>
      <c r="IWQ49" s="301"/>
      <c r="IWR49" s="301"/>
      <c r="IWS49" s="301"/>
      <c r="IWT49" s="301"/>
      <c r="IWU49" s="301"/>
      <c r="IWV49" s="301"/>
      <c r="IWW49" s="301"/>
      <c r="IWX49" s="301"/>
      <c r="IWY49" s="301"/>
      <c r="IWZ49" s="301"/>
      <c r="IXA49" s="301"/>
      <c r="IXB49" s="301"/>
      <c r="IXC49" s="301"/>
      <c r="IXD49" s="301"/>
      <c r="IXE49" s="301"/>
      <c r="IXF49" s="301"/>
      <c r="IXG49" s="301"/>
      <c r="IXH49" s="301"/>
      <c r="IXI49" s="301"/>
      <c r="IXJ49" s="301"/>
      <c r="IXK49" s="301"/>
      <c r="IXL49" s="301"/>
      <c r="IXM49" s="301"/>
      <c r="IXN49" s="301"/>
      <c r="IXO49" s="301"/>
      <c r="IXP49" s="301"/>
      <c r="IXQ49" s="301"/>
      <c r="IXR49" s="301"/>
      <c r="IXS49" s="301"/>
      <c r="IXT49" s="301"/>
      <c r="IXU49" s="301"/>
      <c r="IXV49" s="301"/>
      <c r="IXW49" s="301"/>
      <c r="IXX49" s="301"/>
      <c r="IXY49" s="301"/>
      <c r="IXZ49" s="301"/>
      <c r="IYA49" s="301"/>
      <c r="IYB49" s="301"/>
      <c r="IYC49" s="301"/>
      <c r="IYD49" s="301"/>
      <c r="IYE49" s="301"/>
      <c r="IYF49" s="301"/>
      <c r="IYG49" s="301"/>
      <c r="IYH49" s="301"/>
      <c r="IYI49" s="301"/>
      <c r="IYJ49" s="301"/>
      <c r="IYK49" s="301"/>
      <c r="IYL49" s="301"/>
      <c r="IYM49" s="301"/>
      <c r="IYN49" s="301"/>
      <c r="IYO49" s="301"/>
      <c r="IYP49" s="301"/>
      <c r="IYQ49" s="301"/>
      <c r="IYR49" s="301"/>
      <c r="IYS49" s="301"/>
      <c r="IYT49" s="301"/>
      <c r="IYU49" s="301"/>
      <c r="IYV49" s="301"/>
      <c r="IYW49" s="301"/>
      <c r="IYX49" s="301"/>
      <c r="IYY49" s="301"/>
      <c r="IYZ49" s="301"/>
      <c r="IZA49" s="301"/>
      <c r="IZB49" s="301"/>
      <c r="IZC49" s="301"/>
      <c r="IZD49" s="301"/>
      <c r="IZE49" s="301"/>
      <c r="IZF49" s="301"/>
      <c r="IZG49" s="301"/>
      <c r="IZH49" s="301"/>
      <c r="IZI49" s="301"/>
      <c r="IZJ49" s="301"/>
      <c r="IZK49" s="301"/>
      <c r="IZL49" s="301"/>
      <c r="IZM49" s="301"/>
      <c r="IZN49" s="301"/>
      <c r="IZO49" s="301"/>
      <c r="IZP49" s="301"/>
      <c r="IZQ49" s="301"/>
      <c r="IZR49" s="301"/>
      <c r="IZS49" s="301"/>
      <c r="IZT49" s="301"/>
      <c r="IZU49" s="301"/>
      <c r="IZV49" s="301"/>
      <c r="IZW49" s="301"/>
      <c r="IZX49" s="301"/>
      <c r="IZY49" s="301"/>
      <c r="IZZ49" s="301"/>
      <c r="JAA49" s="301"/>
      <c r="JAB49" s="301"/>
      <c r="JAC49" s="301"/>
      <c r="JAD49" s="301"/>
      <c r="JAE49" s="301"/>
      <c r="JAF49" s="301"/>
      <c r="JAG49" s="301"/>
      <c r="JAH49" s="301"/>
      <c r="JAI49" s="301"/>
      <c r="JAJ49" s="301"/>
      <c r="JAK49" s="301"/>
      <c r="JAL49" s="301"/>
      <c r="JAM49" s="301"/>
      <c r="JAN49" s="301"/>
      <c r="JAO49" s="301"/>
      <c r="JAP49" s="301"/>
      <c r="JAQ49" s="301"/>
      <c r="JAR49" s="301"/>
      <c r="JAS49" s="301"/>
      <c r="JAT49" s="301"/>
      <c r="JAU49" s="301"/>
      <c r="JAV49" s="301"/>
      <c r="JAW49" s="301"/>
      <c r="JAX49" s="301"/>
      <c r="JAY49" s="301"/>
      <c r="JAZ49" s="301"/>
      <c r="JBA49" s="301"/>
      <c r="JBB49" s="301"/>
      <c r="JBC49" s="301"/>
      <c r="JBD49" s="301"/>
      <c r="JBE49" s="301"/>
      <c r="JBF49" s="301"/>
      <c r="JBG49" s="301"/>
      <c r="JBH49" s="301"/>
      <c r="JBI49" s="301"/>
      <c r="JBJ49" s="301"/>
      <c r="JBK49" s="301"/>
      <c r="JBL49" s="301"/>
      <c r="JBM49" s="301"/>
      <c r="JBN49" s="301"/>
      <c r="JBO49" s="301"/>
      <c r="JBP49" s="301"/>
      <c r="JBQ49" s="301"/>
      <c r="JBR49" s="301"/>
      <c r="JBS49" s="301"/>
      <c r="JBT49" s="301"/>
      <c r="JBU49" s="301"/>
      <c r="JBV49" s="301"/>
      <c r="JBW49" s="301"/>
      <c r="JBX49" s="301"/>
      <c r="JBY49" s="301"/>
      <c r="JBZ49" s="301"/>
      <c r="JCA49" s="301"/>
      <c r="JCB49" s="301"/>
      <c r="JCC49" s="301"/>
      <c r="JCD49" s="301"/>
      <c r="JCE49" s="301"/>
      <c r="JCF49" s="301"/>
      <c r="JCG49" s="301"/>
      <c r="JCH49" s="301"/>
      <c r="JCI49" s="301"/>
      <c r="JCJ49" s="301"/>
      <c r="JCK49" s="301"/>
      <c r="JCL49" s="301"/>
      <c r="JCM49" s="301"/>
      <c r="JCN49" s="301"/>
      <c r="JCO49" s="301"/>
      <c r="JCP49" s="301"/>
      <c r="JCQ49" s="301"/>
      <c r="JCR49" s="301"/>
      <c r="JCS49" s="301"/>
      <c r="JCT49" s="301"/>
      <c r="JCU49" s="301"/>
      <c r="JCV49" s="301"/>
      <c r="JCW49" s="301"/>
      <c r="JCX49" s="301"/>
      <c r="JCY49" s="301"/>
      <c r="JCZ49" s="301"/>
      <c r="JDA49" s="301"/>
      <c r="JDB49" s="301"/>
      <c r="JDC49" s="301"/>
      <c r="JDD49" s="301"/>
      <c r="JDE49" s="301"/>
      <c r="JDF49" s="301"/>
      <c r="JDG49" s="301"/>
      <c r="JDH49" s="301"/>
      <c r="JDI49" s="301"/>
      <c r="JDJ49" s="301"/>
      <c r="JDK49" s="301"/>
      <c r="JDL49" s="301"/>
      <c r="JDM49" s="301"/>
      <c r="JDN49" s="301"/>
      <c r="JDO49" s="301"/>
      <c r="JDP49" s="301"/>
      <c r="JDQ49" s="301"/>
      <c r="JDR49" s="301"/>
      <c r="JDS49" s="301"/>
      <c r="JDT49" s="301"/>
      <c r="JDU49" s="301"/>
      <c r="JDV49" s="301"/>
      <c r="JDW49" s="301"/>
      <c r="JDX49" s="301"/>
      <c r="JDY49" s="301"/>
      <c r="JDZ49" s="301"/>
      <c r="JEA49" s="301"/>
      <c r="JEB49" s="301"/>
      <c r="JEC49" s="301"/>
      <c r="JED49" s="301"/>
      <c r="JEE49" s="301"/>
      <c r="JEF49" s="301"/>
      <c r="JEG49" s="301"/>
      <c r="JEH49" s="301"/>
      <c r="JEI49" s="301"/>
      <c r="JEJ49" s="301"/>
      <c r="JEK49" s="301"/>
      <c r="JEL49" s="301"/>
      <c r="JEM49" s="301"/>
      <c r="JEN49" s="301"/>
      <c r="JEO49" s="301"/>
      <c r="JEP49" s="301"/>
      <c r="JEQ49" s="301"/>
      <c r="JER49" s="301"/>
      <c r="JES49" s="301"/>
      <c r="JET49" s="301"/>
      <c r="JEU49" s="301"/>
      <c r="JEV49" s="301"/>
      <c r="JEW49" s="301"/>
      <c r="JEX49" s="301"/>
      <c r="JEY49" s="301"/>
      <c r="JEZ49" s="301"/>
      <c r="JFA49" s="301"/>
      <c r="JFB49" s="301"/>
      <c r="JFC49" s="301"/>
      <c r="JFD49" s="301"/>
      <c r="JFE49" s="301"/>
      <c r="JFF49" s="301"/>
      <c r="JFG49" s="301"/>
      <c r="JFH49" s="301"/>
      <c r="JFI49" s="301"/>
      <c r="JFJ49" s="301"/>
      <c r="JFK49" s="301"/>
      <c r="JFL49" s="301"/>
      <c r="JFM49" s="301"/>
      <c r="JFN49" s="301"/>
      <c r="JFO49" s="301"/>
      <c r="JFP49" s="301"/>
      <c r="JFQ49" s="301"/>
      <c r="JFR49" s="301"/>
      <c r="JFS49" s="301"/>
      <c r="JFT49" s="301"/>
      <c r="JFU49" s="301"/>
      <c r="JFV49" s="301"/>
      <c r="JFW49" s="301"/>
      <c r="JFX49" s="301"/>
      <c r="JFY49" s="301"/>
      <c r="JFZ49" s="301"/>
      <c r="JGA49" s="301"/>
      <c r="JGB49" s="301"/>
      <c r="JGC49" s="301"/>
      <c r="JGD49" s="301"/>
      <c r="JGE49" s="301"/>
      <c r="JGF49" s="301"/>
      <c r="JGG49" s="301"/>
      <c r="JGH49" s="301"/>
      <c r="JGI49" s="301"/>
      <c r="JGJ49" s="301"/>
      <c r="JGK49" s="301"/>
      <c r="JGL49" s="301"/>
      <c r="JGM49" s="301"/>
      <c r="JGN49" s="301"/>
      <c r="JGO49" s="301"/>
      <c r="JGP49" s="301"/>
      <c r="JGQ49" s="301"/>
      <c r="JGR49" s="301"/>
      <c r="JGS49" s="301"/>
      <c r="JGT49" s="301"/>
      <c r="JGU49" s="301"/>
      <c r="JGV49" s="301"/>
      <c r="JGW49" s="301"/>
      <c r="JGX49" s="301"/>
      <c r="JGY49" s="301"/>
      <c r="JGZ49" s="301"/>
      <c r="JHA49" s="301"/>
      <c r="JHB49" s="301"/>
      <c r="JHC49" s="301"/>
      <c r="JHD49" s="301"/>
      <c r="JHE49" s="301"/>
      <c r="JHF49" s="301"/>
      <c r="JHG49" s="301"/>
      <c r="JHH49" s="301"/>
      <c r="JHI49" s="301"/>
      <c r="JHJ49" s="301"/>
      <c r="JHK49" s="301"/>
      <c r="JHL49" s="301"/>
      <c r="JHM49" s="301"/>
      <c r="JHN49" s="301"/>
      <c r="JHO49" s="301"/>
      <c r="JHP49" s="301"/>
      <c r="JHQ49" s="301"/>
      <c r="JHR49" s="301"/>
      <c r="JHS49" s="301"/>
      <c r="JHT49" s="301"/>
      <c r="JHU49" s="301"/>
      <c r="JHV49" s="301"/>
      <c r="JHW49" s="301"/>
      <c r="JHX49" s="301"/>
      <c r="JHY49" s="301"/>
      <c r="JHZ49" s="301"/>
      <c r="JIA49" s="301"/>
      <c r="JIB49" s="301"/>
      <c r="JIC49" s="301"/>
      <c r="JID49" s="301"/>
      <c r="JIE49" s="301"/>
      <c r="JIF49" s="301"/>
      <c r="JIG49" s="301"/>
      <c r="JIH49" s="301"/>
      <c r="JII49" s="301"/>
      <c r="JIJ49" s="301"/>
      <c r="JIK49" s="301"/>
      <c r="JIL49" s="301"/>
      <c r="JIM49" s="301"/>
      <c r="JIN49" s="301"/>
      <c r="JIO49" s="301"/>
      <c r="JIP49" s="301"/>
      <c r="JIQ49" s="301"/>
      <c r="JIR49" s="301"/>
      <c r="JIS49" s="301"/>
      <c r="JIT49" s="301"/>
      <c r="JIU49" s="301"/>
      <c r="JIV49" s="301"/>
      <c r="JIW49" s="301"/>
      <c r="JIX49" s="301"/>
      <c r="JIY49" s="301"/>
      <c r="JIZ49" s="301"/>
      <c r="JJA49" s="301"/>
      <c r="JJB49" s="301"/>
      <c r="JJC49" s="301"/>
      <c r="JJD49" s="301"/>
      <c r="JJE49" s="301"/>
      <c r="JJF49" s="301"/>
      <c r="JJG49" s="301"/>
      <c r="JJH49" s="301"/>
      <c r="JJI49" s="301"/>
      <c r="JJJ49" s="301"/>
      <c r="JJK49" s="301"/>
      <c r="JJL49" s="301"/>
      <c r="JJM49" s="301"/>
      <c r="JJN49" s="301"/>
      <c r="JJO49" s="301"/>
      <c r="JJP49" s="301"/>
      <c r="JJQ49" s="301"/>
      <c r="JJR49" s="301"/>
      <c r="JJS49" s="301"/>
      <c r="JJT49" s="301"/>
      <c r="JJU49" s="301"/>
      <c r="JJV49" s="301"/>
      <c r="JJW49" s="301"/>
      <c r="JJX49" s="301"/>
      <c r="JJY49" s="301"/>
      <c r="JJZ49" s="301"/>
      <c r="JKA49" s="301"/>
      <c r="JKB49" s="301"/>
      <c r="JKC49" s="301"/>
      <c r="JKD49" s="301"/>
      <c r="JKE49" s="301"/>
      <c r="JKF49" s="301"/>
      <c r="JKG49" s="301"/>
      <c r="JKH49" s="301"/>
      <c r="JKI49" s="301"/>
      <c r="JKJ49" s="301"/>
      <c r="JKK49" s="301"/>
      <c r="JKL49" s="301"/>
      <c r="JKM49" s="301"/>
      <c r="JKN49" s="301"/>
      <c r="JKO49" s="301"/>
      <c r="JKP49" s="301"/>
      <c r="JKQ49" s="301"/>
      <c r="JKR49" s="301"/>
      <c r="JKS49" s="301"/>
      <c r="JKT49" s="301"/>
      <c r="JKU49" s="301"/>
      <c r="JKV49" s="301"/>
      <c r="JKW49" s="301"/>
      <c r="JKX49" s="301"/>
      <c r="JKY49" s="301"/>
      <c r="JKZ49" s="301"/>
      <c r="JLA49" s="301"/>
      <c r="JLB49" s="301"/>
      <c r="JLC49" s="301"/>
      <c r="JLD49" s="301"/>
      <c r="JLE49" s="301"/>
      <c r="JLF49" s="301"/>
      <c r="JLG49" s="301"/>
      <c r="JLH49" s="301"/>
      <c r="JLI49" s="301"/>
      <c r="JLJ49" s="301"/>
      <c r="JLK49" s="301"/>
      <c r="JLL49" s="301"/>
      <c r="JLM49" s="301"/>
      <c r="JLN49" s="301"/>
      <c r="JLO49" s="301"/>
      <c r="JLP49" s="301"/>
      <c r="JLQ49" s="301"/>
      <c r="JLR49" s="301"/>
      <c r="JLS49" s="301"/>
      <c r="JLT49" s="301"/>
      <c r="JLU49" s="301"/>
      <c r="JLV49" s="301"/>
      <c r="JLW49" s="301"/>
      <c r="JLX49" s="301"/>
      <c r="JLY49" s="301"/>
      <c r="JLZ49" s="301"/>
      <c r="JMA49" s="301"/>
      <c r="JMB49" s="301"/>
      <c r="JMC49" s="301"/>
      <c r="JMD49" s="301"/>
      <c r="JME49" s="301"/>
      <c r="JMF49" s="301"/>
      <c r="JMG49" s="301"/>
      <c r="JMH49" s="301"/>
      <c r="JMI49" s="301"/>
      <c r="JMJ49" s="301"/>
      <c r="JMK49" s="301"/>
      <c r="JML49" s="301"/>
      <c r="JMM49" s="301"/>
      <c r="JMN49" s="301"/>
      <c r="JMO49" s="301"/>
      <c r="JMP49" s="301"/>
      <c r="JMQ49" s="301"/>
      <c r="JMR49" s="301"/>
      <c r="JMS49" s="301"/>
      <c r="JMT49" s="301"/>
      <c r="JMU49" s="301"/>
      <c r="JMV49" s="301"/>
      <c r="JMW49" s="301"/>
      <c r="JMX49" s="301"/>
      <c r="JMY49" s="301"/>
      <c r="JMZ49" s="301"/>
      <c r="JNA49" s="301"/>
      <c r="JNB49" s="301"/>
      <c r="JNC49" s="301"/>
      <c r="JND49" s="301"/>
      <c r="JNE49" s="301"/>
      <c r="JNF49" s="301"/>
      <c r="JNG49" s="301"/>
      <c r="JNH49" s="301"/>
      <c r="JNI49" s="301"/>
      <c r="JNJ49" s="301"/>
      <c r="JNK49" s="301"/>
      <c r="JNL49" s="301"/>
      <c r="JNM49" s="301"/>
      <c r="JNN49" s="301"/>
      <c r="JNO49" s="301"/>
      <c r="JNP49" s="301"/>
      <c r="JNQ49" s="301"/>
      <c r="JNR49" s="301"/>
      <c r="JNS49" s="301"/>
      <c r="JNT49" s="301"/>
      <c r="JNU49" s="301"/>
      <c r="JNV49" s="301"/>
      <c r="JNW49" s="301"/>
      <c r="JNX49" s="301"/>
      <c r="JNY49" s="301"/>
      <c r="JNZ49" s="301"/>
      <c r="JOA49" s="301"/>
      <c r="JOB49" s="301"/>
      <c r="JOC49" s="301"/>
      <c r="JOD49" s="301"/>
      <c r="JOE49" s="301"/>
      <c r="JOF49" s="301"/>
      <c r="JOG49" s="301"/>
      <c r="JOH49" s="301"/>
      <c r="JOI49" s="301"/>
      <c r="JOJ49" s="301"/>
      <c r="JOK49" s="301"/>
      <c r="JOL49" s="301"/>
      <c r="JOM49" s="301"/>
      <c r="JON49" s="301"/>
      <c r="JOO49" s="301"/>
      <c r="JOP49" s="301"/>
      <c r="JOQ49" s="301"/>
      <c r="JOR49" s="301"/>
      <c r="JOS49" s="301"/>
      <c r="JOT49" s="301"/>
      <c r="JOU49" s="301"/>
      <c r="JOV49" s="301"/>
      <c r="JOW49" s="301"/>
      <c r="JOX49" s="301"/>
      <c r="JOY49" s="301"/>
      <c r="JOZ49" s="301"/>
      <c r="JPA49" s="301"/>
      <c r="JPB49" s="301"/>
      <c r="JPC49" s="301"/>
      <c r="JPD49" s="301"/>
      <c r="JPE49" s="301"/>
      <c r="JPF49" s="301"/>
      <c r="JPG49" s="301"/>
      <c r="JPH49" s="301"/>
      <c r="JPI49" s="301"/>
      <c r="JPJ49" s="301"/>
      <c r="JPK49" s="301"/>
      <c r="JPL49" s="301"/>
      <c r="JPM49" s="301"/>
      <c r="JPN49" s="301"/>
      <c r="JPO49" s="301"/>
      <c r="JPP49" s="301"/>
      <c r="JPQ49" s="301"/>
      <c r="JPR49" s="301"/>
      <c r="JPS49" s="301"/>
      <c r="JPT49" s="301"/>
      <c r="JPU49" s="301"/>
      <c r="JPV49" s="301"/>
      <c r="JPW49" s="301"/>
      <c r="JPX49" s="301"/>
      <c r="JPY49" s="301"/>
      <c r="JPZ49" s="301"/>
      <c r="JQA49" s="301"/>
      <c r="JQB49" s="301"/>
      <c r="JQC49" s="301"/>
      <c r="JQD49" s="301"/>
      <c r="JQE49" s="301"/>
      <c r="JQF49" s="301"/>
      <c r="JQG49" s="301"/>
      <c r="JQH49" s="301"/>
      <c r="JQI49" s="301"/>
      <c r="JQJ49" s="301"/>
      <c r="JQK49" s="301"/>
      <c r="JQL49" s="301"/>
      <c r="JQM49" s="301"/>
      <c r="JQN49" s="301"/>
      <c r="JQO49" s="301"/>
      <c r="JQP49" s="301"/>
      <c r="JQQ49" s="301"/>
      <c r="JQR49" s="301"/>
      <c r="JQS49" s="301"/>
      <c r="JQT49" s="301"/>
      <c r="JQU49" s="301"/>
      <c r="JQV49" s="301"/>
      <c r="JQW49" s="301"/>
      <c r="JQX49" s="301"/>
      <c r="JQY49" s="301"/>
      <c r="JQZ49" s="301"/>
      <c r="JRA49" s="301"/>
      <c r="JRB49" s="301"/>
      <c r="JRC49" s="301"/>
      <c r="JRD49" s="301"/>
      <c r="JRE49" s="301"/>
      <c r="JRF49" s="301"/>
      <c r="JRG49" s="301"/>
      <c r="JRH49" s="301"/>
      <c r="JRI49" s="301"/>
      <c r="JRJ49" s="301"/>
      <c r="JRK49" s="301"/>
      <c r="JRL49" s="301"/>
      <c r="JRM49" s="301"/>
      <c r="JRN49" s="301"/>
      <c r="JRO49" s="301"/>
      <c r="JRP49" s="301"/>
      <c r="JRQ49" s="301"/>
      <c r="JRR49" s="301"/>
      <c r="JRS49" s="301"/>
      <c r="JRT49" s="301"/>
      <c r="JRU49" s="301"/>
      <c r="JRV49" s="301"/>
      <c r="JRW49" s="301"/>
      <c r="JRX49" s="301"/>
      <c r="JRY49" s="301"/>
      <c r="JRZ49" s="301"/>
      <c r="JSA49" s="301"/>
      <c r="JSB49" s="301"/>
      <c r="JSC49" s="301"/>
      <c r="JSD49" s="301"/>
      <c r="JSE49" s="301"/>
      <c r="JSF49" s="301"/>
      <c r="JSG49" s="301"/>
      <c r="JSH49" s="301"/>
      <c r="JSI49" s="301"/>
      <c r="JSJ49" s="301"/>
      <c r="JSK49" s="301"/>
      <c r="JSL49" s="301"/>
      <c r="JSM49" s="301"/>
      <c r="JSN49" s="301"/>
      <c r="JSO49" s="301"/>
      <c r="JSP49" s="301"/>
      <c r="JSQ49" s="301"/>
      <c r="JSR49" s="301"/>
      <c r="JSS49" s="301"/>
      <c r="JST49" s="301"/>
      <c r="JSU49" s="301"/>
      <c r="JSV49" s="301"/>
      <c r="JSW49" s="301"/>
      <c r="JSX49" s="301"/>
      <c r="JSY49" s="301"/>
      <c r="JSZ49" s="301"/>
      <c r="JTA49" s="301"/>
      <c r="JTB49" s="301"/>
      <c r="JTC49" s="301"/>
      <c r="JTD49" s="301"/>
      <c r="JTE49" s="301"/>
      <c r="JTF49" s="301"/>
      <c r="JTG49" s="301"/>
      <c r="JTH49" s="301"/>
      <c r="JTI49" s="301"/>
      <c r="JTJ49" s="301"/>
      <c r="JTK49" s="301"/>
      <c r="JTL49" s="301"/>
      <c r="JTM49" s="301"/>
      <c r="JTN49" s="301"/>
      <c r="JTO49" s="301"/>
      <c r="JTP49" s="301"/>
      <c r="JTQ49" s="301"/>
      <c r="JTR49" s="301"/>
      <c r="JTS49" s="301"/>
      <c r="JTT49" s="301"/>
      <c r="JTU49" s="301"/>
      <c r="JTV49" s="301"/>
      <c r="JTW49" s="301"/>
      <c r="JTX49" s="301"/>
      <c r="JTY49" s="301"/>
      <c r="JTZ49" s="301"/>
      <c r="JUA49" s="301"/>
      <c r="JUB49" s="301"/>
      <c r="JUC49" s="301"/>
      <c r="JUD49" s="301"/>
      <c r="JUE49" s="301"/>
      <c r="JUF49" s="301"/>
      <c r="JUG49" s="301"/>
      <c r="JUH49" s="301"/>
      <c r="JUI49" s="301"/>
      <c r="JUJ49" s="301"/>
      <c r="JUK49" s="301"/>
      <c r="JUL49" s="301"/>
      <c r="JUM49" s="301"/>
      <c r="JUN49" s="301"/>
      <c r="JUO49" s="301"/>
      <c r="JUP49" s="301"/>
      <c r="JUQ49" s="301"/>
      <c r="JUR49" s="301"/>
      <c r="JUS49" s="301"/>
      <c r="JUT49" s="301"/>
      <c r="JUU49" s="301"/>
      <c r="JUV49" s="301"/>
      <c r="JUW49" s="301"/>
      <c r="JUX49" s="301"/>
      <c r="JUY49" s="301"/>
      <c r="JUZ49" s="301"/>
      <c r="JVA49" s="301"/>
      <c r="JVB49" s="301"/>
      <c r="JVC49" s="301"/>
      <c r="JVD49" s="301"/>
      <c r="JVE49" s="301"/>
      <c r="JVF49" s="301"/>
      <c r="JVG49" s="301"/>
      <c r="JVH49" s="301"/>
      <c r="JVI49" s="301"/>
      <c r="JVJ49" s="301"/>
      <c r="JVK49" s="301"/>
      <c r="JVL49" s="301"/>
      <c r="JVM49" s="301"/>
      <c r="JVN49" s="301"/>
      <c r="JVO49" s="301"/>
      <c r="JVP49" s="301"/>
      <c r="JVQ49" s="301"/>
      <c r="JVR49" s="301"/>
      <c r="JVS49" s="301"/>
      <c r="JVT49" s="301"/>
      <c r="JVU49" s="301"/>
      <c r="JVV49" s="301"/>
      <c r="JVW49" s="301"/>
      <c r="JVX49" s="301"/>
      <c r="JVY49" s="301"/>
      <c r="JVZ49" s="301"/>
      <c r="JWA49" s="301"/>
      <c r="JWB49" s="301"/>
      <c r="JWC49" s="301"/>
      <c r="JWD49" s="301"/>
      <c r="JWE49" s="301"/>
      <c r="JWF49" s="301"/>
      <c r="JWG49" s="301"/>
      <c r="JWH49" s="301"/>
      <c r="JWI49" s="301"/>
      <c r="JWJ49" s="301"/>
      <c r="JWK49" s="301"/>
      <c r="JWL49" s="301"/>
      <c r="JWM49" s="301"/>
      <c r="JWN49" s="301"/>
      <c r="JWO49" s="301"/>
      <c r="JWP49" s="301"/>
      <c r="JWQ49" s="301"/>
      <c r="JWR49" s="301"/>
      <c r="JWS49" s="301"/>
      <c r="JWT49" s="301"/>
      <c r="JWU49" s="301"/>
      <c r="JWV49" s="301"/>
      <c r="JWW49" s="301"/>
      <c r="JWX49" s="301"/>
      <c r="JWY49" s="301"/>
      <c r="JWZ49" s="301"/>
      <c r="JXA49" s="301"/>
      <c r="JXB49" s="301"/>
      <c r="JXC49" s="301"/>
      <c r="JXD49" s="301"/>
      <c r="JXE49" s="301"/>
      <c r="JXF49" s="301"/>
      <c r="JXG49" s="301"/>
      <c r="JXH49" s="301"/>
      <c r="JXI49" s="301"/>
      <c r="JXJ49" s="301"/>
      <c r="JXK49" s="301"/>
      <c r="JXL49" s="301"/>
      <c r="JXM49" s="301"/>
      <c r="JXN49" s="301"/>
      <c r="JXO49" s="301"/>
      <c r="JXP49" s="301"/>
      <c r="JXQ49" s="301"/>
      <c r="JXR49" s="301"/>
      <c r="JXS49" s="301"/>
      <c r="JXT49" s="301"/>
      <c r="JXU49" s="301"/>
      <c r="JXV49" s="301"/>
      <c r="JXW49" s="301"/>
      <c r="JXX49" s="301"/>
      <c r="JXY49" s="301"/>
      <c r="JXZ49" s="301"/>
      <c r="JYA49" s="301"/>
      <c r="JYB49" s="301"/>
      <c r="JYC49" s="301"/>
      <c r="JYD49" s="301"/>
      <c r="JYE49" s="301"/>
      <c r="JYF49" s="301"/>
      <c r="JYG49" s="301"/>
      <c r="JYH49" s="301"/>
      <c r="JYI49" s="301"/>
      <c r="JYJ49" s="301"/>
      <c r="JYK49" s="301"/>
      <c r="JYL49" s="301"/>
      <c r="JYM49" s="301"/>
      <c r="JYN49" s="301"/>
      <c r="JYO49" s="301"/>
      <c r="JYP49" s="301"/>
      <c r="JYQ49" s="301"/>
      <c r="JYR49" s="301"/>
      <c r="JYS49" s="301"/>
      <c r="JYT49" s="301"/>
      <c r="JYU49" s="301"/>
      <c r="JYV49" s="301"/>
      <c r="JYW49" s="301"/>
      <c r="JYX49" s="301"/>
      <c r="JYY49" s="301"/>
      <c r="JYZ49" s="301"/>
      <c r="JZA49" s="301"/>
      <c r="JZB49" s="301"/>
      <c r="JZC49" s="301"/>
      <c r="JZD49" s="301"/>
      <c r="JZE49" s="301"/>
      <c r="JZF49" s="301"/>
      <c r="JZG49" s="301"/>
      <c r="JZH49" s="301"/>
      <c r="JZI49" s="301"/>
      <c r="JZJ49" s="301"/>
      <c r="JZK49" s="301"/>
      <c r="JZL49" s="301"/>
      <c r="JZM49" s="301"/>
      <c r="JZN49" s="301"/>
      <c r="JZO49" s="301"/>
      <c r="JZP49" s="301"/>
      <c r="JZQ49" s="301"/>
      <c r="JZR49" s="301"/>
      <c r="JZS49" s="301"/>
      <c r="JZT49" s="301"/>
      <c r="JZU49" s="301"/>
      <c r="JZV49" s="301"/>
      <c r="JZW49" s="301"/>
      <c r="JZX49" s="301"/>
      <c r="JZY49" s="301"/>
      <c r="JZZ49" s="301"/>
      <c r="KAA49" s="301"/>
      <c r="KAB49" s="301"/>
      <c r="KAC49" s="301"/>
      <c r="KAD49" s="301"/>
      <c r="KAE49" s="301"/>
      <c r="KAF49" s="301"/>
      <c r="KAG49" s="301"/>
      <c r="KAH49" s="301"/>
      <c r="KAI49" s="301"/>
      <c r="KAJ49" s="301"/>
      <c r="KAK49" s="301"/>
      <c r="KAL49" s="301"/>
      <c r="KAM49" s="301"/>
      <c r="KAN49" s="301"/>
      <c r="KAO49" s="301"/>
      <c r="KAP49" s="301"/>
      <c r="KAQ49" s="301"/>
      <c r="KAR49" s="301"/>
      <c r="KAS49" s="301"/>
      <c r="KAT49" s="301"/>
      <c r="KAU49" s="301"/>
      <c r="KAV49" s="301"/>
      <c r="KAW49" s="301"/>
      <c r="KAX49" s="301"/>
      <c r="KAY49" s="301"/>
      <c r="KAZ49" s="301"/>
      <c r="KBA49" s="301"/>
      <c r="KBB49" s="301"/>
      <c r="KBC49" s="301"/>
      <c r="KBD49" s="301"/>
      <c r="KBE49" s="301"/>
      <c r="KBF49" s="301"/>
      <c r="KBG49" s="301"/>
      <c r="KBH49" s="301"/>
      <c r="KBI49" s="301"/>
      <c r="KBJ49" s="301"/>
      <c r="KBK49" s="301"/>
      <c r="KBL49" s="301"/>
      <c r="KBM49" s="301"/>
      <c r="KBN49" s="301"/>
      <c r="KBO49" s="301"/>
      <c r="KBP49" s="301"/>
      <c r="KBQ49" s="301"/>
      <c r="KBR49" s="301"/>
      <c r="KBS49" s="301"/>
      <c r="KBT49" s="301"/>
      <c r="KBU49" s="301"/>
      <c r="KBV49" s="301"/>
      <c r="KBW49" s="301"/>
      <c r="KBX49" s="301"/>
      <c r="KBY49" s="301"/>
      <c r="KBZ49" s="301"/>
      <c r="KCA49" s="301"/>
      <c r="KCB49" s="301"/>
      <c r="KCC49" s="301"/>
      <c r="KCD49" s="301"/>
      <c r="KCE49" s="301"/>
      <c r="KCF49" s="301"/>
      <c r="KCG49" s="301"/>
      <c r="KCH49" s="301"/>
      <c r="KCI49" s="301"/>
      <c r="KCJ49" s="301"/>
      <c r="KCK49" s="301"/>
      <c r="KCL49" s="301"/>
      <c r="KCM49" s="301"/>
      <c r="KCN49" s="301"/>
      <c r="KCO49" s="301"/>
      <c r="KCP49" s="301"/>
      <c r="KCQ49" s="301"/>
      <c r="KCR49" s="301"/>
      <c r="KCS49" s="301"/>
      <c r="KCT49" s="301"/>
      <c r="KCU49" s="301"/>
      <c r="KCV49" s="301"/>
      <c r="KCW49" s="301"/>
      <c r="KCX49" s="301"/>
      <c r="KCY49" s="301"/>
      <c r="KCZ49" s="301"/>
      <c r="KDA49" s="301"/>
      <c r="KDB49" s="301"/>
      <c r="KDC49" s="301"/>
      <c r="KDD49" s="301"/>
      <c r="KDE49" s="301"/>
      <c r="KDF49" s="301"/>
      <c r="KDG49" s="301"/>
      <c r="KDH49" s="301"/>
      <c r="KDI49" s="301"/>
      <c r="KDJ49" s="301"/>
      <c r="KDK49" s="301"/>
      <c r="KDL49" s="301"/>
      <c r="KDM49" s="301"/>
      <c r="KDN49" s="301"/>
      <c r="KDO49" s="301"/>
      <c r="KDP49" s="301"/>
      <c r="KDQ49" s="301"/>
      <c r="KDR49" s="301"/>
      <c r="KDS49" s="301"/>
      <c r="KDT49" s="301"/>
      <c r="KDU49" s="301"/>
      <c r="KDV49" s="301"/>
      <c r="KDW49" s="301"/>
      <c r="KDX49" s="301"/>
      <c r="KDY49" s="301"/>
      <c r="KDZ49" s="301"/>
      <c r="KEA49" s="301"/>
      <c r="KEB49" s="301"/>
      <c r="KEC49" s="301"/>
      <c r="KED49" s="301"/>
      <c r="KEE49" s="301"/>
      <c r="KEF49" s="301"/>
      <c r="KEG49" s="301"/>
      <c r="KEH49" s="301"/>
      <c r="KEI49" s="301"/>
      <c r="KEJ49" s="301"/>
      <c r="KEK49" s="301"/>
      <c r="KEL49" s="301"/>
      <c r="KEM49" s="301"/>
      <c r="KEN49" s="301"/>
      <c r="KEO49" s="301"/>
      <c r="KEP49" s="301"/>
      <c r="KEQ49" s="301"/>
      <c r="KER49" s="301"/>
      <c r="KES49" s="301"/>
      <c r="KET49" s="301"/>
      <c r="KEU49" s="301"/>
      <c r="KEV49" s="301"/>
      <c r="KEW49" s="301"/>
      <c r="KEX49" s="301"/>
      <c r="KEY49" s="301"/>
      <c r="KEZ49" s="301"/>
      <c r="KFA49" s="301"/>
      <c r="KFB49" s="301"/>
      <c r="KFC49" s="301"/>
      <c r="KFD49" s="301"/>
      <c r="KFE49" s="301"/>
      <c r="KFF49" s="301"/>
      <c r="KFG49" s="301"/>
      <c r="KFH49" s="301"/>
      <c r="KFI49" s="301"/>
      <c r="KFJ49" s="301"/>
      <c r="KFK49" s="301"/>
      <c r="KFL49" s="301"/>
      <c r="KFM49" s="301"/>
      <c r="KFN49" s="301"/>
      <c r="KFO49" s="301"/>
      <c r="KFP49" s="301"/>
      <c r="KFQ49" s="301"/>
      <c r="KFR49" s="301"/>
      <c r="KFS49" s="301"/>
      <c r="KFT49" s="301"/>
      <c r="KFU49" s="301"/>
      <c r="KFV49" s="301"/>
      <c r="KFW49" s="301"/>
      <c r="KFX49" s="301"/>
      <c r="KFY49" s="301"/>
      <c r="KFZ49" s="301"/>
      <c r="KGA49" s="301"/>
      <c r="KGB49" s="301"/>
      <c r="KGC49" s="301"/>
      <c r="KGD49" s="301"/>
      <c r="KGE49" s="301"/>
      <c r="KGF49" s="301"/>
      <c r="KGG49" s="301"/>
      <c r="KGH49" s="301"/>
      <c r="KGI49" s="301"/>
      <c r="KGJ49" s="301"/>
      <c r="KGK49" s="301"/>
      <c r="KGL49" s="301"/>
      <c r="KGM49" s="301"/>
      <c r="KGN49" s="301"/>
      <c r="KGO49" s="301"/>
      <c r="KGP49" s="301"/>
      <c r="KGQ49" s="301"/>
      <c r="KGR49" s="301"/>
      <c r="KGS49" s="301"/>
      <c r="KGT49" s="301"/>
      <c r="KGU49" s="301"/>
      <c r="KGV49" s="301"/>
      <c r="KGW49" s="301"/>
      <c r="KGX49" s="301"/>
      <c r="KGY49" s="301"/>
      <c r="KGZ49" s="301"/>
      <c r="KHA49" s="301"/>
      <c r="KHB49" s="301"/>
      <c r="KHC49" s="301"/>
      <c r="KHD49" s="301"/>
      <c r="KHE49" s="301"/>
      <c r="KHF49" s="301"/>
      <c r="KHG49" s="301"/>
      <c r="KHH49" s="301"/>
      <c r="KHI49" s="301"/>
      <c r="KHJ49" s="301"/>
      <c r="KHK49" s="301"/>
      <c r="KHL49" s="301"/>
      <c r="KHM49" s="301"/>
      <c r="KHN49" s="301"/>
      <c r="KHO49" s="301"/>
      <c r="KHP49" s="301"/>
      <c r="KHQ49" s="301"/>
      <c r="KHR49" s="301"/>
      <c r="KHS49" s="301"/>
      <c r="KHT49" s="301"/>
      <c r="KHU49" s="301"/>
      <c r="KHV49" s="301"/>
      <c r="KHW49" s="301"/>
      <c r="KHX49" s="301"/>
      <c r="KHY49" s="301"/>
      <c r="KHZ49" s="301"/>
      <c r="KIA49" s="301"/>
      <c r="KIB49" s="301"/>
      <c r="KIC49" s="301"/>
      <c r="KID49" s="301"/>
      <c r="KIE49" s="301"/>
      <c r="KIF49" s="301"/>
      <c r="KIG49" s="301"/>
      <c r="KIH49" s="301"/>
      <c r="KII49" s="301"/>
      <c r="KIJ49" s="301"/>
      <c r="KIK49" s="301"/>
      <c r="KIL49" s="301"/>
      <c r="KIM49" s="301"/>
      <c r="KIN49" s="301"/>
      <c r="KIO49" s="301"/>
      <c r="KIP49" s="301"/>
      <c r="KIQ49" s="301"/>
      <c r="KIR49" s="301"/>
      <c r="KIS49" s="301"/>
      <c r="KIT49" s="301"/>
      <c r="KIU49" s="301"/>
      <c r="KIV49" s="301"/>
      <c r="KIW49" s="301"/>
      <c r="KIX49" s="301"/>
      <c r="KIY49" s="301"/>
      <c r="KIZ49" s="301"/>
      <c r="KJA49" s="301"/>
      <c r="KJB49" s="301"/>
      <c r="KJC49" s="301"/>
      <c r="KJD49" s="301"/>
      <c r="KJE49" s="301"/>
      <c r="KJF49" s="301"/>
      <c r="KJG49" s="301"/>
      <c r="KJH49" s="301"/>
      <c r="KJI49" s="301"/>
      <c r="KJJ49" s="301"/>
      <c r="KJK49" s="301"/>
      <c r="KJL49" s="301"/>
      <c r="KJM49" s="301"/>
      <c r="KJN49" s="301"/>
      <c r="KJO49" s="301"/>
      <c r="KJP49" s="301"/>
      <c r="KJQ49" s="301"/>
      <c r="KJR49" s="301"/>
      <c r="KJS49" s="301"/>
      <c r="KJT49" s="301"/>
      <c r="KJU49" s="301"/>
      <c r="KJV49" s="301"/>
      <c r="KJW49" s="301"/>
      <c r="KJX49" s="301"/>
      <c r="KJY49" s="301"/>
      <c r="KJZ49" s="301"/>
      <c r="KKA49" s="301"/>
      <c r="KKB49" s="301"/>
      <c r="KKC49" s="301"/>
      <c r="KKD49" s="301"/>
      <c r="KKE49" s="301"/>
      <c r="KKF49" s="301"/>
      <c r="KKG49" s="301"/>
      <c r="KKH49" s="301"/>
      <c r="KKI49" s="301"/>
      <c r="KKJ49" s="301"/>
      <c r="KKK49" s="301"/>
      <c r="KKL49" s="301"/>
      <c r="KKM49" s="301"/>
      <c r="KKN49" s="301"/>
      <c r="KKO49" s="301"/>
      <c r="KKP49" s="301"/>
      <c r="KKQ49" s="301"/>
      <c r="KKR49" s="301"/>
      <c r="KKS49" s="301"/>
      <c r="KKT49" s="301"/>
      <c r="KKU49" s="301"/>
      <c r="KKV49" s="301"/>
      <c r="KKW49" s="301"/>
      <c r="KKX49" s="301"/>
      <c r="KKY49" s="301"/>
      <c r="KKZ49" s="301"/>
      <c r="KLA49" s="301"/>
      <c r="KLB49" s="301"/>
      <c r="KLC49" s="301"/>
      <c r="KLD49" s="301"/>
      <c r="KLE49" s="301"/>
      <c r="KLF49" s="301"/>
      <c r="KLG49" s="301"/>
      <c r="KLH49" s="301"/>
      <c r="KLI49" s="301"/>
      <c r="KLJ49" s="301"/>
      <c r="KLK49" s="301"/>
      <c r="KLL49" s="301"/>
      <c r="KLM49" s="301"/>
      <c r="KLN49" s="301"/>
      <c r="KLO49" s="301"/>
      <c r="KLP49" s="301"/>
      <c r="KLQ49" s="301"/>
      <c r="KLR49" s="301"/>
      <c r="KLS49" s="301"/>
      <c r="KLT49" s="301"/>
      <c r="KLU49" s="301"/>
      <c r="KLV49" s="301"/>
      <c r="KLW49" s="301"/>
      <c r="KLX49" s="301"/>
      <c r="KLY49" s="301"/>
      <c r="KLZ49" s="301"/>
      <c r="KMA49" s="301"/>
      <c r="KMB49" s="301"/>
      <c r="KMC49" s="301"/>
      <c r="KMD49" s="301"/>
      <c r="KME49" s="301"/>
      <c r="KMF49" s="301"/>
      <c r="KMG49" s="301"/>
      <c r="KMH49" s="301"/>
      <c r="KMI49" s="301"/>
      <c r="KMJ49" s="301"/>
      <c r="KMK49" s="301"/>
      <c r="KML49" s="301"/>
      <c r="KMM49" s="301"/>
      <c r="KMN49" s="301"/>
      <c r="KMO49" s="301"/>
      <c r="KMP49" s="301"/>
      <c r="KMQ49" s="301"/>
      <c r="KMR49" s="301"/>
      <c r="KMS49" s="301"/>
      <c r="KMT49" s="301"/>
      <c r="KMU49" s="301"/>
      <c r="KMV49" s="301"/>
      <c r="KMW49" s="301"/>
      <c r="KMX49" s="301"/>
      <c r="KMY49" s="301"/>
      <c r="KMZ49" s="301"/>
      <c r="KNA49" s="301"/>
      <c r="KNB49" s="301"/>
      <c r="KNC49" s="301"/>
      <c r="KND49" s="301"/>
      <c r="KNE49" s="301"/>
      <c r="KNF49" s="301"/>
      <c r="KNG49" s="301"/>
      <c r="KNH49" s="301"/>
      <c r="KNI49" s="301"/>
      <c r="KNJ49" s="301"/>
      <c r="KNK49" s="301"/>
      <c r="KNL49" s="301"/>
      <c r="KNM49" s="301"/>
      <c r="KNN49" s="301"/>
      <c r="KNO49" s="301"/>
      <c r="KNP49" s="301"/>
      <c r="KNQ49" s="301"/>
      <c r="KNR49" s="301"/>
      <c r="KNS49" s="301"/>
      <c r="KNT49" s="301"/>
      <c r="KNU49" s="301"/>
      <c r="KNV49" s="301"/>
      <c r="KNW49" s="301"/>
      <c r="KNX49" s="301"/>
      <c r="KNY49" s="301"/>
      <c r="KNZ49" s="301"/>
      <c r="KOA49" s="301"/>
      <c r="KOB49" s="301"/>
      <c r="KOC49" s="301"/>
      <c r="KOD49" s="301"/>
      <c r="KOE49" s="301"/>
      <c r="KOF49" s="301"/>
      <c r="KOG49" s="301"/>
      <c r="KOH49" s="301"/>
      <c r="KOI49" s="301"/>
      <c r="KOJ49" s="301"/>
      <c r="KOK49" s="301"/>
      <c r="KOL49" s="301"/>
      <c r="KOM49" s="301"/>
      <c r="KON49" s="301"/>
      <c r="KOO49" s="301"/>
      <c r="KOP49" s="301"/>
      <c r="KOQ49" s="301"/>
      <c r="KOR49" s="301"/>
      <c r="KOS49" s="301"/>
      <c r="KOT49" s="301"/>
      <c r="KOU49" s="301"/>
      <c r="KOV49" s="301"/>
      <c r="KOW49" s="301"/>
      <c r="KOX49" s="301"/>
      <c r="KOY49" s="301"/>
      <c r="KOZ49" s="301"/>
      <c r="KPA49" s="301"/>
      <c r="KPB49" s="301"/>
      <c r="KPC49" s="301"/>
      <c r="KPD49" s="301"/>
      <c r="KPE49" s="301"/>
      <c r="KPF49" s="301"/>
      <c r="KPG49" s="301"/>
      <c r="KPH49" s="301"/>
      <c r="KPI49" s="301"/>
      <c r="KPJ49" s="301"/>
      <c r="KPK49" s="301"/>
      <c r="KPL49" s="301"/>
      <c r="KPM49" s="301"/>
      <c r="KPN49" s="301"/>
      <c r="KPO49" s="301"/>
      <c r="KPP49" s="301"/>
      <c r="KPQ49" s="301"/>
      <c r="KPR49" s="301"/>
      <c r="KPS49" s="301"/>
      <c r="KPT49" s="301"/>
      <c r="KPU49" s="301"/>
      <c r="KPV49" s="301"/>
      <c r="KPW49" s="301"/>
      <c r="KPX49" s="301"/>
      <c r="KPY49" s="301"/>
      <c r="KPZ49" s="301"/>
      <c r="KQA49" s="301"/>
      <c r="KQB49" s="301"/>
      <c r="KQC49" s="301"/>
      <c r="KQD49" s="301"/>
      <c r="KQE49" s="301"/>
      <c r="KQF49" s="301"/>
      <c r="KQG49" s="301"/>
      <c r="KQH49" s="301"/>
      <c r="KQI49" s="301"/>
      <c r="KQJ49" s="301"/>
      <c r="KQK49" s="301"/>
      <c r="KQL49" s="301"/>
      <c r="KQM49" s="301"/>
      <c r="KQN49" s="301"/>
      <c r="KQO49" s="301"/>
      <c r="KQP49" s="301"/>
      <c r="KQQ49" s="301"/>
      <c r="KQR49" s="301"/>
      <c r="KQS49" s="301"/>
      <c r="KQT49" s="301"/>
      <c r="KQU49" s="301"/>
      <c r="KQV49" s="301"/>
      <c r="KQW49" s="301"/>
      <c r="KQX49" s="301"/>
      <c r="KQY49" s="301"/>
      <c r="KQZ49" s="301"/>
      <c r="KRA49" s="301"/>
      <c r="KRB49" s="301"/>
      <c r="KRC49" s="301"/>
      <c r="KRD49" s="301"/>
      <c r="KRE49" s="301"/>
      <c r="KRF49" s="301"/>
      <c r="KRG49" s="301"/>
      <c r="KRH49" s="301"/>
      <c r="KRI49" s="301"/>
      <c r="KRJ49" s="301"/>
      <c r="KRK49" s="301"/>
      <c r="KRL49" s="301"/>
      <c r="KRM49" s="301"/>
      <c r="KRN49" s="301"/>
      <c r="KRO49" s="301"/>
      <c r="KRP49" s="301"/>
      <c r="KRQ49" s="301"/>
      <c r="KRR49" s="301"/>
      <c r="KRS49" s="301"/>
      <c r="KRT49" s="301"/>
      <c r="KRU49" s="301"/>
      <c r="KRV49" s="301"/>
      <c r="KRW49" s="301"/>
      <c r="KRX49" s="301"/>
      <c r="KRY49" s="301"/>
      <c r="KRZ49" s="301"/>
      <c r="KSA49" s="301"/>
      <c r="KSB49" s="301"/>
      <c r="KSC49" s="301"/>
      <c r="KSD49" s="301"/>
      <c r="KSE49" s="301"/>
      <c r="KSF49" s="301"/>
      <c r="KSG49" s="301"/>
      <c r="KSH49" s="301"/>
      <c r="KSI49" s="301"/>
      <c r="KSJ49" s="301"/>
      <c r="KSK49" s="301"/>
      <c r="KSL49" s="301"/>
      <c r="KSM49" s="301"/>
      <c r="KSN49" s="301"/>
      <c r="KSO49" s="301"/>
      <c r="KSP49" s="301"/>
      <c r="KSQ49" s="301"/>
      <c r="KSR49" s="301"/>
      <c r="KSS49" s="301"/>
      <c r="KST49" s="301"/>
      <c r="KSU49" s="301"/>
      <c r="KSV49" s="301"/>
      <c r="KSW49" s="301"/>
      <c r="KSX49" s="301"/>
      <c r="KSY49" s="301"/>
      <c r="KSZ49" s="301"/>
      <c r="KTA49" s="301"/>
      <c r="KTB49" s="301"/>
      <c r="KTC49" s="301"/>
      <c r="KTD49" s="301"/>
      <c r="KTE49" s="301"/>
      <c r="KTF49" s="301"/>
      <c r="KTG49" s="301"/>
      <c r="KTH49" s="301"/>
      <c r="KTI49" s="301"/>
      <c r="KTJ49" s="301"/>
      <c r="KTK49" s="301"/>
      <c r="KTL49" s="301"/>
      <c r="KTM49" s="301"/>
      <c r="KTN49" s="301"/>
      <c r="KTO49" s="301"/>
      <c r="KTP49" s="301"/>
      <c r="KTQ49" s="301"/>
      <c r="KTR49" s="301"/>
      <c r="KTS49" s="301"/>
      <c r="KTT49" s="301"/>
      <c r="KTU49" s="301"/>
      <c r="KTV49" s="301"/>
      <c r="KTW49" s="301"/>
      <c r="KTX49" s="301"/>
      <c r="KTY49" s="301"/>
      <c r="KTZ49" s="301"/>
      <c r="KUA49" s="301"/>
      <c r="KUB49" s="301"/>
      <c r="KUC49" s="301"/>
      <c r="KUD49" s="301"/>
      <c r="KUE49" s="301"/>
      <c r="KUF49" s="301"/>
      <c r="KUG49" s="301"/>
      <c r="KUH49" s="301"/>
      <c r="KUI49" s="301"/>
      <c r="KUJ49" s="301"/>
      <c r="KUK49" s="301"/>
      <c r="KUL49" s="301"/>
      <c r="KUM49" s="301"/>
      <c r="KUN49" s="301"/>
      <c r="KUO49" s="301"/>
      <c r="KUP49" s="301"/>
      <c r="KUQ49" s="301"/>
      <c r="KUR49" s="301"/>
      <c r="KUS49" s="301"/>
      <c r="KUT49" s="301"/>
      <c r="KUU49" s="301"/>
      <c r="KUV49" s="301"/>
      <c r="KUW49" s="301"/>
      <c r="KUX49" s="301"/>
      <c r="KUY49" s="301"/>
      <c r="KUZ49" s="301"/>
      <c r="KVA49" s="301"/>
      <c r="KVB49" s="301"/>
      <c r="KVC49" s="301"/>
      <c r="KVD49" s="301"/>
      <c r="KVE49" s="301"/>
      <c r="KVF49" s="301"/>
      <c r="KVG49" s="301"/>
      <c r="KVH49" s="301"/>
      <c r="KVI49" s="301"/>
      <c r="KVJ49" s="301"/>
      <c r="KVK49" s="301"/>
      <c r="KVL49" s="301"/>
      <c r="KVM49" s="301"/>
      <c r="KVN49" s="301"/>
      <c r="KVO49" s="301"/>
      <c r="KVP49" s="301"/>
      <c r="KVQ49" s="301"/>
      <c r="KVR49" s="301"/>
      <c r="KVS49" s="301"/>
      <c r="KVT49" s="301"/>
      <c r="KVU49" s="301"/>
      <c r="KVV49" s="301"/>
      <c r="KVW49" s="301"/>
      <c r="KVX49" s="301"/>
      <c r="KVY49" s="301"/>
      <c r="KVZ49" s="301"/>
      <c r="KWA49" s="301"/>
      <c r="KWB49" s="301"/>
      <c r="KWC49" s="301"/>
      <c r="KWD49" s="301"/>
      <c r="KWE49" s="301"/>
      <c r="KWF49" s="301"/>
      <c r="KWG49" s="301"/>
      <c r="KWH49" s="301"/>
      <c r="KWI49" s="301"/>
      <c r="KWJ49" s="301"/>
      <c r="KWK49" s="301"/>
      <c r="KWL49" s="301"/>
      <c r="KWM49" s="301"/>
      <c r="KWN49" s="301"/>
      <c r="KWO49" s="301"/>
      <c r="KWP49" s="301"/>
      <c r="KWQ49" s="301"/>
      <c r="KWR49" s="301"/>
      <c r="KWS49" s="301"/>
      <c r="KWT49" s="301"/>
      <c r="KWU49" s="301"/>
      <c r="KWV49" s="301"/>
      <c r="KWW49" s="301"/>
      <c r="KWX49" s="301"/>
      <c r="KWY49" s="301"/>
      <c r="KWZ49" s="301"/>
      <c r="KXA49" s="301"/>
      <c r="KXB49" s="301"/>
      <c r="KXC49" s="301"/>
      <c r="KXD49" s="301"/>
      <c r="KXE49" s="301"/>
      <c r="KXF49" s="301"/>
      <c r="KXG49" s="301"/>
      <c r="KXH49" s="301"/>
      <c r="KXI49" s="301"/>
      <c r="KXJ49" s="301"/>
      <c r="KXK49" s="301"/>
      <c r="KXL49" s="301"/>
      <c r="KXM49" s="301"/>
      <c r="KXN49" s="301"/>
      <c r="KXO49" s="301"/>
      <c r="KXP49" s="301"/>
      <c r="KXQ49" s="301"/>
      <c r="KXR49" s="301"/>
      <c r="KXS49" s="301"/>
      <c r="KXT49" s="301"/>
      <c r="KXU49" s="301"/>
      <c r="KXV49" s="301"/>
      <c r="KXW49" s="301"/>
      <c r="KXX49" s="301"/>
      <c r="KXY49" s="301"/>
      <c r="KXZ49" s="301"/>
      <c r="KYA49" s="301"/>
      <c r="KYB49" s="301"/>
      <c r="KYC49" s="301"/>
      <c r="KYD49" s="301"/>
      <c r="KYE49" s="301"/>
      <c r="KYF49" s="301"/>
      <c r="KYG49" s="301"/>
      <c r="KYH49" s="301"/>
      <c r="KYI49" s="301"/>
      <c r="KYJ49" s="301"/>
      <c r="KYK49" s="301"/>
      <c r="KYL49" s="301"/>
      <c r="KYM49" s="301"/>
      <c r="KYN49" s="301"/>
      <c r="KYO49" s="301"/>
      <c r="KYP49" s="301"/>
      <c r="KYQ49" s="301"/>
      <c r="KYR49" s="301"/>
      <c r="KYS49" s="301"/>
      <c r="KYT49" s="301"/>
      <c r="KYU49" s="301"/>
      <c r="KYV49" s="301"/>
      <c r="KYW49" s="301"/>
      <c r="KYX49" s="301"/>
      <c r="KYY49" s="301"/>
      <c r="KYZ49" s="301"/>
      <c r="KZA49" s="301"/>
      <c r="KZB49" s="301"/>
      <c r="KZC49" s="301"/>
      <c r="KZD49" s="301"/>
      <c r="KZE49" s="301"/>
      <c r="KZF49" s="301"/>
      <c r="KZG49" s="301"/>
      <c r="KZH49" s="301"/>
      <c r="KZI49" s="301"/>
      <c r="KZJ49" s="301"/>
      <c r="KZK49" s="301"/>
      <c r="KZL49" s="301"/>
      <c r="KZM49" s="301"/>
      <c r="KZN49" s="301"/>
      <c r="KZO49" s="301"/>
      <c r="KZP49" s="301"/>
      <c r="KZQ49" s="301"/>
      <c r="KZR49" s="301"/>
      <c r="KZS49" s="301"/>
      <c r="KZT49" s="301"/>
      <c r="KZU49" s="301"/>
      <c r="KZV49" s="301"/>
      <c r="KZW49" s="301"/>
      <c r="KZX49" s="301"/>
      <c r="KZY49" s="301"/>
      <c r="KZZ49" s="301"/>
      <c r="LAA49" s="301"/>
      <c r="LAB49" s="301"/>
      <c r="LAC49" s="301"/>
      <c r="LAD49" s="301"/>
      <c r="LAE49" s="301"/>
      <c r="LAF49" s="301"/>
      <c r="LAG49" s="301"/>
      <c r="LAH49" s="301"/>
      <c r="LAI49" s="301"/>
      <c r="LAJ49" s="301"/>
      <c r="LAK49" s="301"/>
      <c r="LAL49" s="301"/>
      <c r="LAM49" s="301"/>
      <c r="LAN49" s="301"/>
      <c r="LAO49" s="301"/>
      <c r="LAP49" s="301"/>
      <c r="LAQ49" s="301"/>
      <c r="LAR49" s="301"/>
      <c r="LAS49" s="301"/>
      <c r="LAT49" s="301"/>
      <c r="LAU49" s="301"/>
      <c r="LAV49" s="301"/>
      <c r="LAW49" s="301"/>
      <c r="LAX49" s="301"/>
      <c r="LAY49" s="301"/>
      <c r="LAZ49" s="301"/>
      <c r="LBA49" s="301"/>
      <c r="LBB49" s="301"/>
      <c r="LBC49" s="301"/>
      <c r="LBD49" s="301"/>
      <c r="LBE49" s="301"/>
      <c r="LBF49" s="301"/>
      <c r="LBG49" s="301"/>
      <c r="LBH49" s="301"/>
      <c r="LBI49" s="301"/>
      <c r="LBJ49" s="301"/>
      <c r="LBK49" s="301"/>
      <c r="LBL49" s="301"/>
      <c r="LBM49" s="301"/>
      <c r="LBN49" s="301"/>
      <c r="LBO49" s="301"/>
      <c r="LBP49" s="301"/>
      <c r="LBQ49" s="301"/>
      <c r="LBR49" s="301"/>
      <c r="LBS49" s="301"/>
      <c r="LBT49" s="301"/>
      <c r="LBU49" s="301"/>
      <c r="LBV49" s="301"/>
      <c r="LBW49" s="301"/>
      <c r="LBX49" s="301"/>
      <c r="LBY49" s="301"/>
      <c r="LBZ49" s="301"/>
      <c r="LCA49" s="301"/>
      <c r="LCB49" s="301"/>
      <c r="LCC49" s="301"/>
      <c r="LCD49" s="301"/>
      <c r="LCE49" s="301"/>
      <c r="LCF49" s="301"/>
      <c r="LCG49" s="301"/>
      <c r="LCH49" s="301"/>
      <c r="LCI49" s="301"/>
      <c r="LCJ49" s="301"/>
      <c r="LCK49" s="301"/>
      <c r="LCL49" s="301"/>
      <c r="LCM49" s="301"/>
      <c r="LCN49" s="301"/>
      <c r="LCO49" s="301"/>
      <c r="LCP49" s="301"/>
      <c r="LCQ49" s="301"/>
      <c r="LCR49" s="301"/>
      <c r="LCS49" s="301"/>
      <c r="LCT49" s="301"/>
      <c r="LCU49" s="301"/>
      <c r="LCV49" s="301"/>
      <c r="LCW49" s="301"/>
      <c r="LCX49" s="301"/>
      <c r="LCY49" s="301"/>
      <c r="LCZ49" s="301"/>
      <c r="LDA49" s="301"/>
      <c r="LDB49" s="301"/>
      <c r="LDC49" s="301"/>
      <c r="LDD49" s="301"/>
      <c r="LDE49" s="301"/>
      <c r="LDF49" s="301"/>
      <c r="LDG49" s="301"/>
      <c r="LDH49" s="301"/>
      <c r="LDI49" s="301"/>
      <c r="LDJ49" s="301"/>
      <c r="LDK49" s="301"/>
      <c r="LDL49" s="301"/>
      <c r="LDM49" s="301"/>
      <c r="LDN49" s="301"/>
      <c r="LDO49" s="301"/>
      <c r="LDP49" s="301"/>
      <c r="LDQ49" s="301"/>
      <c r="LDR49" s="301"/>
      <c r="LDS49" s="301"/>
      <c r="LDT49" s="301"/>
      <c r="LDU49" s="301"/>
      <c r="LDV49" s="301"/>
      <c r="LDW49" s="301"/>
      <c r="LDX49" s="301"/>
      <c r="LDY49" s="301"/>
      <c r="LDZ49" s="301"/>
      <c r="LEA49" s="301"/>
      <c r="LEB49" s="301"/>
      <c r="LEC49" s="301"/>
      <c r="LED49" s="301"/>
      <c r="LEE49" s="301"/>
      <c r="LEF49" s="301"/>
      <c r="LEG49" s="301"/>
      <c r="LEH49" s="301"/>
      <c r="LEI49" s="301"/>
      <c r="LEJ49" s="301"/>
      <c r="LEK49" s="301"/>
      <c r="LEL49" s="301"/>
      <c r="LEM49" s="301"/>
      <c r="LEN49" s="301"/>
      <c r="LEO49" s="301"/>
      <c r="LEP49" s="301"/>
      <c r="LEQ49" s="301"/>
      <c r="LER49" s="301"/>
      <c r="LES49" s="301"/>
      <c r="LET49" s="301"/>
      <c r="LEU49" s="301"/>
      <c r="LEV49" s="301"/>
      <c r="LEW49" s="301"/>
      <c r="LEX49" s="301"/>
      <c r="LEY49" s="301"/>
      <c r="LEZ49" s="301"/>
      <c r="LFA49" s="301"/>
      <c r="LFB49" s="301"/>
      <c r="LFC49" s="301"/>
      <c r="LFD49" s="301"/>
      <c r="LFE49" s="301"/>
      <c r="LFF49" s="301"/>
      <c r="LFG49" s="301"/>
      <c r="LFH49" s="301"/>
      <c r="LFI49" s="301"/>
      <c r="LFJ49" s="301"/>
      <c r="LFK49" s="301"/>
      <c r="LFL49" s="301"/>
      <c r="LFM49" s="301"/>
      <c r="LFN49" s="301"/>
      <c r="LFO49" s="301"/>
      <c r="LFP49" s="301"/>
      <c r="LFQ49" s="301"/>
      <c r="LFR49" s="301"/>
      <c r="LFS49" s="301"/>
      <c r="LFT49" s="301"/>
      <c r="LFU49" s="301"/>
      <c r="LFV49" s="301"/>
      <c r="LFW49" s="301"/>
      <c r="LFX49" s="301"/>
      <c r="LFY49" s="301"/>
      <c r="LFZ49" s="301"/>
      <c r="LGA49" s="301"/>
      <c r="LGB49" s="301"/>
      <c r="LGC49" s="301"/>
      <c r="LGD49" s="301"/>
      <c r="LGE49" s="301"/>
      <c r="LGF49" s="301"/>
      <c r="LGG49" s="301"/>
      <c r="LGH49" s="301"/>
      <c r="LGI49" s="301"/>
      <c r="LGJ49" s="301"/>
      <c r="LGK49" s="301"/>
      <c r="LGL49" s="301"/>
      <c r="LGM49" s="301"/>
      <c r="LGN49" s="301"/>
      <c r="LGO49" s="301"/>
      <c r="LGP49" s="301"/>
      <c r="LGQ49" s="301"/>
      <c r="LGR49" s="301"/>
      <c r="LGS49" s="301"/>
      <c r="LGT49" s="301"/>
      <c r="LGU49" s="301"/>
      <c r="LGV49" s="301"/>
      <c r="LGW49" s="301"/>
      <c r="LGX49" s="301"/>
      <c r="LGY49" s="301"/>
      <c r="LGZ49" s="301"/>
      <c r="LHA49" s="301"/>
      <c r="LHB49" s="301"/>
      <c r="LHC49" s="301"/>
      <c r="LHD49" s="301"/>
      <c r="LHE49" s="301"/>
      <c r="LHF49" s="301"/>
      <c r="LHG49" s="301"/>
      <c r="LHH49" s="301"/>
      <c r="LHI49" s="301"/>
      <c r="LHJ49" s="301"/>
      <c r="LHK49" s="301"/>
      <c r="LHL49" s="301"/>
      <c r="LHM49" s="301"/>
      <c r="LHN49" s="301"/>
      <c r="LHO49" s="301"/>
      <c r="LHP49" s="301"/>
      <c r="LHQ49" s="301"/>
      <c r="LHR49" s="301"/>
      <c r="LHS49" s="301"/>
      <c r="LHT49" s="301"/>
      <c r="LHU49" s="301"/>
      <c r="LHV49" s="301"/>
      <c r="LHW49" s="301"/>
      <c r="LHX49" s="301"/>
      <c r="LHY49" s="301"/>
      <c r="LHZ49" s="301"/>
      <c r="LIA49" s="301"/>
      <c r="LIB49" s="301"/>
      <c r="LIC49" s="301"/>
      <c r="LID49" s="301"/>
      <c r="LIE49" s="301"/>
      <c r="LIF49" s="301"/>
      <c r="LIG49" s="301"/>
      <c r="LIH49" s="301"/>
      <c r="LII49" s="301"/>
      <c r="LIJ49" s="301"/>
      <c r="LIK49" s="301"/>
      <c r="LIL49" s="301"/>
      <c r="LIM49" s="301"/>
      <c r="LIN49" s="301"/>
      <c r="LIO49" s="301"/>
      <c r="LIP49" s="301"/>
      <c r="LIQ49" s="301"/>
      <c r="LIR49" s="301"/>
      <c r="LIS49" s="301"/>
      <c r="LIT49" s="301"/>
      <c r="LIU49" s="301"/>
      <c r="LIV49" s="301"/>
      <c r="LIW49" s="301"/>
      <c r="LIX49" s="301"/>
      <c r="LIY49" s="301"/>
      <c r="LIZ49" s="301"/>
      <c r="LJA49" s="301"/>
      <c r="LJB49" s="301"/>
      <c r="LJC49" s="301"/>
      <c r="LJD49" s="301"/>
      <c r="LJE49" s="301"/>
      <c r="LJF49" s="301"/>
      <c r="LJG49" s="301"/>
      <c r="LJH49" s="301"/>
      <c r="LJI49" s="301"/>
      <c r="LJJ49" s="301"/>
      <c r="LJK49" s="301"/>
      <c r="LJL49" s="301"/>
      <c r="LJM49" s="301"/>
      <c r="LJN49" s="301"/>
      <c r="LJO49" s="301"/>
      <c r="LJP49" s="301"/>
      <c r="LJQ49" s="301"/>
      <c r="LJR49" s="301"/>
      <c r="LJS49" s="301"/>
      <c r="LJT49" s="301"/>
      <c r="LJU49" s="301"/>
      <c r="LJV49" s="301"/>
      <c r="LJW49" s="301"/>
      <c r="LJX49" s="301"/>
      <c r="LJY49" s="301"/>
      <c r="LJZ49" s="301"/>
      <c r="LKA49" s="301"/>
      <c r="LKB49" s="301"/>
      <c r="LKC49" s="301"/>
      <c r="LKD49" s="301"/>
      <c r="LKE49" s="301"/>
      <c r="LKF49" s="301"/>
      <c r="LKG49" s="301"/>
      <c r="LKH49" s="301"/>
      <c r="LKI49" s="301"/>
      <c r="LKJ49" s="301"/>
      <c r="LKK49" s="301"/>
      <c r="LKL49" s="301"/>
      <c r="LKM49" s="301"/>
      <c r="LKN49" s="301"/>
      <c r="LKO49" s="301"/>
      <c r="LKP49" s="301"/>
      <c r="LKQ49" s="301"/>
      <c r="LKR49" s="301"/>
      <c r="LKS49" s="301"/>
      <c r="LKT49" s="301"/>
      <c r="LKU49" s="301"/>
      <c r="LKV49" s="301"/>
      <c r="LKW49" s="301"/>
      <c r="LKX49" s="301"/>
      <c r="LKY49" s="301"/>
      <c r="LKZ49" s="301"/>
      <c r="LLA49" s="301"/>
      <c r="LLB49" s="301"/>
      <c r="LLC49" s="301"/>
      <c r="LLD49" s="301"/>
      <c r="LLE49" s="301"/>
      <c r="LLF49" s="301"/>
      <c r="LLG49" s="301"/>
      <c r="LLH49" s="301"/>
      <c r="LLI49" s="301"/>
      <c r="LLJ49" s="301"/>
      <c r="LLK49" s="301"/>
      <c r="LLL49" s="301"/>
      <c r="LLM49" s="301"/>
      <c r="LLN49" s="301"/>
      <c r="LLO49" s="301"/>
      <c r="LLP49" s="301"/>
      <c r="LLQ49" s="301"/>
      <c r="LLR49" s="301"/>
      <c r="LLS49" s="301"/>
      <c r="LLT49" s="301"/>
      <c r="LLU49" s="301"/>
      <c r="LLV49" s="301"/>
      <c r="LLW49" s="301"/>
      <c r="LLX49" s="301"/>
      <c r="LLY49" s="301"/>
      <c r="LLZ49" s="301"/>
      <c r="LMA49" s="301"/>
      <c r="LMB49" s="301"/>
      <c r="LMC49" s="301"/>
      <c r="LMD49" s="301"/>
      <c r="LME49" s="301"/>
      <c r="LMF49" s="301"/>
      <c r="LMG49" s="301"/>
      <c r="LMH49" s="301"/>
      <c r="LMI49" s="301"/>
      <c r="LMJ49" s="301"/>
      <c r="LMK49" s="301"/>
      <c r="LML49" s="301"/>
      <c r="LMM49" s="301"/>
      <c r="LMN49" s="301"/>
      <c r="LMO49" s="301"/>
      <c r="LMP49" s="301"/>
      <c r="LMQ49" s="301"/>
      <c r="LMR49" s="301"/>
      <c r="LMS49" s="301"/>
      <c r="LMT49" s="301"/>
      <c r="LMU49" s="301"/>
      <c r="LMV49" s="301"/>
      <c r="LMW49" s="301"/>
      <c r="LMX49" s="301"/>
      <c r="LMY49" s="301"/>
      <c r="LMZ49" s="301"/>
      <c r="LNA49" s="301"/>
      <c r="LNB49" s="301"/>
      <c r="LNC49" s="301"/>
      <c r="LND49" s="301"/>
      <c r="LNE49" s="301"/>
      <c r="LNF49" s="301"/>
      <c r="LNG49" s="301"/>
      <c r="LNH49" s="301"/>
      <c r="LNI49" s="301"/>
      <c r="LNJ49" s="301"/>
      <c r="LNK49" s="301"/>
      <c r="LNL49" s="301"/>
      <c r="LNM49" s="301"/>
      <c r="LNN49" s="301"/>
      <c r="LNO49" s="301"/>
      <c r="LNP49" s="301"/>
      <c r="LNQ49" s="301"/>
      <c r="LNR49" s="301"/>
      <c r="LNS49" s="301"/>
      <c r="LNT49" s="301"/>
      <c r="LNU49" s="301"/>
      <c r="LNV49" s="301"/>
      <c r="LNW49" s="301"/>
      <c r="LNX49" s="301"/>
      <c r="LNY49" s="301"/>
      <c r="LNZ49" s="301"/>
      <c r="LOA49" s="301"/>
      <c r="LOB49" s="301"/>
      <c r="LOC49" s="301"/>
      <c r="LOD49" s="301"/>
      <c r="LOE49" s="301"/>
      <c r="LOF49" s="301"/>
      <c r="LOG49" s="301"/>
      <c r="LOH49" s="301"/>
      <c r="LOI49" s="301"/>
      <c r="LOJ49" s="301"/>
      <c r="LOK49" s="301"/>
      <c r="LOL49" s="301"/>
      <c r="LOM49" s="301"/>
      <c r="LON49" s="301"/>
      <c r="LOO49" s="301"/>
      <c r="LOP49" s="301"/>
      <c r="LOQ49" s="301"/>
      <c r="LOR49" s="301"/>
      <c r="LOS49" s="301"/>
      <c r="LOT49" s="301"/>
      <c r="LOU49" s="301"/>
      <c r="LOV49" s="301"/>
      <c r="LOW49" s="301"/>
      <c r="LOX49" s="301"/>
      <c r="LOY49" s="301"/>
      <c r="LOZ49" s="301"/>
      <c r="LPA49" s="301"/>
      <c r="LPB49" s="301"/>
      <c r="LPC49" s="301"/>
      <c r="LPD49" s="301"/>
      <c r="LPE49" s="301"/>
      <c r="LPF49" s="301"/>
      <c r="LPG49" s="301"/>
      <c r="LPH49" s="301"/>
      <c r="LPI49" s="301"/>
      <c r="LPJ49" s="301"/>
      <c r="LPK49" s="301"/>
      <c r="LPL49" s="301"/>
      <c r="LPM49" s="301"/>
      <c r="LPN49" s="301"/>
      <c r="LPO49" s="301"/>
      <c r="LPP49" s="301"/>
      <c r="LPQ49" s="301"/>
      <c r="LPR49" s="301"/>
      <c r="LPS49" s="301"/>
      <c r="LPT49" s="301"/>
      <c r="LPU49" s="301"/>
      <c r="LPV49" s="301"/>
      <c r="LPW49" s="301"/>
      <c r="LPX49" s="301"/>
      <c r="LPY49" s="301"/>
      <c r="LPZ49" s="301"/>
      <c r="LQA49" s="301"/>
      <c r="LQB49" s="301"/>
      <c r="LQC49" s="301"/>
      <c r="LQD49" s="301"/>
      <c r="LQE49" s="301"/>
      <c r="LQF49" s="301"/>
      <c r="LQG49" s="301"/>
      <c r="LQH49" s="301"/>
      <c r="LQI49" s="301"/>
      <c r="LQJ49" s="301"/>
      <c r="LQK49" s="301"/>
      <c r="LQL49" s="301"/>
      <c r="LQM49" s="301"/>
      <c r="LQN49" s="301"/>
      <c r="LQO49" s="301"/>
      <c r="LQP49" s="301"/>
      <c r="LQQ49" s="301"/>
      <c r="LQR49" s="301"/>
      <c r="LQS49" s="301"/>
      <c r="LQT49" s="301"/>
      <c r="LQU49" s="301"/>
      <c r="LQV49" s="301"/>
      <c r="LQW49" s="301"/>
      <c r="LQX49" s="301"/>
      <c r="LQY49" s="301"/>
      <c r="LQZ49" s="301"/>
      <c r="LRA49" s="301"/>
      <c r="LRB49" s="301"/>
      <c r="LRC49" s="301"/>
      <c r="LRD49" s="301"/>
      <c r="LRE49" s="301"/>
      <c r="LRF49" s="301"/>
      <c r="LRG49" s="301"/>
      <c r="LRH49" s="301"/>
      <c r="LRI49" s="301"/>
      <c r="LRJ49" s="301"/>
      <c r="LRK49" s="301"/>
      <c r="LRL49" s="301"/>
      <c r="LRM49" s="301"/>
      <c r="LRN49" s="301"/>
      <c r="LRO49" s="301"/>
      <c r="LRP49" s="301"/>
      <c r="LRQ49" s="301"/>
      <c r="LRR49" s="301"/>
      <c r="LRS49" s="301"/>
      <c r="LRT49" s="301"/>
      <c r="LRU49" s="301"/>
      <c r="LRV49" s="301"/>
      <c r="LRW49" s="301"/>
      <c r="LRX49" s="301"/>
      <c r="LRY49" s="301"/>
      <c r="LRZ49" s="301"/>
      <c r="LSA49" s="301"/>
      <c r="LSB49" s="301"/>
      <c r="LSC49" s="301"/>
      <c r="LSD49" s="301"/>
      <c r="LSE49" s="301"/>
      <c r="LSF49" s="301"/>
      <c r="LSG49" s="301"/>
      <c r="LSH49" s="301"/>
      <c r="LSI49" s="301"/>
      <c r="LSJ49" s="301"/>
      <c r="LSK49" s="301"/>
      <c r="LSL49" s="301"/>
      <c r="LSM49" s="301"/>
      <c r="LSN49" s="301"/>
      <c r="LSO49" s="301"/>
      <c r="LSP49" s="301"/>
      <c r="LSQ49" s="301"/>
      <c r="LSR49" s="301"/>
      <c r="LSS49" s="301"/>
      <c r="LST49" s="301"/>
      <c r="LSU49" s="301"/>
      <c r="LSV49" s="301"/>
      <c r="LSW49" s="301"/>
      <c r="LSX49" s="301"/>
      <c r="LSY49" s="301"/>
      <c r="LSZ49" s="301"/>
      <c r="LTA49" s="301"/>
      <c r="LTB49" s="301"/>
      <c r="LTC49" s="301"/>
      <c r="LTD49" s="301"/>
      <c r="LTE49" s="301"/>
      <c r="LTF49" s="301"/>
      <c r="LTG49" s="301"/>
      <c r="LTH49" s="301"/>
      <c r="LTI49" s="301"/>
      <c r="LTJ49" s="301"/>
      <c r="LTK49" s="301"/>
      <c r="LTL49" s="301"/>
      <c r="LTM49" s="301"/>
      <c r="LTN49" s="301"/>
      <c r="LTO49" s="301"/>
      <c r="LTP49" s="301"/>
      <c r="LTQ49" s="301"/>
      <c r="LTR49" s="301"/>
      <c r="LTS49" s="301"/>
      <c r="LTT49" s="301"/>
      <c r="LTU49" s="301"/>
      <c r="LTV49" s="301"/>
      <c r="LTW49" s="301"/>
      <c r="LTX49" s="301"/>
      <c r="LTY49" s="301"/>
      <c r="LTZ49" s="301"/>
      <c r="LUA49" s="301"/>
      <c r="LUB49" s="301"/>
      <c r="LUC49" s="301"/>
      <c r="LUD49" s="301"/>
      <c r="LUE49" s="301"/>
      <c r="LUF49" s="301"/>
      <c r="LUG49" s="301"/>
      <c r="LUH49" s="301"/>
      <c r="LUI49" s="301"/>
      <c r="LUJ49" s="301"/>
      <c r="LUK49" s="301"/>
      <c r="LUL49" s="301"/>
      <c r="LUM49" s="301"/>
      <c r="LUN49" s="301"/>
      <c r="LUO49" s="301"/>
      <c r="LUP49" s="301"/>
      <c r="LUQ49" s="301"/>
      <c r="LUR49" s="301"/>
      <c r="LUS49" s="301"/>
      <c r="LUT49" s="301"/>
      <c r="LUU49" s="301"/>
      <c r="LUV49" s="301"/>
      <c r="LUW49" s="301"/>
      <c r="LUX49" s="301"/>
      <c r="LUY49" s="301"/>
      <c r="LUZ49" s="301"/>
      <c r="LVA49" s="301"/>
      <c r="LVB49" s="301"/>
      <c r="LVC49" s="301"/>
      <c r="LVD49" s="301"/>
      <c r="LVE49" s="301"/>
      <c r="LVF49" s="301"/>
      <c r="LVG49" s="301"/>
      <c r="LVH49" s="301"/>
      <c r="LVI49" s="301"/>
      <c r="LVJ49" s="301"/>
      <c r="LVK49" s="301"/>
      <c r="LVL49" s="301"/>
      <c r="LVM49" s="301"/>
      <c r="LVN49" s="301"/>
      <c r="LVO49" s="301"/>
      <c r="LVP49" s="301"/>
      <c r="LVQ49" s="301"/>
      <c r="LVR49" s="301"/>
      <c r="LVS49" s="301"/>
      <c r="LVT49" s="301"/>
      <c r="LVU49" s="301"/>
      <c r="LVV49" s="301"/>
      <c r="LVW49" s="301"/>
      <c r="LVX49" s="301"/>
      <c r="LVY49" s="301"/>
      <c r="LVZ49" s="301"/>
      <c r="LWA49" s="301"/>
      <c r="LWB49" s="301"/>
      <c r="LWC49" s="301"/>
      <c r="LWD49" s="301"/>
      <c r="LWE49" s="301"/>
      <c r="LWF49" s="301"/>
      <c r="LWG49" s="301"/>
      <c r="LWH49" s="301"/>
      <c r="LWI49" s="301"/>
      <c r="LWJ49" s="301"/>
      <c r="LWK49" s="301"/>
      <c r="LWL49" s="301"/>
      <c r="LWM49" s="301"/>
      <c r="LWN49" s="301"/>
      <c r="LWO49" s="301"/>
      <c r="LWP49" s="301"/>
      <c r="LWQ49" s="301"/>
      <c r="LWR49" s="301"/>
      <c r="LWS49" s="301"/>
      <c r="LWT49" s="301"/>
      <c r="LWU49" s="301"/>
      <c r="LWV49" s="301"/>
      <c r="LWW49" s="301"/>
      <c r="LWX49" s="301"/>
      <c r="LWY49" s="301"/>
      <c r="LWZ49" s="301"/>
      <c r="LXA49" s="301"/>
      <c r="LXB49" s="301"/>
      <c r="LXC49" s="301"/>
      <c r="LXD49" s="301"/>
      <c r="LXE49" s="301"/>
      <c r="LXF49" s="301"/>
      <c r="LXG49" s="301"/>
      <c r="LXH49" s="301"/>
      <c r="LXI49" s="301"/>
      <c r="LXJ49" s="301"/>
      <c r="LXK49" s="301"/>
      <c r="LXL49" s="301"/>
      <c r="LXM49" s="301"/>
      <c r="LXN49" s="301"/>
      <c r="LXO49" s="301"/>
      <c r="LXP49" s="301"/>
      <c r="LXQ49" s="301"/>
      <c r="LXR49" s="301"/>
      <c r="LXS49" s="301"/>
      <c r="LXT49" s="301"/>
      <c r="LXU49" s="301"/>
      <c r="LXV49" s="301"/>
      <c r="LXW49" s="301"/>
      <c r="LXX49" s="301"/>
      <c r="LXY49" s="301"/>
      <c r="LXZ49" s="301"/>
      <c r="LYA49" s="301"/>
      <c r="LYB49" s="301"/>
      <c r="LYC49" s="301"/>
      <c r="LYD49" s="301"/>
      <c r="LYE49" s="301"/>
      <c r="LYF49" s="301"/>
      <c r="LYG49" s="301"/>
      <c r="LYH49" s="301"/>
      <c r="LYI49" s="301"/>
      <c r="LYJ49" s="301"/>
      <c r="LYK49" s="301"/>
      <c r="LYL49" s="301"/>
      <c r="LYM49" s="301"/>
      <c r="LYN49" s="301"/>
      <c r="LYO49" s="301"/>
      <c r="LYP49" s="301"/>
      <c r="LYQ49" s="301"/>
      <c r="LYR49" s="301"/>
      <c r="LYS49" s="301"/>
      <c r="LYT49" s="301"/>
      <c r="LYU49" s="301"/>
      <c r="LYV49" s="301"/>
      <c r="LYW49" s="301"/>
      <c r="LYX49" s="301"/>
      <c r="LYY49" s="301"/>
      <c r="LYZ49" s="301"/>
      <c r="LZA49" s="301"/>
      <c r="LZB49" s="301"/>
      <c r="LZC49" s="301"/>
      <c r="LZD49" s="301"/>
      <c r="LZE49" s="301"/>
      <c r="LZF49" s="301"/>
      <c r="LZG49" s="301"/>
      <c r="LZH49" s="301"/>
      <c r="LZI49" s="301"/>
      <c r="LZJ49" s="301"/>
      <c r="LZK49" s="301"/>
      <c r="LZL49" s="301"/>
      <c r="LZM49" s="301"/>
      <c r="LZN49" s="301"/>
      <c r="LZO49" s="301"/>
      <c r="LZP49" s="301"/>
      <c r="LZQ49" s="301"/>
      <c r="LZR49" s="301"/>
      <c r="LZS49" s="301"/>
      <c r="LZT49" s="301"/>
      <c r="LZU49" s="301"/>
      <c r="LZV49" s="301"/>
      <c r="LZW49" s="301"/>
      <c r="LZX49" s="301"/>
      <c r="LZY49" s="301"/>
      <c r="LZZ49" s="301"/>
      <c r="MAA49" s="301"/>
      <c r="MAB49" s="301"/>
      <c r="MAC49" s="301"/>
      <c r="MAD49" s="301"/>
      <c r="MAE49" s="301"/>
      <c r="MAF49" s="301"/>
      <c r="MAG49" s="301"/>
      <c r="MAH49" s="301"/>
      <c r="MAI49" s="301"/>
      <c r="MAJ49" s="301"/>
      <c r="MAK49" s="301"/>
      <c r="MAL49" s="301"/>
      <c r="MAM49" s="301"/>
      <c r="MAN49" s="301"/>
      <c r="MAO49" s="301"/>
      <c r="MAP49" s="301"/>
      <c r="MAQ49" s="301"/>
      <c r="MAR49" s="301"/>
      <c r="MAS49" s="301"/>
      <c r="MAT49" s="301"/>
      <c r="MAU49" s="301"/>
      <c r="MAV49" s="301"/>
      <c r="MAW49" s="301"/>
      <c r="MAX49" s="301"/>
      <c r="MAY49" s="301"/>
      <c r="MAZ49" s="301"/>
      <c r="MBA49" s="301"/>
      <c r="MBB49" s="301"/>
      <c r="MBC49" s="301"/>
      <c r="MBD49" s="301"/>
      <c r="MBE49" s="301"/>
      <c r="MBF49" s="301"/>
      <c r="MBG49" s="301"/>
      <c r="MBH49" s="301"/>
      <c r="MBI49" s="301"/>
      <c r="MBJ49" s="301"/>
      <c r="MBK49" s="301"/>
      <c r="MBL49" s="301"/>
      <c r="MBM49" s="301"/>
      <c r="MBN49" s="301"/>
      <c r="MBO49" s="301"/>
      <c r="MBP49" s="301"/>
      <c r="MBQ49" s="301"/>
      <c r="MBR49" s="301"/>
      <c r="MBS49" s="301"/>
      <c r="MBT49" s="301"/>
      <c r="MBU49" s="301"/>
      <c r="MBV49" s="301"/>
      <c r="MBW49" s="301"/>
      <c r="MBX49" s="301"/>
      <c r="MBY49" s="301"/>
      <c r="MBZ49" s="301"/>
      <c r="MCA49" s="301"/>
      <c r="MCB49" s="301"/>
      <c r="MCC49" s="301"/>
      <c r="MCD49" s="301"/>
      <c r="MCE49" s="301"/>
      <c r="MCF49" s="301"/>
      <c r="MCG49" s="301"/>
      <c r="MCH49" s="301"/>
      <c r="MCI49" s="301"/>
      <c r="MCJ49" s="301"/>
      <c r="MCK49" s="301"/>
      <c r="MCL49" s="301"/>
      <c r="MCM49" s="301"/>
      <c r="MCN49" s="301"/>
      <c r="MCO49" s="301"/>
      <c r="MCP49" s="301"/>
      <c r="MCQ49" s="301"/>
      <c r="MCR49" s="301"/>
      <c r="MCS49" s="301"/>
      <c r="MCT49" s="301"/>
      <c r="MCU49" s="301"/>
      <c r="MCV49" s="301"/>
      <c r="MCW49" s="301"/>
      <c r="MCX49" s="301"/>
      <c r="MCY49" s="301"/>
      <c r="MCZ49" s="301"/>
      <c r="MDA49" s="301"/>
      <c r="MDB49" s="301"/>
      <c r="MDC49" s="301"/>
      <c r="MDD49" s="301"/>
      <c r="MDE49" s="301"/>
      <c r="MDF49" s="301"/>
      <c r="MDG49" s="301"/>
      <c r="MDH49" s="301"/>
      <c r="MDI49" s="301"/>
      <c r="MDJ49" s="301"/>
      <c r="MDK49" s="301"/>
      <c r="MDL49" s="301"/>
      <c r="MDM49" s="301"/>
      <c r="MDN49" s="301"/>
      <c r="MDO49" s="301"/>
      <c r="MDP49" s="301"/>
      <c r="MDQ49" s="301"/>
      <c r="MDR49" s="301"/>
      <c r="MDS49" s="301"/>
      <c r="MDT49" s="301"/>
      <c r="MDU49" s="301"/>
      <c r="MDV49" s="301"/>
      <c r="MDW49" s="301"/>
      <c r="MDX49" s="301"/>
      <c r="MDY49" s="301"/>
      <c r="MDZ49" s="301"/>
      <c r="MEA49" s="301"/>
      <c r="MEB49" s="301"/>
      <c r="MEC49" s="301"/>
      <c r="MED49" s="301"/>
      <c r="MEE49" s="301"/>
      <c r="MEF49" s="301"/>
      <c r="MEG49" s="301"/>
      <c r="MEH49" s="301"/>
      <c r="MEI49" s="301"/>
      <c r="MEJ49" s="301"/>
      <c r="MEK49" s="301"/>
      <c r="MEL49" s="301"/>
      <c r="MEM49" s="301"/>
      <c r="MEN49" s="301"/>
      <c r="MEO49" s="301"/>
      <c r="MEP49" s="301"/>
      <c r="MEQ49" s="301"/>
      <c r="MER49" s="301"/>
      <c r="MES49" s="301"/>
      <c r="MET49" s="301"/>
      <c r="MEU49" s="301"/>
      <c r="MEV49" s="301"/>
      <c r="MEW49" s="301"/>
      <c r="MEX49" s="301"/>
      <c r="MEY49" s="301"/>
      <c r="MEZ49" s="301"/>
      <c r="MFA49" s="301"/>
      <c r="MFB49" s="301"/>
      <c r="MFC49" s="301"/>
      <c r="MFD49" s="301"/>
      <c r="MFE49" s="301"/>
      <c r="MFF49" s="301"/>
      <c r="MFG49" s="301"/>
      <c r="MFH49" s="301"/>
      <c r="MFI49" s="301"/>
      <c r="MFJ49" s="301"/>
      <c r="MFK49" s="301"/>
      <c r="MFL49" s="301"/>
      <c r="MFM49" s="301"/>
      <c r="MFN49" s="301"/>
      <c r="MFO49" s="301"/>
      <c r="MFP49" s="301"/>
      <c r="MFQ49" s="301"/>
      <c r="MFR49" s="301"/>
      <c r="MFS49" s="301"/>
      <c r="MFT49" s="301"/>
      <c r="MFU49" s="301"/>
      <c r="MFV49" s="301"/>
      <c r="MFW49" s="301"/>
      <c r="MFX49" s="301"/>
      <c r="MFY49" s="301"/>
      <c r="MFZ49" s="301"/>
      <c r="MGA49" s="301"/>
      <c r="MGB49" s="301"/>
      <c r="MGC49" s="301"/>
      <c r="MGD49" s="301"/>
      <c r="MGE49" s="301"/>
      <c r="MGF49" s="301"/>
      <c r="MGG49" s="301"/>
      <c r="MGH49" s="301"/>
      <c r="MGI49" s="301"/>
      <c r="MGJ49" s="301"/>
      <c r="MGK49" s="301"/>
      <c r="MGL49" s="301"/>
      <c r="MGM49" s="301"/>
      <c r="MGN49" s="301"/>
      <c r="MGO49" s="301"/>
      <c r="MGP49" s="301"/>
      <c r="MGQ49" s="301"/>
      <c r="MGR49" s="301"/>
      <c r="MGS49" s="301"/>
      <c r="MGT49" s="301"/>
      <c r="MGU49" s="301"/>
      <c r="MGV49" s="301"/>
      <c r="MGW49" s="301"/>
      <c r="MGX49" s="301"/>
      <c r="MGY49" s="301"/>
      <c r="MGZ49" s="301"/>
      <c r="MHA49" s="301"/>
      <c r="MHB49" s="301"/>
      <c r="MHC49" s="301"/>
      <c r="MHD49" s="301"/>
      <c r="MHE49" s="301"/>
      <c r="MHF49" s="301"/>
      <c r="MHG49" s="301"/>
      <c r="MHH49" s="301"/>
      <c r="MHI49" s="301"/>
      <c r="MHJ49" s="301"/>
      <c r="MHK49" s="301"/>
      <c r="MHL49" s="301"/>
      <c r="MHM49" s="301"/>
      <c r="MHN49" s="301"/>
      <c r="MHO49" s="301"/>
      <c r="MHP49" s="301"/>
      <c r="MHQ49" s="301"/>
      <c r="MHR49" s="301"/>
      <c r="MHS49" s="301"/>
      <c r="MHT49" s="301"/>
      <c r="MHU49" s="301"/>
      <c r="MHV49" s="301"/>
      <c r="MHW49" s="301"/>
      <c r="MHX49" s="301"/>
      <c r="MHY49" s="301"/>
      <c r="MHZ49" s="301"/>
      <c r="MIA49" s="301"/>
      <c r="MIB49" s="301"/>
      <c r="MIC49" s="301"/>
      <c r="MID49" s="301"/>
      <c r="MIE49" s="301"/>
      <c r="MIF49" s="301"/>
      <c r="MIG49" s="301"/>
      <c r="MIH49" s="301"/>
      <c r="MII49" s="301"/>
      <c r="MIJ49" s="301"/>
      <c r="MIK49" s="301"/>
      <c r="MIL49" s="301"/>
      <c r="MIM49" s="301"/>
      <c r="MIN49" s="301"/>
      <c r="MIO49" s="301"/>
      <c r="MIP49" s="301"/>
      <c r="MIQ49" s="301"/>
      <c r="MIR49" s="301"/>
      <c r="MIS49" s="301"/>
      <c r="MIT49" s="301"/>
      <c r="MIU49" s="301"/>
      <c r="MIV49" s="301"/>
      <c r="MIW49" s="301"/>
      <c r="MIX49" s="301"/>
      <c r="MIY49" s="301"/>
      <c r="MIZ49" s="301"/>
      <c r="MJA49" s="301"/>
      <c r="MJB49" s="301"/>
      <c r="MJC49" s="301"/>
      <c r="MJD49" s="301"/>
      <c r="MJE49" s="301"/>
      <c r="MJF49" s="301"/>
      <c r="MJG49" s="301"/>
      <c r="MJH49" s="301"/>
      <c r="MJI49" s="301"/>
      <c r="MJJ49" s="301"/>
      <c r="MJK49" s="301"/>
      <c r="MJL49" s="301"/>
      <c r="MJM49" s="301"/>
      <c r="MJN49" s="301"/>
      <c r="MJO49" s="301"/>
      <c r="MJP49" s="301"/>
      <c r="MJQ49" s="301"/>
      <c r="MJR49" s="301"/>
      <c r="MJS49" s="301"/>
      <c r="MJT49" s="301"/>
      <c r="MJU49" s="301"/>
      <c r="MJV49" s="301"/>
      <c r="MJW49" s="301"/>
      <c r="MJX49" s="301"/>
      <c r="MJY49" s="301"/>
      <c r="MJZ49" s="301"/>
      <c r="MKA49" s="301"/>
      <c r="MKB49" s="301"/>
      <c r="MKC49" s="301"/>
      <c r="MKD49" s="301"/>
      <c r="MKE49" s="301"/>
      <c r="MKF49" s="301"/>
      <c r="MKG49" s="301"/>
      <c r="MKH49" s="301"/>
      <c r="MKI49" s="301"/>
      <c r="MKJ49" s="301"/>
      <c r="MKK49" s="301"/>
      <c r="MKL49" s="301"/>
      <c r="MKM49" s="301"/>
      <c r="MKN49" s="301"/>
      <c r="MKO49" s="301"/>
      <c r="MKP49" s="301"/>
      <c r="MKQ49" s="301"/>
      <c r="MKR49" s="301"/>
      <c r="MKS49" s="301"/>
      <c r="MKT49" s="301"/>
      <c r="MKU49" s="301"/>
      <c r="MKV49" s="301"/>
      <c r="MKW49" s="301"/>
      <c r="MKX49" s="301"/>
      <c r="MKY49" s="301"/>
      <c r="MKZ49" s="301"/>
      <c r="MLA49" s="301"/>
      <c r="MLB49" s="301"/>
      <c r="MLC49" s="301"/>
      <c r="MLD49" s="301"/>
      <c r="MLE49" s="301"/>
      <c r="MLF49" s="301"/>
      <c r="MLG49" s="301"/>
      <c r="MLH49" s="301"/>
      <c r="MLI49" s="301"/>
      <c r="MLJ49" s="301"/>
      <c r="MLK49" s="301"/>
      <c r="MLL49" s="301"/>
      <c r="MLM49" s="301"/>
      <c r="MLN49" s="301"/>
      <c r="MLO49" s="301"/>
      <c r="MLP49" s="301"/>
      <c r="MLQ49" s="301"/>
      <c r="MLR49" s="301"/>
      <c r="MLS49" s="301"/>
      <c r="MLT49" s="301"/>
      <c r="MLU49" s="301"/>
      <c r="MLV49" s="301"/>
      <c r="MLW49" s="301"/>
      <c r="MLX49" s="301"/>
      <c r="MLY49" s="301"/>
      <c r="MLZ49" s="301"/>
      <c r="MMA49" s="301"/>
      <c r="MMB49" s="301"/>
      <c r="MMC49" s="301"/>
      <c r="MMD49" s="301"/>
      <c r="MME49" s="301"/>
      <c r="MMF49" s="301"/>
      <c r="MMG49" s="301"/>
      <c r="MMH49" s="301"/>
      <c r="MMI49" s="301"/>
      <c r="MMJ49" s="301"/>
      <c r="MMK49" s="301"/>
      <c r="MML49" s="301"/>
      <c r="MMM49" s="301"/>
      <c r="MMN49" s="301"/>
      <c r="MMO49" s="301"/>
      <c r="MMP49" s="301"/>
      <c r="MMQ49" s="301"/>
      <c r="MMR49" s="301"/>
      <c r="MMS49" s="301"/>
      <c r="MMT49" s="301"/>
      <c r="MMU49" s="301"/>
      <c r="MMV49" s="301"/>
      <c r="MMW49" s="301"/>
      <c r="MMX49" s="301"/>
      <c r="MMY49" s="301"/>
      <c r="MMZ49" s="301"/>
      <c r="MNA49" s="301"/>
      <c r="MNB49" s="301"/>
      <c r="MNC49" s="301"/>
      <c r="MND49" s="301"/>
      <c r="MNE49" s="301"/>
      <c r="MNF49" s="301"/>
      <c r="MNG49" s="301"/>
      <c r="MNH49" s="301"/>
      <c r="MNI49" s="301"/>
      <c r="MNJ49" s="301"/>
      <c r="MNK49" s="301"/>
      <c r="MNL49" s="301"/>
      <c r="MNM49" s="301"/>
      <c r="MNN49" s="301"/>
      <c r="MNO49" s="301"/>
      <c r="MNP49" s="301"/>
      <c r="MNQ49" s="301"/>
      <c r="MNR49" s="301"/>
      <c r="MNS49" s="301"/>
      <c r="MNT49" s="301"/>
      <c r="MNU49" s="301"/>
      <c r="MNV49" s="301"/>
      <c r="MNW49" s="301"/>
      <c r="MNX49" s="301"/>
      <c r="MNY49" s="301"/>
      <c r="MNZ49" s="301"/>
      <c r="MOA49" s="301"/>
      <c r="MOB49" s="301"/>
      <c r="MOC49" s="301"/>
      <c r="MOD49" s="301"/>
      <c r="MOE49" s="301"/>
      <c r="MOF49" s="301"/>
      <c r="MOG49" s="301"/>
      <c r="MOH49" s="301"/>
      <c r="MOI49" s="301"/>
      <c r="MOJ49" s="301"/>
      <c r="MOK49" s="301"/>
      <c r="MOL49" s="301"/>
      <c r="MOM49" s="301"/>
      <c r="MON49" s="301"/>
      <c r="MOO49" s="301"/>
      <c r="MOP49" s="301"/>
      <c r="MOQ49" s="301"/>
      <c r="MOR49" s="301"/>
      <c r="MOS49" s="301"/>
      <c r="MOT49" s="301"/>
      <c r="MOU49" s="301"/>
      <c r="MOV49" s="301"/>
      <c r="MOW49" s="301"/>
      <c r="MOX49" s="301"/>
      <c r="MOY49" s="301"/>
      <c r="MOZ49" s="301"/>
      <c r="MPA49" s="301"/>
      <c r="MPB49" s="301"/>
      <c r="MPC49" s="301"/>
      <c r="MPD49" s="301"/>
      <c r="MPE49" s="301"/>
      <c r="MPF49" s="301"/>
      <c r="MPG49" s="301"/>
      <c r="MPH49" s="301"/>
      <c r="MPI49" s="301"/>
      <c r="MPJ49" s="301"/>
      <c r="MPK49" s="301"/>
      <c r="MPL49" s="301"/>
      <c r="MPM49" s="301"/>
      <c r="MPN49" s="301"/>
      <c r="MPO49" s="301"/>
      <c r="MPP49" s="301"/>
      <c r="MPQ49" s="301"/>
      <c r="MPR49" s="301"/>
      <c r="MPS49" s="301"/>
      <c r="MPT49" s="301"/>
      <c r="MPU49" s="301"/>
      <c r="MPV49" s="301"/>
      <c r="MPW49" s="301"/>
      <c r="MPX49" s="301"/>
      <c r="MPY49" s="301"/>
      <c r="MPZ49" s="301"/>
      <c r="MQA49" s="301"/>
      <c r="MQB49" s="301"/>
      <c r="MQC49" s="301"/>
      <c r="MQD49" s="301"/>
      <c r="MQE49" s="301"/>
      <c r="MQF49" s="301"/>
      <c r="MQG49" s="301"/>
      <c r="MQH49" s="301"/>
      <c r="MQI49" s="301"/>
      <c r="MQJ49" s="301"/>
      <c r="MQK49" s="301"/>
      <c r="MQL49" s="301"/>
      <c r="MQM49" s="301"/>
      <c r="MQN49" s="301"/>
      <c r="MQO49" s="301"/>
      <c r="MQP49" s="301"/>
      <c r="MQQ49" s="301"/>
      <c r="MQR49" s="301"/>
      <c r="MQS49" s="301"/>
      <c r="MQT49" s="301"/>
      <c r="MQU49" s="301"/>
      <c r="MQV49" s="301"/>
      <c r="MQW49" s="301"/>
      <c r="MQX49" s="301"/>
      <c r="MQY49" s="301"/>
      <c r="MQZ49" s="301"/>
      <c r="MRA49" s="301"/>
      <c r="MRB49" s="301"/>
      <c r="MRC49" s="301"/>
      <c r="MRD49" s="301"/>
      <c r="MRE49" s="301"/>
      <c r="MRF49" s="301"/>
      <c r="MRG49" s="301"/>
      <c r="MRH49" s="301"/>
      <c r="MRI49" s="301"/>
      <c r="MRJ49" s="301"/>
      <c r="MRK49" s="301"/>
      <c r="MRL49" s="301"/>
      <c r="MRM49" s="301"/>
      <c r="MRN49" s="301"/>
      <c r="MRO49" s="301"/>
      <c r="MRP49" s="301"/>
      <c r="MRQ49" s="301"/>
      <c r="MRR49" s="301"/>
      <c r="MRS49" s="301"/>
      <c r="MRT49" s="301"/>
      <c r="MRU49" s="301"/>
      <c r="MRV49" s="301"/>
      <c r="MRW49" s="301"/>
      <c r="MRX49" s="301"/>
      <c r="MRY49" s="301"/>
      <c r="MRZ49" s="301"/>
      <c r="MSA49" s="301"/>
      <c r="MSB49" s="301"/>
      <c r="MSC49" s="301"/>
      <c r="MSD49" s="301"/>
      <c r="MSE49" s="301"/>
      <c r="MSF49" s="301"/>
      <c r="MSG49" s="301"/>
      <c r="MSH49" s="301"/>
      <c r="MSI49" s="301"/>
      <c r="MSJ49" s="301"/>
      <c r="MSK49" s="301"/>
      <c r="MSL49" s="301"/>
      <c r="MSM49" s="301"/>
      <c r="MSN49" s="301"/>
      <c r="MSO49" s="301"/>
      <c r="MSP49" s="301"/>
      <c r="MSQ49" s="301"/>
      <c r="MSR49" s="301"/>
      <c r="MSS49" s="301"/>
      <c r="MST49" s="301"/>
      <c r="MSU49" s="301"/>
      <c r="MSV49" s="301"/>
      <c r="MSW49" s="301"/>
      <c r="MSX49" s="301"/>
      <c r="MSY49" s="301"/>
      <c r="MSZ49" s="301"/>
      <c r="MTA49" s="301"/>
      <c r="MTB49" s="301"/>
      <c r="MTC49" s="301"/>
      <c r="MTD49" s="301"/>
      <c r="MTE49" s="301"/>
      <c r="MTF49" s="301"/>
      <c r="MTG49" s="301"/>
      <c r="MTH49" s="301"/>
      <c r="MTI49" s="301"/>
      <c r="MTJ49" s="301"/>
      <c r="MTK49" s="301"/>
      <c r="MTL49" s="301"/>
      <c r="MTM49" s="301"/>
      <c r="MTN49" s="301"/>
      <c r="MTO49" s="301"/>
      <c r="MTP49" s="301"/>
      <c r="MTQ49" s="301"/>
      <c r="MTR49" s="301"/>
      <c r="MTS49" s="301"/>
      <c r="MTT49" s="301"/>
      <c r="MTU49" s="301"/>
      <c r="MTV49" s="301"/>
      <c r="MTW49" s="301"/>
      <c r="MTX49" s="301"/>
      <c r="MTY49" s="301"/>
      <c r="MTZ49" s="301"/>
      <c r="MUA49" s="301"/>
      <c r="MUB49" s="301"/>
      <c r="MUC49" s="301"/>
      <c r="MUD49" s="301"/>
      <c r="MUE49" s="301"/>
      <c r="MUF49" s="301"/>
      <c r="MUG49" s="301"/>
      <c r="MUH49" s="301"/>
      <c r="MUI49" s="301"/>
      <c r="MUJ49" s="301"/>
      <c r="MUK49" s="301"/>
      <c r="MUL49" s="301"/>
      <c r="MUM49" s="301"/>
      <c r="MUN49" s="301"/>
      <c r="MUO49" s="301"/>
      <c r="MUP49" s="301"/>
      <c r="MUQ49" s="301"/>
      <c r="MUR49" s="301"/>
      <c r="MUS49" s="301"/>
      <c r="MUT49" s="301"/>
      <c r="MUU49" s="301"/>
      <c r="MUV49" s="301"/>
      <c r="MUW49" s="301"/>
      <c r="MUX49" s="301"/>
      <c r="MUY49" s="301"/>
      <c r="MUZ49" s="301"/>
      <c r="MVA49" s="301"/>
      <c r="MVB49" s="301"/>
      <c r="MVC49" s="301"/>
      <c r="MVD49" s="301"/>
      <c r="MVE49" s="301"/>
      <c r="MVF49" s="301"/>
      <c r="MVG49" s="301"/>
      <c r="MVH49" s="301"/>
      <c r="MVI49" s="301"/>
      <c r="MVJ49" s="301"/>
      <c r="MVK49" s="301"/>
      <c r="MVL49" s="301"/>
      <c r="MVM49" s="301"/>
      <c r="MVN49" s="301"/>
      <c r="MVO49" s="301"/>
      <c r="MVP49" s="301"/>
      <c r="MVQ49" s="301"/>
      <c r="MVR49" s="301"/>
      <c r="MVS49" s="301"/>
      <c r="MVT49" s="301"/>
      <c r="MVU49" s="301"/>
      <c r="MVV49" s="301"/>
      <c r="MVW49" s="301"/>
      <c r="MVX49" s="301"/>
      <c r="MVY49" s="301"/>
      <c r="MVZ49" s="301"/>
      <c r="MWA49" s="301"/>
      <c r="MWB49" s="301"/>
      <c r="MWC49" s="301"/>
      <c r="MWD49" s="301"/>
      <c r="MWE49" s="301"/>
      <c r="MWF49" s="301"/>
      <c r="MWG49" s="301"/>
      <c r="MWH49" s="301"/>
      <c r="MWI49" s="301"/>
      <c r="MWJ49" s="301"/>
      <c r="MWK49" s="301"/>
      <c r="MWL49" s="301"/>
      <c r="MWM49" s="301"/>
      <c r="MWN49" s="301"/>
      <c r="MWO49" s="301"/>
      <c r="MWP49" s="301"/>
      <c r="MWQ49" s="301"/>
      <c r="MWR49" s="301"/>
      <c r="MWS49" s="301"/>
      <c r="MWT49" s="301"/>
      <c r="MWU49" s="301"/>
      <c r="MWV49" s="301"/>
      <c r="MWW49" s="301"/>
      <c r="MWX49" s="301"/>
      <c r="MWY49" s="301"/>
      <c r="MWZ49" s="301"/>
      <c r="MXA49" s="301"/>
      <c r="MXB49" s="301"/>
      <c r="MXC49" s="301"/>
      <c r="MXD49" s="301"/>
      <c r="MXE49" s="301"/>
      <c r="MXF49" s="301"/>
      <c r="MXG49" s="301"/>
      <c r="MXH49" s="301"/>
      <c r="MXI49" s="301"/>
      <c r="MXJ49" s="301"/>
      <c r="MXK49" s="301"/>
      <c r="MXL49" s="301"/>
      <c r="MXM49" s="301"/>
      <c r="MXN49" s="301"/>
      <c r="MXO49" s="301"/>
      <c r="MXP49" s="301"/>
      <c r="MXQ49" s="301"/>
      <c r="MXR49" s="301"/>
      <c r="MXS49" s="301"/>
      <c r="MXT49" s="301"/>
      <c r="MXU49" s="301"/>
      <c r="MXV49" s="301"/>
      <c r="MXW49" s="301"/>
      <c r="MXX49" s="301"/>
      <c r="MXY49" s="301"/>
      <c r="MXZ49" s="301"/>
      <c r="MYA49" s="301"/>
      <c r="MYB49" s="301"/>
      <c r="MYC49" s="301"/>
      <c r="MYD49" s="301"/>
      <c r="MYE49" s="301"/>
      <c r="MYF49" s="301"/>
      <c r="MYG49" s="301"/>
      <c r="MYH49" s="301"/>
      <c r="MYI49" s="301"/>
      <c r="MYJ49" s="301"/>
      <c r="MYK49" s="301"/>
      <c r="MYL49" s="301"/>
      <c r="MYM49" s="301"/>
      <c r="MYN49" s="301"/>
      <c r="MYO49" s="301"/>
      <c r="MYP49" s="301"/>
      <c r="MYQ49" s="301"/>
      <c r="MYR49" s="301"/>
      <c r="MYS49" s="301"/>
      <c r="MYT49" s="301"/>
      <c r="MYU49" s="301"/>
      <c r="MYV49" s="301"/>
      <c r="MYW49" s="301"/>
      <c r="MYX49" s="301"/>
      <c r="MYY49" s="301"/>
      <c r="MYZ49" s="301"/>
      <c r="MZA49" s="301"/>
      <c r="MZB49" s="301"/>
      <c r="MZC49" s="301"/>
      <c r="MZD49" s="301"/>
      <c r="MZE49" s="301"/>
      <c r="MZF49" s="301"/>
      <c r="MZG49" s="301"/>
      <c r="MZH49" s="301"/>
      <c r="MZI49" s="301"/>
      <c r="MZJ49" s="301"/>
      <c r="MZK49" s="301"/>
      <c r="MZL49" s="301"/>
      <c r="MZM49" s="301"/>
      <c r="MZN49" s="301"/>
      <c r="MZO49" s="301"/>
      <c r="MZP49" s="301"/>
      <c r="MZQ49" s="301"/>
      <c r="MZR49" s="301"/>
      <c r="MZS49" s="301"/>
      <c r="MZT49" s="301"/>
      <c r="MZU49" s="301"/>
      <c r="MZV49" s="301"/>
      <c r="MZW49" s="301"/>
      <c r="MZX49" s="301"/>
      <c r="MZY49" s="301"/>
      <c r="MZZ49" s="301"/>
      <c r="NAA49" s="301"/>
      <c r="NAB49" s="301"/>
      <c r="NAC49" s="301"/>
      <c r="NAD49" s="301"/>
      <c r="NAE49" s="301"/>
      <c r="NAF49" s="301"/>
      <c r="NAG49" s="301"/>
      <c r="NAH49" s="301"/>
      <c r="NAI49" s="301"/>
      <c r="NAJ49" s="301"/>
      <c r="NAK49" s="301"/>
      <c r="NAL49" s="301"/>
      <c r="NAM49" s="301"/>
      <c r="NAN49" s="301"/>
      <c r="NAO49" s="301"/>
      <c r="NAP49" s="301"/>
      <c r="NAQ49" s="301"/>
      <c r="NAR49" s="301"/>
      <c r="NAS49" s="301"/>
      <c r="NAT49" s="301"/>
      <c r="NAU49" s="301"/>
      <c r="NAV49" s="301"/>
      <c r="NAW49" s="301"/>
      <c r="NAX49" s="301"/>
      <c r="NAY49" s="301"/>
      <c r="NAZ49" s="301"/>
      <c r="NBA49" s="301"/>
      <c r="NBB49" s="301"/>
      <c r="NBC49" s="301"/>
      <c r="NBD49" s="301"/>
      <c r="NBE49" s="301"/>
      <c r="NBF49" s="301"/>
      <c r="NBG49" s="301"/>
      <c r="NBH49" s="301"/>
      <c r="NBI49" s="301"/>
      <c r="NBJ49" s="301"/>
      <c r="NBK49" s="301"/>
      <c r="NBL49" s="301"/>
      <c r="NBM49" s="301"/>
      <c r="NBN49" s="301"/>
      <c r="NBO49" s="301"/>
      <c r="NBP49" s="301"/>
      <c r="NBQ49" s="301"/>
      <c r="NBR49" s="301"/>
      <c r="NBS49" s="301"/>
      <c r="NBT49" s="301"/>
      <c r="NBU49" s="301"/>
      <c r="NBV49" s="301"/>
      <c r="NBW49" s="301"/>
      <c r="NBX49" s="301"/>
      <c r="NBY49" s="301"/>
      <c r="NBZ49" s="301"/>
      <c r="NCA49" s="301"/>
      <c r="NCB49" s="301"/>
      <c r="NCC49" s="301"/>
      <c r="NCD49" s="301"/>
      <c r="NCE49" s="301"/>
      <c r="NCF49" s="301"/>
      <c r="NCG49" s="301"/>
      <c r="NCH49" s="301"/>
      <c r="NCI49" s="301"/>
      <c r="NCJ49" s="301"/>
      <c r="NCK49" s="301"/>
      <c r="NCL49" s="301"/>
      <c r="NCM49" s="301"/>
      <c r="NCN49" s="301"/>
      <c r="NCO49" s="301"/>
      <c r="NCP49" s="301"/>
      <c r="NCQ49" s="301"/>
      <c r="NCR49" s="301"/>
      <c r="NCS49" s="301"/>
      <c r="NCT49" s="301"/>
      <c r="NCU49" s="301"/>
      <c r="NCV49" s="301"/>
      <c r="NCW49" s="301"/>
      <c r="NCX49" s="301"/>
      <c r="NCY49" s="301"/>
      <c r="NCZ49" s="301"/>
      <c r="NDA49" s="301"/>
      <c r="NDB49" s="301"/>
      <c r="NDC49" s="301"/>
      <c r="NDD49" s="301"/>
      <c r="NDE49" s="301"/>
      <c r="NDF49" s="301"/>
      <c r="NDG49" s="301"/>
      <c r="NDH49" s="301"/>
      <c r="NDI49" s="301"/>
      <c r="NDJ49" s="301"/>
      <c r="NDK49" s="301"/>
      <c r="NDL49" s="301"/>
      <c r="NDM49" s="301"/>
      <c r="NDN49" s="301"/>
      <c r="NDO49" s="301"/>
      <c r="NDP49" s="301"/>
      <c r="NDQ49" s="301"/>
      <c r="NDR49" s="301"/>
      <c r="NDS49" s="301"/>
      <c r="NDT49" s="301"/>
      <c r="NDU49" s="301"/>
      <c r="NDV49" s="301"/>
      <c r="NDW49" s="301"/>
      <c r="NDX49" s="301"/>
      <c r="NDY49" s="301"/>
      <c r="NDZ49" s="301"/>
      <c r="NEA49" s="301"/>
      <c r="NEB49" s="301"/>
      <c r="NEC49" s="301"/>
      <c r="NED49" s="301"/>
      <c r="NEE49" s="301"/>
      <c r="NEF49" s="301"/>
      <c r="NEG49" s="301"/>
      <c r="NEH49" s="301"/>
      <c r="NEI49" s="301"/>
      <c r="NEJ49" s="301"/>
      <c r="NEK49" s="301"/>
      <c r="NEL49" s="301"/>
      <c r="NEM49" s="301"/>
      <c r="NEN49" s="301"/>
      <c r="NEO49" s="301"/>
      <c r="NEP49" s="301"/>
      <c r="NEQ49" s="301"/>
      <c r="NER49" s="301"/>
      <c r="NES49" s="301"/>
      <c r="NET49" s="301"/>
      <c r="NEU49" s="301"/>
      <c r="NEV49" s="301"/>
      <c r="NEW49" s="301"/>
      <c r="NEX49" s="301"/>
      <c r="NEY49" s="301"/>
      <c r="NEZ49" s="301"/>
      <c r="NFA49" s="301"/>
      <c r="NFB49" s="301"/>
      <c r="NFC49" s="301"/>
      <c r="NFD49" s="301"/>
      <c r="NFE49" s="301"/>
      <c r="NFF49" s="301"/>
      <c r="NFG49" s="301"/>
      <c r="NFH49" s="301"/>
      <c r="NFI49" s="301"/>
      <c r="NFJ49" s="301"/>
      <c r="NFK49" s="301"/>
      <c r="NFL49" s="301"/>
      <c r="NFM49" s="301"/>
      <c r="NFN49" s="301"/>
      <c r="NFO49" s="301"/>
      <c r="NFP49" s="301"/>
      <c r="NFQ49" s="301"/>
      <c r="NFR49" s="301"/>
      <c r="NFS49" s="301"/>
      <c r="NFT49" s="301"/>
      <c r="NFU49" s="301"/>
      <c r="NFV49" s="301"/>
      <c r="NFW49" s="301"/>
      <c r="NFX49" s="301"/>
      <c r="NFY49" s="301"/>
      <c r="NFZ49" s="301"/>
      <c r="NGA49" s="301"/>
      <c r="NGB49" s="301"/>
      <c r="NGC49" s="301"/>
      <c r="NGD49" s="301"/>
      <c r="NGE49" s="301"/>
      <c r="NGF49" s="301"/>
      <c r="NGG49" s="301"/>
      <c r="NGH49" s="301"/>
      <c r="NGI49" s="301"/>
      <c r="NGJ49" s="301"/>
      <c r="NGK49" s="301"/>
      <c r="NGL49" s="301"/>
      <c r="NGM49" s="301"/>
      <c r="NGN49" s="301"/>
      <c r="NGO49" s="301"/>
      <c r="NGP49" s="301"/>
      <c r="NGQ49" s="301"/>
      <c r="NGR49" s="301"/>
      <c r="NGS49" s="301"/>
      <c r="NGT49" s="301"/>
      <c r="NGU49" s="301"/>
      <c r="NGV49" s="301"/>
      <c r="NGW49" s="301"/>
      <c r="NGX49" s="301"/>
      <c r="NGY49" s="301"/>
      <c r="NGZ49" s="301"/>
      <c r="NHA49" s="301"/>
      <c r="NHB49" s="301"/>
      <c r="NHC49" s="301"/>
      <c r="NHD49" s="301"/>
      <c r="NHE49" s="301"/>
      <c r="NHF49" s="301"/>
      <c r="NHG49" s="301"/>
      <c r="NHH49" s="301"/>
      <c r="NHI49" s="301"/>
      <c r="NHJ49" s="301"/>
      <c r="NHK49" s="301"/>
      <c r="NHL49" s="301"/>
      <c r="NHM49" s="301"/>
      <c r="NHN49" s="301"/>
      <c r="NHO49" s="301"/>
      <c r="NHP49" s="301"/>
      <c r="NHQ49" s="301"/>
      <c r="NHR49" s="301"/>
      <c r="NHS49" s="301"/>
      <c r="NHT49" s="301"/>
      <c r="NHU49" s="301"/>
      <c r="NHV49" s="301"/>
      <c r="NHW49" s="301"/>
      <c r="NHX49" s="301"/>
      <c r="NHY49" s="301"/>
      <c r="NHZ49" s="301"/>
      <c r="NIA49" s="301"/>
      <c r="NIB49" s="301"/>
      <c r="NIC49" s="301"/>
      <c r="NID49" s="301"/>
      <c r="NIE49" s="301"/>
      <c r="NIF49" s="301"/>
      <c r="NIG49" s="301"/>
      <c r="NIH49" s="301"/>
      <c r="NII49" s="301"/>
      <c r="NIJ49" s="301"/>
      <c r="NIK49" s="301"/>
      <c r="NIL49" s="301"/>
      <c r="NIM49" s="301"/>
      <c r="NIN49" s="301"/>
      <c r="NIO49" s="301"/>
      <c r="NIP49" s="301"/>
      <c r="NIQ49" s="301"/>
      <c r="NIR49" s="301"/>
      <c r="NIS49" s="301"/>
      <c r="NIT49" s="301"/>
      <c r="NIU49" s="301"/>
      <c r="NIV49" s="301"/>
      <c r="NIW49" s="301"/>
      <c r="NIX49" s="301"/>
      <c r="NIY49" s="301"/>
      <c r="NIZ49" s="301"/>
      <c r="NJA49" s="301"/>
      <c r="NJB49" s="301"/>
      <c r="NJC49" s="301"/>
      <c r="NJD49" s="301"/>
      <c r="NJE49" s="301"/>
      <c r="NJF49" s="301"/>
      <c r="NJG49" s="301"/>
      <c r="NJH49" s="301"/>
      <c r="NJI49" s="301"/>
      <c r="NJJ49" s="301"/>
      <c r="NJK49" s="301"/>
      <c r="NJL49" s="301"/>
      <c r="NJM49" s="301"/>
      <c r="NJN49" s="301"/>
      <c r="NJO49" s="301"/>
      <c r="NJP49" s="301"/>
      <c r="NJQ49" s="301"/>
      <c r="NJR49" s="301"/>
      <c r="NJS49" s="301"/>
      <c r="NJT49" s="301"/>
      <c r="NJU49" s="301"/>
      <c r="NJV49" s="301"/>
      <c r="NJW49" s="301"/>
      <c r="NJX49" s="301"/>
      <c r="NJY49" s="301"/>
      <c r="NJZ49" s="301"/>
      <c r="NKA49" s="301"/>
      <c r="NKB49" s="301"/>
      <c r="NKC49" s="301"/>
      <c r="NKD49" s="301"/>
      <c r="NKE49" s="301"/>
      <c r="NKF49" s="301"/>
      <c r="NKG49" s="301"/>
      <c r="NKH49" s="301"/>
      <c r="NKI49" s="301"/>
      <c r="NKJ49" s="301"/>
      <c r="NKK49" s="301"/>
      <c r="NKL49" s="301"/>
      <c r="NKM49" s="301"/>
      <c r="NKN49" s="301"/>
      <c r="NKO49" s="301"/>
      <c r="NKP49" s="301"/>
      <c r="NKQ49" s="301"/>
      <c r="NKR49" s="301"/>
      <c r="NKS49" s="301"/>
      <c r="NKT49" s="301"/>
      <c r="NKU49" s="301"/>
      <c r="NKV49" s="301"/>
      <c r="NKW49" s="301"/>
      <c r="NKX49" s="301"/>
      <c r="NKY49" s="301"/>
      <c r="NKZ49" s="301"/>
      <c r="NLA49" s="301"/>
      <c r="NLB49" s="301"/>
      <c r="NLC49" s="301"/>
      <c r="NLD49" s="301"/>
      <c r="NLE49" s="301"/>
      <c r="NLF49" s="301"/>
      <c r="NLG49" s="301"/>
      <c r="NLH49" s="301"/>
      <c r="NLI49" s="301"/>
      <c r="NLJ49" s="301"/>
      <c r="NLK49" s="301"/>
      <c r="NLL49" s="301"/>
      <c r="NLM49" s="301"/>
      <c r="NLN49" s="301"/>
      <c r="NLO49" s="301"/>
      <c r="NLP49" s="301"/>
      <c r="NLQ49" s="301"/>
      <c r="NLR49" s="301"/>
      <c r="NLS49" s="301"/>
      <c r="NLT49" s="301"/>
      <c r="NLU49" s="301"/>
      <c r="NLV49" s="301"/>
      <c r="NLW49" s="301"/>
      <c r="NLX49" s="301"/>
      <c r="NLY49" s="301"/>
      <c r="NLZ49" s="301"/>
      <c r="NMA49" s="301"/>
      <c r="NMB49" s="301"/>
      <c r="NMC49" s="301"/>
      <c r="NMD49" s="301"/>
      <c r="NME49" s="301"/>
      <c r="NMF49" s="301"/>
      <c r="NMG49" s="301"/>
      <c r="NMH49" s="301"/>
      <c r="NMI49" s="301"/>
      <c r="NMJ49" s="301"/>
      <c r="NMK49" s="301"/>
      <c r="NML49" s="301"/>
      <c r="NMM49" s="301"/>
      <c r="NMN49" s="301"/>
      <c r="NMO49" s="301"/>
      <c r="NMP49" s="301"/>
      <c r="NMQ49" s="301"/>
      <c r="NMR49" s="301"/>
      <c r="NMS49" s="301"/>
      <c r="NMT49" s="301"/>
      <c r="NMU49" s="301"/>
      <c r="NMV49" s="301"/>
      <c r="NMW49" s="301"/>
      <c r="NMX49" s="301"/>
      <c r="NMY49" s="301"/>
      <c r="NMZ49" s="301"/>
      <c r="NNA49" s="301"/>
      <c r="NNB49" s="301"/>
      <c r="NNC49" s="301"/>
      <c r="NND49" s="301"/>
      <c r="NNE49" s="301"/>
      <c r="NNF49" s="301"/>
      <c r="NNG49" s="301"/>
      <c r="NNH49" s="301"/>
      <c r="NNI49" s="301"/>
      <c r="NNJ49" s="301"/>
      <c r="NNK49" s="301"/>
      <c r="NNL49" s="301"/>
      <c r="NNM49" s="301"/>
      <c r="NNN49" s="301"/>
      <c r="NNO49" s="301"/>
      <c r="NNP49" s="301"/>
      <c r="NNQ49" s="301"/>
      <c r="NNR49" s="301"/>
      <c r="NNS49" s="301"/>
      <c r="NNT49" s="301"/>
      <c r="NNU49" s="301"/>
      <c r="NNV49" s="301"/>
      <c r="NNW49" s="301"/>
      <c r="NNX49" s="301"/>
      <c r="NNY49" s="301"/>
      <c r="NNZ49" s="301"/>
      <c r="NOA49" s="301"/>
      <c r="NOB49" s="301"/>
      <c r="NOC49" s="301"/>
      <c r="NOD49" s="301"/>
      <c r="NOE49" s="301"/>
      <c r="NOF49" s="301"/>
      <c r="NOG49" s="301"/>
      <c r="NOH49" s="301"/>
      <c r="NOI49" s="301"/>
      <c r="NOJ49" s="301"/>
      <c r="NOK49" s="301"/>
      <c r="NOL49" s="301"/>
      <c r="NOM49" s="301"/>
      <c r="NON49" s="301"/>
      <c r="NOO49" s="301"/>
      <c r="NOP49" s="301"/>
      <c r="NOQ49" s="301"/>
      <c r="NOR49" s="301"/>
      <c r="NOS49" s="301"/>
      <c r="NOT49" s="301"/>
      <c r="NOU49" s="301"/>
      <c r="NOV49" s="301"/>
      <c r="NOW49" s="301"/>
      <c r="NOX49" s="301"/>
      <c r="NOY49" s="301"/>
      <c r="NOZ49" s="301"/>
      <c r="NPA49" s="301"/>
      <c r="NPB49" s="301"/>
      <c r="NPC49" s="301"/>
      <c r="NPD49" s="301"/>
      <c r="NPE49" s="301"/>
      <c r="NPF49" s="301"/>
      <c r="NPG49" s="301"/>
      <c r="NPH49" s="301"/>
      <c r="NPI49" s="301"/>
      <c r="NPJ49" s="301"/>
      <c r="NPK49" s="301"/>
      <c r="NPL49" s="301"/>
      <c r="NPM49" s="301"/>
      <c r="NPN49" s="301"/>
      <c r="NPO49" s="301"/>
      <c r="NPP49" s="301"/>
      <c r="NPQ49" s="301"/>
      <c r="NPR49" s="301"/>
      <c r="NPS49" s="301"/>
      <c r="NPT49" s="301"/>
      <c r="NPU49" s="301"/>
      <c r="NPV49" s="301"/>
      <c r="NPW49" s="301"/>
      <c r="NPX49" s="301"/>
      <c r="NPY49" s="301"/>
      <c r="NPZ49" s="301"/>
      <c r="NQA49" s="301"/>
      <c r="NQB49" s="301"/>
      <c r="NQC49" s="301"/>
      <c r="NQD49" s="301"/>
      <c r="NQE49" s="301"/>
      <c r="NQF49" s="301"/>
      <c r="NQG49" s="301"/>
      <c r="NQH49" s="301"/>
      <c r="NQI49" s="301"/>
      <c r="NQJ49" s="301"/>
      <c r="NQK49" s="301"/>
      <c r="NQL49" s="301"/>
      <c r="NQM49" s="301"/>
      <c r="NQN49" s="301"/>
      <c r="NQO49" s="301"/>
      <c r="NQP49" s="301"/>
      <c r="NQQ49" s="301"/>
      <c r="NQR49" s="301"/>
      <c r="NQS49" s="301"/>
      <c r="NQT49" s="301"/>
      <c r="NQU49" s="301"/>
      <c r="NQV49" s="301"/>
      <c r="NQW49" s="301"/>
      <c r="NQX49" s="301"/>
      <c r="NQY49" s="301"/>
      <c r="NQZ49" s="301"/>
      <c r="NRA49" s="301"/>
      <c r="NRB49" s="301"/>
      <c r="NRC49" s="301"/>
      <c r="NRD49" s="301"/>
      <c r="NRE49" s="301"/>
      <c r="NRF49" s="301"/>
      <c r="NRG49" s="301"/>
      <c r="NRH49" s="301"/>
      <c r="NRI49" s="301"/>
      <c r="NRJ49" s="301"/>
      <c r="NRK49" s="301"/>
      <c r="NRL49" s="301"/>
      <c r="NRM49" s="301"/>
      <c r="NRN49" s="301"/>
      <c r="NRO49" s="301"/>
      <c r="NRP49" s="301"/>
      <c r="NRQ49" s="301"/>
      <c r="NRR49" s="301"/>
      <c r="NRS49" s="301"/>
      <c r="NRT49" s="301"/>
      <c r="NRU49" s="301"/>
      <c r="NRV49" s="301"/>
      <c r="NRW49" s="301"/>
      <c r="NRX49" s="301"/>
      <c r="NRY49" s="301"/>
      <c r="NRZ49" s="301"/>
      <c r="NSA49" s="301"/>
      <c r="NSB49" s="301"/>
      <c r="NSC49" s="301"/>
      <c r="NSD49" s="301"/>
      <c r="NSE49" s="301"/>
      <c r="NSF49" s="301"/>
      <c r="NSG49" s="301"/>
      <c r="NSH49" s="301"/>
      <c r="NSI49" s="301"/>
      <c r="NSJ49" s="301"/>
      <c r="NSK49" s="301"/>
      <c r="NSL49" s="301"/>
      <c r="NSM49" s="301"/>
      <c r="NSN49" s="301"/>
      <c r="NSO49" s="301"/>
      <c r="NSP49" s="301"/>
      <c r="NSQ49" s="301"/>
      <c r="NSR49" s="301"/>
      <c r="NSS49" s="301"/>
      <c r="NST49" s="301"/>
      <c r="NSU49" s="301"/>
      <c r="NSV49" s="301"/>
      <c r="NSW49" s="301"/>
      <c r="NSX49" s="301"/>
      <c r="NSY49" s="301"/>
      <c r="NSZ49" s="301"/>
      <c r="NTA49" s="301"/>
      <c r="NTB49" s="301"/>
      <c r="NTC49" s="301"/>
      <c r="NTD49" s="301"/>
      <c r="NTE49" s="301"/>
      <c r="NTF49" s="301"/>
      <c r="NTG49" s="301"/>
      <c r="NTH49" s="301"/>
      <c r="NTI49" s="301"/>
      <c r="NTJ49" s="301"/>
      <c r="NTK49" s="301"/>
      <c r="NTL49" s="301"/>
      <c r="NTM49" s="301"/>
      <c r="NTN49" s="301"/>
      <c r="NTO49" s="301"/>
      <c r="NTP49" s="301"/>
      <c r="NTQ49" s="301"/>
      <c r="NTR49" s="301"/>
      <c r="NTS49" s="301"/>
      <c r="NTT49" s="301"/>
      <c r="NTU49" s="301"/>
      <c r="NTV49" s="301"/>
      <c r="NTW49" s="301"/>
      <c r="NTX49" s="301"/>
      <c r="NTY49" s="301"/>
      <c r="NTZ49" s="301"/>
      <c r="NUA49" s="301"/>
      <c r="NUB49" s="301"/>
      <c r="NUC49" s="301"/>
      <c r="NUD49" s="301"/>
      <c r="NUE49" s="301"/>
      <c r="NUF49" s="301"/>
      <c r="NUG49" s="301"/>
      <c r="NUH49" s="301"/>
      <c r="NUI49" s="301"/>
      <c r="NUJ49" s="301"/>
      <c r="NUK49" s="301"/>
      <c r="NUL49" s="301"/>
      <c r="NUM49" s="301"/>
      <c r="NUN49" s="301"/>
      <c r="NUO49" s="301"/>
      <c r="NUP49" s="301"/>
      <c r="NUQ49" s="301"/>
      <c r="NUR49" s="301"/>
      <c r="NUS49" s="301"/>
      <c r="NUT49" s="301"/>
      <c r="NUU49" s="301"/>
      <c r="NUV49" s="301"/>
      <c r="NUW49" s="301"/>
      <c r="NUX49" s="301"/>
      <c r="NUY49" s="301"/>
      <c r="NUZ49" s="301"/>
      <c r="NVA49" s="301"/>
      <c r="NVB49" s="301"/>
      <c r="NVC49" s="301"/>
      <c r="NVD49" s="301"/>
      <c r="NVE49" s="301"/>
      <c r="NVF49" s="301"/>
      <c r="NVG49" s="301"/>
      <c r="NVH49" s="301"/>
      <c r="NVI49" s="301"/>
      <c r="NVJ49" s="301"/>
      <c r="NVK49" s="301"/>
      <c r="NVL49" s="301"/>
      <c r="NVM49" s="301"/>
      <c r="NVN49" s="301"/>
      <c r="NVO49" s="301"/>
      <c r="NVP49" s="301"/>
      <c r="NVQ49" s="301"/>
      <c r="NVR49" s="301"/>
      <c r="NVS49" s="301"/>
      <c r="NVT49" s="301"/>
      <c r="NVU49" s="301"/>
      <c r="NVV49" s="301"/>
      <c r="NVW49" s="301"/>
      <c r="NVX49" s="301"/>
      <c r="NVY49" s="301"/>
      <c r="NVZ49" s="301"/>
      <c r="NWA49" s="301"/>
      <c r="NWB49" s="301"/>
      <c r="NWC49" s="301"/>
      <c r="NWD49" s="301"/>
      <c r="NWE49" s="301"/>
      <c r="NWF49" s="301"/>
      <c r="NWG49" s="301"/>
      <c r="NWH49" s="301"/>
      <c r="NWI49" s="301"/>
      <c r="NWJ49" s="301"/>
      <c r="NWK49" s="301"/>
      <c r="NWL49" s="301"/>
      <c r="NWM49" s="301"/>
      <c r="NWN49" s="301"/>
      <c r="NWO49" s="301"/>
      <c r="NWP49" s="301"/>
      <c r="NWQ49" s="301"/>
      <c r="NWR49" s="301"/>
      <c r="NWS49" s="301"/>
      <c r="NWT49" s="301"/>
      <c r="NWU49" s="301"/>
      <c r="NWV49" s="301"/>
      <c r="NWW49" s="301"/>
      <c r="NWX49" s="301"/>
      <c r="NWY49" s="301"/>
      <c r="NWZ49" s="301"/>
      <c r="NXA49" s="301"/>
      <c r="NXB49" s="301"/>
      <c r="NXC49" s="301"/>
      <c r="NXD49" s="301"/>
      <c r="NXE49" s="301"/>
      <c r="NXF49" s="301"/>
      <c r="NXG49" s="301"/>
      <c r="NXH49" s="301"/>
      <c r="NXI49" s="301"/>
      <c r="NXJ49" s="301"/>
      <c r="NXK49" s="301"/>
      <c r="NXL49" s="301"/>
      <c r="NXM49" s="301"/>
      <c r="NXN49" s="301"/>
      <c r="NXO49" s="301"/>
      <c r="NXP49" s="301"/>
      <c r="NXQ49" s="301"/>
      <c r="NXR49" s="301"/>
      <c r="NXS49" s="301"/>
      <c r="NXT49" s="301"/>
      <c r="NXU49" s="301"/>
      <c r="NXV49" s="301"/>
      <c r="NXW49" s="301"/>
      <c r="NXX49" s="301"/>
      <c r="NXY49" s="301"/>
      <c r="NXZ49" s="301"/>
      <c r="NYA49" s="301"/>
      <c r="NYB49" s="301"/>
      <c r="NYC49" s="301"/>
      <c r="NYD49" s="301"/>
      <c r="NYE49" s="301"/>
      <c r="NYF49" s="301"/>
      <c r="NYG49" s="301"/>
      <c r="NYH49" s="301"/>
      <c r="NYI49" s="301"/>
      <c r="NYJ49" s="301"/>
      <c r="NYK49" s="301"/>
      <c r="NYL49" s="301"/>
      <c r="NYM49" s="301"/>
      <c r="NYN49" s="301"/>
      <c r="NYO49" s="301"/>
      <c r="NYP49" s="301"/>
      <c r="NYQ49" s="301"/>
      <c r="NYR49" s="301"/>
      <c r="NYS49" s="301"/>
      <c r="NYT49" s="301"/>
      <c r="NYU49" s="301"/>
      <c r="NYV49" s="301"/>
      <c r="NYW49" s="301"/>
      <c r="NYX49" s="301"/>
      <c r="NYY49" s="301"/>
      <c r="NYZ49" s="301"/>
      <c r="NZA49" s="301"/>
      <c r="NZB49" s="301"/>
      <c r="NZC49" s="301"/>
      <c r="NZD49" s="301"/>
      <c r="NZE49" s="301"/>
      <c r="NZF49" s="301"/>
      <c r="NZG49" s="301"/>
      <c r="NZH49" s="301"/>
      <c r="NZI49" s="301"/>
      <c r="NZJ49" s="301"/>
      <c r="NZK49" s="301"/>
      <c r="NZL49" s="301"/>
      <c r="NZM49" s="301"/>
      <c r="NZN49" s="301"/>
      <c r="NZO49" s="301"/>
      <c r="NZP49" s="301"/>
      <c r="NZQ49" s="301"/>
      <c r="NZR49" s="301"/>
      <c r="NZS49" s="301"/>
      <c r="NZT49" s="301"/>
      <c r="NZU49" s="301"/>
      <c r="NZV49" s="301"/>
      <c r="NZW49" s="301"/>
      <c r="NZX49" s="301"/>
      <c r="NZY49" s="301"/>
      <c r="NZZ49" s="301"/>
      <c r="OAA49" s="301"/>
      <c r="OAB49" s="301"/>
      <c r="OAC49" s="301"/>
      <c r="OAD49" s="301"/>
      <c r="OAE49" s="301"/>
      <c r="OAF49" s="301"/>
      <c r="OAG49" s="301"/>
      <c r="OAH49" s="301"/>
      <c r="OAI49" s="301"/>
      <c r="OAJ49" s="301"/>
      <c r="OAK49" s="301"/>
      <c r="OAL49" s="301"/>
      <c r="OAM49" s="301"/>
      <c r="OAN49" s="301"/>
      <c r="OAO49" s="301"/>
      <c r="OAP49" s="301"/>
      <c r="OAQ49" s="301"/>
      <c r="OAR49" s="301"/>
      <c r="OAS49" s="301"/>
      <c r="OAT49" s="301"/>
      <c r="OAU49" s="301"/>
      <c r="OAV49" s="301"/>
      <c r="OAW49" s="301"/>
      <c r="OAX49" s="301"/>
      <c r="OAY49" s="301"/>
      <c r="OAZ49" s="301"/>
      <c r="OBA49" s="301"/>
      <c r="OBB49" s="301"/>
      <c r="OBC49" s="301"/>
      <c r="OBD49" s="301"/>
      <c r="OBE49" s="301"/>
      <c r="OBF49" s="301"/>
      <c r="OBG49" s="301"/>
      <c r="OBH49" s="301"/>
      <c r="OBI49" s="301"/>
      <c r="OBJ49" s="301"/>
      <c r="OBK49" s="301"/>
      <c r="OBL49" s="301"/>
      <c r="OBM49" s="301"/>
      <c r="OBN49" s="301"/>
      <c r="OBO49" s="301"/>
      <c r="OBP49" s="301"/>
      <c r="OBQ49" s="301"/>
      <c r="OBR49" s="301"/>
      <c r="OBS49" s="301"/>
      <c r="OBT49" s="301"/>
      <c r="OBU49" s="301"/>
      <c r="OBV49" s="301"/>
      <c r="OBW49" s="301"/>
      <c r="OBX49" s="301"/>
      <c r="OBY49" s="301"/>
      <c r="OBZ49" s="301"/>
      <c r="OCA49" s="301"/>
      <c r="OCB49" s="301"/>
      <c r="OCC49" s="301"/>
      <c r="OCD49" s="301"/>
      <c r="OCE49" s="301"/>
      <c r="OCF49" s="301"/>
      <c r="OCG49" s="301"/>
      <c r="OCH49" s="301"/>
      <c r="OCI49" s="301"/>
      <c r="OCJ49" s="301"/>
      <c r="OCK49" s="301"/>
      <c r="OCL49" s="301"/>
      <c r="OCM49" s="301"/>
      <c r="OCN49" s="301"/>
      <c r="OCO49" s="301"/>
      <c r="OCP49" s="301"/>
      <c r="OCQ49" s="301"/>
      <c r="OCR49" s="301"/>
      <c r="OCS49" s="301"/>
      <c r="OCT49" s="301"/>
      <c r="OCU49" s="301"/>
      <c r="OCV49" s="301"/>
      <c r="OCW49" s="301"/>
      <c r="OCX49" s="301"/>
      <c r="OCY49" s="301"/>
      <c r="OCZ49" s="301"/>
      <c r="ODA49" s="301"/>
      <c r="ODB49" s="301"/>
      <c r="ODC49" s="301"/>
      <c r="ODD49" s="301"/>
      <c r="ODE49" s="301"/>
      <c r="ODF49" s="301"/>
      <c r="ODG49" s="301"/>
      <c r="ODH49" s="301"/>
      <c r="ODI49" s="301"/>
      <c r="ODJ49" s="301"/>
      <c r="ODK49" s="301"/>
      <c r="ODL49" s="301"/>
      <c r="ODM49" s="301"/>
      <c r="ODN49" s="301"/>
      <c r="ODO49" s="301"/>
      <c r="ODP49" s="301"/>
      <c r="ODQ49" s="301"/>
      <c r="ODR49" s="301"/>
      <c r="ODS49" s="301"/>
      <c r="ODT49" s="301"/>
      <c r="ODU49" s="301"/>
      <c r="ODV49" s="301"/>
      <c r="ODW49" s="301"/>
      <c r="ODX49" s="301"/>
      <c r="ODY49" s="301"/>
      <c r="ODZ49" s="301"/>
      <c r="OEA49" s="301"/>
      <c r="OEB49" s="301"/>
      <c r="OEC49" s="301"/>
      <c r="OED49" s="301"/>
      <c r="OEE49" s="301"/>
      <c r="OEF49" s="301"/>
      <c r="OEG49" s="301"/>
      <c r="OEH49" s="301"/>
      <c r="OEI49" s="301"/>
      <c r="OEJ49" s="301"/>
      <c r="OEK49" s="301"/>
      <c r="OEL49" s="301"/>
      <c r="OEM49" s="301"/>
      <c r="OEN49" s="301"/>
      <c r="OEO49" s="301"/>
      <c r="OEP49" s="301"/>
      <c r="OEQ49" s="301"/>
      <c r="OER49" s="301"/>
      <c r="OES49" s="301"/>
      <c r="OET49" s="301"/>
      <c r="OEU49" s="301"/>
      <c r="OEV49" s="301"/>
      <c r="OEW49" s="301"/>
      <c r="OEX49" s="301"/>
      <c r="OEY49" s="301"/>
      <c r="OEZ49" s="301"/>
      <c r="OFA49" s="301"/>
      <c r="OFB49" s="301"/>
      <c r="OFC49" s="301"/>
      <c r="OFD49" s="301"/>
      <c r="OFE49" s="301"/>
      <c r="OFF49" s="301"/>
      <c r="OFG49" s="301"/>
      <c r="OFH49" s="301"/>
      <c r="OFI49" s="301"/>
      <c r="OFJ49" s="301"/>
      <c r="OFK49" s="301"/>
      <c r="OFL49" s="301"/>
      <c r="OFM49" s="301"/>
      <c r="OFN49" s="301"/>
      <c r="OFO49" s="301"/>
      <c r="OFP49" s="301"/>
      <c r="OFQ49" s="301"/>
      <c r="OFR49" s="301"/>
      <c r="OFS49" s="301"/>
      <c r="OFT49" s="301"/>
      <c r="OFU49" s="301"/>
      <c r="OFV49" s="301"/>
      <c r="OFW49" s="301"/>
      <c r="OFX49" s="301"/>
      <c r="OFY49" s="301"/>
      <c r="OFZ49" s="301"/>
      <c r="OGA49" s="301"/>
      <c r="OGB49" s="301"/>
      <c r="OGC49" s="301"/>
      <c r="OGD49" s="301"/>
      <c r="OGE49" s="301"/>
      <c r="OGF49" s="301"/>
      <c r="OGG49" s="301"/>
      <c r="OGH49" s="301"/>
      <c r="OGI49" s="301"/>
      <c r="OGJ49" s="301"/>
      <c r="OGK49" s="301"/>
      <c r="OGL49" s="301"/>
      <c r="OGM49" s="301"/>
      <c r="OGN49" s="301"/>
      <c r="OGO49" s="301"/>
      <c r="OGP49" s="301"/>
      <c r="OGQ49" s="301"/>
      <c r="OGR49" s="301"/>
      <c r="OGS49" s="301"/>
      <c r="OGT49" s="301"/>
      <c r="OGU49" s="301"/>
      <c r="OGV49" s="301"/>
      <c r="OGW49" s="301"/>
      <c r="OGX49" s="301"/>
      <c r="OGY49" s="301"/>
      <c r="OGZ49" s="301"/>
      <c r="OHA49" s="301"/>
      <c r="OHB49" s="301"/>
      <c r="OHC49" s="301"/>
      <c r="OHD49" s="301"/>
      <c r="OHE49" s="301"/>
      <c r="OHF49" s="301"/>
      <c r="OHG49" s="301"/>
      <c r="OHH49" s="301"/>
      <c r="OHI49" s="301"/>
      <c r="OHJ49" s="301"/>
      <c r="OHK49" s="301"/>
      <c r="OHL49" s="301"/>
      <c r="OHM49" s="301"/>
      <c r="OHN49" s="301"/>
      <c r="OHO49" s="301"/>
      <c r="OHP49" s="301"/>
      <c r="OHQ49" s="301"/>
      <c r="OHR49" s="301"/>
      <c r="OHS49" s="301"/>
      <c r="OHT49" s="301"/>
      <c r="OHU49" s="301"/>
      <c r="OHV49" s="301"/>
      <c r="OHW49" s="301"/>
      <c r="OHX49" s="301"/>
      <c r="OHY49" s="301"/>
      <c r="OHZ49" s="301"/>
      <c r="OIA49" s="301"/>
      <c r="OIB49" s="301"/>
      <c r="OIC49" s="301"/>
      <c r="OID49" s="301"/>
      <c r="OIE49" s="301"/>
      <c r="OIF49" s="301"/>
      <c r="OIG49" s="301"/>
      <c r="OIH49" s="301"/>
      <c r="OII49" s="301"/>
      <c r="OIJ49" s="301"/>
      <c r="OIK49" s="301"/>
      <c r="OIL49" s="301"/>
      <c r="OIM49" s="301"/>
      <c r="OIN49" s="301"/>
      <c r="OIO49" s="301"/>
      <c r="OIP49" s="301"/>
      <c r="OIQ49" s="301"/>
      <c r="OIR49" s="301"/>
      <c r="OIS49" s="301"/>
      <c r="OIT49" s="301"/>
      <c r="OIU49" s="301"/>
      <c r="OIV49" s="301"/>
      <c r="OIW49" s="301"/>
      <c r="OIX49" s="301"/>
      <c r="OIY49" s="301"/>
      <c r="OIZ49" s="301"/>
      <c r="OJA49" s="301"/>
      <c r="OJB49" s="301"/>
      <c r="OJC49" s="301"/>
      <c r="OJD49" s="301"/>
      <c r="OJE49" s="301"/>
      <c r="OJF49" s="301"/>
      <c r="OJG49" s="301"/>
      <c r="OJH49" s="301"/>
      <c r="OJI49" s="301"/>
      <c r="OJJ49" s="301"/>
      <c r="OJK49" s="301"/>
      <c r="OJL49" s="301"/>
      <c r="OJM49" s="301"/>
      <c r="OJN49" s="301"/>
      <c r="OJO49" s="301"/>
      <c r="OJP49" s="301"/>
      <c r="OJQ49" s="301"/>
      <c r="OJR49" s="301"/>
      <c r="OJS49" s="301"/>
      <c r="OJT49" s="301"/>
      <c r="OJU49" s="301"/>
      <c r="OJV49" s="301"/>
      <c r="OJW49" s="301"/>
      <c r="OJX49" s="301"/>
      <c r="OJY49" s="301"/>
      <c r="OJZ49" s="301"/>
      <c r="OKA49" s="301"/>
      <c r="OKB49" s="301"/>
      <c r="OKC49" s="301"/>
      <c r="OKD49" s="301"/>
      <c r="OKE49" s="301"/>
      <c r="OKF49" s="301"/>
      <c r="OKG49" s="301"/>
      <c r="OKH49" s="301"/>
      <c r="OKI49" s="301"/>
      <c r="OKJ49" s="301"/>
      <c r="OKK49" s="301"/>
      <c r="OKL49" s="301"/>
      <c r="OKM49" s="301"/>
      <c r="OKN49" s="301"/>
      <c r="OKO49" s="301"/>
      <c r="OKP49" s="301"/>
      <c r="OKQ49" s="301"/>
      <c r="OKR49" s="301"/>
      <c r="OKS49" s="301"/>
      <c r="OKT49" s="301"/>
      <c r="OKU49" s="301"/>
      <c r="OKV49" s="301"/>
      <c r="OKW49" s="301"/>
      <c r="OKX49" s="301"/>
      <c r="OKY49" s="301"/>
      <c r="OKZ49" s="301"/>
      <c r="OLA49" s="301"/>
      <c r="OLB49" s="301"/>
      <c r="OLC49" s="301"/>
      <c r="OLD49" s="301"/>
      <c r="OLE49" s="301"/>
      <c r="OLF49" s="301"/>
      <c r="OLG49" s="301"/>
      <c r="OLH49" s="301"/>
      <c r="OLI49" s="301"/>
      <c r="OLJ49" s="301"/>
      <c r="OLK49" s="301"/>
      <c r="OLL49" s="301"/>
      <c r="OLM49" s="301"/>
      <c r="OLN49" s="301"/>
      <c r="OLO49" s="301"/>
      <c r="OLP49" s="301"/>
      <c r="OLQ49" s="301"/>
      <c r="OLR49" s="301"/>
      <c r="OLS49" s="301"/>
      <c r="OLT49" s="301"/>
      <c r="OLU49" s="301"/>
      <c r="OLV49" s="301"/>
      <c r="OLW49" s="301"/>
      <c r="OLX49" s="301"/>
      <c r="OLY49" s="301"/>
      <c r="OLZ49" s="301"/>
      <c r="OMA49" s="301"/>
      <c r="OMB49" s="301"/>
      <c r="OMC49" s="301"/>
      <c r="OMD49" s="301"/>
      <c r="OME49" s="301"/>
      <c r="OMF49" s="301"/>
      <c r="OMG49" s="301"/>
      <c r="OMH49" s="301"/>
      <c r="OMI49" s="301"/>
      <c r="OMJ49" s="301"/>
      <c r="OMK49" s="301"/>
      <c r="OML49" s="301"/>
      <c r="OMM49" s="301"/>
      <c r="OMN49" s="301"/>
      <c r="OMO49" s="301"/>
      <c r="OMP49" s="301"/>
      <c r="OMQ49" s="301"/>
      <c r="OMR49" s="301"/>
      <c r="OMS49" s="301"/>
      <c r="OMT49" s="301"/>
      <c r="OMU49" s="301"/>
      <c r="OMV49" s="301"/>
      <c r="OMW49" s="301"/>
      <c r="OMX49" s="301"/>
      <c r="OMY49" s="301"/>
      <c r="OMZ49" s="301"/>
      <c r="ONA49" s="301"/>
      <c r="ONB49" s="301"/>
      <c r="ONC49" s="301"/>
      <c r="OND49" s="301"/>
      <c r="ONE49" s="301"/>
      <c r="ONF49" s="301"/>
      <c r="ONG49" s="301"/>
      <c r="ONH49" s="301"/>
      <c r="ONI49" s="301"/>
      <c r="ONJ49" s="301"/>
      <c r="ONK49" s="301"/>
      <c r="ONL49" s="301"/>
      <c r="ONM49" s="301"/>
      <c r="ONN49" s="301"/>
      <c r="ONO49" s="301"/>
      <c r="ONP49" s="301"/>
      <c r="ONQ49" s="301"/>
      <c r="ONR49" s="301"/>
      <c r="ONS49" s="301"/>
      <c r="ONT49" s="301"/>
      <c r="ONU49" s="301"/>
      <c r="ONV49" s="301"/>
      <c r="ONW49" s="301"/>
      <c r="ONX49" s="301"/>
      <c r="ONY49" s="301"/>
      <c r="ONZ49" s="301"/>
      <c r="OOA49" s="301"/>
      <c r="OOB49" s="301"/>
      <c r="OOC49" s="301"/>
      <c r="OOD49" s="301"/>
      <c r="OOE49" s="301"/>
      <c r="OOF49" s="301"/>
      <c r="OOG49" s="301"/>
      <c r="OOH49" s="301"/>
      <c r="OOI49" s="301"/>
      <c r="OOJ49" s="301"/>
      <c r="OOK49" s="301"/>
      <c r="OOL49" s="301"/>
      <c r="OOM49" s="301"/>
      <c r="OON49" s="301"/>
      <c r="OOO49" s="301"/>
      <c r="OOP49" s="301"/>
      <c r="OOQ49" s="301"/>
      <c r="OOR49" s="301"/>
      <c r="OOS49" s="301"/>
      <c r="OOT49" s="301"/>
      <c r="OOU49" s="301"/>
      <c r="OOV49" s="301"/>
      <c r="OOW49" s="301"/>
      <c r="OOX49" s="301"/>
      <c r="OOY49" s="301"/>
      <c r="OOZ49" s="301"/>
      <c r="OPA49" s="301"/>
      <c r="OPB49" s="301"/>
      <c r="OPC49" s="301"/>
      <c r="OPD49" s="301"/>
      <c r="OPE49" s="301"/>
      <c r="OPF49" s="301"/>
      <c r="OPG49" s="301"/>
      <c r="OPH49" s="301"/>
      <c r="OPI49" s="301"/>
      <c r="OPJ49" s="301"/>
      <c r="OPK49" s="301"/>
      <c r="OPL49" s="301"/>
      <c r="OPM49" s="301"/>
      <c r="OPN49" s="301"/>
      <c r="OPO49" s="301"/>
      <c r="OPP49" s="301"/>
      <c r="OPQ49" s="301"/>
      <c r="OPR49" s="301"/>
      <c r="OPS49" s="301"/>
      <c r="OPT49" s="301"/>
      <c r="OPU49" s="301"/>
      <c r="OPV49" s="301"/>
      <c r="OPW49" s="301"/>
      <c r="OPX49" s="301"/>
      <c r="OPY49" s="301"/>
      <c r="OPZ49" s="301"/>
      <c r="OQA49" s="301"/>
      <c r="OQB49" s="301"/>
      <c r="OQC49" s="301"/>
      <c r="OQD49" s="301"/>
      <c r="OQE49" s="301"/>
      <c r="OQF49" s="301"/>
      <c r="OQG49" s="301"/>
      <c r="OQH49" s="301"/>
      <c r="OQI49" s="301"/>
      <c r="OQJ49" s="301"/>
      <c r="OQK49" s="301"/>
      <c r="OQL49" s="301"/>
      <c r="OQM49" s="301"/>
      <c r="OQN49" s="301"/>
      <c r="OQO49" s="301"/>
      <c r="OQP49" s="301"/>
      <c r="OQQ49" s="301"/>
      <c r="OQR49" s="301"/>
      <c r="OQS49" s="301"/>
      <c r="OQT49" s="301"/>
      <c r="OQU49" s="301"/>
      <c r="OQV49" s="301"/>
      <c r="OQW49" s="301"/>
      <c r="OQX49" s="301"/>
      <c r="OQY49" s="301"/>
      <c r="OQZ49" s="301"/>
      <c r="ORA49" s="301"/>
      <c r="ORB49" s="301"/>
      <c r="ORC49" s="301"/>
      <c r="ORD49" s="301"/>
      <c r="ORE49" s="301"/>
      <c r="ORF49" s="301"/>
      <c r="ORG49" s="301"/>
      <c r="ORH49" s="301"/>
      <c r="ORI49" s="301"/>
      <c r="ORJ49" s="301"/>
      <c r="ORK49" s="301"/>
      <c r="ORL49" s="301"/>
      <c r="ORM49" s="301"/>
      <c r="ORN49" s="301"/>
      <c r="ORO49" s="301"/>
      <c r="ORP49" s="301"/>
      <c r="ORQ49" s="301"/>
      <c r="ORR49" s="301"/>
      <c r="ORS49" s="301"/>
      <c r="ORT49" s="301"/>
      <c r="ORU49" s="301"/>
      <c r="ORV49" s="301"/>
      <c r="ORW49" s="301"/>
      <c r="ORX49" s="301"/>
      <c r="ORY49" s="301"/>
      <c r="ORZ49" s="301"/>
      <c r="OSA49" s="301"/>
      <c r="OSB49" s="301"/>
      <c r="OSC49" s="301"/>
      <c r="OSD49" s="301"/>
      <c r="OSE49" s="301"/>
      <c r="OSF49" s="301"/>
      <c r="OSG49" s="301"/>
      <c r="OSH49" s="301"/>
      <c r="OSI49" s="301"/>
      <c r="OSJ49" s="301"/>
      <c r="OSK49" s="301"/>
      <c r="OSL49" s="301"/>
      <c r="OSM49" s="301"/>
      <c r="OSN49" s="301"/>
      <c r="OSO49" s="301"/>
      <c r="OSP49" s="301"/>
      <c r="OSQ49" s="301"/>
      <c r="OSR49" s="301"/>
      <c r="OSS49" s="301"/>
      <c r="OST49" s="301"/>
      <c r="OSU49" s="301"/>
      <c r="OSV49" s="301"/>
      <c r="OSW49" s="301"/>
      <c r="OSX49" s="301"/>
      <c r="OSY49" s="301"/>
      <c r="OSZ49" s="301"/>
      <c r="OTA49" s="301"/>
      <c r="OTB49" s="301"/>
      <c r="OTC49" s="301"/>
      <c r="OTD49" s="301"/>
      <c r="OTE49" s="301"/>
      <c r="OTF49" s="301"/>
      <c r="OTG49" s="301"/>
      <c r="OTH49" s="301"/>
      <c r="OTI49" s="301"/>
      <c r="OTJ49" s="301"/>
      <c r="OTK49" s="301"/>
      <c r="OTL49" s="301"/>
      <c r="OTM49" s="301"/>
      <c r="OTN49" s="301"/>
      <c r="OTO49" s="301"/>
      <c r="OTP49" s="301"/>
      <c r="OTQ49" s="301"/>
      <c r="OTR49" s="301"/>
      <c r="OTS49" s="301"/>
      <c r="OTT49" s="301"/>
      <c r="OTU49" s="301"/>
      <c r="OTV49" s="301"/>
      <c r="OTW49" s="301"/>
      <c r="OTX49" s="301"/>
      <c r="OTY49" s="301"/>
      <c r="OTZ49" s="301"/>
      <c r="OUA49" s="301"/>
      <c r="OUB49" s="301"/>
      <c r="OUC49" s="301"/>
      <c r="OUD49" s="301"/>
      <c r="OUE49" s="301"/>
      <c r="OUF49" s="301"/>
      <c r="OUG49" s="301"/>
      <c r="OUH49" s="301"/>
      <c r="OUI49" s="301"/>
      <c r="OUJ49" s="301"/>
      <c r="OUK49" s="301"/>
      <c r="OUL49" s="301"/>
      <c r="OUM49" s="301"/>
      <c r="OUN49" s="301"/>
      <c r="OUO49" s="301"/>
      <c r="OUP49" s="301"/>
      <c r="OUQ49" s="301"/>
      <c r="OUR49" s="301"/>
      <c r="OUS49" s="301"/>
      <c r="OUT49" s="301"/>
      <c r="OUU49" s="301"/>
      <c r="OUV49" s="301"/>
      <c r="OUW49" s="301"/>
      <c r="OUX49" s="301"/>
      <c r="OUY49" s="301"/>
      <c r="OUZ49" s="301"/>
      <c r="OVA49" s="301"/>
      <c r="OVB49" s="301"/>
      <c r="OVC49" s="301"/>
      <c r="OVD49" s="301"/>
      <c r="OVE49" s="301"/>
      <c r="OVF49" s="301"/>
      <c r="OVG49" s="301"/>
      <c r="OVH49" s="301"/>
      <c r="OVI49" s="301"/>
      <c r="OVJ49" s="301"/>
      <c r="OVK49" s="301"/>
      <c r="OVL49" s="301"/>
      <c r="OVM49" s="301"/>
      <c r="OVN49" s="301"/>
      <c r="OVO49" s="301"/>
      <c r="OVP49" s="301"/>
      <c r="OVQ49" s="301"/>
      <c r="OVR49" s="301"/>
      <c r="OVS49" s="301"/>
      <c r="OVT49" s="301"/>
      <c r="OVU49" s="301"/>
      <c r="OVV49" s="301"/>
      <c r="OVW49" s="301"/>
      <c r="OVX49" s="301"/>
      <c r="OVY49" s="301"/>
      <c r="OVZ49" s="301"/>
      <c r="OWA49" s="301"/>
      <c r="OWB49" s="301"/>
      <c r="OWC49" s="301"/>
      <c r="OWD49" s="301"/>
      <c r="OWE49" s="301"/>
      <c r="OWF49" s="301"/>
      <c r="OWG49" s="301"/>
      <c r="OWH49" s="301"/>
      <c r="OWI49" s="301"/>
      <c r="OWJ49" s="301"/>
      <c r="OWK49" s="301"/>
      <c r="OWL49" s="301"/>
      <c r="OWM49" s="301"/>
      <c r="OWN49" s="301"/>
      <c r="OWO49" s="301"/>
      <c r="OWP49" s="301"/>
      <c r="OWQ49" s="301"/>
      <c r="OWR49" s="301"/>
      <c r="OWS49" s="301"/>
      <c r="OWT49" s="301"/>
      <c r="OWU49" s="301"/>
      <c r="OWV49" s="301"/>
      <c r="OWW49" s="301"/>
      <c r="OWX49" s="301"/>
      <c r="OWY49" s="301"/>
      <c r="OWZ49" s="301"/>
      <c r="OXA49" s="301"/>
      <c r="OXB49" s="301"/>
      <c r="OXC49" s="301"/>
      <c r="OXD49" s="301"/>
      <c r="OXE49" s="301"/>
      <c r="OXF49" s="301"/>
      <c r="OXG49" s="301"/>
      <c r="OXH49" s="301"/>
      <c r="OXI49" s="301"/>
      <c r="OXJ49" s="301"/>
      <c r="OXK49" s="301"/>
      <c r="OXL49" s="301"/>
      <c r="OXM49" s="301"/>
      <c r="OXN49" s="301"/>
      <c r="OXO49" s="301"/>
      <c r="OXP49" s="301"/>
      <c r="OXQ49" s="301"/>
      <c r="OXR49" s="301"/>
      <c r="OXS49" s="301"/>
      <c r="OXT49" s="301"/>
      <c r="OXU49" s="301"/>
      <c r="OXV49" s="301"/>
      <c r="OXW49" s="301"/>
      <c r="OXX49" s="301"/>
      <c r="OXY49" s="301"/>
      <c r="OXZ49" s="301"/>
      <c r="OYA49" s="301"/>
      <c r="OYB49" s="301"/>
      <c r="OYC49" s="301"/>
      <c r="OYD49" s="301"/>
      <c r="OYE49" s="301"/>
      <c r="OYF49" s="301"/>
      <c r="OYG49" s="301"/>
      <c r="OYH49" s="301"/>
      <c r="OYI49" s="301"/>
      <c r="OYJ49" s="301"/>
      <c r="OYK49" s="301"/>
      <c r="OYL49" s="301"/>
      <c r="OYM49" s="301"/>
      <c r="OYN49" s="301"/>
      <c r="OYO49" s="301"/>
      <c r="OYP49" s="301"/>
      <c r="OYQ49" s="301"/>
      <c r="OYR49" s="301"/>
      <c r="OYS49" s="301"/>
      <c r="OYT49" s="301"/>
      <c r="OYU49" s="301"/>
      <c r="OYV49" s="301"/>
      <c r="OYW49" s="301"/>
      <c r="OYX49" s="301"/>
      <c r="OYY49" s="301"/>
      <c r="OYZ49" s="301"/>
      <c r="OZA49" s="301"/>
      <c r="OZB49" s="301"/>
      <c r="OZC49" s="301"/>
      <c r="OZD49" s="301"/>
      <c r="OZE49" s="301"/>
      <c r="OZF49" s="301"/>
      <c r="OZG49" s="301"/>
      <c r="OZH49" s="301"/>
      <c r="OZI49" s="301"/>
      <c r="OZJ49" s="301"/>
      <c r="OZK49" s="301"/>
      <c r="OZL49" s="301"/>
      <c r="OZM49" s="301"/>
      <c r="OZN49" s="301"/>
      <c r="OZO49" s="301"/>
      <c r="OZP49" s="301"/>
      <c r="OZQ49" s="301"/>
      <c r="OZR49" s="301"/>
      <c r="OZS49" s="301"/>
      <c r="OZT49" s="301"/>
      <c r="OZU49" s="301"/>
      <c r="OZV49" s="301"/>
      <c r="OZW49" s="301"/>
      <c r="OZX49" s="301"/>
      <c r="OZY49" s="301"/>
      <c r="OZZ49" s="301"/>
      <c r="PAA49" s="301"/>
      <c r="PAB49" s="301"/>
      <c r="PAC49" s="301"/>
      <c r="PAD49" s="301"/>
      <c r="PAE49" s="301"/>
      <c r="PAF49" s="301"/>
      <c r="PAG49" s="301"/>
      <c r="PAH49" s="301"/>
      <c r="PAI49" s="301"/>
      <c r="PAJ49" s="301"/>
      <c r="PAK49" s="301"/>
      <c r="PAL49" s="301"/>
      <c r="PAM49" s="301"/>
      <c r="PAN49" s="301"/>
      <c r="PAO49" s="301"/>
      <c r="PAP49" s="301"/>
      <c r="PAQ49" s="301"/>
      <c r="PAR49" s="301"/>
      <c r="PAS49" s="301"/>
      <c r="PAT49" s="301"/>
      <c r="PAU49" s="301"/>
      <c r="PAV49" s="301"/>
      <c r="PAW49" s="301"/>
      <c r="PAX49" s="301"/>
      <c r="PAY49" s="301"/>
      <c r="PAZ49" s="301"/>
      <c r="PBA49" s="301"/>
      <c r="PBB49" s="301"/>
      <c r="PBC49" s="301"/>
      <c r="PBD49" s="301"/>
      <c r="PBE49" s="301"/>
      <c r="PBF49" s="301"/>
      <c r="PBG49" s="301"/>
      <c r="PBH49" s="301"/>
      <c r="PBI49" s="301"/>
      <c r="PBJ49" s="301"/>
      <c r="PBK49" s="301"/>
      <c r="PBL49" s="301"/>
      <c r="PBM49" s="301"/>
      <c r="PBN49" s="301"/>
      <c r="PBO49" s="301"/>
      <c r="PBP49" s="301"/>
      <c r="PBQ49" s="301"/>
      <c r="PBR49" s="301"/>
      <c r="PBS49" s="301"/>
      <c r="PBT49" s="301"/>
      <c r="PBU49" s="301"/>
      <c r="PBV49" s="301"/>
      <c r="PBW49" s="301"/>
      <c r="PBX49" s="301"/>
      <c r="PBY49" s="301"/>
      <c r="PBZ49" s="301"/>
      <c r="PCA49" s="301"/>
      <c r="PCB49" s="301"/>
      <c r="PCC49" s="301"/>
      <c r="PCD49" s="301"/>
      <c r="PCE49" s="301"/>
      <c r="PCF49" s="301"/>
      <c r="PCG49" s="301"/>
      <c r="PCH49" s="301"/>
      <c r="PCI49" s="301"/>
      <c r="PCJ49" s="301"/>
      <c r="PCK49" s="301"/>
      <c r="PCL49" s="301"/>
      <c r="PCM49" s="301"/>
      <c r="PCN49" s="301"/>
      <c r="PCO49" s="301"/>
      <c r="PCP49" s="301"/>
      <c r="PCQ49" s="301"/>
      <c r="PCR49" s="301"/>
      <c r="PCS49" s="301"/>
      <c r="PCT49" s="301"/>
      <c r="PCU49" s="301"/>
      <c r="PCV49" s="301"/>
      <c r="PCW49" s="301"/>
      <c r="PCX49" s="301"/>
      <c r="PCY49" s="301"/>
      <c r="PCZ49" s="301"/>
      <c r="PDA49" s="301"/>
      <c r="PDB49" s="301"/>
      <c r="PDC49" s="301"/>
      <c r="PDD49" s="301"/>
      <c r="PDE49" s="301"/>
      <c r="PDF49" s="301"/>
      <c r="PDG49" s="301"/>
      <c r="PDH49" s="301"/>
      <c r="PDI49" s="301"/>
      <c r="PDJ49" s="301"/>
      <c r="PDK49" s="301"/>
      <c r="PDL49" s="301"/>
      <c r="PDM49" s="301"/>
      <c r="PDN49" s="301"/>
      <c r="PDO49" s="301"/>
      <c r="PDP49" s="301"/>
      <c r="PDQ49" s="301"/>
      <c r="PDR49" s="301"/>
      <c r="PDS49" s="301"/>
      <c r="PDT49" s="301"/>
      <c r="PDU49" s="301"/>
      <c r="PDV49" s="301"/>
      <c r="PDW49" s="301"/>
      <c r="PDX49" s="301"/>
      <c r="PDY49" s="301"/>
      <c r="PDZ49" s="301"/>
      <c r="PEA49" s="301"/>
      <c r="PEB49" s="301"/>
      <c r="PEC49" s="301"/>
      <c r="PED49" s="301"/>
      <c r="PEE49" s="301"/>
      <c r="PEF49" s="301"/>
      <c r="PEG49" s="301"/>
      <c r="PEH49" s="301"/>
      <c r="PEI49" s="301"/>
      <c r="PEJ49" s="301"/>
      <c r="PEK49" s="301"/>
      <c r="PEL49" s="301"/>
      <c r="PEM49" s="301"/>
      <c r="PEN49" s="301"/>
      <c r="PEO49" s="301"/>
      <c r="PEP49" s="301"/>
      <c r="PEQ49" s="301"/>
      <c r="PER49" s="301"/>
      <c r="PES49" s="301"/>
      <c r="PET49" s="301"/>
      <c r="PEU49" s="301"/>
      <c r="PEV49" s="301"/>
      <c r="PEW49" s="301"/>
      <c r="PEX49" s="301"/>
      <c r="PEY49" s="301"/>
      <c r="PEZ49" s="301"/>
      <c r="PFA49" s="301"/>
      <c r="PFB49" s="301"/>
      <c r="PFC49" s="301"/>
      <c r="PFD49" s="301"/>
      <c r="PFE49" s="301"/>
      <c r="PFF49" s="301"/>
      <c r="PFG49" s="301"/>
      <c r="PFH49" s="301"/>
      <c r="PFI49" s="301"/>
      <c r="PFJ49" s="301"/>
      <c r="PFK49" s="301"/>
      <c r="PFL49" s="301"/>
      <c r="PFM49" s="301"/>
      <c r="PFN49" s="301"/>
      <c r="PFO49" s="301"/>
      <c r="PFP49" s="301"/>
      <c r="PFQ49" s="301"/>
      <c r="PFR49" s="301"/>
      <c r="PFS49" s="301"/>
      <c r="PFT49" s="301"/>
      <c r="PFU49" s="301"/>
      <c r="PFV49" s="301"/>
      <c r="PFW49" s="301"/>
      <c r="PFX49" s="301"/>
      <c r="PFY49" s="301"/>
      <c r="PFZ49" s="301"/>
      <c r="PGA49" s="301"/>
      <c r="PGB49" s="301"/>
      <c r="PGC49" s="301"/>
      <c r="PGD49" s="301"/>
      <c r="PGE49" s="301"/>
      <c r="PGF49" s="301"/>
      <c r="PGG49" s="301"/>
      <c r="PGH49" s="301"/>
      <c r="PGI49" s="301"/>
      <c r="PGJ49" s="301"/>
      <c r="PGK49" s="301"/>
      <c r="PGL49" s="301"/>
      <c r="PGM49" s="301"/>
      <c r="PGN49" s="301"/>
      <c r="PGO49" s="301"/>
      <c r="PGP49" s="301"/>
      <c r="PGQ49" s="301"/>
      <c r="PGR49" s="301"/>
      <c r="PGS49" s="301"/>
      <c r="PGT49" s="301"/>
      <c r="PGU49" s="301"/>
      <c r="PGV49" s="301"/>
      <c r="PGW49" s="301"/>
      <c r="PGX49" s="301"/>
      <c r="PGY49" s="301"/>
      <c r="PGZ49" s="301"/>
      <c r="PHA49" s="301"/>
      <c r="PHB49" s="301"/>
      <c r="PHC49" s="301"/>
      <c r="PHD49" s="301"/>
      <c r="PHE49" s="301"/>
      <c r="PHF49" s="301"/>
      <c r="PHG49" s="301"/>
      <c r="PHH49" s="301"/>
      <c r="PHI49" s="301"/>
      <c r="PHJ49" s="301"/>
      <c r="PHK49" s="301"/>
      <c r="PHL49" s="301"/>
      <c r="PHM49" s="301"/>
      <c r="PHN49" s="301"/>
      <c r="PHO49" s="301"/>
      <c r="PHP49" s="301"/>
      <c r="PHQ49" s="301"/>
      <c r="PHR49" s="301"/>
      <c r="PHS49" s="301"/>
      <c r="PHT49" s="301"/>
      <c r="PHU49" s="301"/>
      <c r="PHV49" s="301"/>
      <c r="PHW49" s="301"/>
      <c r="PHX49" s="301"/>
      <c r="PHY49" s="301"/>
      <c r="PHZ49" s="301"/>
      <c r="PIA49" s="301"/>
      <c r="PIB49" s="301"/>
      <c r="PIC49" s="301"/>
      <c r="PID49" s="301"/>
      <c r="PIE49" s="301"/>
      <c r="PIF49" s="301"/>
      <c r="PIG49" s="301"/>
      <c r="PIH49" s="301"/>
      <c r="PII49" s="301"/>
      <c r="PIJ49" s="301"/>
      <c r="PIK49" s="301"/>
      <c r="PIL49" s="301"/>
      <c r="PIM49" s="301"/>
      <c r="PIN49" s="301"/>
      <c r="PIO49" s="301"/>
      <c r="PIP49" s="301"/>
      <c r="PIQ49" s="301"/>
      <c r="PIR49" s="301"/>
      <c r="PIS49" s="301"/>
      <c r="PIT49" s="301"/>
      <c r="PIU49" s="301"/>
      <c r="PIV49" s="301"/>
      <c r="PIW49" s="301"/>
      <c r="PIX49" s="301"/>
      <c r="PIY49" s="301"/>
      <c r="PIZ49" s="301"/>
      <c r="PJA49" s="301"/>
      <c r="PJB49" s="301"/>
      <c r="PJC49" s="301"/>
      <c r="PJD49" s="301"/>
      <c r="PJE49" s="301"/>
      <c r="PJF49" s="301"/>
      <c r="PJG49" s="301"/>
      <c r="PJH49" s="301"/>
      <c r="PJI49" s="301"/>
      <c r="PJJ49" s="301"/>
      <c r="PJK49" s="301"/>
      <c r="PJL49" s="301"/>
      <c r="PJM49" s="301"/>
      <c r="PJN49" s="301"/>
      <c r="PJO49" s="301"/>
      <c r="PJP49" s="301"/>
      <c r="PJQ49" s="301"/>
      <c r="PJR49" s="301"/>
      <c r="PJS49" s="301"/>
      <c r="PJT49" s="301"/>
      <c r="PJU49" s="301"/>
      <c r="PJV49" s="301"/>
      <c r="PJW49" s="301"/>
      <c r="PJX49" s="301"/>
      <c r="PJY49" s="301"/>
      <c r="PJZ49" s="301"/>
      <c r="PKA49" s="301"/>
      <c r="PKB49" s="301"/>
      <c r="PKC49" s="301"/>
      <c r="PKD49" s="301"/>
      <c r="PKE49" s="301"/>
      <c r="PKF49" s="301"/>
      <c r="PKG49" s="301"/>
      <c r="PKH49" s="301"/>
      <c r="PKI49" s="301"/>
      <c r="PKJ49" s="301"/>
      <c r="PKK49" s="301"/>
      <c r="PKL49" s="301"/>
      <c r="PKM49" s="301"/>
      <c r="PKN49" s="301"/>
      <c r="PKO49" s="301"/>
      <c r="PKP49" s="301"/>
      <c r="PKQ49" s="301"/>
      <c r="PKR49" s="301"/>
      <c r="PKS49" s="301"/>
      <c r="PKT49" s="301"/>
      <c r="PKU49" s="301"/>
      <c r="PKV49" s="301"/>
      <c r="PKW49" s="301"/>
      <c r="PKX49" s="301"/>
      <c r="PKY49" s="301"/>
      <c r="PKZ49" s="301"/>
      <c r="PLA49" s="301"/>
      <c r="PLB49" s="301"/>
      <c r="PLC49" s="301"/>
      <c r="PLD49" s="301"/>
      <c r="PLE49" s="301"/>
      <c r="PLF49" s="301"/>
      <c r="PLG49" s="301"/>
      <c r="PLH49" s="301"/>
      <c r="PLI49" s="301"/>
      <c r="PLJ49" s="301"/>
      <c r="PLK49" s="301"/>
      <c r="PLL49" s="301"/>
      <c r="PLM49" s="301"/>
      <c r="PLN49" s="301"/>
      <c r="PLO49" s="301"/>
      <c r="PLP49" s="301"/>
      <c r="PLQ49" s="301"/>
      <c r="PLR49" s="301"/>
      <c r="PLS49" s="301"/>
      <c r="PLT49" s="301"/>
      <c r="PLU49" s="301"/>
      <c r="PLV49" s="301"/>
      <c r="PLW49" s="301"/>
      <c r="PLX49" s="301"/>
      <c r="PLY49" s="301"/>
      <c r="PLZ49" s="301"/>
      <c r="PMA49" s="301"/>
      <c r="PMB49" s="301"/>
      <c r="PMC49" s="301"/>
      <c r="PMD49" s="301"/>
      <c r="PME49" s="301"/>
      <c r="PMF49" s="301"/>
      <c r="PMG49" s="301"/>
      <c r="PMH49" s="301"/>
      <c r="PMI49" s="301"/>
      <c r="PMJ49" s="301"/>
      <c r="PMK49" s="301"/>
      <c r="PML49" s="301"/>
      <c r="PMM49" s="301"/>
      <c r="PMN49" s="301"/>
      <c r="PMO49" s="301"/>
      <c r="PMP49" s="301"/>
      <c r="PMQ49" s="301"/>
      <c r="PMR49" s="301"/>
      <c r="PMS49" s="301"/>
      <c r="PMT49" s="301"/>
      <c r="PMU49" s="301"/>
      <c r="PMV49" s="301"/>
      <c r="PMW49" s="301"/>
      <c r="PMX49" s="301"/>
      <c r="PMY49" s="301"/>
      <c r="PMZ49" s="301"/>
      <c r="PNA49" s="301"/>
      <c r="PNB49" s="301"/>
      <c r="PNC49" s="301"/>
      <c r="PND49" s="301"/>
      <c r="PNE49" s="301"/>
      <c r="PNF49" s="301"/>
      <c r="PNG49" s="301"/>
      <c r="PNH49" s="301"/>
      <c r="PNI49" s="301"/>
      <c r="PNJ49" s="301"/>
      <c r="PNK49" s="301"/>
      <c r="PNL49" s="301"/>
      <c r="PNM49" s="301"/>
      <c r="PNN49" s="301"/>
      <c r="PNO49" s="301"/>
      <c r="PNP49" s="301"/>
      <c r="PNQ49" s="301"/>
      <c r="PNR49" s="301"/>
      <c r="PNS49" s="301"/>
      <c r="PNT49" s="301"/>
      <c r="PNU49" s="301"/>
      <c r="PNV49" s="301"/>
      <c r="PNW49" s="301"/>
      <c r="PNX49" s="301"/>
      <c r="PNY49" s="301"/>
      <c r="PNZ49" s="301"/>
      <c r="POA49" s="301"/>
      <c r="POB49" s="301"/>
      <c r="POC49" s="301"/>
      <c r="POD49" s="301"/>
      <c r="POE49" s="301"/>
      <c r="POF49" s="301"/>
      <c r="POG49" s="301"/>
      <c r="POH49" s="301"/>
      <c r="POI49" s="301"/>
      <c r="POJ49" s="301"/>
      <c r="POK49" s="301"/>
      <c r="POL49" s="301"/>
      <c r="POM49" s="301"/>
      <c r="PON49" s="301"/>
      <c r="POO49" s="301"/>
      <c r="POP49" s="301"/>
      <c r="POQ49" s="301"/>
      <c r="POR49" s="301"/>
      <c r="POS49" s="301"/>
      <c r="POT49" s="301"/>
      <c r="POU49" s="301"/>
      <c r="POV49" s="301"/>
      <c r="POW49" s="301"/>
      <c r="POX49" s="301"/>
      <c r="POY49" s="301"/>
      <c r="POZ49" s="301"/>
      <c r="PPA49" s="301"/>
      <c r="PPB49" s="301"/>
      <c r="PPC49" s="301"/>
      <c r="PPD49" s="301"/>
      <c r="PPE49" s="301"/>
      <c r="PPF49" s="301"/>
      <c r="PPG49" s="301"/>
      <c r="PPH49" s="301"/>
      <c r="PPI49" s="301"/>
      <c r="PPJ49" s="301"/>
      <c r="PPK49" s="301"/>
      <c r="PPL49" s="301"/>
      <c r="PPM49" s="301"/>
      <c r="PPN49" s="301"/>
      <c r="PPO49" s="301"/>
      <c r="PPP49" s="301"/>
      <c r="PPQ49" s="301"/>
      <c r="PPR49" s="301"/>
      <c r="PPS49" s="301"/>
      <c r="PPT49" s="301"/>
      <c r="PPU49" s="301"/>
      <c r="PPV49" s="301"/>
      <c r="PPW49" s="301"/>
      <c r="PPX49" s="301"/>
      <c r="PPY49" s="301"/>
      <c r="PPZ49" s="301"/>
      <c r="PQA49" s="301"/>
      <c r="PQB49" s="301"/>
      <c r="PQC49" s="301"/>
      <c r="PQD49" s="301"/>
      <c r="PQE49" s="301"/>
      <c r="PQF49" s="301"/>
      <c r="PQG49" s="301"/>
      <c r="PQH49" s="301"/>
      <c r="PQI49" s="301"/>
      <c r="PQJ49" s="301"/>
      <c r="PQK49" s="301"/>
      <c r="PQL49" s="301"/>
      <c r="PQM49" s="301"/>
      <c r="PQN49" s="301"/>
      <c r="PQO49" s="301"/>
      <c r="PQP49" s="301"/>
      <c r="PQQ49" s="301"/>
      <c r="PQR49" s="301"/>
      <c r="PQS49" s="301"/>
      <c r="PQT49" s="301"/>
      <c r="PQU49" s="301"/>
      <c r="PQV49" s="301"/>
      <c r="PQW49" s="301"/>
      <c r="PQX49" s="301"/>
      <c r="PQY49" s="301"/>
      <c r="PQZ49" s="301"/>
      <c r="PRA49" s="301"/>
      <c r="PRB49" s="301"/>
      <c r="PRC49" s="301"/>
      <c r="PRD49" s="301"/>
      <c r="PRE49" s="301"/>
      <c r="PRF49" s="301"/>
      <c r="PRG49" s="301"/>
      <c r="PRH49" s="301"/>
      <c r="PRI49" s="301"/>
      <c r="PRJ49" s="301"/>
      <c r="PRK49" s="301"/>
      <c r="PRL49" s="301"/>
      <c r="PRM49" s="301"/>
      <c r="PRN49" s="301"/>
      <c r="PRO49" s="301"/>
      <c r="PRP49" s="301"/>
      <c r="PRQ49" s="301"/>
      <c r="PRR49" s="301"/>
      <c r="PRS49" s="301"/>
      <c r="PRT49" s="301"/>
      <c r="PRU49" s="301"/>
      <c r="PRV49" s="301"/>
      <c r="PRW49" s="301"/>
      <c r="PRX49" s="301"/>
      <c r="PRY49" s="301"/>
      <c r="PRZ49" s="301"/>
      <c r="PSA49" s="301"/>
      <c r="PSB49" s="301"/>
      <c r="PSC49" s="301"/>
      <c r="PSD49" s="301"/>
      <c r="PSE49" s="301"/>
      <c r="PSF49" s="301"/>
      <c r="PSG49" s="301"/>
      <c r="PSH49" s="301"/>
      <c r="PSI49" s="301"/>
      <c r="PSJ49" s="301"/>
      <c r="PSK49" s="301"/>
      <c r="PSL49" s="301"/>
      <c r="PSM49" s="301"/>
      <c r="PSN49" s="301"/>
      <c r="PSO49" s="301"/>
      <c r="PSP49" s="301"/>
      <c r="PSQ49" s="301"/>
      <c r="PSR49" s="301"/>
      <c r="PSS49" s="301"/>
      <c r="PST49" s="301"/>
      <c r="PSU49" s="301"/>
      <c r="PSV49" s="301"/>
      <c r="PSW49" s="301"/>
      <c r="PSX49" s="301"/>
      <c r="PSY49" s="301"/>
      <c r="PSZ49" s="301"/>
      <c r="PTA49" s="301"/>
      <c r="PTB49" s="301"/>
      <c r="PTC49" s="301"/>
      <c r="PTD49" s="301"/>
      <c r="PTE49" s="301"/>
      <c r="PTF49" s="301"/>
      <c r="PTG49" s="301"/>
      <c r="PTH49" s="301"/>
      <c r="PTI49" s="301"/>
      <c r="PTJ49" s="301"/>
      <c r="PTK49" s="301"/>
      <c r="PTL49" s="301"/>
      <c r="PTM49" s="301"/>
      <c r="PTN49" s="301"/>
      <c r="PTO49" s="301"/>
      <c r="PTP49" s="301"/>
      <c r="PTQ49" s="301"/>
      <c r="PTR49" s="301"/>
      <c r="PTS49" s="301"/>
      <c r="PTT49" s="301"/>
      <c r="PTU49" s="301"/>
      <c r="PTV49" s="301"/>
      <c r="PTW49" s="301"/>
      <c r="PTX49" s="301"/>
      <c r="PTY49" s="301"/>
      <c r="PTZ49" s="301"/>
      <c r="PUA49" s="301"/>
      <c r="PUB49" s="301"/>
      <c r="PUC49" s="301"/>
      <c r="PUD49" s="301"/>
      <c r="PUE49" s="301"/>
      <c r="PUF49" s="301"/>
      <c r="PUG49" s="301"/>
      <c r="PUH49" s="301"/>
      <c r="PUI49" s="301"/>
      <c r="PUJ49" s="301"/>
      <c r="PUK49" s="301"/>
      <c r="PUL49" s="301"/>
      <c r="PUM49" s="301"/>
      <c r="PUN49" s="301"/>
      <c r="PUO49" s="301"/>
      <c r="PUP49" s="301"/>
      <c r="PUQ49" s="301"/>
      <c r="PUR49" s="301"/>
      <c r="PUS49" s="301"/>
      <c r="PUT49" s="301"/>
      <c r="PUU49" s="301"/>
      <c r="PUV49" s="301"/>
      <c r="PUW49" s="301"/>
      <c r="PUX49" s="301"/>
      <c r="PUY49" s="301"/>
      <c r="PUZ49" s="301"/>
      <c r="PVA49" s="301"/>
      <c r="PVB49" s="301"/>
      <c r="PVC49" s="301"/>
      <c r="PVD49" s="301"/>
      <c r="PVE49" s="301"/>
      <c r="PVF49" s="301"/>
      <c r="PVG49" s="301"/>
      <c r="PVH49" s="301"/>
      <c r="PVI49" s="301"/>
      <c r="PVJ49" s="301"/>
      <c r="PVK49" s="301"/>
      <c r="PVL49" s="301"/>
      <c r="PVM49" s="301"/>
      <c r="PVN49" s="301"/>
      <c r="PVO49" s="301"/>
      <c r="PVP49" s="301"/>
      <c r="PVQ49" s="301"/>
      <c r="PVR49" s="301"/>
      <c r="PVS49" s="301"/>
      <c r="PVT49" s="301"/>
      <c r="PVU49" s="301"/>
      <c r="PVV49" s="301"/>
      <c r="PVW49" s="301"/>
      <c r="PVX49" s="301"/>
      <c r="PVY49" s="301"/>
      <c r="PVZ49" s="301"/>
      <c r="PWA49" s="301"/>
      <c r="PWB49" s="301"/>
      <c r="PWC49" s="301"/>
      <c r="PWD49" s="301"/>
      <c r="PWE49" s="301"/>
      <c r="PWF49" s="301"/>
      <c r="PWG49" s="301"/>
      <c r="PWH49" s="301"/>
      <c r="PWI49" s="301"/>
      <c r="PWJ49" s="301"/>
      <c r="PWK49" s="301"/>
      <c r="PWL49" s="301"/>
      <c r="PWM49" s="301"/>
      <c r="PWN49" s="301"/>
      <c r="PWO49" s="301"/>
      <c r="PWP49" s="301"/>
      <c r="PWQ49" s="301"/>
      <c r="PWR49" s="301"/>
      <c r="PWS49" s="301"/>
      <c r="PWT49" s="301"/>
      <c r="PWU49" s="301"/>
      <c r="PWV49" s="301"/>
      <c r="PWW49" s="301"/>
      <c r="PWX49" s="301"/>
      <c r="PWY49" s="301"/>
      <c r="PWZ49" s="301"/>
      <c r="PXA49" s="301"/>
      <c r="PXB49" s="301"/>
      <c r="PXC49" s="301"/>
      <c r="PXD49" s="301"/>
      <c r="PXE49" s="301"/>
      <c r="PXF49" s="301"/>
      <c r="PXG49" s="301"/>
      <c r="PXH49" s="301"/>
      <c r="PXI49" s="301"/>
      <c r="PXJ49" s="301"/>
      <c r="PXK49" s="301"/>
      <c r="PXL49" s="301"/>
      <c r="PXM49" s="301"/>
      <c r="PXN49" s="301"/>
      <c r="PXO49" s="301"/>
      <c r="PXP49" s="301"/>
      <c r="PXQ49" s="301"/>
      <c r="PXR49" s="301"/>
      <c r="PXS49" s="301"/>
      <c r="PXT49" s="301"/>
      <c r="PXU49" s="301"/>
      <c r="PXV49" s="301"/>
      <c r="PXW49" s="301"/>
      <c r="PXX49" s="301"/>
      <c r="PXY49" s="301"/>
      <c r="PXZ49" s="301"/>
      <c r="PYA49" s="301"/>
      <c r="PYB49" s="301"/>
      <c r="PYC49" s="301"/>
      <c r="PYD49" s="301"/>
      <c r="PYE49" s="301"/>
      <c r="PYF49" s="301"/>
      <c r="PYG49" s="301"/>
      <c r="PYH49" s="301"/>
      <c r="PYI49" s="301"/>
      <c r="PYJ49" s="301"/>
      <c r="PYK49" s="301"/>
      <c r="PYL49" s="301"/>
      <c r="PYM49" s="301"/>
      <c r="PYN49" s="301"/>
      <c r="PYO49" s="301"/>
      <c r="PYP49" s="301"/>
      <c r="PYQ49" s="301"/>
      <c r="PYR49" s="301"/>
      <c r="PYS49" s="301"/>
      <c r="PYT49" s="301"/>
      <c r="PYU49" s="301"/>
      <c r="PYV49" s="301"/>
      <c r="PYW49" s="301"/>
      <c r="PYX49" s="301"/>
      <c r="PYY49" s="301"/>
      <c r="PYZ49" s="301"/>
      <c r="PZA49" s="301"/>
      <c r="PZB49" s="301"/>
      <c r="PZC49" s="301"/>
      <c r="PZD49" s="301"/>
      <c r="PZE49" s="301"/>
      <c r="PZF49" s="301"/>
      <c r="PZG49" s="301"/>
      <c r="PZH49" s="301"/>
      <c r="PZI49" s="301"/>
      <c r="PZJ49" s="301"/>
      <c r="PZK49" s="301"/>
      <c r="PZL49" s="301"/>
      <c r="PZM49" s="301"/>
      <c r="PZN49" s="301"/>
      <c r="PZO49" s="301"/>
      <c r="PZP49" s="301"/>
      <c r="PZQ49" s="301"/>
      <c r="PZR49" s="301"/>
      <c r="PZS49" s="301"/>
      <c r="PZT49" s="301"/>
      <c r="PZU49" s="301"/>
      <c r="PZV49" s="301"/>
      <c r="PZW49" s="301"/>
      <c r="PZX49" s="301"/>
      <c r="PZY49" s="301"/>
      <c r="PZZ49" s="301"/>
      <c r="QAA49" s="301"/>
      <c r="QAB49" s="301"/>
      <c r="QAC49" s="301"/>
      <c r="QAD49" s="301"/>
      <c r="QAE49" s="301"/>
      <c r="QAF49" s="301"/>
      <c r="QAG49" s="301"/>
      <c r="QAH49" s="301"/>
      <c r="QAI49" s="301"/>
      <c r="QAJ49" s="301"/>
      <c r="QAK49" s="301"/>
      <c r="QAL49" s="301"/>
      <c r="QAM49" s="301"/>
      <c r="QAN49" s="301"/>
      <c r="QAO49" s="301"/>
      <c r="QAP49" s="301"/>
      <c r="QAQ49" s="301"/>
      <c r="QAR49" s="301"/>
      <c r="QAS49" s="301"/>
      <c r="QAT49" s="301"/>
      <c r="QAU49" s="301"/>
      <c r="QAV49" s="301"/>
      <c r="QAW49" s="301"/>
      <c r="QAX49" s="301"/>
      <c r="QAY49" s="301"/>
      <c r="QAZ49" s="301"/>
      <c r="QBA49" s="301"/>
      <c r="QBB49" s="301"/>
      <c r="QBC49" s="301"/>
      <c r="QBD49" s="301"/>
      <c r="QBE49" s="301"/>
      <c r="QBF49" s="301"/>
      <c r="QBG49" s="301"/>
      <c r="QBH49" s="301"/>
      <c r="QBI49" s="301"/>
      <c r="QBJ49" s="301"/>
      <c r="QBK49" s="301"/>
      <c r="QBL49" s="301"/>
      <c r="QBM49" s="301"/>
      <c r="QBN49" s="301"/>
      <c r="QBO49" s="301"/>
      <c r="QBP49" s="301"/>
      <c r="QBQ49" s="301"/>
      <c r="QBR49" s="301"/>
      <c r="QBS49" s="301"/>
      <c r="QBT49" s="301"/>
      <c r="QBU49" s="301"/>
      <c r="QBV49" s="301"/>
      <c r="QBW49" s="301"/>
      <c r="QBX49" s="301"/>
      <c r="QBY49" s="301"/>
      <c r="QBZ49" s="301"/>
      <c r="QCA49" s="301"/>
      <c r="QCB49" s="301"/>
      <c r="QCC49" s="301"/>
      <c r="QCD49" s="301"/>
      <c r="QCE49" s="301"/>
      <c r="QCF49" s="301"/>
      <c r="QCG49" s="301"/>
      <c r="QCH49" s="301"/>
      <c r="QCI49" s="301"/>
      <c r="QCJ49" s="301"/>
      <c r="QCK49" s="301"/>
      <c r="QCL49" s="301"/>
      <c r="QCM49" s="301"/>
      <c r="QCN49" s="301"/>
      <c r="QCO49" s="301"/>
      <c r="QCP49" s="301"/>
      <c r="QCQ49" s="301"/>
      <c r="QCR49" s="301"/>
      <c r="QCS49" s="301"/>
      <c r="QCT49" s="301"/>
      <c r="QCU49" s="301"/>
      <c r="QCV49" s="301"/>
      <c r="QCW49" s="301"/>
      <c r="QCX49" s="301"/>
      <c r="QCY49" s="301"/>
      <c r="QCZ49" s="301"/>
      <c r="QDA49" s="301"/>
      <c r="QDB49" s="301"/>
      <c r="QDC49" s="301"/>
      <c r="QDD49" s="301"/>
      <c r="QDE49" s="301"/>
      <c r="QDF49" s="301"/>
      <c r="QDG49" s="301"/>
      <c r="QDH49" s="301"/>
      <c r="QDI49" s="301"/>
      <c r="QDJ49" s="301"/>
      <c r="QDK49" s="301"/>
      <c r="QDL49" s="301"/>
      <c r="QDM49" s="301"/>
      <c r="QDN49" s="301"/>
      <c r="QDO49" s="301"/>
      <c r="QDP49" s="301"/>
      <c r="QDQ49" s="301"/>
      <c r="QDR49" s="301"/>
      <c r="QDS49" s="301"/>
      <c r="QDT49" s="301"/>
      <c r="QDU49" s="301"/>
      <c r="QDV49" s="301"/>
      <c r="QDW49" s="301"/>
      <c r="QDX49" s="301"/>
      <c r="QDY49" s="301"/>
      <c r="QDZ49" s="301"/>
      <c r="QEA49" s="301"/>
      <c r="QEB49" s="301"/>
      <c r="QEC49" s="301"/>
      <c r="QED49" s="301"/>
      <c r="QEE49" s="301"/>
      <c r="QEF49" s="301"/>
      <c r="QEG49" s="301"/>
      <c r="QEH49" s="301"/>
      <c r="QEI49" s="301"/>
      <c r="QEJ49" s="301"/>
      <c r="QEK49" s="301"/>
      <c r="QEL49" s="301"/>
      <c r="QEM49" s="301"/>
      <c r="QEN49" s="301"/>
      <c r="QEO49" s="301"/>
      <c r="QEP49" s="301"/>
      <c r="QEQ49" s="301"/>
      <c r="QER49" s="301"/>
      <c r="QES49" s="301"/>
      <c r="QET49" s="301"/>
      <c r="QEU49" s="301"/>
      <c r="QEV49" s="301"/>
      <c r="QEW49" s="301"/>
      <c r="QEX49" s="301"/>
      <c r="QEY49" s="301"/>
      <c r="QEZ49" s="301"/>
      <c r="QFA49" s="301"/>
      <c r="QFB49" s="301"/>
      <c r="QFC49" s="301"/>
      <c r="QFD49" s="301"/>
      <c r="QFE49" s="301"/>
      <c r="QFF49" s="301"/>
      <c r="QFG49" s="301"/>
      <c r="QFH49" s="301"/>
      <c r="QFI49" s="301"/>
      <c r="QFJ49" s="301"/>
      <c r="QFK49" s="301"/>
      <c r="QFL49" s="301"/>
      <c r="QFM49" s="301"/>
      <c r="QFN49" s="301"/>
      <c r="QFO49" s="301"/>
      <c r="QFP49" s="301"/>
      <c r="QFQ49" s="301"/>
      <c r="QFR49" s="301"/>
      <c r="QFS49" s="301"/>
      <c r="QFT49" s="301"/>
      <c r="QFU49" s="301"/>
      <c r="QFV49" s="301"/>
      <c r="QFW49" s="301"/>
      <c r="QFX49" s="301"/>
      <c r="QFY49" s="301"/>
      <c r="QFZ49" s="301"/>
      <c r="QGA49" s="301"/>
      <c r="QGB49" s="301"/>
      <c r="QGC49" s="301"/>
      <c r="QGD49" s="301"/>
      <c r="QGE49" s="301"/>
      <c r="QGF49" s="301"/>
      <c r="QGG49" s="301"/>
      <c r="QGH49" s="301"/>
      <c r="QGI49" s="301"/>
      <c r="QGJ49" s="301"/>
      <c r="QGK49" s="301"/>
      <c r="QGL49" s="301"/>
      <c r="QGM49" s="301"/>
      <c r="QGN49" s="301"/>
      <c r="QGO49" s="301"/>
      <c r="QGP49" s="301"/>
      <c r="QGQ49" s="301"/>
      <c r="QGR49" s="301"/>
      <c r="QGS49" s="301"/>
      <c r="QGT49" s="301"/>
      <c r="QGU49" s="301"/>
      <c r="QGV49" s="301"/>
      <c r="QGW49" s="301"/>
      <c r="QGX49" s="301"/>
      <c r="QGY49" s="301"/>
      <c r="QGZ49" s="301"/>
      <c r="QHA49" s="301"/>
      <c r="QHB49" s="301"/>
      <c r="QHC49" s="301"/>
      <c r="QHD49" s="301"/>
      <c r="QHE49" s="301"/>
      <c r="QHF49" s="301"/>
      <c r="QHG49" s="301"/>
      <c r="QHH49" s="301"/>
      <c r="QHI49" s="301"/>
      <c r="QHJ49" s="301"/>
      <c r="QHK49" s="301"/>
      <c r="QHL49" s="301"/>
      <c r="QHM49" s="301"/>
      <c r="QHN49" s="301"/>
      <c r="QHO49" s="301"/>
      <c r="QHP49" s="301"/>
      <c r="QHQ49" s="301"/>
      <c r="QHR49" s="301"/>
      <c r="QHS49" s="301"/>
      <c r="QHT49" s="301"/>
      <c r="QHU49" s="301"/>
      <c r="QHV49" s="301"/>
      <c r="QHW49" s="301"/>
      <c r="QHX49" s="301"/>
      <c r="QHY49" s="301"/>
      <c r="QHZ49" s="301"/>
      <c r="QIA49" s="301"/>
      <c r="QIB49" s="301"/>
      <c r="QIC49" s="301"/>
      <c r="QID49" s="301"/>
      <c r="QIE49" s="301"/>
      <c r="QIF49" s="301"/>
      <c r="QIG49" s="301"/>
      <c r="QIH49" s="301"/>
      <c r="QII49" s="301"/>
      <c r="QIJ49" s="301"/>
      <c r="QIK49" s="301"/>
      <c r="QIL49" s="301"/>
      <c r="QIM49" s="301"/>
      <c r="QIN49" s="301"/>
      <c r="QIO49" s="301"/>
      <c r="QIP49" s="301"/>
      <c r="QIQ49" s="301"/>
      <c r="QIR49" s="301"/>
      <c r="QIS49" s="301"/>
      <c r="QIT49" s="301"/>
      <c r="QIU49" s="301"/>
      <c r="QIV49" s="301"/>
      <c r="QIW49" s="301"/>
      <c r="QIX49" s="301"/>
      <c r="QIY49" s="301"/>
      <c r="QIZ49" s="301"/>
      <c r="QJA49" s="301"/>
      <c r="QJB49" s="301"/>
      <c r="QJC49" s="301"/>
      <c r="QJD49" s="301"/>
      <c r="QJE49" s="301"/>
      <c r="QJF49" s="301"/>
      <c r="QJG49" s="301"/>
      <c r="QJH49" s="301"/>
      <c r="QJI49" s="301"/>
      <c r="QJJ49" s="301"/>
      <c r="QJK49" s="301"/>
      <c r="QJL49" s="301"/>
      <c r="QJM49" s="301"/>
      <c r="QJN49" s="301"/>
      <c r="QJO49" s="301"/>
      <c r="QJP49" s="301"/>
      <c r="QJQ49" s="301"/>
      <c r="QJR49" s="301"/>
      <c r="QJS49" s="301"/>
      <c r="QJT49" s="301"/>
      <c r="QJU49" s="301"/>
      <c r="QJV49" s="301"/>
      <c r="QJW49" s="301"/>
      <c r="QJX49" s="301"/>
      <c r="QJY49" s="301"/>
      <c r="QJZ49" s="301"/>
      <c r="QKA49" s="301"/>
      <c r="QKB49" s="301"/>
      <c r="QKC49" s="301"/>
      <c r="QKD49" s="301"/>
      <c r="QKE49" s="301"/>
      <c r="QKF49" s="301"/>
      <c r="QKG49" s="301"/>
      <c r="QKH49" s="301"/>
      <c r="QKI49" s="301"/>
      <c r="QKJ49" s="301"/>
      <c r="QKK49" s="301"/>
      <c r="QKL49" s="301"/>
      <c r="QKM49" s="301"/>
      <c r="QKN49" s="301"/>
      <c r="QKO49" s="301"/>
      <c r="QKP49" s="301"/>
      <c r="QKQ49" s="301"/>
      <c r="QKR49" s="301"/>
      <c r="QKS49" s="301"/>
      <c r="QKT49" s="301"/>
      <c r="QKU49" s="301"/>
      <c r="QKV49" s="301"/>
      <c r="QKW49" s="301"/>
      <c r="QKX49" s="301"/>
      <c r="QKY49" s="301"/>
      <c r="QKZ49" s="301"/>
      <c r="QLA49" s="301"/>
      <c r="QLB49" s="301"/>
      <c r="QLC49" s="301"/>
      <c r="QLD49" s="301"/>
      <c r="QLE49" s="301"/>
      <c r="QLF49" s="301"/>
      <c r="QLG49" s="301"/>
      <c r="QLH49" s="301"/>
      <c r="QLI49" s="301"/>
      <c r="QLJ49" s="301"/>
      <c r="QLK49" s="301"/>
      <c r="QLL49" s="301"/>
      <c r="QLM49" s="301"/>
      <c r="QLN49" s="301"/>
      <c r="QLO49" s="301"/>
      <c r="QLP49" s="301"/>
      <c r="QLQ49" s="301"/>
      <c r="QLR49" s="301"/>
      <c r="QLS49" s="301"/>
      <c r="QLT49" s="301"/>
      <c r="QLU49" s="301"/>
      <c r="QLV49" s="301"/>
      <c r="QLW49" s="301"/>
      <c r="QLX49" s="301"/>
      <c r="QLY49" s="301"/>
      <c r="QLZ49" s="301"/>
      <c r="QMA49" s="301"/>
      <c r="QMB49" s="301"/>
      <c r="QMC49" s="301"/>
      <c r="QMD49" s="301"/>
      <c r="QME49" s="301"/>
      <c r="QMF49" s="301"/>
      <c r="QMG49" s="301"/>
      <c r="QMH49" s="301"/>
      <c r="QMI49" s="301"/>
      <c r="QMJ49" s="301"/>
      <c r="QMK49" s="301"/>
      <c r="QML49" s="301"/>
      <c r="QMM49" s="301"/>
      <c r="QMN49" s="301"/>
      <c r="QMO49" s="301"/>
      <c r="QMP49" s="301"/>
      <c r="QMQ49" s="301"/>
      <c r="QMR49" s="301"/>
      <c r="QMS49" s="301"/>
      <c r="QMT49" s="301"/>
      <c r="QMU49" s="301"/>
      <c r="QMV49" s="301"/>
      <c r="QMW49" s="301"/>
      <c r="QMX49" s="301"/>
      <c r="QMY49" s="301"/>
      <c r="QMZ49" s="301"/>
      <c r="QNA49" s="301"/>
      <c r="QNB49" s="301"/>
      <c r="QNC49" s="301"/>
      <c r="QND49" s="301"/>
      <c r="QNE49" s="301"/>
      <c r="QNF49" s="301"/>
      <c r="QNG49" s="301"/>
      <c r="QNH49" s="301"/>
      <c r="QNI49" s="301"/>
      <c r="QNJ49" s="301"/>
      <c r="QNK49" s="301"/>
      <c r="QNL49" s="301"/>
      <c r="QNM49" s="301"/>
      <c r="QNN49" s="301"/>
      <c r="QNO49" s="301"/>
      <c r="QNP49" s="301"/>
      <c r="QNQ49" s="301"/>
      <c r="QNR49" s="301"/>
      <c r="QNS49" s="301"/>
      <c r="QNT49" s="301"/>
      <c r="QNU49" s="301"/>
      <c r="QNV49" s="301"/>
      <c r="QNW49" s="301"/>
      <c r="QNX49" s="301"/>
      <c r="QNY49" s="301"/>
      <c r="QNZ49" s="301"/>
      <c r="QOA49" s="301"/>
      <c r="QOB49" s="301"/>
      <c r="QOC49" s="301"/>
      <c r="QOD49" s="301"/>
      <c r="QOE49" s="301"/>
      <c r="QOF49" s="301"/>
      <c r="QOG49" s="301"/>
      <c r="QOH49" s="301"/>
      <c r="QOI49" s="301"/>
      <c r="QOJ49" s="301"/>
      <c r="QOK49" s="301"/>
      <c r="QOL49" s="301"/>
      <c r="QOM49" s="301"/>
      <c r="QON49" s="301"/>
      <c r="QOO49" s="301"/>
      <c r="QOP49" s="301"/>
      <c r="QOQ49" s="301"/>
      <c r="QOR49" s="301"/>
      <c r="QOS49" s="301"/>
      <c r="QOT49" s="301"/>
      <c r="QOU49" s="301"/>
      <c r="QOV49" s="301"/>
      <c r="QOW49" s="301"/>
      <c r="QOX49" s="301"/>
      <c r="QOY49" s="301"/>
      <c r="QOZ49" s="301"/>
      <c r="QPA49" s="301"/>
      <c r="QPB49" s="301"/>
      <c r="QPC49" s="301"/>
      <c r="QPD49" s="301"/>
      <c r="QPE49" s="301"/>
      <c r="QPF49" s="301"/>
      <c r="QPG49" s="301"/>
      <c r="QPH49" s="301"/>
      <c r="QPI49" s="301"/>
      <c r="QPJ49" s="301"/>
      <c r="QPK49" s="301"/>
      <c r="QPL49" s="301"/>
      <c r="QPM49" s="301"/>
      <c r="QPN49" s="301"/>
      <c r="QPO49" s="301"/>
      <c r="QPP49" s="301"/>
      <c r="QPQ49" s="301"/>
      <c r="QPR49" s="301"/>
      <c r="QPS49" s="301"/>
      <c r="QPT49" s="301"/>
      <c r="QPU49" s="301"/>
      <c r="QPV49" s="301"/>
      <c r="QPW49" s="301"/>
      <c r="QPX49" s="301"/>
      <c r="QPY49" s="301"/>
      <c r="QPZ49" s="301"/>
      <c r="QQA49" s="301"/>
      <c r="QQB49" s="301"/>
      <c r="QQC49" s="301"/>
      <c r="QQD49" s="301"/>
      <c r="QQE49" s="301"/>
      <c r="QQF49" s="301"/>
      <c r="QQG49" s="301"/>
      <c r="QQH49" s="301"/>
      <c r="QQI49" s="301"/>
      <c r="QQJ49" s="301"/>
      <c r="QQK49" s="301"/>
      <c r="QQL49" s="301"/>
      <c r="QQM49" s="301"/>
      <c r="QQN49" s="301"/>
      <c r="QQO49" s="301"/>
      <c r="QQP49" s="301"/>
      <c r="QQQ49" s="301"/>
      <c r="QQR49" s="301"/>
      <c r="QQS49" s="301"/>
      <c r="QQT49" s="301"/>
      <c r="QQU49" s="301"/>
      <c r="QQV49" s="301"/>
      <c r="QQW49" s="301"/>
      <c r="QQX49" s="301"/>
      <c r="QQY49" s="301"/>
      <c r="QQZ49" s="301"/>
      <c r="QRA49" s="301"/>
      <c r="QRB49" s="301"/>
      <c r="QRC49" s="301"/>
      <c r="QRD49" s="301"/>
      <c r="QRE49" s="301"/>
      <c r="QRF49" s="301"/>
      <c r="QRG49" s="301"/>
      <c r="QRH49" s="301"/>
      <c r="QRI49" s="301"/>
      <c r="QRJ49" s="301"/>
      <c r="QRK49" s="301"/>
      <c r="QRL49" s="301"/>
      <c r="QRM49" s="301"/>
      <c r="QRN49" s="301"/>
      <c r="QRO49" s="301"/>
      <c r="QRP49" s="301"/>
      <c r="QRQ49" s="301"/>
      <c r="QRR49" s="301"/>
      <c r="QRS49" s="301"/>
      <c r="QRT49" s="301"/>
      <c r="QRU49" s="301"/>
      <c r="QRV49" s="301"/>
      <c r="QRW49" s="301"/>
      <c r="QRX49" s="301"/>
      <c r="QRY49" s="301"/>
      <c r="QRZ49" s="301"/>
      <c r="QSA49" s="301"/>
      <c r="QSB49" s="301"/>
      <c r="QSC49" s="301"/>
      <c r="QSD49" s="301"/>
      <c r="QSE49" s="301"/>
      <c r="QSF49" s="301"/>
      <c r="QSG49" s="301"/>
      <c r="QSH49" s="301"/>
      <c r="QSI49" s="301"/>
      <c r="QSJ49" s="301"/>
      <c r="QSK49" s="301"/>
      <c r="QSL49" s="301"/>
      <c r="QSM49" s="301"/>
      <c r="QSN49" s="301"/>
      <c r="QSO49" s="301"/>
      <c r="QSP49" s="301"/>
      <c r="QSQ49" s="301"/>
      <c r="QSR49" s="301"/>
      <c r="QSS49" s="301"/>
      <c r="QST49" s="301"/>
      <c r="QSU49" s="301"/>
      <c r="QSV49" s="301"/>
      <c r="QSW49" s="301"/>
      <c r="QSX49" s="301"/>
      <c r="QSY49" s="301"/>
      <c r="QSZ49" s="301"/>
      <c r="QTA49" s="301"/>
      <c r="QTB49" s="301"/>
      <c r="QTC49" s="301"/>
      <c r="QTD49" s="301"/>
      <c r="QTE49" s="301"/>
      <c r="QTF49" s="301"/>
      <c r="QTG49" s="301"/>
      <c r="QTH49" s="301"/>
      <c r="QTI49" s="301"/>
      <c r="QTJ49" s="301"/>
      <c r="QTK49" s="301"/>
      <c r="QTL49" s="301"/>
      <c r="QTM49" s="301"/>
      <c r="QTN49" s="301"/>
      <c r="QTO49" s="301"/>
      <c r="QTP49" s="301"/>
      <c r="QTQ49" s="301"/>
      <c r="QTR49" s="301"/>
      <c r="QTS49" s="301"/>
      <c r="QTT49" s="301"/>
      <c r="QTU49" s="301"/>
      <c r="QTV49" s="301"/>
      <c r="QTW49" s="301"/>
      <c r="QTX49" s="301"/>
      <c r="QTY49" s="301"/>
      <c r="QTZ49" s="301"/>
      <c r="QUA49" s="301"/>
      <c r="QUB49" s="301"/>
      <c r="QUC49" s="301"/>
      <c r="QUD49" s="301"/>
      <c r="QUE49" s="301"/>
      <c r="QUF49" s="301"/>
      <c r="QUG49" s="301"/>
      <c r="QUH49" s="301"/>
      <c r="QUI49" s="301"/>
      <c r="QUJ49" s="301"/>
      <c r="QUK49" s="301"/>
      <c r="QUL49" s="301"/>
      <c r="QUM49" s="301"/>
      <c r="QUN49" s="301"/>
      <c r="QUO49" s="301"/>
      <c r="QUP49" s="301"/>
      <c r="QUQ49" s="301"/>
      <c r="QUR49" s="301"/>
      <c r="QUS49" s="301"/>
      <c r="QUT49" s="301"/>
      <c r="QUU49" s="301"/>
      <c r="QUV49" s="301"/>
      <c r="QUW49" s="301"/>
      <c r="QUX49" s="301"/>
      <c r="QUY49" s="301"/>
      <c r="QUZ49" s="301"/>
      <c r="QVA49" s="301"/>
      <c r="QVB49" s="301"/>
      <c r="QVC49" s="301"/>
      <c r="QVD49" s="301"/>
      <c r="QVE49" s="301"/>
      <c r="QVF49" s="301"/>
      <c r="QVG49" s="301"/>
      <c r="QVH49" s="301"/>
      <c r="QVI49" s="301"/>
      <c r="QVJ49" s="301"/>
      <c r="QVK49" s="301"/>
      <c r="QVL49" s="301"/>
      <c r="QVM49" s="301"/>
      <c r="QVN49" s="301"/>
      <c r="QVO49" s="301"/>
      <c r="QVP49" s="301"/>
      <c r="QVQ49" s="301"/>
      <c r="QVR49" s="301"/>
      <c r="QVS49" s="301"/>
      <c r="QVT49" s="301"/>
      <c r="QVU49" s="301"/>
      <c r="QVV49" s="301"/>
      <c r="QVW49" s="301"/>
      <c r="QVX49" s="301"/>
      <c r="QVY49" s="301"/>
      <c r="QVZ49" s="301"/>
      <c r="QWA49" s="301"/>
      <c r="QWB49" s="301"/>
      <c r="QWC49" s="301"/>
      <c r="QWD49" s="301"/>
      <c r="QWE49" s="301"/>
      <c r="QWF49" s="301"/>
      <c r="QWG49" s="301"/>
      <c r="QWH49" s="301"/>
      <c r="QWI49" s="301"/>
      <c r="QWJ49" s="301"/>
      <c r="QWK49" s="301"/>
      <c r="QWL49" s="301"/>
      <c r="QWM49" s="301"/>
      <c r="QWN49" s="301"/>
      <c r="QWO49" s="301"/>
      <c r="QWP49" s="301"/>
      <c r="QWQ49" s="301"/>
      <c r="QWR49" s="301"/>
      <c r="QWS49" s="301"/>
      <c r="QWT49" s="301"/>
      <c r="QWU49" s="301"/>
      <c r="QWV49" s="301"/>
      <c r="QWW49" s="301"/>
      <c r="QWX49" s="301"/>
      <c r="QWY49" s="301"/>
      <c r="QWZ49" s="301"/>
      <c r="QXA49" s="301"/>
      <c r="QXB49" s="301"/>
      <c r="QXC49" s="301"/>
      <c r="QXD49" s="301"/>
      <c r="QXE49" s="301"/>
      <c r="QXF49" s="301"/>
      <c r="QXG49" s="301"/>
      <c r="QXH49" s="301"/>
      <c r="QXI49" s="301"/>
      <c r="QXJ49" s="301"/>
      <c r="QXK49" s="301"/>
      <c r="QXL49" s="301"/>
      <c r="QXM49" s="301"/>
      <c r="QXN49" s="301"/>
      <c r="QXO49" s="301"/>
      <c r="QXP49" s="301"/>
      <c r="QXQ49" s="301"/>
      <c r="QXR49" s="301"/>
      <c r="QXS49" s="301"/>
      <c r="QXT49" s="301"/>
      <c r="QXU49" s="301"/>
      <c r="QXV49" s="301"/>
      <c r="QXW49" s="301"/>
      <c r="QXX49" s="301"/>
      <c r="QXY49" s="301"/>
      <c r="QXZ49" s="301"/>
      <c r="QYA49" s="301"/>
      <c r="QYB49" s="301"/>
      <c r="QYC49" s="301"/>
      <c r="QYD49" s="301"/>
      <c r="QYE49" s="301"/>
      <c r="QYF49" s="301"/>
      <c r="QYG49" s="301"/>
      <c r="QYH49" s="301"/>
      <c r="QYI49" s="301"/>
      <c r="QYJ49" s="301"/>
      <c r="QYK49" s="301"/>
      <c r="QYL49" s="301"/>
      <c r="QYM49" s="301"/>
      <c r="QYN49" s="301"/>
      <c r="QYO49" s="301"/>
      <c r="QYP49" s="301"/>
      <c r="QYQ49" s="301"/>
      <c r="QYR49" s="301"/>
      <c r="QYS49" s="301"/>
      <c r="QYT49" s="301"/>
      <c r="QYU49" s="301"/>
      <c r="QYV49" s="301"/>
      <c r="QYW49" s="301"/>
      <c r="QYX49" s="301"/>
      <c r="QYY49" s="301"/>
      <c r="QYZ49" s="301"/>
      <c r="QZA49" s="301"/>
      <c r="QZB49" s="301"/>
      <c r="QZC49" s="301"/>
      <c r="QZD49" s="301"/>
      <c r="QZE49" s="301"/>
      <c r="QZF49" s="301"/>
      <c r="QZG49" s="301"/>
      <c r="QZH49" s="301"/>
      <c r="QZI49" s="301"/>
      <c r="QZJ49" s="301"/>
      <c r="QZK49" s="301"/>
      <c r="QZL49" s="301"/>
      <c r="QZM49" s="301"/>
      <c r="QZN49" s="301"/>
      <c r="QZO49" s="301"/>
      <c r="QZP49" s="301"/>
      <c r="QZQ49" s="301"/>
      <c r="QZR49" s="301"/>
      <c r="QZS49" s="301"/>
      <c r="QZT49" s="301"/>
      <c r="QZU49" s="301"/>
      <c r="QZV49" s="301"/>
      <c r="QZW49" s="301"/>
      <c r="QZX49" s="301"/>
      <c r="QZY49" s="301"/>
      <c r="QZZ49" s="301"/>
      <c r="RAA49" s="301"/>
      <c r="RAB49" s="301"/>
      <c r="RAC49" s="301"/>
      <c r="RAD49" s="301"/>
      <c r="RAE49" s="301"/>
      <c r="RAF49" s="301"/>
      <c r="RAG49" s="301"/>
      <c r="RAH49" s="301"/>
      <c r="RAI49" s="301"/>
      <c r="RAJ49" s="301"/>
      <c r="RAK49" s="301"/>
      <c r="RAL49" s="301"/>
      <c r="RAM49" s="301"/>
      <c r="RAN49" s="301"/>
      <c r="RAO49" s="301"/>
      <c r="RAP49" s="301"/>
      <c r="RAQ49" s="301"/>
      <c r="RAR49" s="301"/>
      <c r="RAS49" s="301"/>
      <c r="RAT49" s="301"/>
      <c r="RAU49" s="301"/>
      <c r="RAV49" s="301"/>
      <c r="RAW49" s="301"/>
      <c r="RAX49" s="301"/>
      <c r="RAY49" s="301"/>
      <c r="RAZ49" s="301"/>
      <c r="RBA49" s="301"/>
      <c r="RBB49" s="301"/>
      <c r="RBC49" s="301"/>
      <c r="RBD49" s="301"/>
      <c r="RBE49" s="301"/>
      <c r="RBF49" s="301"/>
      <c r="RBG49" s="301"/>
      <c r="RBH49" s="301"/>
      <c r="RBI49" s="301"/>
      <c r="RBJ49" s="301"/>
      <c r="RBK49" s="301"/>
      <c r="RBL49" s="301"/>
      <c r="RBM49" s="301"/>
      <c r="RBN49" s="301"/>
      <c r="RBO49" s="301"/>
      <c r="RBP49" s="301"/>
      <c r="RBQ49" s="301"/>
      <c r="RBR49" s="301"/>
      <c r="RBS49" s="301"/>
      <c r="RBT49" s="301"/>
      <c r="RBU49" s="301"/>
      <c r="RBV49" s="301"/>
      <c r="RBW49" s="301"/>
      <c r="RBX49" s="301"/>
      <c r="RBY49" s="301"/>
      <c r="RBZ49" s="301"/>
      <c r="RCA49" s="301"/>
      <c r="RCB49" s="301"/>
      <c r="RCC49" s="301"/>
      <c r="RCD49" s="301"/>
      <c r="RCE49" s="301"/>
      <c r="RCF49" s="301"/>
      <c r="RCG49" s="301"/>
      <c r="RCH49" s="301"/>
      <c r="RCI49" s="301"/>
      <c r="RCJ49" s="301"/>
      <c r="RCK49" s="301"/>
      <c r="RCL49" s="301"/>
      <c r="RCM49" s="301"/>
      <c r="RCN49" s="301"/>
      <c r="RCO49" s="301"/>
      <c r="RCP49" s="301"/>
      <c r="RCQ49" s="301"/>
      <c r="RCR49" s="301"/>
      <c r="RCS49" s="301"/>
      <c r="RCT49" s="301"/>
      <c r="RCU49" s="301"/>
      <c r="RCV49" s="301"/>
      <c r="RCW49" s="301"/>
      <c r="RCX49" s="301"/>
      <c r="RCY49" s="301"/>
      <c r="RCZ49" s="301"/>
      <c r="RDA49" s="301"/>
      <c r="RDB49" s="301"/>
      <c r="RDC49" s="301"/>
      <c r="RDD49" s="301"/>
      <c r="RDE49" s="301"/>
      <c r="RDF49" s="301"/>
      <c r="RDG49" s="301"/>
      <c r="RDH49" s="301"/>
      <c r="RDI49" s="301"/>
      <c r="RDJ49" s="301"/>
      <c r="RDK49" s="301"/>
      <c r="RDL49" s="301"/>
      <c r="RDM49" s="301"/>
      <c r="RDN49" s="301"/>
      <c r="RDO49" s="301"/>
      <c r="RDP49" s="301"/>
      <c r="RDQ49" s="301"/>
      <c r="RDR49" s="301"/>
      <c r="RDS49" s="301"/>
      <c r="RDT49" s="301"/>
      <c r="RDU49" s="301"/>
      <c r="RDV49" s="301"/>
      <c r="RDW49" s="301"/>
      <c r="RDX49" s="301"/>
      <c r="RDY49" s="301"/>
      <c r="RDZ49" s="301"/>
      <c r="REA49" s="301"/>
      <c r="REB49" s="301"/>
      <c r="REC49" s="301"/>
      <c r="RED49" s="301"/>
      <c r="REE49" s="301"/>
      <c r="REF49" s="301"/>
      <c r="REG49" s="301"/>
      <c r="REH49" s="301"/>
      <c r="REI49" s="301"/>
      <c r="REJ49" s="301"/>
      <c r="REK49" s="301"/>
      <c r="REL49" s="301"/>
      <c r="REM49" s="301"/>
      <c r="REN49" s="301"/>
      <c r="REO49" s="301"/>
      <c r="REP49" s="301"/>
      <c r="REQ49" s="301"/>
      <c r="RER49" s="301"/>
      <c r="RES49" s="301"/>
      <c r="RET49" s="301"/>
      <c r="REU49" s="301"/>
      <c r="REV49" s="301"/>
      <c r="REW49" s="301"/>
      <c r="REX49" s="301"/>
      <c r="REY49" s="301"/>
      <c r="REZ49" s="301"/>
      <c r="RFA49" s="301"/>
      <c r="RFB49" s="301"/>
      <c r="RFC49" s="301"/>
      <c r="RFD49" s="301"/>
      <c r="RFE49" s="301"/>
      <c r="RFF49" s="301"/>
      <c r="RFG49" s="301"/>
      <c r="RFH49" s="301"/>
      <c r="RFI49" s="301"/>
      <c r="RFJ49" s="301"/>
      <c r="RFK49" s="301"/>
      <c r="RFL49" s="301"/>
      <c r="RFM49" s="301"/>
      <c r="RFN49" s="301"/>
      <c r="RFO49" s="301"/>
      <c r="RFP49" s="301"/>
      <c r="RFQ49" s="301"/>
      <c r="RFR49" s="301"/>
      <c r="RFS49" s="301"/>
      <c r="RFT49" s="301"/>
      <c r="RFU49" s="301"/>
      <c r="RFV49" s="301"/>
      <c r="RFW49" s="301"/>
      <c r="RFX49" s="301"/>
      <c r="RFY49" s="301"/>
      <c r="RFZ49" s="301"/>
      <c r="RGA49" s="301"/>
      <c r="RGB49" s="301"/>
      <c r="RGC49" s="301"/>
      <c r="RGD49" s="301"/>
      <c r="RGE49" s="301"/>
      <c r="RGF49" s="301"/>
      <c r="RGG49" s="301"/>
      <c r="RGH49" s="301"/>
      <c r="RGI49" s="301"/>
      <c r="RGJ49" s="301"/>
      <c r="RGK49" s="301"/>
      <c r="RGL49" s="301"/>
      <c r="RGM49" s="301"/>
      <c r="RGN49" s="301"/>
      <c r="RGO49" s="301"/>
      <c r="RGP49" s="301"/>
      <c r="RGQ49" s="301"/>
      <c r="RGR49" s="301"/>
      <c r="RGS49" s="301"/>
      <c r="RGT49" s="301"/>
      <c r="RGU49" s="301"/>
      <c r="RGV49" s="301"/>
      <c r="RGW49" s="301"/>
      <c r="RGX49" s="301"/>
      <c r="RGY49" s="301"/>
      <c r="RGZ49" s="301"/>
      <c r="RHA49" s="301"/>
      <c r="RHB49" s="301"/>
      <c r="RHC49" s="301"/>
      <c r="RHD49" s="301"/>
      <c r="RHE49" s="301"/>
      <c r="RHF49" s="301"/>
      <c r="RHG49" s="301"/>
      <c r="RHH49" s="301"/>
      <c r="RHI49" s="301"/>
      <c r="RHJ49" s="301"/>
      <c r="RHK49" s="301"/>
      <c r="RHL49" s="301"/>
      <c r="RHM49" s="301"/>
      <c r="RHN49" s="301"/>
      <c r="RHO49" s="301"/>
      <c r="RHP49" s="301"/>
      <c r="RHQ49" s="301"/>
      <c r="RHR49" s="301"/>
      <c r="RHS49" s="301"/>
      <c r="RHT49" s="301"/>
      <c r="RHU49" s="301"/>
      <c r="RHV49" s="301"/>
      <c r="RHW49" s="301"/>
      <c r="RHX49" s="301"/>
      <c r="RHY49" s="301"/>
      <c r="RHZ49" s="301"/>
      <c r="RIA49" s="301"/>
      <c r="RIB49" s="301"/>
      <c r="RIC49" s="301"/>
      <c r="RID49" s="301"/>
      <c r="RIE49" s="301"/>
      <c r="RIF49" s="301"/>
      <c r="RIG49" s="301"/>
      <c r="RIH49" s="301"/>
      <c r="RII49" s="301"/>
      <c r="RIJ49" s="301"/>
      <c r="RIK49" s="301"/>
      <c r="RIL49" s="301"/>
      <c r="RIM49" s="301"/>
      <c r="RIN49" s="301"/>
      <c r="RIO49" s="301"/>
      <c r="RIP49" s="301"/>
      <c r="RIQ49" s="301"/>
      <c r="RIR49" s="301"/>
      <c r="RIS49" s="301"/>
      <c r="RIT49" s="301"/>
      <c r="RIU49" s="301"/>
      <c r="RIV49" s="301"/>
      <c r="RIW49" s="301"/>
      <c r="RIX49" s="301"/>
      <c r="RIY49" s="301"/>
      <c r="RIZ49" s="301"/>
      <c r="RJA49" s="301"/>
      <c r="RJB49" s="301"/>
      <c r="RJC49" s="301"/>
      <c r="RJD49" s="301"/>
      <c r="RJE49" s="301"/>
      <c r="RJF49" s="301"/>
      <c r="RJG49" s="301"/>
      <c r="RJH49" s="301"/>
      <c r="RJI49" s="301"/>
      <c r="RJJ49" s="301"/>
      <c r="RJK49" s="301"/>
      <c r="RJL49" s="301"/>
      <c r="RJM49" s="301"/>
      <c r="RJN49" s="301"/>
      <c r="RJO49" s="301"/>
      <c r="RJP49" s="301"/>
      <c r="RJQ49" s="301"/>
      <c r="RJR49" s="301"/>
      <c r="RJS49" s="301"/>
      <c r="RJT49" s="301"/>
      <c r="RJU49" s="301"/>
      <c r="RJV49" s="301"/>
      <c r="RJW49" s="301"/>
      <c r="RJX49" s="301"/>
      <c r="RJY49" s="301"/>
      <c r="RJZ49" s="301"/>
      <c r="RKA49" s="301"/>
      <c r="RKB49" s="301"/>
      <c r="RKC49" s="301"/>
      <c r="RKD49" s="301"/>
      <c r="RKE49" s="301"/>
      <c r="RKF49" s="301"/>
      <c r="RKG49" s="301"/>
      <c r="RKH49" s="301"/>
      <c r="RKI49" s="301"/>
      <c r="RKJ49" s="301"/>
      <c r="RKK49" s="301"/>
      <c r="RKL49" s="301"/>
      <c r="RKM49" s="301"/>
      <c r="RKN49" s="301"/>
      <c r="RKO49" s="301"/>
      <c r="RKP49" s="301"/>
      <c r="RKQ49" s="301"/>
      <c r="RKR49" s="301"/>
      <c r="RKS49" s="301"/>
      <c r="RKT49" s="301"/>
      <c r="RKU49" s="301"/>
      <c r="RKV49" s="301"/>
      <c r="RKW49" s="301"/>
      <c r="RKX49" s="301"/>
      <c r="RKY49" s="301"/>
      <c r="RKZ49" s="301"/>
      <c r="RLA49" s="301"/>
      <c r="RLB49" s="301"/>
      <c r="RLC49" s="301"/>
      <c r="RLD49" s="301"/>
      <c r="RLE49" s="301"/>
      <c r="RLF49" s="301"/>
      <c r="RLG49" s="301"/>
      <c r="RLH49" s="301"/>
      <c r="RLI49" s="301"/>
      <c r="RLJ49" s="301"/>
      <c r="RLK49" s="301"/>
      <c r="RLL49" s="301"/>
      <c r="RLM49" s="301"/>
      <c r="RLN49" s="301"/>
      <c r="RLO49" s="301"/>
      <c r="RLP49" s="301"/>
      <c r="RLQ49" s="301"/>
      <c r="RLR49" s="301"/>
      <c r="RLS49" s="301"/>
      <c r="RLT49" s="301"/>
      <c r="RLU49" s="301"/>
      <c r="RLV49" s="301"/>
      <c r="RLW49" s="301"/>
      <c r="RLX49" s="301"/>
      <c r="RLY49" s="301"/>
      <c r="RLZ49" s="301"/>
      <c r="RMA49" s="301"/>
      <c r="RMB49" s="301"/>
      <c r="RMC49" s="301"/>
      <c r="RMD49" s="301"/>
      <c r="RME49" s="301"/>
      <c r="RMF49" s="301"/>
      <c r="RMG49" s="301"/>
      <c r="RMH49" s="301"/>
      <c r="RMI49" s="301"/>
      <c r="RMJ49" s="301"/>
      <c r="RMK49" s="301"/>
      <c r="RML49" s="301"/>
      <c r="RMM49" s="301"/>
      <c r="RMN49" s="301"/>
      <c r="RMO49" s="301"/>
      <c r="RMP49" s="301"/>
      <c r="RMQ49" s="301"/>
      <c r="RMR49" s="301"/>
      <c r="RMS49" s="301"/>
      <c r="RMT49" s="301"/>
      <c r="RMU49" s="301"/>
      <c r="RMV49" s="301"/>
      <c r="RMW49" s="301"/>
      <c r="RMX49" s="301"/>
      <c r="RMY49" s="301"/>
      <c r="RMZ49" s="301"/>
      <c r="RNA49" s="301"/>
      <c r="RNB49" s="301"/>
      <c r="RNC49" s="301"/>
      <c r="RND49" s="301"/>
      <c r="RNE49" s="301"/>
      <c r="RNF49" s="301"/>
      <c r="RNG49" s="301"/>
      <c r="RNH49" s="301"/>
      <c r="RNI49" s="301"/>
      <c r="RNJ49" s="301"/>
      <c r="RNK49" s="301"/>
      <c r="RNL49" s="301"/>
      <c r="RNM49" s="301"/>
      <c r="RNN49" s="301"/>
      <c r="RNO49" s="301"/>
      <c r="RNP49" s="301"/>
      <c r="RNQ49" s="301"/>
      <c r="RNR49" s="301"/>
      <c r="RNS49" s="301"/>
      <c r="RNT49" s="301"/>
      <c r="RNU49" s="301"/>
      <c r="RNV49" s="301"/>
      <c r="RNW49" s="301"/>
      <c r="RNX49" s="301"/>
      <c r="RNY49" s="301"/>
      <c r="RNZ49" s="301"/>
      <c r="ROA49" s="301"/>
      <c r="ROB49" s="301"/>
      <c r="ROC49" s="301"/>
      <c r="ROD49" s="301"/>
      <c r="ROE49" s="301"/>
      <c r="ROF49" s="301"/>
      <c r="ROG49" s="301"/>
      <c r="ROH49" s="301"/>
      <c r="ROI49" s="301"/>
      <c r="ROJ49" s="301"/>
      <c r="ROK49" s="301"/>
      <c r="ROL49" s="301"/>
      <c r="ROM49" s="301"/>
      <c r="RON49" s="301"/>
      <c r="ROO49" s="301"/>
      <c r="ROP49" s="301"/>
      <c r="ROQ49" s="301"/>
      <c r="ROR49" s="301"/>
      <c r="ROS49" s="301"/>
      <c r="ROT49" s="301"/>
      <c r="ROU49" s="301"/>
      <c r="ROV49" s="301"/>
      <c r="ROW49" s="301"/>
      <c r="ROX49" s="301"/>
      <c r="ROY49" s="301"/>
      <c r="ROZ49" s="301"/>
      <c r="RPA49" s="301"/>
      <c r="RPB49" s="301"/>
      <c r="RPC49" s="301"/>
      <c r="RPD49" s="301"/>
      <c r="RPE49" s="301"/>
      <c r="RPF49" s="301"/>
      <c r="RPG49" s="301"/>
      <c r="RPH49" s="301"/>
      <c r="RPI49" s="301"/>
      <c r="RPJ49" s="301"/>
      <c r="RPK49" s="301"/>
      <c r="RPL49" s="301"/>
      <c r="RPM49" s="301"/>
      <c r="RPN49" s="301"/>
      <c r="RPO49" s="301"/>
      <c r="RPP49" s="301"/>
      <c r="RPQ49" s="301"/>
      <c r="RPR49" s="301"/>
      <c r="RPS49" s="301"/>
      <c r="RPT49" s="301"/>
      <c r="RPU49" s="301"/>
      <c r="RPV49" s="301"/>
      <c r="RPW49" s="301"/>
      <c r="RPX49" s="301"/>
      <c r="RPY49" s="301"/>
      <c r="RPZ49" s="301"/>
      <c r="RQA49" s="301"/>
      <c r="RQB49" s="301"/>
      <c r="RQC49" s="301"/>
      <c r="RQD49" s="301"/>
      <c r="RQE49" s="301"/>
      <c r="RQF49" s="301"/>
      <c r="RQG49" s="301"/>
      <c r="RQH49" s="301"/>
      <c r="RQI49" s="301"/>
      <c r="RQJ49" s="301"/>
      <c r="RQK49" s="301"/>
      <c r="RQL49" s="301"/>
      <c r="RQM49" s="301"/>
      <c r="RQN49" s="301"/>
      <c r="RQO49" s="301"/>
      <c r="RQP49" s="301"/>
      <c r="RQQ49" s="301"/>
      <c r="RQR49" s="301"/>
      <c r="RQS49" s="301"/>
      <c r="RQT49" s="301"/>
      <c r="RQU49" s="301"/>
      <c r="RQV49" s="301"/>
      <c r="RQW49" s="301"/>
      <c r="RQX49" s="301"/>
      <c r="RQY49" s="301"/>
      <c r="RQZ49" s="301"/>
      <c r="RRA49" s="301"/>
      <c r="RRB49" s="301"/>
      <c r="RRC49" s="301"/>
      <c r="RRD49" s="301"/>
      <c r="RRE49" s="301"/>
      <c r="RRF49" s="301"/>
      <c r="RRG49" s="301"/>
      <c r="RRH49" s="301"/>
      <c r="RRI49" s="301"/>
      <c r="RRJ49" s="301"/>
      <c r="RRK49" s="301"/>
      <c r="RRL49" s="301"/>
      <c r="RRM49" s="301"/>
      <c r="RRN49" s="301"/>
      <c r="RRO49" s="301"/>
      <c r="RRP49" s="301"/>
      <c r="RRQ49" s="301"/>
      <c r="RRR49" s="301"/>
      <c r="RRS49" s="301"/>
      <c r="RRT49" s="301"/>
      <c r="RRU49" s="301"/>
      <c r="RRV49" s="301"/>
      <c r="RRW49" s="301"/>
      <c r="RRX49" s="301"/>
      <c r="RRY49" s="301"/>
      <c r="RRZ49" s="301"/>
      <c r="RSA49" s="301"/>
      <c r="RSB49" s="301"/>
      <c r="RSC49" s="301"/>
      <c r="RSD49" s="301"/>
      <c r="RSE49" s="301"/>
      <c r="RSF49" s="301"/>
      <c r="RSG49" s="301"/>
      <c r="RSH49" s="301"/>
      <c r="RSI49" s="301"/>
      <c r="RSJ49" s="301"/>
      <c r="RSK49" s="301"/>
      <c r="RSL49" s="301"/>
      <c r="RSM49" s="301"/>
      <c r="RSN49" s="301"/>
      <c r="RSO49" s="301"/>
      <c r="RSP49" s="301"/>
      <c r="RSQ49" s="301"/>
      <c r="RSR49" s="301"/>
      <c r="RSS49" s="301"/>
      <c r="RST49" s="301"/>
      <c r="RSU49" s="301"/>
      <c r="RSV49" s="301"/>
      <c r="RSW49" s="301"/>
      <c r="RSX49" s="301"/>
      <c r="RSY49" s="301"/>
      <c r="RSZ49" s="301"/>
      <c r="RTA49" s="301"/>
      <c r="RTB49" s="301"/>
      <c r="RTC49" s="301"/>
      <c r="RTD49" s="301"/>
      <c r="RTE49" s="301"/>
      <c r="RTF49" s="301"/>
      <c r="RTG49" s="301"/>
      <c r="RTH49" s="301"/>
      <c r="RTI49" s="301"/>
      <c r="RTJ49" s="301"/>
      <c r="RTK49" s="301"/>
      <c r="RTL49" s="301"/>
      <c r="RTM49" s="301"/>
      <c r="RTN49" s="301"/>
      <c r="RTO49" s="301"/>
      <c r="RTP49" s="301"/>
      <c r="RTQ49" s="301"/>
      <c r="RTR49" s="301"/>
      <c r="RTS49" s="301"/>
      <c r="RTT49" s="301"/>
      <c r="RTU49" s="301"/>
      <c r="RTV49" s="301"/>
      <c r="RTW49" s="301"/>
      <c r="RTX49" s="301"/>
      <c r="RTY49" s="301"/>
      <c r="RTZ49" s="301"/>
      <c r="RUA49" s="301"/>
      <c r="RUB49" s="301"/>
      <c r="RUC49" s="301"/>
      <c r="RUD49" s="301"/>
      <c r="RUE49" s="301"/>
      <c r="RUF49" s="301"/>
      <c r="RUG49" s="301"/>
      <c r="RUH49" s="301"/>
      <c r="RUI49" s="301"/>
      <c r="RUJ49" s="301"/>
      <c r="RUK49" s="301"/>
      <c r="RUL49" s="301"/>
      <c r="RUM49" s="301"/>
      <c r="RUN49" s="301"/>
      <c r="RUO49" s="301"/>
      <c r="RUP49" s="301"/>
      <c r="RUQ49" s="301"/>
      <c r="RUR49" s="301"/>
      <c r="RUS49" s="301"/>
      <c r="RUT49" s="301"/>
      <c r="RUU49" s="301"/>
      <c r="RUV49" s="301"/>
      <c r="RUW49" s="301"/>
      <c r="RUX49" s="301"/>
      <c r="RUY49" s="301"/>
      <c r="RUZ49" s="301"/>
      <c r="RVA49" s="301"/>
      <c r="RVB49" s="301"/>
      <c r="RVC49" s="301"/>
      <c r="RVD49" s="301"/>
      <c r="RVE49" s="301"/>
      <c r="RVF49" s="301"/>
      <c r="RVG49" s="301"/>
      <c r="RVH49" s="301"/>
      <c r="RVI49" s="301"/>
      <c r="RVJ49" s="301"/>
      <c r="RVK49" s="301"/>
      <c r="RVL49" s="301"/>
      <c r="RVM49" s="301"/>
      <c r="RVN49" s="301"/>
      <c r="RVO49" s="301"/>
      <c r="RVP49" s="301"/>
      <c r="RVQ49" s="301"/>
      <c r="RVR49" s="301"/>
      <c r="RVS49" s="301"/>
      <c r="RVT49" s="301"/>
      <c r="RVU49" s="301"/>
      <c r="RVV49" s="301"/>
      <c r="RVW49" s="301"/>
      <c r="RVX49" s="301"/>
      <c r="RVY49" s="301"/>
      <c r="RVZ49" s="301"/>
      <c r="RWA49" s="301"/>
      <c r="RWB49" s="301"/>
      <c r="RWC49" s="301"/>
      <c r="RWD49" s="301"/>
      <c r="RWE49" s="301"/>
      <c r="RWF49" s="301"/>
      <c r="RWG49" s="301"/>
      <c r="RWH49" s="301"/>
      <c r="RWI49" s="301"/>
      <c r="RWJ49" s="301"/>
      <c r="RWK49" s="301"/>
      <c r="RWL49" s="301"/>
      <c r="RWM49" s="301"/>
      <c r="RWN49" s="301"/>
      <c r="RWO49" s="301"/>
      <c r="RWP49" s="301"/>
      <c r="RWQ49" s="301"/>
      <c r="RWR49" s="301"/>
      <c r="RWS49" s="301"/>
      <c r="RWT49" s="301"/>
      <c r="RWU49" s="301"/>
      <c r="RWV49" s="301"/>
      <c r="RWW49" s="301"/>
      <c r="RWX49" s="301"/>
      <c r="RWY49" s="301"/>
      <c r="RWZ49" s="301"/>
      <c r="RXA49" s="301"/>
      <c r="RXB49" s="301"/>
      <c r="RXC49" s="301"/>
      <c r="RXD49" s="301"/>
      <c r="RXE49" s="301"/>
      <c r="RXF49" s="301"/>
      <c r="RXG49" s="301"/>
      <c r="RXH49" s="301"/>
      <c r="RXI49" s="301"/>
      <c r="RXJ49" s="301"/>
      <c r="RXK49" s="301"/>
      <c r="RXL49" s="301"/>
      <c r="RXM49" s="301"/>
      <c r="RXN49" s="301"/>
      <c r="RXO49" s="301"/>
      <c r="RXP49" s="301"/>
      <c r="RXQ49" s="301"/>
      <c r="RXR49" s="301"/>
      <c r="RXS49" s="301"/>
      <c r="RXT49" s="301"/>
      <c r="RXU49" s="301"/>
      <c r="RXV49" s="301"/>
      <c r="RXW49" s="301"/>
      <c r="RXX49" s="301"/>
      <c r="RXY49" s="301"/>
      <c r="RXZ49" s="301"/>
      <c r="RYA49" s="301"/>
      <c r="RYB49" s="301"/>
      <c r="RYC49" s="301"/>
      <c r="RYD49" s="301"/>
      <c r="RYE49" s="301"/>
      <c r="RYF49" s="301"/>
      <c r="RYG49" s="301"/>
      <c r="RYH49" s="301"/>
      <c r="RYI49" s="301"/>
      <c r="RYJ49" s="301"/>
      <c r="RYK49" s="301"/>
      <c r="RYL49" s="301"/>
      <c r="RYM49" s="301"/>
      <c r="RYN49" s="301"/>
      <c r="RYO49" s="301"/>
      <c r="RYP49" s="301"/>
      <c r="RYQ49" s="301"/>
      <c r="RYR49" s="301"/>
      <c r="RYS49" s="301"/>
      <c r="RYT49" s="301"/>
      <c r="RYU49" s="301"/>
      <c r="RYV49" s="301"/>
      <c r="RYW49" s="301"/>
      <c r="RYX49" s="301"/>
      <c r="RYY49" s="301"/>
      <c r="RYZ49" s="301"/>
      <c r="RZA49" s="301"/>
      <c r="RZB49" s="301"/>
      <c r="RZC49" s="301"/>
      <c r="RZD49" s="301"/>
      <c r="RZE49" s="301"/>
      <c r="RZF49" s="301"/>
      <c r="RZG49" s="301"/>
      <c r="RZH49" s="301"/>
      <c r="RZI49" s="301"/>
      <c r="RZJ49" s="301"/>
      <c r="RZK49" s="301"/>
      <c r="RZL49" s="301"/>
      <c r="RZM49" s="301"/>
      <c r="RZN49" s="301"/>
      <c r="RZO49" s="301"/>
      <c r="RZP49" s="301"/>
      <c r="RZQ49" s="301"/>
      <c r="RZR49" s="301"/>
      <c r="RZS49" s="301"/>
      <c r="RZT49" s="301"/>
      <c r="RZU49" s="301"/>
      <c r="RZV49" s="301"/>
      <c r="RZW49" s="301"/>
      <c r="RZX49" s="301"/>
      <c r="RZY49" s="301"/>
      <c r="RZZ49" s="301"/>
      <c r="SAA49" s="301"/>
      <c r="SAB49" s="301"/>
      <c r="SAC49" s="301"/>
      <c r="SAD49" s="301"/>
      <c r="SAE49" s="301"/>
      <c r="SAF49" s="301"/>
      <c r="SAG49" s="301"/>
      <c r="SAH49" s="301"/>
      <c r="SAI49" s="301"/>
      <c r="SAJ49" s="301"/>
      <c r="SAK49" s="301"/>
      <c r="SAL49" s="301"/>
      <c r="SAM49" s="301"/>
      <c r="SAN49" s="301"/>
      <c r="SAO49" s="301"/>
      <c r="SAP49" s="301"/>
      <c r="SAQ49" s="301"/>
      <c r="SAR49" s="301"/>
      <c r="SAS49" s="301"/>
      <c r="SAT49" s="301"/>
      <c r="SAU49" s="301"/>
      <c r="SAV49" s="301"/>
      <c r="SAW49" s="301"/>
      <c r="SAX49" s="301"/>
      <c r="SAY49" s="301"/>
      <c r="SAZ49" s="301"/>
      <c r="SBA49" s="301"/>
      <c r="SBB49" s="301"/>
      <c r="SBC49" s="301"/>
      <c r="SBD49" s="301"/>
      <c r="SBE49" s="301"/>
      <c r="SBF49" s="301"/>
      <c r="SBG49" s="301"/>
      <c r="SBH49" s="301"/>
      <c r="SBI49" s="301"/>
      <c r="SBJ49" s="301"/>
      <c r="SBK49" s="301"/>
      <c r="SBL49" s="301"/>
      <c r="SBM49" s="301"/>
      <c r="SBN49" s="301"/>
      <c r="SBO49" s="301"/>
      <c r="SBP49" s="301"/>
      <c r="SBQ49" s="301"/>
      <c r="SBR49" s="301"/>
      <c r="SBS49" s="301"/>
      <c r="SBT49" s="301"/>
      <c r="SBU49" s="301"/>
      <c r="SBV49" s="301"/>
      <c r="SBW49" s="301"/>
      <c r="SBX49" s="301"/>
      <c r="SBY49" s="301"/>
      <c r="SBZ49" s="301"/>
      <c r="SCA49" s="301"/>
      <c r="SCB49" s="301"/>
      <c r="SCC49" s="301"/>
      <c r="SCD49" s="301"/>
      <c r="SCE49" s="301"/>
      <c r="SCF49" s="301"/>
      <c r="SCG49" s="301"/>
      <c r="SCH49" s="301"/>
      <c r="SCI49" s="301"/>
      <c r="SCJ49" s="301"/>
      <c r="SCK49" s="301"/>
      <c r="SCL49" s="301"/>
      <c r="SCM49" s="301"/>
      <c r="SCN49" s="301"/>
      <c r="SCO49" s="301"/>
      <c r="SCP49" s="301"/>
      <c r="SCQ49" s="301"/>
      <c r="SCR49" s="301"/>
      <c r="SCS49" s="301"/>
      <c r="SCT49" s="301"/>
      <c r="SCU49" s="301"/>
      <c r="SCV49" s="301"/>
      <c r="SCW49" s="301"/>
      <c r="SCX49" s="301"/>
      <c r="SCY49" s="301"/>
      <c r="SCZ49" s="301"/>
      <c r="SDA49" s="301"/>
      <c r="SDB49" s="301"/>
      <c r="SDC49" s="301"/>
      <c r="SDD49" s="301"/>
      <c r="SDE49" s="301"/>
      <c r="SDF49" s="301"/>
      <c r="SDG49" s="301"/>
      <c r="SDH49" s="301"/>
      <c r="SDI49" s="301"/>
      <c r="SDJ49" s="301"/>
      <c r="SDK49" s="301"/>
      <c r="SDL49" s="301"/>
      <c r="SDM49" s="301"/>
      <c r="SDN49" s="301"/>
      <c r="SDO49" s="301"/>
      <c r="SDP49" s="301"/>
      <c r="SDQ49" s="301"/>
      <c r="SDR49" s="301"/>
      <c r="SDS49" s="301"/>
      <c r="SDT49" s="301"/>
      <c r="SDU49" s="301"/>
      <c r="SDV49" s="301"/>
      <c r="SDW49" s="301"/>
      <c r="SDX49" s="301"/>
      <c r="SDY49" s="301"/>
      <c r="SDZ49" s="301"/>
      <c r="SEA49" s="301"/>
      <c r="SEB49" s="301"/>
      <c r="SEC49" s="301"/>
      <c r="SED49" s="301"/>
      <c r="SEE49" s="301"/>
      <c r="SEF49" s="301"/>
      <c r="SEG49" s="301"/>
      <c r="SEH49" s="301"/>
      <c r="SEI49" s="301"/>
      <c r="SEJ49" s="301"/>
      <c r="SEK49" s="301"/>
      <c r="SEL49" s="301"/>
      <c r="SEM49" s="301"/>
      <c r="SEN49" s="301"/>
      <c r="SEO49" s="301"/>
      <c r="SEP49" s="301"/>
      <c r="SEQ49" s="301"/>
      <c r="SER49" s="301"/>
      <c r="SES49" s="301"/>
      <c r="SET49" s="301"/>
      <c r="SEU49" s="301"/>
      <c r="SEV49" s="301"/>
      <c r="SEW49" s="301"/>
      <c r="SEX49" s="301"/>
      <c r="SEY49" s="301"/>
      <c r="SEZ49" s="301"/>
      <c r="SFA49" s="301"/>
      <c r="SFB49" s="301"/>
      <c r="SFC49" s="301"/>
      <c r="SFD49" s="301"/>
      <c r="SFE49" s="301"/>
      <c r="SFF49" s="301"/>
      <c r="SFG49" s="301"/>
      <c r="SFH49" s="301"/>
      <c r="SFI49" s="301"/>
      <c r="SFJ49" s="301"/>
      <c r="SFK49" s="301"/>
      <c r="SFL49" s="301"/>
      <c r="SFM49" s="301"/>
      <c r="SFN49" s="301"/>
      <c r="SFO49" s="301"/>
      <c r="SFP49" s="301"/>
      <c r="SFQ49" s="301"/>
      <c r="SFR49" s="301"/>
      <c r="SFS49" s="301"/>
      <c r="SFT49" s="301"/>
      <c r="SFU49" s="301"/>
      <c r="SFV49" s="301"/>
      <c r="SFW49" s="301"/>
      <c r="SFX49" s="301"/>
      <c r="SFY49" s="301"/>
      <c r="SFZ49" s="301"/>
      <c r="SGA49" s="301"/>
      <c r="SGB49" s="301"/>
      <c r="SGC49" s="301"/>
      <c r="SGD49" s="301"/>
      <c r="SGE49" s="301"/>
      <c r="SGF49" s="301"/>
      <c r="SGG49" s="301"/>
      <c r="SGH49" s="301"/>
      <c r="SGI49" s="301"/>
      <c r="SGJ49" s="301"/>
      <c r="SGK49" s="301"/>
      <c r="SGL49" s="301"/>
      <c r="SGM49" s="301"/>
      <c r="SGN49" s="301"/>
      <c r="SGO49" s="301"/>
      <c r="SGP49" s="301"/>
      <c r="SGQ49" s="301"/>
      <c r="SGR49" s="301"/>
      <c r="SGS49" s="301"/>
      <c r="SGT49" s="301"/>
      <c r="SGU49" s="301"/>
      <c r="SGV49" s="301"/>
      <c r="SGW49" s="301"/>
      <c r="SGX49" s="301"/>
      <c r="SGY49" s="301"/>
      <c r="SGZ49" s="301"/>
      <c r="SHA49" s="301"/>
      <c r="SHB49" s="301"/>
      <c r="SHC49" s="301"/>
      <c r="SHD49" s="301"/>
      <c r="SHE49" s="301"/>
      <c r="SHF49" s="301"/>
      <c r="SHG49" s="301"/>
      <c r="SHH49" s="301"/>
      <c r="SHI49" s="301"/>
      <c r="SHJ49" s="301"/>
      <c r="SHK49" s="301"/>
      <c r="SHL49" s="301"/>
      <c r="SHM49" s="301"/>
      <c r="SHN49" s="301"/>
      <c r="SHO49" s="301"/>
      <c r="SHP49" s="301"/>
      <c r="SHQ49" s="301"/>
      <c r="SHR49" s="301"/>
      <c r="SHS49" s="301"/>
      <c r="SHT49" s="301"/>
      <c r="SHU49" s="301"/>
      <c r="SHV49" s="301"/>
      <c r="SHW49" s="301"/>
      <c r="SHX49" s="301"/>
      <c r="SHY49" s="301"/>
      <c r="SHZ49" s="301"/>
      <c r="SIA49" s="301"/>
      <c r="SIB49" s="301"/>
      <c r="SIC49" s="301"/>
      <c r="SID49" s="301"/>
      <c r="SIE49" s="301"/>
      <c r="SIF49" s="301"/>
      <c r="SIG49" s="301"/>
      <c r="SIH49" s="301"/>
      <c r="SII49" s="301"/>
      <c r="SIJ49" s="301"/>
      <c r="SIK49" s="301"/>
      <c r="SIL49" s="301"/>
      <c r="SIM49" s="301"/>
      <c r="SIN49" s="301"/>
      <c r="SIO49" s="301"/>
      <c r="SIP49" s="301"/>
      <c r="SIQ49" s="301"/>
      <c r="SIR49" s="301"/>
      <c r="SIS49" s="301"/>
      <c r="SIT49" s="301"/>
      <c r="SIU49" s="301"/>
      <c r="SIV49" s="301"/>
      <c r="SIW49" s="301"/>
      <c r="SIX49" s="301"/>
      <c r="SIY49" s="301"/>
      <c r="SIZ49" s="301"/>
      <c r="SJA49" s="301"/>
      <c r="SJB49" s="301"/>
      <c r="SJC49" s="301"/>
      <c r="SJD49" s="301"/>
      <c r="SJE49" s="301"/>
      <c r="SJF49" s="301"/>
      <c r="SJG49" s="301"/>
      <c r="SJH49" s="301"/>
      <c r="SJI49" s="301"/>
      <c r="SJJ49" s="301"/>
      <c r="SJK49" s="301"/>
      <c r="SJL49" s="301"/>
      <c r="SJM49" s="301"/>
      <c r="SJN49" s="301"/>
      <c r="SJO49" s="301"/>
      <c r="SJP49" s="301"/>
      <c r="SJQ49" s="301"/>
      <c r="SJR49" s="301"/>
      <c r="SJS49" s="301"/>
      <c r="SJT49" s="301"/>
      <c r="SJU49" s="301"/>
      <c r="SJV49" s="301"/>
      <c r="SJW49" s="301"/>
      <c r="SJX49" s="301"/>
      <c r="SJY49" s="301"/>
      <c r="SJZ49" s="301"/>
      <c r="SKA49" s="301"/>
      <c r="SKB49" s="301"/>
      <c r="SKC49" s="301"/>
      <c r="SKD49" s="301"/>
      <c r="SKE49" s="301"/>
      <c r="SKF49" s="301"/>
      <c r="SKG49" s="301"/>
      <c r="SKH49" s="301"/>
      <c r="SKI49" s="301"/>
      <c r="SKJ49" s="301"/>
      <c r="SKK49" s="301"/>
      <c r="SKL49" s="301"/>
      <c r="SKM49" s="301"/>
      <c r="SKN49" s="301"/>
      <c r="SKO49" s="301"/>
      <c r="SKP49" s="301"/>
      <c r="SKQ49" s="301"/>
      <c r="SKR49" s="301"/>
      <c r="SKS49" s="301"/>
      <c r="SKT49" s="301"/>
      <c r="SKU49" s="301"/>
      <c r="SKV49" s="301"/>
      <c r="SKW49" s="301"/>
      <c r="SKX49" s="301"/>
      <c r="SKY49" s="301"/>
      <c r="SKZ49" s="301"/>
      <c r="SLA49" s="301"/>
      <c r="SLB49" s="301"/>
      <c r="SLC49" s="301"/>
      <c r="SLD49" s="301"/>
      <c r="SLE49" s="301"/>
      <c r="SLF49" s="301"/>
      <c r="SLG49" s="301"/>
      <c r="SLH49" s="301"/>
      <c r="SLI49" s="301"/>
      <c r="SLJ49" s="301"/>
      <c r="SLK49" s="301"/>
      <c r="SLL49" s="301"/>
      <c r="SLM49" s="301"/>
      <c r="SLN49" s="301"/>
      <c r="SLO49" s="301"/>
      <c r="SLP49" s="301"/>
      <c r="SLQ49" s="301"/>
      <c r="SLR49" s="301"/>
      <c r="SLS49" s="301"/>
      <c r="SLT49" s="301"/>
      <c r="SLU49" s="301"/>
      <c r="SLV49" s="301"/>
      <c r="SLW49" s="301"/>
      <c r="SLX49" s="301"/>
      <c r="SLY49" s="301"/>
      <c r="SLZ49" s="301"/>
      <c r="SMA49" s="301"/>
      <c r="SMB49" s="301"/>
      <c r="SMC49" s="301"/>
      <c r="SMD49" s="301"/>
      <c r="SME49" s="301"/>
      <c r="SMF49" s="301"/>
      <c r="SMG49" s="301"/>
      <c r="SMH49" s="301"/>
      <c r="SMI49" s="301"/>
      <c r="SMJ49" s="301"/>
      <c r="SMK49" s="301"/>
      <c r="SML49" s="301"/>
      <c r="SMM49" s="301"/>
      <c r="SMN49" s="301"/>
      <c r="SMO49" s="301"/>
      <c r="SMP49" s="301"/>
      <c r="SMQ49" s="301"/>
      <c r="SMR49" s="301"/>
      <c r="SMS49" s="301"/>
      <c r="SMT49" s="301"/>
      <c r="SMU49" s="301"/>
      <c r="SMV49" s="301"/>
      <c r="SMW49" s="301"/>
      <c r="SMX49" s="301"/>
      <c r="SMY49" s="301"/>
      <c r="SMZ49" s="301"/>
      <c r="SNA49" s="301"/>
      <c r="SNB49" s="301"/>
      <c r="SNC49" s="301"/>
      <c r="SND49" s="301"/>
      <c r="SNE49" s="301"/>
      <c r="SNF49" s="301"/>
      <c r="SNG49" s="301"/>
      <c r="SNH49" s="301"/>
      <c r="SNI49" s="301"/>
      <c r="SNJ49" s="301"/>
      <c r="SNK49" s="301"/>
      <c r="SNL49" s="301"/>
      <c r="SNM49" s="301"/>
      <c r="SNN49" s="301"/>
      <c r="SNO49" s="301"/>
      <c r="SNP49" s="301"/>
      <c r="SNQ49" s="301"/>
      <c r="SNR49" s="301"/>
      <c r="SNS49" s="301"/>
      <c r="SNT49" s="301"/>
      <c r="SNU49" s="301"/>
      <c r="SNV49" s="301"/>
      <c r="SNW49" s="301"/>
      <c r="SNX49" s="301"/>
      <c r="SNY49" s="301"/>
      <c r="SNZ49" s="301"/>
      <c r="SOA49" s="301"/>
      <c r="SOB49" s="301"/>
      <c r="SOC49" s="301"/>
      <c r="SOD49" s="301"/>
      <c r="SOE49" s="301"/>
      <c r="SOF49" s="301"/>
      <c r="SOG49" s="301"/>
      <c r="SOH49" s="301"/>
      <c r="SOI49" s="301"/>
      <c r="SOJ49" s="301"/>
      <c r="SOK49" s="301"/>
      <c r="SOL49" s="301"/>
      <c r="SOM49" s="301"/>
      <c r="SON49" s="301"/>
      <c r="SOO49" s="301"/>
      <c r="SOP49" s="301"/>
      <c r="SOQ49" s="301"/>
      <c r="SOR49" s="301"/>
      <c r="SOS49" s="301"/>
      <c r="SOT49" s="301"/>
      <c r="SOU49" s="301"/>
      <c r="SOV49" s="301"/>
      <c r="SOW49" s="301"/>
      <c r="SOX49" s="301"/>
      <c r="SOY49" s="301"/>
      <c r="SOZ49" s="301"/>
      <c r="SPA49" s="301"/>
      <c r="SPB49" s="301"/>
      <c r="SPC49" s="301"/>
      <c r="SPD49" s="301"/>
      <c r="SPE49" s="301"/>
      <c r="SPF49" s="301"/>
      <c r="SPG49" s="301"/>
      <c r="SPH49" s="301"/>
      <c r="SPI49" s="301"/>
      <c r="SPJ49" s="301"/>
      <c r="SPK49" s="301"/>
      <c r="SPL49" s="301"/>
      <c r="SPM49" s="301"/>
      <c r="SPN49" s="301"/>
      <c r="SPO49" s="301"/>
      <c r="SPP49" s="301"/>
      <c r="SPQ49" s="301"/>
      <c r="SPR49" s="301"/>
      <c r="SPS49" s="301"/>
      <c r="SPT49" s="301"/>
      <c r="SPU49" s="301"/>
      <c r="SPV49" s="301"/>
      <c r="SPW49" s="301"/>
      <c r="SPX49" s="301"/>
      <c r="SPY49" s="301"/>
      <c r="SPZ49" s="301"/>
      <c r="SQA49" s="301"/>
      <c r="SQB49" s="301"/>
      <c r="SQC49" s="301"/>
      <c r="SQD49" s="301"/>
      <c r="SQE49" s="301"/>
      <c r="SQF49" s="301"/>
      <c r="SQG49" s="301"/>
      <c r="SQH49" s="301"/>
      <c r="SQI49" s="301"/>
      <c r="SQJ49" s="301"/>
      <c r="SQK49" s="301"/>
      <c r="SQL49" s="301"/>
      <c r="SQM49" s="301"/>
      <c r="SQN49" s="301"/>
      <c r="SQO49" s="301"/>
      <c r="SQP49" s="301"/>
      <c r="SQQ49" s="301"/>
      <c r="SQR49" s="301"/>
      <c r="SQS49" s="301"/>
      <c r="SQT49" s="301"/>
      <c r="SQU49" s="301"/>
      <c r="SQV49" s="301"/>
      <c r="SQW49" s="301"/>
      <c r="SQX49" s="301"/>
      <c r="SQY49" s="301"/>
      <c r="SQZ49" s="301"/>
      <c r="SRA49" s="301"/>
      <c r="SRB49" s="301"/>
      <c r="SRC49" s="301"/>
      <c r="SRD49" s="301"/>
      <c r="SRE49" s="301"/>
      <c r="SRF49" s="301"/>
      <c r="SRG49" s="301"/>
      <c r="SRH49" s="301"/>
      <c r="SRI49" s="301"/>
      <c r="SRJ49" s="301"/>
      <c r="SRK49" s="301"/>
      <c r="SRL49" s="301"/>
      <c r="SRM49" s="301"/>
      <c r="SRN49" s="301"/>
      <c r="SRO49" s="301"/>
      <c r="SRP49" s="301"/>
      <c r="SRQ49" s="301"/>
      <c r="SRR49" s="301"/>
      <c r="SRS49" s="301"/>
      <c r="SRT49" s="301"/>
      <c r="SRU49" s="301"/>
      <c r="SRV49" s="301"/>
      <c r="SRW49" s="301"/>
      <c r="SRX49" s="301"/>
      <c r="SRY49" s="301"/>
      <c r="SRZ49" s="301"/>
      <c r="SSA49" s="301"/>
      <c r="SSB49" s="301"/>
      <c r="SSC49" s="301"/>
      <c r="SSD49" s="301"/>
      <c r="SSE49" s="301"/>
      <c r="SSF49" s="301"/>
      <c r="SSG49" s="301"/>
      <c r="SSH49" s="301"/>
      <c r="SSI49" s="301"/>
      <c r="SSJ49" s="301"/>
      <c r="SSK49" s="301"/>
      <c r="SSL49" s="301"/>
      <c r="SSM49" s="301"/>
      <c r="SSN49" s="301"/>
      <c r="SSO49" s="301"/>
      <c r="SSP49" s="301"/>
      <c r="SSQ49" s="301"/>
      <c r="SSR49" s="301"/>
      <c r="SSS49" s="301"/>
      <c r="SST49" s="301"/>
      <c r="SSU49" s="301"/>
      <c r="SSV49" s="301"/>
      <c r="SSW49" s="301"/>
      <c r="SSX49" s="301"/>
      <c r="SSY49" s="301"/>
      <c r="SSZ49" s="301"/>
      <c r="STA49" s="301"/>
      <c r="STB49" s="301"/>
      <c r="STC49" s="301"/>
      <c r="STD49" s="301"/>
      <c r="STE49" s="301"/>
      <c r="STF49" s="301"/>
      <c r="STG49" s="301"/>
      <c r="STH49" s="301"/>
      <c r="STI49" s="301"/>
      <c r="STJ49" s="301"/>
      <c r="STK49" s="301"/>
      <c r="STL49" s="301"/>
      <c r="STM49" s="301"/>
      <c r="STN49" s="301"/>
      <c r="STO49" s="301"/>
      <c r="STP49" s="301"/>
      <c r="STQ49" s="301"/>
      <c r="STR49" s="301"/>
      <c r="STS49" s="301"/>
      <c r="STT49" s="301"/>
      <c r="STU49" s="301"/>
      <c r="STV49" s="301"/>
      <c r="STW49" s="301"/>
      <c r="STX49" s="301"/>
      <c r="STY49" s="301"/>
      <c r="STZ49" s="301"/>
      <c r="SUA49" s="301"/>
      <c r="SUB49" s="301"/>
      <c r="SUC49" s="301"/>
      <c r="SUD49" s="301"/>
      <c r="SUE49" s="301"/>
      <c r="SUF49" s="301"/>
      <c r="SUG49" s="301"/>
      <c r="SUH49" s="301"/>
      <c r="SUI49" s="301"/>
      <c r="SUJ49" s="301"/>
      <c r="SUK49" s="301"/>
      <c r="SUL49" s="301"/>
      <c r="SUM49" s="301"/>
      <c r="SUN49" s="301"/>
      <c r="SUO49" s="301"/>
      <c r="SUP49" s="301"/>
      <c r="SUQ49" s="301"/>
      <c r="SUR49" s="301"/>
      <c r="SUS49" s="301"/>
      <c r="SUT49" s="301"/>
      <c r="SUU49" s="301"/>
      <c r="SUV49" s="301"/>
      <c r="SUW49" s="301"/>
      <c r="SUX49" s="301"/>
      <c r="SUY49" s="301"/>
      <c r="SUZ49" s="301"/>
      <c r="SVA49" s="301"/>
      <c r="SVB49" s="301"/>
      <c r="SVC49" s="301"/>
      <c r="SVD49" s="301"/>
      <c r="SVE49" s="301"/>
      <c r="SVF49" s="301"/>
      <c r="SVG49" s="301"/>
      <c r="SVH49" s="301"/>
      <c r="SVI49" s="301"/>
      <c r="SVJ49" s="301"/>
      <c r="SVK49" s="301"/>
      <c r="SVL49" s="301"/>
      <c r="SVM49" s="301"/>
      <c r="SVN49" s="301"/>
      <c r="SVO49" s="301"/>
      <c r="SVP49" s="301"/>
      <c r="SVQ49" s="301"/>
      <c r="SVR49" s="301"/>
      <c r="SVS49" s="301"/>
      <c r="SVT49" s="301"/>
      <c r="SVU49" s="301"/>
      <c r="SVV49" s="301"/>
      <c r="SVW49" s="301"/>
      <c r="SVX49" s="301"/>
      <c r="SVY49" s="301"/>
      <c r="SVZ49" s="301"/>
      <c r="SWA49" s="301"/>
      <c r="SWB49" s="301"/>
      <c r="SWC49" s="301"/>
      <c r="SWD49" s="301"/>
      <c r="SWE49" s="301"/>
      <c r="SWF49" s="301"/>
      <c r="SWG49" s="301"/>
      <c r="SWH49" s="301"/>
      <c r="SWI49" s="301"/>
      <c r="SWJ49" s="301"/>
      <c r="SWK49" s="301"/>
      <c r="SWL49" s="301"/>
      <c r="SWM49" s="301"/>
      <c r="SWN49" s="301"/>
      <c r="SWO49" s="301"/>
      <c r="SWP49" s="301"/>
      <c r="SWQ49" s="301"/>
      <c r="SWR49" s="301"/>
      <c r="SWS49" s="301"/>
      <c r="SWT49" s="301"/>
      <c r="SWU49" s="301"/>
      <c r="SWV49" s="301"/>
      <c r="SWW49" s="301"/>
      <c r="SWX49" s="301"/>
      <c r="SWY49" s="301"/>
      <c r="SWZ49" s="301"/>
      <c r="SXA49" s="301"/>
      <c r="SXB49" s="301"/>
      <c r="SXC49" s="301"/>
      <c r="SXD49" s="301"/>
      <c r="SXE49" s="301"/>
      <c r="SXF49" s="301"/>
      <c r="SXG49" s="301"/>
      <c r="SXH49" s="301"/>
      <c r="SXI49" s="301"/>
      <c r="SXJ49" s="301"/>
      <c r="SXK49" s="301"/>
      <c r="SXL49" s="301"/>
      <c r="SXM49" s="301"/>
      <c r="SXN49" s="301"/>
      <c r="SXO49" s="301"/>
      <c r="SXP49" s="301"/>
      <c r="SXQ49" s="301"/>
      <c r="SXR49" s="301"/>
      <c r="SXS49" s="301"/>
      <c r="SXT49" s="301"/>
      <c r="SXU49" s="301"/>
      <c r="SXV49" s="301"/>
      <c r="SXW49" s="301"/>
      <c r="SXX49" s="301"/>
      <c r="SXY49" s="301"/>
      <c r="SXZ49" s="301"/>
      <c r="SYA49" s="301"/>
      <c r="SYB49" s="301"/>
      <c r="SYC49" s="301"/>
      <c r="SYD49" s="301"/>
      <c r="SYE49" s="301"/>
      <c r="SYF49" s="301"/>
      <c r="SYG49" s="301"/>
      <c r="SYH49" s="301"/>
      <c r="SYI49" s="301"/>
      <c r="SYJ49" s="301"/>
      <c r="SYK49" s="301"/>
      <c r="SYL49" s="301"/>
      <c r="SYM49" s="301"/>
      <c r="SYN49" s="301"/>
      <c r="SYO49" s="301"/>
      <c r="SYP49" s="301"/>
      <c r="SYQ49" s="301"/>
      <c r="SYR49" s="301"/>
      <c r="SYS49" s="301"/>
      <c r="SYT49" s="301"/>
      <c r="SYU49" s="301"/>
      <c r="SYV49" s="301"/>
      <c r="SYW49" s="301"/>
      <c r="SYX49" s="301"/>
      <c r="SYY49" s="301"/>
      <c r="SYZ49" s="301"/>
      <c r="SZA49" s="301"/>
      <c r="SZB49" s="301"/>
      <c r="SZC49" s="301"/>
      <c r="SZD49" s="301"/>
      <c r="SZE49" s="301"/>
      <c r="SZF49" s="301"/>
      <c r="SZG49" s="301"/>
      <c r="SZH49" s="301"/>
      <c r="SZI49" s="301"/>
      <c r="SZJ49" s="301"/>
      <c r="SZK49" s="301"/>
      <c r="SZL49" s="301"/>
      <c r="SZM49" s="301"/>
      <c r="SZN49" s="301"/>
      <c r="SZO49" s="301"/>
      <c r="SZP49" s="301"/>
      <c r="SZQ49" s="301"/>
      <c r="SZR49" s="301"/>
      <c r="SZS49" s="301"/>
      <c r="SZT49" s="301"/>
      <c r="SZU49" s="301"/>
      <c r="SZV49" s="301"/>
      <c r="SZW49" s="301"/>
      <c r="SZX49" s="301"/>
      <c r="SZY49" s="301"/>
      <c r="SZZ49" s="301"/>
      <c r="TAA49" s="301"/>
      <c r="TAB49" s="301"/>
      <c r="TAC49" s="301"/>
      <c r="TAD49" s="301"/>
      <c r="TAE49" s="301"/>
      <c r="TAF49" s="301"/>
      <c r="TAG49" s="301"/>
      <c r="TAH49" s="301"/>
      <c r="TAI49" s="301"/>
      <c r="TAJ49" s="301"/>
      <c r="TAK49" s="301"/>
      <c r="TAL49" s="301"/>
      <c r="TAM49" s="301"/>
      <c r="TAN49" s="301"/>
      <c r="TAO49" s="301"/>
      <c r="TAP49" s="301"/>
      <c r="TAQ49" s="301"/>
      <c r="TAR49" s="301"/>
      <c r="TAS49" s="301"/>
      <c r="TAT49" s="301"/>
      <c r="TAU49" s="301"/>
      <c r="TAV49" s="301"/>
      <c r="TAW49" s="301"/>
      <c r="TAX49" s="301"/>
      <c r="TAY49" s="301"/>
      <c r="TAZ49" s="301"/>
      <c r="TBA49" s="301"/>
      <c r="TBB49" s="301"/>
      <c r="TBC49" s="301"/>
      <c r="TBD49" s="301"/>
      <c r="TBE49" s="301"/>
      <c r="TBF49" s="301"/>
      <c r="TBG49" s="301"/>
      <c r="TBH49" s="301"/>
      <c r="TBI49" s="301"/>
      <c r="TBJ49" s="301"/>
      <c r="TBK49" s="301"/>
      <c r="TBL49" s="301"/>
      <c r="TBM49" s="301"/>
      <c r="TBN49" s="301"/>
      <c r="TBO49" s="301"/>
      <c r="TBP49" s="301"/>
      <c r="TBQ49" s="301"/>
      <c r="TBR49" s="301"/>
      <c r="TBS49" s="301"/>
      <c r="TBT49" s="301"/>
      <c r="TBU49" s="301"/>
      <c r="TBV49" s="301"/>
      <c r="TBW49" s="301"/>
      <c r="TBX49" s="301"/>
      <c r="TBY49" s="301"/>
      <c r="TBZ49" s="301"/>
      <c r="TCA49" s="301"/>
      <c r="TCB49" s="301"/>
      <c r="TCC49" s="301"/>
      <c r="TCD49" s="301"/>
      <c r="TCE49" s="301"/>
      <c r="TCF49" s="301"/>
      <c r="TCG49" s="301"/>
      <c r="TCH49" s="301"/>
      <c r="TCI49" s="301"/>
      <c r="TCJ49" s="301"/>
      <c r="TCK49" s="301"/>
      <c r="TCL49" s="301"/>
      <c r="TCM49" s="301"/>
      <c r="TCN49" s="301"/>
      <c r="TCO49" s="301"/>
      <c r="TCP49" s="301"/>
      <c r="TCQ49" s="301"/>
      <c r="TCR49" s="301"/>
      <c r="TCS49" s="301"/>
      <c r="TCT49" s="301"/>
      <c r="TCU49" s="301"/>
      <c r="TCV49" s="301"/>
      <c r="TCW49" s="301"/>
      <c r="TCX49" s="301"/>
      <c r="TCY49" s="301"/>
      <c r="TCZ49" s="301"/>
      <c r="TDA49" s="301"/>
      <c r="TDB49" s="301"/>
      <c r="TDC49" s="301"/>
      <c r="TDD49" s="301"/>
      <c r="TDE49" s="301"/>
      <c r="TDF49" s="301"/>
      <c r="TDG49" s="301"/>
      <c r="TDH49" s="301"/>
      <c r="TDI49" s="301"/>
      <c r="TDJ49" s="301"/>
      <c r="TDK49" s="301"/>
      <c r="TDL49" s="301"/>
      <c r="TDM49" s="301"/>
      <c r="TDN49" s="301"/>
      <c r="TDO49" s="301"/>
      <c r="TDP49" s="301"/>
      <c r="TDQ49" s="301"/>
      <c r="TDR49" s="301"/>
      <c r="TDS49" s="301"/>
      <c r="TDT49" s="301"/>
      <c r="TDU49" s="301"/>
      <c r="TDV49" s="301"/>
      <c r="TDW49" s="301"/>
      <c r="TDX49" s="301"/>
      <c r="TDY49" s="301"/>
      <c r="TDZ49" s="301"/>
      <c r="TEA49" s="301"/>
      <c r="TEB49" s="301"/>
      <c r="TEC49" s="301"/>
      <c r="TED49" s="301"/>
      <c r="TEE49" s="301"/>
      <c r="TEF49" s="301"/>
      <c r="TEG49" s="301"/>
      <c r="TEH49" s="301"/>
      <c r="TEI49" s="301"/>
      <c r="TEJ49" s="301"/>
      <c r="TEK49" s="301"/>
      <c r="TEL49" s="301"/>
      <c r="TEM49" s="301"/>
      <c r="TEN49" s="301"/>
      <c r="TEO49" s="301"/>
      <c r="TEP49" s="301"/>
      <c r="TEQ49" s="301"/>
      <c r="TER49" s="301"/>
      <c r="TES49" s="301"/>
      <c r="TET49" s="301"/>
      <c r="TEU49" s="301"/>
      <c r="TEV49" s="301"/>
      <c r="TEW49" s="301"/>
      <c r="TEX49" s="301"/>
      <c r="TEY49" s="301"/>
      <c r="TEZ49" s="301"/>
      <c r="TFA49" s="301"/>
      <c r="TFB49" s="301"/>
      <c r="TFC49" s="301"/>
      <c r="TFD49" s="301"/>
      <c r="TFE49" s="301"/>
      <c r="TFF49" s="301"/>
      <c r="TFG49" s="301"/>
      <c r="TFH49" s="301"/>
      <c r="TFI49" s="301"/>
      <c r="TFJ49" s="301"/>
      <c r="TFK49" s="301"/>
      <c r="TFL49" s="301"/>
      <c r="TFM49" s="301"/>
      <c r="TFN49" s="301"/>
      <c r="TFO49" s="301"/>
      <c r="TFP49" s="301"/>
      <c r="TFQ49" s="301"/>
      <c r="TFR49" s="301"/>
      <c r="TFS49" s="301"/>
      <c r="TFT49" s="301"/>
      <c r="TFU49" s="301"/>
      <c r="TFV49" s="301"/>
      <c r="TFW49" s="301"/>
      <c r="TFX49" s="301"/>
      <c r="TFY49" s="301"/>
      <c r="TFZ49" s="301"/>
      <c r="TGA49" s="301"/>
      <c r="TGB49" s="301"/>
      <c r="TGC49" s="301"/>
      <c r="TGD49" s="301"/>
      <c r="TGE49" s="301"/>
      <c r="TGF49" s="301"/>
      <c r="TGG49" s="301"/>
      <c r="TGH49" s="301"/>
      <c r="TGI49" s="301"/>
      <c r="TGJ49" s="301"/>
      <c r="TGK49" s="301"/>
      <c r="TGL49" s="301"/>
      <c r="TGM49" s="301"/>
      <c r="TGN49" s="301"/>
      <c r="TGO49" s="301"/>
      <c r="TGP49" s="301"/>
      <c r="TGQ49" s="301"/>
      <c r="TGR49" s="301"/>
      <c r="TGS49" s="301"/>
      <c r="TGT49" s="301"/>
      <c r="TGU49" s="301"/>
      <c r="TGV49" s="301"/>
      <c r="TGW49" s="301"/>
      <c r="TGX49" s="301"/>
      <c r="TGY49" s="301"/>
      <c r="TGZ49" s="301"/>
      <c r="THA49" s="301"/>
      <c r="THB49" s="301"/>
      <c r="THC49" s="301"/>
      <c r="THD49" s="301"/>
      <c r="THE49" s="301"/>
      <c r="THF49" s="301"/>
      <c r="THG49" s="301"/>
      <c r="THH49" s="301"/>
      <c r="THI49" s="301"/>
      <c r="THJ49" s="301"/>
      <c r="THK49" s="301"/>
      <c r="THL49" s="301"/>
      <c r="THM49" s="301"/>
      <c r="THN49" s="301"/>
      <c r="THO49" s="301"/>
      <c r="THP49" s="301"/>
      <c r="THQ49" s="301"/>
      <c r="THR49" s="301"/>
      <c r="THS49" s="301"/>
      <c r="THT49" s="301"/>
      <c r="THU49" s="301"/>
      <c r="THV49" s="301"/>
      <c r="THW49" s="301"/>
      <c r="THX49" s="301"/>
      <c r="THY49" s="301"/>
      <c r="THZ49" s="301"/>
      <c r="TIA49" s="301"/>
      <c r="TIB49" s="301"/>
      <c r="TIC49" s="301"/>
      <c r="TID49" s="301"/>
      <c r="TIE49" s="301"/>
      <c r="TIF49" s="301"/>
      <c r="TIG49" s="301"/>
      <c r="TIH49" s="301"/>
      <c r="TII49" s="301"/>
      <c r="TIJ49" s="301"/>
      <c r="TIK49" s="301"/>
      <c r="TIL49" s="301"/>
      <c r="TIM49" s="301"/>
      <c r="TIN49" s="301"/>
      <c r="TIO49" s="301"/>
      <c r="TIP49" s="301"/>
      <c r="TIQ49" s="301"/>
      <c r="TIR49" s="301"/>
      <c r="TIS49" s="301"/>
      <c r="TIT49" s="301"/>
      <c r="TIU49" s="301"/>
      <c r="TIV49" s="301"/>
      <c r="TIW49" s="301"/>
      <c r="TIX49" s="301"/>
      <c r="TIY49" s="301"/>
      <c r="TIZ49" s="301"/>
      <c r="TJA49" s="301"/>
      <c r="TJB49" s="301"/>
      <c r="TJC49" s="301"/>
      <c r="TJD49" s="301"/>
      <c r="TJE49" s="301"/>
      <c r="TJF49" s="301"/>
      <c r="TJG49" s="301"/>
      <c r="TJH49" s="301"/>
      <c r="TJI49" s="301"/>
      <c r="TJJ49" s="301"/>
      <c r="TJK49" s="301"/>
      <c r="TJL49" s="301"/>
      <c r="TJM49" s="301"/>
      <c r="TJN49" s="301"/>
      <c r="TJO49" s="301"/>
      <c r="TJP49" s="301"/>
      <c r="TJQ49" s="301"/>
      <c r="TJR49" s="301"/>
      <c r="TJS49" s="301"/>
      <c r="TJT49" s="301"/>
      <c r="TJU49" s="301"/>
      <c r="TJV49" s="301"/>
      <c r="TJW49" s="301"/>
      <c r="TJX49" s="301"/>
      <c r="TJY49" s="301"/>
      <c r="TJZ49" s="301"/>
      <c r="TKA49" s="301"/>
      <c r="TKB49" s="301"/>
      <c r="TKC49" s="301"/>
      <c r="TKD49" s="301"/>
      <c r="TKE49" s="301"/>
      <c r="TKF49" s="301"/>
      <c r="TKG49" s="301"/>
      <c r="TKH49" s="301"/>
      <c r="TKI49" s="301"/>
      <c r="TKJ49" s="301"/>
      <c r="TKK49" s="301"/>
      <c r="TKL49" s="301"/>
      <c r="TKM49" s="301"/>
      <c r="TKN49" s="301"/>
      <c r="TKO49" s="301"/>
      <c r="TKP49" s="301"/>
      <c r="TKQ49" s="301"/>
      <c r="TKR49" s="301"/>
      <c r="TKS49" s="301"/>
      <c r="TKT49" s="301"/>
      <c r="TKU49" s="301"/>
      <c r="TKV49" s="301"/>
      <c r="TKW49" s="301"/>
      <c r="TKX49" s="301"/>
      <c r="TKY49" s="301"/>
      <c r="TKZ49" s="301"/>
      <c r="TLA49" s="301"/>
      <c r="TLB49" s="301"/>
      <c r="TLC49" s="301"/>
      <c r="TLD49" s="301"/>
      <c r="TLE49" s="301"/>
      <c r="TLF49" s="301"/>
      <c r="TLG49" s="301"/>
      <c r="TLH49" s="301"/>
      <c r="TLI49" s="301"/>
      <c r="TLJ49" s="301"/>
      <c r="TLK49" s="301"/>
      <c r="TLL49" s="301"/>
      <c r="TLM49" s="301"/>
      <c r="TLN49" s="301"/>
      <c r="TLO49" s="301"/>
      <c r="TLP49" s="301"/>
      <c r="TLQ49" s="301"/>
      <c r="TLR49" s="301"/>
      <c r="TLS49" s="301"/>
      <c r="TLT49" s="301"/>
      <c r="TLU49" s="301"/>
      <c r="TLV49" s="301"/>
      <c r="TLW49" s="301"/>
      <c r="TLX49" s="301"/>
      <c r="TLY49" s="301"/>
      <c r="TLZ49" s="301"/>
      <c r="TMA49" s="301"/>
      <c r="TMB49" s="301"/>
      <c r="TMC49" s="301"/>
      <c r="TMD49" s="301"/>
      <c r="TME49" s="301"/>
      <c r="TMF49" s="301"/>
      <c r="TMG49" s="301"/>
      <c r="TMH49" s="301"/>
      <c r="TMI49" s="301"/>
      <c r="TMJ49" s="301"/>
      <c r="TMK49" s="301"/>
      <c r="TML49" s="301"/>
      <c r="TMM49" s="301"/>
      <c r="TMN49" s="301"/>
      <c r="TMO49" s="301"/>
      <c r="TMP49" s="301"/>
      <c r="TMQ49" s="301"/>
      <c r="TMR49" s="301"/>
      <c r="TMS49" s="301"/>
      <c r="TMT49" s="301"/>
      <c r="TMU49" s="301"/>
      <c r="TMV49" s="301"/>
      <c r="TMW49" s="301"/>
      <c r="TMX49" s="301"/>
      <c r="TMY49" s="301"/>
      <c r="TMZ49" s="301"/>
      <c r="TNA49" s="301"/>
      <c r="TNB49" s="301"/>
      <c r="TNC49" s="301"/>
      <c r="TND49" s="301"/>
      <c r="TNE49" s="301"/>
      <c r="TNF49" s="301"/>
      <c r="TNG49" s="301"/>
      <c r="TNH49" s="301"/>
      <c r="TNI49" s="301"/>
      <c r="TNJ49" s="301"/>
      <c r="TNK49" s="301"/>
      <c r="TNL49" s="301"/>
      <c r="TNM49" s="301"/>
      <c r="TNN49" s="301"/>
      <c r="TNO49" s="301"/>
      <c r="TNP49" s="301"/>
      <c r="TNQ49" s="301"/>
      <c r="TNR49" s="301"/>
      <c r="TNS49" s="301"/>
      <c r="TNT49" s="301"/>
      <c r="TNU49" s="301"/>
      <c r="TNV49" s="301"/>
      <c r="TNW49" s="301"/>
      <c r="TNX49" s="301"/>
      <c r="TNY49" s="301"/>
      <c r="TNZ49" s="301"/>
      <c r="TOA49" s="301"/>
      <c r="TOB49" s="301"/>
      <c r="TOC49" s="301"/>
      <c r="TOD49" s="301"/>
      <c r="TOE49" s="301"/>
      <c r="TOF49" s="301"/>
      <c r="TOG49" s="301"/>
      <c r="TOH49" s="301"/>
      <c r="TOI49" s="301"/>
      <c r="TOJ49" s="301"/>
      <c r="TOK49" s="301"/>
      <c r="TOL49" s="301"/>
      <c r="TOM49" s="301"/>
      <c r="TON49" s="301"/>
      <c r="TOO49" s="301"/>
      <c r="TOP49" s="301"/>
      <c r="TOQ49" s="301"/>
      <c r="TOR49" s="301"/>
      <c r="TOS49" s="301"/>
      <c r="TOT49" s="301"/>
      <c r="TOU49" s="301"/>
      <c r="TOV49" s="301"/>
      <c r="TOW49" s="301"/>
      <c r="TOX49" s="301"/>
      <c r="TOY49" s="301"/>
      <c r="TOZ49" s="301"/>
      <c r="TPA49" s="301"/>
      <c r="TPB49" s="301"/>
      <c r="TPC49" s="301"/>
      <c r="TPD49" s="301"/>
      <c r="TPE49" s="301"/>
      <c r="TPF49" s="301"/>
      <c r="TPG49" s="301"/>
      <c r="TPH49" s="301"/>
      <c r="TPI49" s="301"/>
      <c r="TPJ49" s="301"/>
      <c r="TPK49" s="301"/>
      <c r="TPL49" s="301"/>
      <c r="TPM49" s="301"/>
      <c r="TPN49" s="301"/>
      <c r="TPO49" s="301"/>
      <c r="TPP49" s="301"/>
      <c r="TPQ49" s="301"/>
      <c r="TPR49" s="301"/>
      <c r="TPS49" s="301"/>
      <c r="TPT49" s="301"/>
      <c r="TPU49" s="301"/>
      <c r="TPV49" s="301"/>
      <c r="TPW49" s="301"/>
      <c r="TPX49" s="301"/>
      <c r="TPY49" s="301"/>
      <c r="TPZ49" s="301"/>
      <c r="TQA49" s="301"/>
      <c r="TQB49" s="301"/>
      <c r="TQC49" s="301"/>
      <c r="TQD49" s="301"/>
      <c r="TQE49" s="301"/>
      <c r="TQF49" s="301"/>
      <c r="TQG49" s="301"/>
      <c r="TQH49" s="301"/>
      <c r="TQI49" s="301"/>
      <c r="TQJ49" s="301"/>
      <c r="TQK49" s="301"/>
      <c r="TQL49" s="301"/>
      <c r="TQM49" s="301"/>
      <c r="TQN49" s="301"/>
      <c r="TQO49" s="301"/>
      <c r="TQP49" s="301"/>
      <c r="TQQ49" s="301"/>
      <c r="TQR49" s="301"/>
      <c r="TQS49" s="301"/>
      <c r="TQT49" s="301"/>
      <c r="TQU49" s="301"/>
      <c r="TQV49" s="301"/>
      <c r="TQW49" s="301"/>
      <c r="TQX49" s="301"/>
      <c r="TQY49" s="301"/>
      <c r="TQZ49" s="301"/>
      <c r="TRA49" s="301"/>
      <c r="TRB49" s="301"/>
      <c r="TRC49" s="301"/>
      <c r="TRD49" s="301"/>
      <c r="TRE49" s="301"/>
      <c r="TRF49" s="301"/>
      <c r="TRG49" s="301"/>
      <c r="TRH49" s="301"/>
      <c r="TRI49" s="301"/>
      <c r="TRJ49" s="301"/>
      <c r="TRK49" s="301"/>
      <c r="TRL49" s="301"/>
      <c r="TRM49" s="301"/>
      <c r="TRN49" s="301"/>
      <c r="TRO49" s="301"/>
      <c r="TRP49" s="301"/>
      <c r="TRQ49" s="301"/>
      <c r="TRR49" s="301"/>
      <c r="TRS49" s="301"/>
      <c r="TRT49" s="301"/>
      <c r="TRU49" s="301"/>
      <c r="TRV49" s="301"/>
      <c r="TRW49" s="301"/>
      <c r="TRX49" s="301"/>
      <c r="TRY49" s="301"/>
      <c r="TRZ49" s="301"/>
      <c r="TSA49" s="301"/>
      <c r="TSB49" s="301"/>
      <c r="TSC49" s="301"/>
      <c r="TSD49" s="301"/>
      <c r="TSE49" s="301"/>
      <c r="TSF49" s="301"/>
      <c r="TSG49" s="301"/>
      <c r="TSH49" s="301"/>
      <c r="TSI49" s="301"/>
      <c r="TSJ49" s="301"/>
      <c r="TSK49" s="301"/>
      <c r="TSL49" s="301"/>
      <c r="TSM49" s="301"/>
      <c r="TSN49" s="301"/>
      <c r="TSO49" s="301"/>
      <c r="TSP49" s="301"/>
      <c r="TSQ49" s="301"/>
      <c r="TSR49" s="301"/>
      <c r="TSS49" s="301"/>
      <c r="TST49" s="301"/>
      <c r="TSU49" s="301"/>
      <c r="TSV49" s="301"/>
      <c r="TSW49" s="301"/>
      <c r="TSX49" s="301"/>
      <c r="TSY49" s="301"/>
      <c r="TSZ49" s="301"/>
      <c r="TTA49" s="301"/>
      <c r="TTB49" s="301"/>
      <c r="TTC49" s="301"/>
      <c r="TTD49" s="301"/>
      <c r="TTE49" s="301"/>
      <c r="TTF49" s="301"/>
      <c r="TTG49" s="301"/>
      <c r="TTH49" s="301"/>
      <c r="TTI49" s="301"/>
      <c r="TTJ49" s="301"/>
      <c r="TTK49" s="301"/>
      <c r="TTL49" s="301"/>
      <c r="TTM49" s="301"/>
      <c r="TTN49" s="301"/>
      <c r="TTO49" s="301"/>
      <c r="TTP49" s="301"/>
      <c r="TTQ49" s="301"/>
      <c r="TTR49" s="301"/>
      <c r="TTS49" s="301"/>
      <c r="TTT49" s="301"/>
      <c r="TTU49" s="301"/>
      <c r="TTV49" s="301"/>
      <c r="TTW49" s="301"/>
      <c r="TTX49" s="301"/>
      <c r="TTY49" s="301"/>
      <c r="TTZ49" s="301"/>
      <c r="TUA49" s="301"/>
      <c r="TUB49" s="301"/>
      <c r="TUC49" s="301"/>
      <c r="TUD49" s="301"/>
      <c r="TUE49" s="301"/>
      <c r="TUF49" s="301"/>
      <c r="TUG49" s="301"/>
      <c r="TUH49" s="301"/>
      <c r="TUI49" s="301"/>
      <c r="TUJ49" s="301"/>
      <c r="TUK49" s="301"/>
      <c r="TUL49" s="301"/>
      <c r="TUM49" s="301"/>
      <c r="TUN49" s="301"/>
      <c r="TUO49" s="301"/>
      <c r="TUP49" s="301"/>
      <c r="TUQ49" s="301"/>
      <c r="TUR49" s="301"/>
      <c r="TUS49" s="301"/>
      <c r="TUT49" s="301"/>
      <c r="TUU49" s="301"/>
      <c r="TUV49" s="301"/>
      <c r="TUW49" s="301"/>
      <c r="TUX49" s="301"/>
      <c r="TUY49" s="301"/>
      <c r="TUZ49" s="301"/>
      <c r="TVA49" s="301"/>
      <c r="TVB49" s="301"/>
      <c r="TVC49" s="301"/>
      <c r="TVD49" s="301"/>
      <c r="TVE49" s="301"/>
      <c r="TVF49" s="301"/>
      <c r="TVG49" s="301"/>
      <c r="TVH49" s="301"/>
      <c r="TVI49" s="301"/>
      <c r="TVJ49" s="301"/>
      <c r="TVK49" s="301"/>
      <c r="TVL49" s="301"/>
      <c r="TVM49" s="301"/>
      <c r="TVN49" s="301"/>
      <c r="TVO49" s="301"/>
      <c r="TVP49" s="301"/>
      <c r="TVQ49" s="301"/>
      <c r="TVR49" s="301"/>
      <c r="TVS49" s="301"/>
      <c r="TVT49" s="301"/>
      <c r="TVU49" s="301"/>
      <c r="TVV49" s="301"/>
      <c r="TVW49" s="301"/>
      <c r="TVX49" s="301"/>
      <c r="TVY49" s="301"/>
      <c r="TVZ49" s="301"/>
      <c r="TWA49" s="301"/>
      <c r="TWB49" s="301"/>
      <c r="TWC49" s="301"/>
      <c r="TWD49" s="301"/>
      <c r="TWE49" s="301"/>
      <c r="TWF49" s="301"/>
      <c r="TWG49" s="301"/>
      <c r="TWH49" s="301"/>
      <c r="TWI49" s="301"/>
      <c r="TWJ49" s="301"/>
      <c r="TWK49" s="301"/>
      <c r="TWL49" s="301"/>
      <c r="TWM49" s="301"/>
      <c r="TWN49" s="301"/>
      <c r="TWO49" s="301"/>
      <c r="TWP49" s="301"/>
      <c r="TWQ49" s="301"/>
      <c r="TWR49" s="301"/>
      <c r="TWS49" s="301"/>
      <c r="TWT49" s="301"/>
      <c r="TWU49" s="301"/>
      <c r="TWV49" s="301"/>
      <c r="TWW49" s="301"/>
      <c r="TWX49" s="301"/>
      <c r="TWY49" s="301"/>
      <c r="TWZ49" s="301"/>
      <c r="TXA49" s="301"/>
      <c r="TXB49" s="301"/>
      <c r="TXC49" s="301"/>
      <c r="TXD49" s="301"/>
      <c r="TXE49" s="301"/>
      <c r="TXF49" s="301"/>
      <c r="TXG49" s="301"/>
      <c r="TXH49" s="301"/>
      <c r="TXI49" s="301"/>
      <c r="TXJ49" s="301"/>
      <c r="TXK49" s="301"/>
      <c r="TXL49" s="301"/>
      <c r="TXM49" s="301"/>
      <c r="TXN49" s="301"/>
      <c r="TXO49" s="301"/>
      <c r="TXP49" s="301"/>
      <c r="TXQ49" s="301"/>
      <c r="TXR49" s="301"/>
      <c r="TXS49" s="301"/>
      <c r="TXT49" s="301"/>
      <c r="TXU49" s="301"/>
      <c r="TXV49" s="301"/>
      <c r="TXW49" s="301"/>
      <c r="TXX49" s="301"/>
      <c r="TXY49" s="301"/>
      <c r="TXZ49" s="301"/>
      <c r="TYA49" s="301"/>
      <c r="TYB49" s="301"/>
      <c r="TYC49" s="301"/>
      <c r="TYD49" s="301"/>
      <c r="TYE49" s="301"/>
      <c r="TYF49" s="301"/>
      <c r="TYG49" s="301"/>
      <c r="TYH49" s="301"/>
      <c r="TYI49" s="301"/>
      <c r="TYJ49" s="301"/>
      <c r="TYK49" s="301"/>
      <c r="TYL49" s="301"/>
      <c r="TYM49" s="301"/>
      <c r="TYN49" s="301"/>
      <c r="TYO49" s="301"/>
      <c r="TYP49" s="301"/>
      <c r="TYQ49" s="301"/>
      <c r="TYR49" s="301"/>
      <c r="TYS49" s="301"/>
      <c r="TYT49" s="301"/>
      <c r="TYU49" s="301"/>
      <c r="TYV49" s="301"/>
      <c r="TYW49" s="301"/>
      <c r="TYX49" s="301"/>
      <c r="TYY49" s="301"/>
      <c r="TYZ49" s="301"/>
      <c r="TZA49" s="301"/>
      <c r="TZB49" s="301"/>
      <c r="TZC49" s="301"/>
      <c r="TZD49" s="301"/>
      <c r="TZE49" s="301"/>
      <c r="TZF49" s="301"/>
      <c r="TZG49" s="301"/>
      <c r="TZH49" s="301"/>
      <c r="TZI49" s="301"/>
      <c r="TZJ49" s="301"/>
      <c r="TZK49" s="301"/>
      <c r="TZL49" s="301"/>
      <c r="TZM49" s="301"/>
      <c r="TZN49" s="301"/>
      <c r="TZO49" s="301"/>
      <c r="TZP49" s="301"/>
      <c r="TZQ49" s="301"/>
      <c r="TZR49" s="301"/>
      <c r="TZS49" s="301"/>
      <c r="TZT49" s="301"/>
      <c r="TZU49" s="301"/>
      <c r="TZV49" s="301"/>
      <c r="TZW49" s="301"/>
      <c r="TZX49" s="301"/>
      <c r="TZY49" s="301"/>
      <c r="TZZ49" s="301"/>
      <c r="UAA49" s="301"/>
      <c r="UAB49" s="301"/>
      <c r="UAC49" s="301"/>
      <c r="UAD49" s="301"/>
      <c r="UAE49" s="301"/>
      <c r="UAF49" s="301"/>
      <c r="UAG49" s="301"/>
      <c r="UAH49" s="301"/>
      <c r="UAI49" s="301"/>
      <c r="UAJ49" s="301"/>
      <c r="UAK49" s="301"/>
      <c r="UAL49" s="301"/>
      <c r="UAM49" s="301"/>
      <c r="UAN49" s="301"/>
      <c r="UAO49" s="301"/>
      <c r="UAP49" s="301"/>
      <c r="UAQ49" s="301"/>
      <c r="UAR49" s="301"/>
      <c r="UAS49" s="301"/>
      <c r="UAT49" s="301"/>
      <c r="UAU49" s="301"/>
      <c r="UAV49" s="301"/>
      <c r="UAW49" s="301"/>
      <c r="UAX49" s="301"/>
      <c r="UAY49" s="301"/>
      <c r="UAZ49" s="301"/>
      <c r="UBA49" s="301"/>
      <c r="UBB49" s="301"/>
      <c r="UBC49" s="301"/>
      <c r="UBD49" s="301"/>
      <c r="UBE49" s="301"/>
      <c r="UBF49" s="301"/>
      <c r="UBG49" s="301"/>
      <c r="UBH49" s="301"/>
      <c r="UBI49" s="301"/>
      <c r="UBJ49" s="301"/>
      <c r="UBK49" s="301"/>
      <c r="UBL49" s="301"/>
      <c r="UBM49" s="301"/>
      <c r="UBN49" s="301"/>
      <c r="UBO49" s="301"/>
      <c r="UBP49" s="301"/>
      <c r="UBQ49" s="301"/>
      <c r="UBR49" s="301"/>
      <c r="UBS49" s="301"/>
      <c r="UBT49" s="301"/>
      <c r="UBU49" s="301"/>
      <c r="UBV49" s="301"/>
      <c r="UBW49" s="301"/>
      <c r="UBX49" s="301"/>
      <c r="UBY49" s="301"/>
      <c r="UBZ49" s="301"/>
      <c r="UCA49" s="301"/>
      <c r="UCB49" s="301"/>
      <c r="UCC49" s="301"/>
      <c r="UCD49" s="301"/>
      <c r="UCE49" s="301"/>
      <c r="UCF49" s="301"/>
      <c r="UCG49" s="301"/>
      <c r="UCH49" s="301"/>
      <c r="UCI49" s="301"/>
      <c r="UCJ49" s="301"/>
      <c r="UCK49" s="301"/>
      <c r="UCL49" s="301"/>
      <c r="UCM49" s="301"/>
      <c r="UCN49" s="301"/>
      <c r="UCO49" s="301"/>
      <c r="UCP49" s="301"/>
      <c r="UCQ49" s="301"/>
      <c r="UCR49" s="301"/>
      <c r="UCS49" s="301"/>
      <c r="UCT49" s="301"/>
      <c r="UCU49" s="301"/>
      <c r="UCV49" s="301"/>
      <c r="UCW49" s="301"/>
      <c r="UCX49" s="301"/>
      <c r="UCY49" s="301"/>
      <c r="UCZ49" s="301"/>
      <c r="UDA49" s="301"/>
      <c r="UDB49" s="301"/>
      <c r="UDC49" s="301"/>
      <c r="UDD49" s="301"/>
      <c r="UDE49" s="301"/>
      <c r="UDF49" s="301"/>
      <c r="UDG49" s="301"/>
      <c r="UDH49" s="301"/>
      <c r="UDI49" s="301"/>
      <c r="UDJ49" s="301"/>
      <c r="UDK49" s="301"/>
      <c r="UDL49" s="301"/>
      <c r="UDM49" s="301"/>
      <c r="UDN49" s="301"/>
      <c r="UDO49" s="301"/>
      <c r="UDP49" s="301"/>
      <c r="UDQ49" s="301"/>
      <c r="UDR49" s="301"/>
      <c r="UDS49" s="301"/>
      <c r="UDT49" s="301"/>
      <c r="UDU49" s="301"/>
      <c r="UDV49" s="301"/>
      <c r="UDW49" s="301"/>
      <c r="UDX49" s="301"/>
      <c r="UDY49" s="301"/>
      <c r="UDZ49" s="301"/>
      <c r="UEA49" s="301"/>
      <c r="UEB49" s="301"/>
      <c r="UEC49" s="301"/>
      <c r="UED49" s="301"/>
      <c r="UEE49" s="301"/>
      <c r="UEF49" s="301"/>
      <c r="UEG49" s="301"/>
      <c r="UEH49" s="301"/>
      <c r="UEI49" s="301"/>
      <c r="UEJ49" s="301"/>
      <c r="UEK49" s="301"/>
      <c r="UEL49" s="301"/>
      <c r="UEM49" s="301"/>
      <c r="UEN49" s="301"/>
      <c r="UEO49" s="301"/>
      <c r="UEP49" s="301"/>
      <c r="UEQ49" s="301"/>
      <c r="UER49" s="301"/>
      <c r="UES49" s="301"/>
      <c r="UET49" s="301"/>
      <c r="UEU49" s="301"/>
      <c r="UEV49" s="301"/>
      <c r="UEW49" s="301"/>
      <c r="UEX49" s="301"/>
      <c r="UEY49" s="301"/>
      <c r="UEZ49" s="301"/>
      <c r="UFA49" s="301"/>
      <c r="UFB49" s="301"/>
      <c r="UFC49" s="301"/>
      <c r="UFD49" s="301"/>
      <c r="UFE49" s="301"/>
      <c r="UFF49" s="301"/>
      <c r="UFG49" s="301"/>
      <c r="UFH49" s="301"/>
      <c r="UFI49" s="301"/>
      <c r="UFJ49" s="301"/>
      <c r="UFK49" s="301"/>
      <c r="UFL49" s="301"/>
      <c r="UFM49" s="301"/>
      <c r="UFN49" s="301"/>
      <c r="UFO49" s="301"/>
      <c r="UFP49" s="301"/>
      <c r="UFQ49" s="301"/>
      <c r="UFR49" s="301"/>
      <c r="UFS49" s="301"/>
      <c r="UFT49" s="301"/>
      <c r="UFU49" s="301"/>
      <c r="UFV49" s="301"/>
      <c r="UFW49" s="301"/>
      <c r="UFX49" s="301"/>
      <c r="UFY49" s="301"/>
      <c r="UFZ49" s="301"/>
      <c r="UGA49" s="301"/>
      <c r="UGB49" s="301"/>
      <c r="UGC49" s="301"/>
      <c r="UGD49" s="301"/>
      <c r="UGE49" s="301"/>
      <c r="UGF49" s="301"/>
      <c r="UGG49" s="301"/>
      <c r="UGH49" s="301"/>
      <c r="UGI49" s="301"/>
      <c r="UGJ49" s="301"/>
      <c r="UGK49" s="301"/>
      <c r="UGL49" s="301"/>
      <c r="UGM49" s="301"/>
      <c r="UGN49" s="301"/>
      <c r="UGO49" s="301"/>
      <c r="UGP49" s="301"/>
      <c r="UGQ49" s="301"/>
      <c r="UGR49" s="301"/>
      <c r="UGS49" s="301"/>
      <c r="UGT49" s="301"/>
      <c r="UGU49" s="301"/>
      <c r="UGV49" s="301"/>
      <c r="UGW49" s="301"/>
      <c r="UGX49" s="301"/>
      <c r="UGY49" s="301"/>
      <c r="UGZ49" s="301"/>
      <c r="UHA49" s="301"/>
      <c r="UHB49" s="301"/>
      <c r="UHC49" s="301"/>
      <c r="UHD49" s="301"/>
      <c r="UHE49" s="301"/>
      <c r="UHF49" s="301"/>
      <c r="UHG49" s="301"/>
      <c r="UHH49" s="301"/>
      <c r="UHI49" s="301"/>
      <c r="UHJ49" s="301"/>
      <c r="UHK49" s="301"/>
      <c r="UHL49" s="301"/>
      <c r="UHM49" s="301"/>
      <c r="UHN49" s="301"/>
      <c r="UHO49" s="301"/>
      <c r="UHP49" s="301"/>
      <c r="UHQ49" s="301"/>
      <c r="UHR49" s="301"/>
      <c r="UHS49" s="301"/>
      <c r="UHT49" s="301"/>
      <c r="UHU49" s="301"/>
      <c r="UHV49" s="301"/>
      <c r="UHW49" s="301"/>
      <c r="UHX49" s="301"/>
      <c r="UHY49" s="301"/>
      <c r="UHZ49" s="301"/>
      <c r="UIA49" s="301"/>
      <c r="UIB49" s="301"/>
      <c r="UIC49" s="301"/>
      <c r="UID49" s="301"/>
      <c r="UIE49" s="301"/>
      <c r="UIF49" s="301"/>
      <c r="UIG49" s="301"/>
      <c r="UIH49" s="301"/>
      <c r="UII49" s="301"/>
      <c r="UIJ49" s="301"/>
      <c r="UIK49" s="301"/>
      <c r="UIL49" s="301"/>
      <c r="UIM49" s="301"/>
      <c r="UIN49" s="301"/>
      <c r="UIO49" s="301"/>
      <c r="UIP49" s="301"/>
      <c r="UIQ49" s="301"/>
      <c r="UIR49" s="301"/>
      <c r="UIS49" s="301"/>
      <c r="UIT49" s="301"/>
      <c r="UIU49" s="301"/>
      <c r="UIV49" s="301"/>
      <c r="UIW49" s="301"/>
      <c r="UIX49" s="301"/>
      <c r="UIY49" s="301"/>
      <c r="UIZ49" s="301"/>
      <c r="UJA49" s="301"/>
      <c r="UJB49" s="301"/>
      <c r="UJC49" s="301"/>
      <c r="UJD49" s="301"/>
      <c r="UJE49" s="301"/>
      <c r="UJF49" s="301"/>
      <c r="UJG49" s="301"/>
      <c r="UJH49" s="301"/>
      <c r="UJI49" s="301"/>
      <c r="UJJ49" s="301"/>
      <c r="UJK49" s="301"/>
      <c r="UJL49" s="301"/>
      <c r="UJM49" s="301"/>
      <c r="UJN49" s="301"/>
      <c r="UJO49" s="301"/>
      <c r="UJP49" s="301"/>
      <c r="UJQ49" s="301"/>
      <c r="UJR49" s="301"/>
      <c r="UJS49" s="301"/>
      <c r="UJT49" s="301"/>
      <c r="UJU49" s="301"/>
      <c r="UJV49" s="301"/>
      <c r="UJW49" s="301"/>
      <c r="UJX49" s="301"/>
      <c r="UJY49" s="301"/>
      <c r="UJZ49" s="301"/>
      <c r="UKA49" s="301"/>
      <c r="UKB49" s="301"/>
      <c r="UKC49" s="301"/>
      <c r="UKD49" s="301"/>
      <c r="UKE49" s="301"/>
      <c r="UKF49" s="301"/>
      <c r="UKG49" s="301"/>
      <c r="UKH49" s="301"/>
      <c r="UKI49" s="301"/>
      <c r="UKJ49" s="301"/>
      <c r="UKK49" s="301"/>
      <c r="UKL49" s="301"/>
      <c r="UKM49" s="301"/>
      <c r="UKN49" s="301"/>
      <c r="UKO49" s="301"/>
      <c r="UKP49" s="301"/>
      <c r="UKQ49" s="301"/>
      <c r="UKR49" s="301"/>
      <c r="UKS49" s="301"/>
      <c r="UKT49" s="301"/>
      <c r="UKU49" s="301"/>
      <c r="UKV49" s="301"/>
      <c r="UKW49" s="301"/>
      <c r="UKX49" s="301"/>
      <c r="UKY49" s="301"/>
      <c r="UKZ49" s="301"/>
      <c r="ULA49" s="301"/>
      <c r="ULB49" s="301"/>
      <c r="ULC49" s="301"/>
      <c r="ULD49" s="301"/>
      <c r="ULE49" s="301"/>
      <c r="ULF49" s="301"/>
      <c r="ULG49" s="301"/>
      <c r="ULH49" s="301"/>
      <c r="ULI49" s="301"/>
      <c r="ULJ49" s="301"/>
      <c r="ULK49" s="301"/>
      <c r="ULL49" s="301"/>
      <c r="ULM49" s="301"/>
      <c r="ULN49" s="301"/>
      <c r="ULO49" s="301"/>
      <c r="ULP49" s="301"/>
      <c r="ULQ49" s="301"/>
      <c r="ULR49" s="301"/>
      <c r="ULS49" s="301"/>
      <c r="ULT49" s="301"/>
      <c r="ULU49" s="301"/>
      <c r="ULV49" s="301"/>
      <c r="ULW49" s="301"/>
      <c r="ULX49" s="301"/>
      <c r="ULY49" s="301"/>
      <c r="ULZ49" s="301"/>
      <c r="UMA49" s="301"/>
      <c r="UMB49" s="301"/>
      <c r="UMC49" s="301"/>
      <c r="UMD49" s="301"/>
      <c r="UME49" s="301"/>
      <c r="UMF49" s="301"/>
      <c r="UMG49" s="301"/>
      <c r="UMH49" s="301"/>
      <c r="UMI49" s="301"/>
      <c r="UMJ49" s="301"/>
      <c r="UMK49" s="301"/>
      <c r="UML49" s="301"/>
      <c r="UMM49" s="301"/>
      <c r="UMN49" s="301"/>
      <c r="UMO49" s="301"/>
      <c r="UMP49" s="301"/>
      <c r="UMQ49" s="301"/>
      <c r="UMR49" s="301"/>
      <c r="UMS49" s="301"/>
      <c r="UMT49" s="301"/>
      <c r="UMU49" s="301"/>
      <c r="UMV49" s="301"/>
      <c r="UMW49" s="301"/>
      <c r="UMX49" s="301"/>
      <c r="UMY49" s="301"/>
      <c r="UMZ49" s="301"/>
      <c r="UNA49" s="301"/>
      <c r="UNB49" s="301"/>
      <c r="UNC49" s="301"/>
      <c r="UND49" s="301"/>
      <c r="UNE49" s="301"/>
      <c r="UNF49" s="301"/>
      <c r="UNG49" s="301"/>
      <c r="UNH49" s="301"/>
      <c r="UNI49" s="301"/>
      <c r="UNJ49" s="301"/>
      <c r="UNK49" s="301"/>
      <c r="UNL49" s="301"/>
      <c r="UNM49" s="301"/>
      <c r="UNN49" s="301"/>
      <c r="UNO49" s="301"/>
      <c r="UNP49" s="301"/>
      <c r="UNQ49" s="301"/>
      <c r="UNR49" s="301"/>
      <c r="UNS49" s="301"/>
      <c r="UNT49" s="301"/>
      <c r="UNU49" s="301"/>
      <c r="UNV49" s="301"/>
      <c r="UNW49" s="301"/>
      <c r="UNX49" s="301"/>
      <c r="UNY49" s="301"/>
      <c r="UNZ49" s="301"/>
      <c r="UOA49" s="301"/>
      <c r="UOB49" s="301"/>
      <c r="UOC49" s="301"/>
      <c r="UOD49" s="301"/>
      <c r="UOE49" s="301"/>
      <c r="UOF49" s="301"/>
      <c r="UOG49" s="301"/>
      <c r="UOH49" s="301"/>
      <c r="UOI49" s="301"/>
      <c r="UOJ49" s="301"/>
      <c r="UOK49" s="301"/>
      <c r="UOL49" s="301"/>
      <c r="UOM49" s="301"/>
      <c r="UON49" s="301"/>
      <c r="UOO49" s="301"/>
      <c r="UOP49" s="301"/>
      <c r="UOQ49" s="301"/>
      <c r="UOR49" s="301"/>
      <c r="UOS49" s="301"/>
      <c r="UOT49" s="301"/>
      <c r="UOU49" s="301"/>
      <c r="UOV49" s="301"/>
      <c r="UOW49" s="301"/>
      <c r="UOX49" s="301"/>
      <c r="UOY49" s="301"/>
      <c r="UOZ49" s="301"/>
      <c r="UPA49" s="301"/>
      <c r="UPB49" s="301"/>
      <c r="UPC49" s="301"/>
      <c r="UPD49" s="301"/>
      <c r="UPE49" s="301"/>
      <c r="UPF49" s="301"/>
      <c r="UPG49" s="301"/>
      <c r="UPH49" s="301"/>
      <c r="UPI49" s="301"/>
      <c r="UPJ49" s="301"/>
      <c r="UPK49" s="301"/>
      <c r="UPL49" s="301"/>
      <c r="UPM49" s="301"/>
      <c r="UPN49" s="301"/>
      <c r="UPO49" s="301"/>
      <c r="UPP49" s="301"/>
      <c r="UPQ49" s="301"/>
      <c r="UPR49" s="301"/>
      <c r="UPS49" s="301"/>
      <c r="UPT49" s="301"/>
      <c r="UPU49" s="301"/>
      <c r="UPV49" s="301"/>
      <c r="UPW49" s="301"/>
      <c r="UPX49" s="301"/>
      <c r="UPY49" s="301"/>
      <c r="UPZ49" s="301"/>
      <c r="UQA49" s="301"/>
      <c r="UQB49" s="301"/>
      <c r="UQC49" s="301"/>
      <c r="UQD49" s="301"/>
      <c r="UQE49" s="301"/>
      <c r="UQF49" s="301"/>
      <c r="UQG49" s="301"/>
      <c r="UQH49" s="301"/>
      <c r="UQI49" s="301"/>
      <c r="UQJ49" s="301"/>
      <c r="UQK49" s="301"/>
      <c r="UQL49" s="301"/>
      <c r="UQM49" s="301"/>
      <c r="UQN49" s="301"/>
      <c r="UQO49" s="301"/>
      <c r="UQP49" s="301"/>
      <c r="UQQ49" s="301"/>
      <c r="UQR49" s="301"/>
      <c r="UQS49" s="301"/>
      <c r="UQT49" s="301"/>
      <c r="UQU49" s="301"/>
      <c r="UQV49" s="301"/>
      <c r="UQW49" s="301"/>
      <c r="UQX49" s="301"/>
      <c r="UQY49" s="301"/>
      <c r="UQZ49" s="301"/>
      <c r="URA49" s="301"/>
      <c r="URB49" s="301"/>
      <c r="URC49" s="301"/>
      <c r="URD49" s="301"/>
      <c r="URE49" s="301"/>
      <c r="URF49" s="301"/>
      <c r="URG49" s="301"/>
      <c r="URH49" s="301"/>
      <c r="URI49" s="301"/>
      <c r="URJ49" s="301"/>
      <c r="URK49" s="301"/>
      <c r="URL49" s="301"/>
      <c r="URM49" s="301"/>
      <c r="URN49" s="301"/>
      <c r="URO49" s="301"/>
      <c r="URP49" s="301"/>
      <c r="URQ49" s="301"/>
      <c r="URR49" s="301"/>
      <c r="URS49" s="301"/>
      <c r="URT49" s="301"/>
      <c r="URU49" s="301"/>
      <c r="URV49" s="301"/>
      <c r="URW49" s="301"/>
      <c r="URX49" s="301"/>
      <c r="URY49" s="301"/>
      <c r="URZ49" s="301"/>
      <c r="USA49" s="301"/>
      <c r="USB49" s="301"/>
      <c r="USC49" s="301"/>
      <c r="USD49" s="301"/>
      <c r="USE49" s="301"/>
      <c r="USF49" s="301"/>
      <c r="USG49" s="301"/>
      <c r="USH49" s="301"/>
      <c r="USI49" s="301"/>
      <c r="USJ49" s="301"/>
      <c r="USK49" s="301"/>
      <c r="USL49" s="301"/>
      <c r="USM49" s="301"/>
      <c r="USN49" s="301"/>
      <c r="USO49" s="301"/>
      <c r="USP49" s="301"/>
      <c r="USQ49" s="301"/>
      <c r="USR49" s="301"/>
      <c r="USS49" s="301"/>
      <c r="UST49" s="301"/>
      <c r="USU49" s="301"/>
      <c r="USV49" s="301"/>
      <c r="USW49" s="301"/>
      <c r="USX49" s="301"/>
      <c r="USY49" s="301"/>
      <c r="USZ49" s="301"/>
      <c r="UTA49" s="301"/>
      <c r="UTB49" s="301"/>
      <c r="UTC49" s="301"/>
      <c r="UTD49" s="301"/>
      <c r="UTE49" s="301"/>
      <c r="UTF49" s="301"/>
      <c r="UTG49" s="301"/>
      <c r="UTH49" s="301"/>
      <c r="UTI49" s="301"/>
      <c r="UTJ49" s="301"/>
      <c r="UTK49" s="301"/>
      <c r="UTL49" s="301"/>
      <c r="UTM49" s="301"/>
      <c r="UTN49" s="301"/>
      <c r="UTO49" s="301"/>
      <c r="UTP49" s="301"/>
      <c r="UTQ49" s="301"/>
      <c r="UTR49" s="301"/>
      <c r="UTS49" s="301"/>
      <c r="UTT49" s="301"/>
      <c r="UTU49" s="301"/>
      <c r="UTV49" s="301"/>
      <c r="UTW49" s="301"/>
      <c r="UTX49" s="301"/>
      <c r="UTY49" s="301"/>
      <c r="UTZ49" s="301"/>
      <c r="UUA49" s="301"/>
      <c r="UUB49" s="301"/>
      <c r="UUC49" s="301"/>
      <c r="UUD49" s="301"/>
      <c r="UUE49" s="301"/>
      <c r="UUF49" s="301"/>
      <c r="UUG49" s="301"/>
      <c r="UUH49" s="301"/>
      <c r="UUI49" s="301"/>
      <c r="UUJ49" s="301"/>
      <c r="UUK49" s="301"/>
      <c r="UUL49" s="301"/>
      <c r="UUM49" s="301"/>
      <c r="UUN49" s="301"/>
      <c r="UUO49" s="301"/>
      <c r="UUP49" s="301"/>
      <c r="UUQ49" s="301"/>
      <c r="UUR49" s="301"/>
      <c r="UUS49" s="301"/>
      <c r="UUT49" s="301"/>
      <c r="UUU49" s="301"/>
      <c r="UUV49" s="301"/>
      <c r="UUW49" s="301"/>
      <c r="UUX49" s="301"/>
      <c r="UUY49" s="301"/>
      <c r="UUZ49" s="301"/>
      <c r="UVA49" s="301"/>
      <c r="UVB49" s="301"/>
      <c r="UVC49" s="301"/>
      <c r="UVD49" s="301"/>
      <c r="UVE49" s="301"/>
      <c r="UVF49" s="301"/>
      <c r="UVG49" s="301"/>
      <c r="UVH49" s="301"/>
      <c r="UVI49" s="301"/>
      <c r="UVJ49" s="301"/>
      <c r="UVK49" s="301"/>
      <c r="UVL49" s="301"/>
      <c r="UVM49" s="301"/>
      <c r="UVN49" s="301"/>
      <c r="UVO49" s="301"/>
      <c r="UVP49" s="301"/>
      <c r="UVQ49" s="301"/>
      <c r="UVR49" s="301"/>
      <c r="UVS49" s="301"/>
      <c r="UVT49" s="301"/>
      <c r="UVU49" s="301"/>
      <c r="UVV49" s="301"/>
      <c r="UVW49" s="301"/>
      <c r="UVX49" s="301"/>
      <c r="UVY49" s="301"/>
      <c r="UVZ49" s="301"/>
      <c r="UWA49" s="301"/>
      <c r="UWB49" s="301"/>
      <c r="UWC49" s="301"/>
      <c r="UWD49" s="301"/>
      <c r="UWE49" s="301"/>
      <c r="UWF49" s="301"/>
      <c r="UWG49" s="301"/>
      <c r="UWH49" s="301"/>
      <c r="UWI49" s="301"/>
      <c r="UWJ49" s="301"/>
      <c r="UWK49" s="301"/>
      <c r="UWL49" s="301"/>
      <c r="UWM49" s="301"/>
      <c r="UWN49" s="301"/>
      <c r="UWO49" s="301"/>
      <c r="UWP49" s="301"/>
      <c r="UWQ49" s="301"/>
      <c r="UWR49" s="301"/>
      <c r="UWS49" s="301"/>
      <c r="UWT49" s="301"/>
      <c r="UWU49" s="301"/>
      <c r="UWV49" s="301"/>
      <c r="UWW49" s="301"/>
      <c r="UWX49" s="301"/>
      <c r="UWY49" s="301"/>
      <c r="UWZ49" s="301"/>
      <c r="UXA49" s="301"/>
      <c r="UXB49" s="301"/>
      <c r="UXC49" s="301"/>
      <c r="UXD49" s="301"/>
      <c r="UXE49" s="301"/>
      <c r="UXF49" s="301"/>
      <c r="UXG49" s="301"/>
      <c r="UXH49" s="301"/>
      <c r="UXI49" s="301"/>
      <c r="UXJ49" s="301"/>
      <c r="UXK49" s="301"/>
      <c r="UXL49" s="301"/>
      <c r="UXM49" s="301"/>
      <c r="UXN49" s="301"/>
      <c r="UXO49" s="301"/>
      <c r="UXP49" s="301"/>
      <c r="UXQ49" s="301"/>
      <c r="UXR49" s="301"/>
      <c r="UXS49" s="301"/>
      <c r="UXT49" s="301"/>
      <c r="UXU49" s="301"/>
      <c r="UXV49" s="301"/>
      <c r="UXW49" s="301"/>
      <c r="UXX49" s="301"/>
      <c r="UXY49" s="301"/>
      <c r="UXZ49" s="301"/>
      <c r="UYA49" s="301"/>
      <c r="UYB49" s="301"/>
      <c r="UYC49" s="301"/>
      <c r="UYD49" s="301"/>
      <c r="UYE49" s="301"/>
      <c r="UYF49" s="301"/>
      <c r="UYG49" s="301"/>
      <c r="UYH49" s="301"/>
      <c r="UYI49" s="301"/>
      <c r="UYJ49" s="301"/>
      <c r="UYK49" s="301"/>
      <c r="UYL49" s="301"/>
      <c r="UYM49" s="301"/>
      <c r="UYN49" s="301"/>
      <c r="UYO49" s="301"/>
      <c r="UYP49" s="301"/>
      <c r="UYQ49" s="301"/>
      <c r="UYR49" s="301"/>
      <c r="UYS49" s="301"/>
      <c r="UYT49" s="301"/>
      <c r="UYU49" s="301"/>
      <c r="UYV49" s="301"/>
      <c r="UYW49" s="301"/>
      <c r="UYX49" s="301"/>
      <c r="UYY49" s="301"/>
      <c r="UYZ49" s="301"/>
      <c r="UZA49" s="301"/>
      <c r="UZB49" s="301"/>
      <c r="UZC49" s="301"/>
      <c r="UZD49" s="301"/>
      <c r="UZE49" s="301"/>
      <c r="UZF49" s="301"/>
      <c r="UZG49" s="301"/>
      <c r="UZH49" s="301"/>
      <c r="UZI49" s="301"/>
      <c r="UZJ49" s="301"/>
      <c r="UZK49" s="301"/>
      <c r="UZL49" s="301"/>
      <c r="UZM49" s="301"/>
      <c r="UZN49" s="301"/>
      <c r="UZO49" s="301"/>
      <c r="UZP49" s="301"/>
      <c r="UZQ49" s="301"/>
      <c r="UZR49" s="301"/>
      <c r="UZS49" s="301"/>
      <c r="UZT49" s="301"/>
      <c r="UZU49" s="301"/>
      <c r="UZV49" s="301"/>
      <c r="UZW49" s="301"/>
      <c r="UZX49" s="301"/>
      <c r="UZY49" s="301"/>
      <c r="UZZ49" s="301"/>
      <c r="VAA49" s="301"/>
      <c r="VAB49" s="301"/>
      <c r="VAC49" s="301"/>
      <c r="VAD49" s="301"/>
      <c r="VAE49" s="301"/>
      <c r="VAF49" s="301"/>
      <c r="VAG49" s="301"/>
      <c r="VAH49" s="301"/>
      <c r="VAI49" s="301"/>
      <c r="VAJ49" s="301"/>
      <c r="VAK49" s="301"/>
      <c r="VAL49" s="301"/>
      <c r="VAM49" s="301"/>
      <c r="VAN49" s="301"/>
      <c r="VAO49" s="301"/>
      <c r="VAP49" s="301"/>
      <c r="VAQ49" s="301"/>
      <c r="VAR49" s="301"/>
      <c r="VAS49" s="301"/>
      <c r="VAT49" s="301"/>
      <c r="VAU49" s="301"/>
      <c r="VAV49" s="301"/>
      <c r="VAW49" s="301"/>
      <c r="VAX49" s="301"/>
      <c r="VAY49" s="301"/>
      <c r="VAZ49" s="301"/>
      <c r="VBA49" s="301"/>
      <c r="VBB49" s="301"/>
      <c r="VBC49" s="301"/>
      <c r="VBD49" s="301"/>
      <c r="VBE49" s="301"/>
      <c r="VBF49" s="301"/>
      <c r="VBG49" s="301"/>
      <c r="VBH49" s="301"/>
      <c r="VBI49" s="301"/>
      <c r="VBJ49" s="301"/>
      <c r="VBK49" s="301"/>
      <c r="VBL49" s="301"/>
      <c r="VBM49" s="301"/>
      <c r="VBN49" s="301"/>
      <c r="VBO49" s="301"/>
      <c r="VBP49" s="301"/>
      <c r="VBQ49" s="301"/>
      <c r="VBR49" s="301"/>
      <c r="VBS49" s="301"/>
      <c r="VBT49" s="301"/>
      <c r="VBU49" s="301"/>
      <c r="VBV49" s="301"/>
      <c r="VBW49" s="301"/>
      <c r="VBX49" s="301"/>
      <c r="VBY49" s="301"/>
      <c r="VBZ49" s="301"/>
      <c r="VCA49" s="301"/>
      <c r="VCB49" s="301"/>
      <c r="VCC49" s="301"/>
      <c r="VCD49" s="301"/>
      <c r="VCE49" s="301"/>
      <c r="VCF49" s="301"/>
      <c r="VCG49" s="301"/>
      <c r="VCH49" s="301"/>
      <c r="VCI49" s="301"/>
      <c r="VCJ49" s="301"/>
      <c r="VCK49" s="301"/>
      <c r="VCL49" s="301"/>
      <c r="VCM49" s="301"/>
      <c r="VCN49" s="301"/>
      <c r="VCO49" s="301"/>
      <c r="VCP49" s="301"/>
      <c r="VCQ49" s="301"/>
      <c r="VCR49" s="301"/>
      <c r="VCS49" s="301"/>
      <c r="VCT49" s="301"/>
      <c r="VCU49" s="301"/>
      <c r="VCV49" s="301"/>
      <c r="VCW49" s="301"/>
      <c r="VCX49" s="301"/>
      <c r="VCY49" s="301"/>
      <c r="VCZ49" s="301"/>
      <c r="VDA49" s="301"/>
      <c r="VDB49" s="301"/>
      <c r="VDC49" s="301"/>
      <c r="VDD49" s="301"/>
      <c r="VDE49" s="301"/>
      <c r="VDF49" s="301"/>
      <c r="VDG49" s="301"/>
      <c r="VDH49" s="301"/>
      <c r="VDI49" s="301"/>
      <c r="VDJ49" s="301"/>
      <c r="VDK49" s="301"/>
      <c r="VDL49" s="301"/>
      <c r="VDM49" s="301"/>
      <c r="VDN49" s="301"/>
      <c r="VDO49" s="301"/>
      <c r="VDP49" s="301"/>
      <c r="VDQ49" s="301"/>
      <c r="VDR49" s="301"/>
      <c r="VDS49" s="301"/>
      <c r="VDT49" s="301"/>
      <c r="VDU49" s="301"/>
      <c r="VDV49" s="301"/>
      <c r="VDW49" s="301"/>
      <c r="VDX49" s="301"/>
      <c r="VDY49" s="301"/>
      <c r="VDZ49" s="301"/>
      <c r="VEA49" s="301"/>
      <c r="VEB49" s="301"/>
      <c r="VEC49" s="301"/>
      <c r="VED49" s="301"/>
      <c r="VEE49" s="301"/>
      <c r="VEF49" s="301"/>
      <c r="VEG49" s="301"/>
      <c r="VEH49" s="301"/>
      <c r="VEI49" s="301"/>
      <c r="VEJ49" s="301"/>
      <c r="VEK49" s="301"/>
      <c r="VEL49" s="301"/>
      <c r="VEM49" s="301"/>
      <c r="VEN49" s="301"/>
      <c r="VEO49" s="301"/>
      <c r="VEP49" s="301"/>
      <c r="VEQ49" s="301"/>
      <c r="VER49" s="301"/>
      <c r="VES49" s="301"/>
      <c r="VET49" s="301"/>
      <c r="VEU49" s="301"/>
      <c r="VEV49" s="301"/>
      <c r="VEW49" s="301"/>
      <c r="VEX49" s="301"/>
      <c r="VEY49" s="301"/>
      <c r="VEZ49" s="301"/>
      <c r="VFA49" s="301"/>
      <c r="VFB49" s="301"/>
      <c r="VFC49" s="301"/>
      <c r="VFD49" s="301"/>
      <c r="VFE49" s="301"/>
      <c r="VFF49" s="301"/>
      <c r="VFG49" s="301"/>
      <c r="VFH49" s="301"/>
      <c r="VFI49" s="301"/>
      <c r="VFJ49" s="301"/>
      <c r="VFK49" s="301"/>
      <c r="VFL49" s="301"/>
      <c r="VFM49" s="301"/>
      <c r="VFN49" s="301"/>
      <c r="VFO49" s="301"/>
      <c r="VFP49" s="301"/>
      <c r="VFQ49" s="301"/>
      <c r="VFR49" s="301"/>
      <c r="VFS49" s="301"/>
      <c r="VFT49" s="301"/>
      <c r="VFU49" s="301"/>
      <c r="VFV49" s="301"/>
      <c r="VFW49" s="301"/>
      <c r="VFX49" s="301"/>
      <c r="VFY49" s="301"/>
      <c r="VFZ49" s="301"/>
      <c r="VGA49" s="301"/>
      <c r="VGB49" s="301"/>
      <c r="VGC49" s="301"/>
      <c r="VGD49" s="301"/>
      <c r="VGE49" s="301"/>
      <c r="VGF49" s="301"/>
      <c r="VGG49" s="301"/>
      <c r="VGH49" s="301"/>
      <c r="VGI49" s="301"/>
      <c r="VGJ49" s="301"/>
      <c r="VGK49" s="301"/>
      <c r="VGL49" s="301"/>
      <c r="VGM49" s="301"/>
      <c r="VGN49" s="301"/>
      <c r="VGO49" s="301"/>
      <c r="VGP49" s="301"/>
      <c r="VGQ49" s="301"/>
      <c r="VGR49" s="301"/>
      <c r="VGS49" s="301"/>
      <c r="VGT49" s="301"/>
      <c r="VGU49" s="301"/>
      <c r="VGV49" s="301"/>
      <c r="VGW49" s="301"/>
      <c r="VGX49" s="301"/>
      <c r="VGY49" s="301"/>
      <c r="VGZ49" s="301"/>
      <c r="VHA49" s="301"/>
      <c r="VHB49" s="301"/>
      <c r="VHC49" s="301"/>
      <c r="VHD49" s="301"/>
      <c r="VHE49" s="301"/>
      <c r="VHF49" s="301"/>
      <c r="VHG49" s="301"/>
      <c r="VHH49" s="301"/>
      <c r="VHI49" s="301"/>
      <c r="VHJ49" s="301"/>
      <c r="VHK49" s="301"/>
      <c r="VHL49" s="301"/>
      <c r="VHM49" s="301"/>
      <c r="VHN49" s="301"/>
      <c r="VHO49" s="301"/>
      <c r="VHP49" s="301"/>
      <c r="VHQ49" s="301"/>
      <c r="VHR49" s="301"/>
      <c r="VHS49" s="301"/>
      <c r="VHT49" s="301"/>
      <c r="VHU49" s="301"/>
      <c r="VHV49" s="301"/>
      <c r="VHW49" s="301"/>
      <c r="VHX49" s="301"/>
      <c r="VHY49" s="301"/>
      <c r="VHZ49" s="301"/>
      <c r="VIA49" s="301"/>
      <c r="VIB49" s="301"/>
      <c r="VIC49" s="301"/>
      <c r="VID49" s="301"/>
      <c r="VIE49" s="301"/>
      <c r="VIF49" s="301"/>
      <c r="VIG49" s="301"/>
      <c r="VIH49" s="301"/>
      <c r="VII49" s="301"/>
      <c r="VIJ49" s="301"/>
      <c r="VIK49" s="301"/>
      <c r="VIL49" s="301"/>
      <c r="VIM49" s="301"/>
      <c r="VIN49" s="301"/>
      <c r="VIO49" s="301"/>
      <c r="VIP49" s="301"/>
      <c r="VIQ49" s="301"/>
      <c r="VIR49" s="301"/>
      <c r="VIS49" s="301"/>
      <c r="VIT49" s="301"/>
      <c r="VIU49" s="301"/>
      <c r="VIV49" s="301"/>
      <c r="VIW49" s="301"/>
      <c r="VIX49" s="301"/>
      <c r="VIY49" s="301"/>
      <c r="VIZ49" s="301"/>
      <c r="VJA49" s="301"/>
      <c r="VJB49" s="301"/>
      <c r="VJC49" s="301"/>
      <c r="VJD49" s="301"/>
      <c r="VJE49" s="301"/>
      <c r="VJF49" s="301"/>
      <c r="VJG49" s="301"/>
      <c r="VJH49" s="301"/>
      <c r="VJI49" s="301"/>
      <c r="VJJ49" s="301"/>
      <c r="VJK49" s="301"/>
      <c r="VJL49" s="301"/>
      <c r="VJM49" s="301"/>
      <c r="VJN49" s="301"/>
      <c r="VJO49" s="301"/>
      <c r="VJP49" s="301"/>
      <c r="VJQ49" s="301"/>
      <c r="VJR49" s="301"/>
      <c r="VJS49" s="301"/>
      <c r="VJT49" s="301"/>
      <c r="VJU49" s="301"/>
      <c r="VJV49" s="301"/>
      <c r="VJW49" s="301"/>
      <c r="VJX49" s="301"/>
      <c r="VJY49" s="301"/>
      <c r="VJZ49" s="301"/>
      <c r="VKA49" s="301"/>
      <c r="VKB49" s="301"/>
      <c r="VKC49" s="301"/>
      <c r="VKD49" s="301"/>
      <c r="VKE49" s="301"/>
      <c r="VKF49" s="301"/>
      <c r="VKG49" s="301"/>
      <c r="VKH49" s="301"/>
      <c r="VKI49" s="301"/>
      <c r="VKJ49" s="301"/>
      <c r="VKK49" s="301"/>
      <c r="VKL49" s="301"/>
      <c r="VKM49" s="301"/>
      <c r="VKN49" s="301"/>
      <c r="VKO49" s="301"/>
      <c r="VKP49" s="301"/>
      <c r="VKQ49" s="301"/>
      <c r="VKR49" s="301"/>
      <c r="VKS49" s="301"/>
      <c r="VKT49" s="301"/>
      <c r="VKU49" s="301"/>
      <c r="VKV49" s="301"/>
      <c r="VKW49" s="301"/>
      <c r="VKX49" s="301"/>
      <c r="VKY49" s="301"/>
      <c r="VKZ49" s="301"/>
      <c r="VLA49" s="301"/>
      <c r="VLB49" s="301"/>
      <c r="VLC49" s="301"/>
      <c r="VLD49" s="301"/>
      <c r="VLE49" s="301"/>
      <c r="VLF49" s="301"/>
      <c r="VLG49" s="301"/>
      <c r="VLH49" s="301"/>
      <c r="VLI49" s="301"/>
      <c r="VLJ49" s="301"/>
      <c r="VLK49" s="301"/>
      <c r="VLL49" s="301"/>
      <c r="VLM49" s="301"/>
      <c r="VLN49" s="301"/>
      <c r="VLO49" s="301"/>
      <c r="VLP49" s="301"/>
      <c r="VLQ49" s="301"/>
      <c r="VLR49" s="301"/>
      <c r="VLS49" s="301"/>
      <c r="VLT49" s="301"/>
      <c r="VLU49" s="301"/>
      <c r="VLV49" s="301"/>
      <c r="VLW49" s="301"/>
      <c r="VLX49" s="301"/>
      <c r="VLY49" s="301"/>
      <c r="VLZ49" s="301"/>
      <c r="VMA49" s="301"/>
      <c r="VMB49" s="301"/>
      <c r="VMC49" s="301"/>
      <c r="VMD49" s="301"/>
      <c r="VME49" s="301"/>
      <c r="VMF49" s="301"/>
      <c r="VMG49" s="301"/>
      <c r="VMH49" s="301"/>
      <c r="VMI49" s="301"/>
      <c r="VMJ49" s="301"/>
      <c r="VMK49" s="301"/>
      <c r="VML49" s="301"/>
      <c r="VMM49" s="301"/>
      <c r="VMN49" s="301"/>
      <c r="VMO49" s="301"/>
      <c r="VMP49" s="301"/>
      <c r="VMQ49" s="301"/>
      <c r="VMR49" s="301"/>
      <c r="VMS49" s="301"/>
      <c r="VMT49" s="301"/>
      <c r="VMU49" s="301"/>
      <c r="VMV49" s="301"/>
      <c r="VMW49" s="301"/>
      <c r="VMX49" s="301"/>
      <c r="VMY49" s="301"/>
      <c r="VMZ49" s="301"/>
      <c r="VNA49" s="301"/>
      <c r="VNB49" s="301"/>
      <c r="VNC49" s="301"/>
      <c r="VND49" s="301"/>
      <c r="VNE49" s="301"/>
      <c r="VNF49" s="301"/>
      <c r="VNG49" s="301"/>
      <c r="VNH49" s="301"/>
      <c r="VNI49" s="301"/>
      <c r="VNJ49" s="301"/>
      <c r="VNK49" s="301"/>
      <c r="VNL49" s="301"/>
      <c r="VNM49" s="301"/>
      <c r="VNN49" s="301"/>
      <c r="VNO49" s="301"/>
      <c r="VNP49" s="301"/>
      <c r="VNQ49" s="301"/>
      <c r="VNR49" s="301"/>
      <c r="VNS49" s="301"/>
      <c r="VNT49" s="301"/>
      <c r="VNU49" s="301"/>
      <c r="VNV49" s="301"/>
      <c r="VNW49" s="301"/>
      <c r="VNX49" s="301"/>
      <c r="VNY49" s="301"/>
      <c r="VNZ49" s="301"/>
      <c r="VOA49" s="301"/>
      <c r="VOB49" s="301"/>
      <c r="VOC49" s="301"/>
      <c r="VOD49" s="301"/>
      <c r="VOE49" s="301"/>
      <c r="VOF49" s="301"/>
      <c r="VOG49" s="301"/>
      <c r="VOH49" s="301"/>
      <c r="VOI49" s="301"/>
      <c r="VOJ49" s="301"/>
      <c r="VOK49" s="301"/>
      <c r="VOL49" s="301"/>
      <c r="VOM49" s="301"/>
      <c r="VON49" s="301"/>
      <c r="VOO49" s="301"/>
      <c r="VOP49" s="301"/>
      <c r="VOQ49" s="301"/>
      <c r="VOR49" s="301"/>
      <c r="VOS49" s="301"/>
      <c r="VOT49" s="301"/>
      <c r="VOU49" s="301"/>
      <c r="VOV49" s="301"/>
      <c r="VOW49" s="301"/>
      <c r="VOX49" s="301"/>
      <c r="VOY49" s="301"/>
      <c r="VOZ49" s="301"/>
      <c r="VPA49" s="301"/>
      <c r="VPB49" s="301"/>
      <c r="VPC49" s="301"/>
      <c r="VPD49" s="301"/>
      <c r="VPE49" s="301"/>
      <c r="VPF49" s="301"/>
      <c r="VPG49" s="301"/>
      <c r="VPH49" s="301"/>
      <c r="VPI49" s="301"/>
      <c r="VPJ49" s="301"/>
      <c r="VPK49" s="301"/>
      <c r="VPL49" s="301"/>
      <c r="VPM49" s="301"/>
      <c r="VPN49" s="301"/>
      <c r="VPO49" s="301"/>
      <c r="VPP49" s="301"/>
      <c r="VPQ49" s="301"/>
      <c r="VPR49" s="301"/>
      <c r="VPS49" s="301"/>
      <c r="VPT49" s="301"/>
      <c r="VPU49" s="301"/>
      <c r="VPV49" s="301"/>
      <c r="VPW49" s="301"/>
      <c r="VPX49" s="301"/>
      <c r="VPY49" s="301"/>
      <c r="VPZ49" s="301"/>
      <c r="VQA49" s="301"/>
      <c r="VQB49" s="301"/>
      <c r="VQC49" s="301"/>
      <c r="VQD49" s="301"/>
      <c r="VQE49" s="301"/>
      <c r="VQF49" s="301"/>
      <c r="VQG49" s="301"/>
      <c r="VQH49" s="301"/>
      <c r="VQI49" s="301"/>
      <c r="VQJ49" s="301"/>
      <c r="VQK49" s="301"/>
      <c r="VQL49" s="301"/>
      <c r="VQM49" s="301"/>
      <c r="VQN49" s="301"/>
      <c r="VQO49" s="301"/>
      <c r="VQP49" s="301"/>
      <c r="VQQ49" s="301"/>
      <c r="VQR49" s="301"/>
      <c r="VQS49" s="301"/>
      <c r="VQT49" s="301"/>
      <c r="VQU49" s="301"/>
      <c r="VQV49" s="301"/>
      <c r="VQW49" s="301"/>
      <c r="VQX49" s="301"/>
      <c r="VQY49" s="301"/>
      <c r="VQZ49" s="301"/>
      <c r="VRA49" s="301"/>
      <c r="VRB49" s="301"/>
      <c r="VRC49" s="301"/>
      <c r="VRD49" s="301"/>
      <c r="VRE49" s="301"/>
      <c r="VRF49" s="301"/>
      <c r="VRG49" s="301"/>
      <c r="VRH49" s="301"/>
      <c r="VRI49" s="301"/>
      <c r="VRJ49" s="301"/>
      <c r="VRK49" s="301"/>
      <c r="VRL49" s="301"/>
      <c r="VRM49" s="301"/>
      <c r="VRN49" s="301"/>
      <c r="VRO49" s="301"/>
      <c r="VRP49" s="301"/>
      <c r="VRQ49" s="301"/>
      <c r="VRR49" s="301"/>
      <c r="VRS49" s="301"/>
      <c r="VRT49" s="301"/>
      <c r="VRU49" s="301"/>
      <c r="VRV49" s="301"/>
      <c r="VRW49" s="301"/>
      <c r="VRX49" s="301"/>
      <c r="VRY49" s="301"/>
      <c r="VRZ49" s="301"/>
      <c r="VSA49" s="301"/>
      <c r="VSB49" s="301"/>
      <c r="VSC49" s="301"/>
      <c r="VSD49" s="301"/>
      <c r="VSE49" s="301"/>
      <c r="VSF49" s="301"/>
      <c r="VSG49" s="301"/>
      <c r="VSH49" s="301"/>
      <c r="VSI49" s="301"/>
      <c r="VSJ49" s="301"/>
      <c r="VSK49" s="301"/>
      <c r="VSL49" s="301"/>
      <c r="VSM49" s="301"/>
      <c r="VSN49" s="301"/>
      <c r="VSO49" s="301"/>
      <c r="VSP49" s="301"/>
      <c r="VSQ49" s="301"/>
      <c r="VSR49" s="301"/>
      <c r="VSS49" s="301"/>
      <c r="VST49" s="301"/>
      <c r="VSU49" s="301"/>
      <c r="VSV49" s="301"/>
      <c r="VSW49" s="301"/>
      <c r="VSX49" s="301"/>
      <c r="VSY49" s="301"/>
      <c r="VSZ49" s="301"/>
      <c r="VTA49" s="301"/>
      <c r="VTB49" s="301"/>
      <c r="VTC49" s="301"/>
      <c r="VTD49" s="301"/>
      <c r="VTE49" s="301"/>
      <c r="VTF49" s="301"/>
      <c r="VTG49" s="301"/>
      <c r="VTH49" s="301"/>
      <c r="VTI49" s="301"/>
      <c r="VTJ49" s="301"/>
      <c r="VTK49" s="301"/>
      <c r="VTL49" s="301"/>
      <c r="VTM49" s="301"/>
      <c r="VTN49" s="301"/>
      <c r="VTO49" s="301"/>
      <c r="VTP49" s="301"/>
      <c r="VTQ49" s="301"/>
      <c r="VTR49" s="301"/>
      <c r="VTS49" s="301"/>
      <c r="VTT49" s="301"/>
      <c r="VTU49" s="301"/>
      <c r="VTV49" s="301"/>
      <c r="VTW49" s="301"/>
      <c r="VTX49" s="301"/>
      <c r="VTY49" s="301"/>
      <c r="VTZ49" s="301"/>
      <c r="VUA49" s="301"/>
      <c r="VUB49" s="301"/>
      <c r="VUC49" s="301"/>
      <c r="VUD49" s="301"/>
      <c r="VUE49" s="301"/>
      <c r="VUF49" s="301"/>
      <c r="VUG49" s="301"/>
      <c r="VUH49" s="301"/>
      <c r="VUI49" s="301"/>
      <c r="VUJ49" s="301"/>
      <c r="VUK49" s="301"/>
      <c r="VUL49" s="301"/>
      <c r="VUM49" s="301"/>
      <c r="VUN49" s="301"/>
      <c r="VUO49" s="301"/>
      <c r="VUP49" s="301"/>
      <c r="VUQ49" s="301"/>
      <c r="VUR49" s="301"/>
      <c r="VUS49" s="301"/>
      <c r="VUT49" s="301"/>
      <c r="VUU49" s="301"/>
      <c r="VUV49" s="301"/>
      <c r="VUW49" s="301"/>
      <c r="VUX49" s="301"/>
      <c r="VUY49" s="301"/>
      <c r="VUZ49" s="301"/>
      <c r="VVA49" s="301"/>
      <c r="VVB49" s="301"/>
      <c r="VVC49" s="301"/>
      <c r="VVD49" s="301"/>
      <c r="VVE49" s="301"/>
      <c r="VVF49" s="301"/>
      <c r="VVG49" s="301"/>
      <c r="VVH49" s="301"/>
      <c r="VVI49" s="301"/>
      <c r="VVJ49" s="301"/>
      <c r="VVK49" s="301"/>
      <c r="VVL49" s="301"/>
      <c r="VVM49" s="301"/>
      <c r="VVN49" s="301"/>
      <c r="VVO49" s="301"/>
      <c r="VVP49" s="301"/>
      <c r="VVQ49" s="301"/>
      <c r="VVR49" s="301"/>
      <c r="VVS49" s="301"/>
      <c r="VVT49" s="301"/>
      <c r="VVU49" s="301"/>
      <c r="VVV49" s="301"/>
      <c r="VVW49" s="301"/>
      <c r="VVX49" s="301"/>
      <c r="VVY49" s="301"/>
      <c r="VVZ49" s="301"/>
      <c r="VWA49" s="301"/>
      <c r="VWB49" s="301"/>
      <c r="VWC49" s="301"/>
      <c r="VWD49" s="301"/>
      <c r="VWE49" s="301"/>
      <c r="VWF49" s="301"/>
      <c r="VWG49" s="301"/>
      <c r="VWH49" s="301"/>
      <c r="VWI49" s="301"/>
      <c r="VWJ49" s="301"/>
      <c r="VWK49" s="301"/>
      <c r="VWL49" s="301"/>
      <c r="VWM49" s="301"/>
      <c r="VWN49" s="301"/>
      <c r="VWO49" s="301"/>
      <c r="VWP49" s="301"/>
      <c r="VWQ49" s="301"/>
      <c r="VWR49" s="301"/>
      <c r="VWS49" s="301"/>
      <c r="VWT49" s="301"/>
      <c r="VWU49" s="301"/>
      <c r="VWV49" s="301"/>
      <c r="VWW49" s="301"/>
      <c r="VWX49" s="301"/>
      <c r="VWY49" s="301"/>
      <c r="VWZ49" s="301"/>
      <c r="VXA49" s="301"/>
      <c r="VXB49" s="301"/>
      <c r="VXC49" s="301"/>
      <c r="VXD49" s="301"/>
      <c r="VXE49" s="301"/>
      <c r="VXF49" s="301"/>
      <c r="VXG49" s="301"/>
      <c r="VXH49" s="301"/>
      <c r="VXI49" s="301"/>
      <c r="VXJ49" s="301"/>
      <c r="VXK49" s="301"/>
      <c r="VXL49" s="301"/>
      <c r="VXM49" s="301"/>
      <c r="VXN49" s="301"/>
      <c r="VXO49" s="301"/>
      <c r="VXP49" s="301"/>
      <c r="VXQ49" s="301"/>
      <c r="VXR49" s="301"/>
      <c r="VXS49" s="301"/>
      <c r="VXT49" s="301"/>
      <c r="VXU49" s="301"/>
      <c r="VXV49" s="301"/>
      <c r="VXW49" s="301"/>
      <c r="VXX49" s="301"/>
      <c r="VXY49" s="301"/>
      <c r="VXZ49" s="301"/>
      <c r="VYA49" s="301"/>
      <c r="VYB49" s="301"/>
      <c r="VYC49" s="301"/>
      <c r="VYD49" s="301"/>
      <c r="VYE49" s="301"/>
      <c r="VYF49" s="301"/>
      <c r="VYG49" s="301"/>
      <c r="VYH49" s="301"/>
      <c r="VYI49" s="301"/>
      <c r="VYJ49" s="301"/>
      <c r="VYK49" s="301"/>
      <c r="VYL49" s="301"/>
      <c r="VYM49" s="301"/>
      <c r="VYN49" s="301"/>
      <c r="VYO49" s="301"/>
      <c r="VYP49" s="301"/>
      <c r="VYQ49" s="301"/>
      <c r="VYR49" s="301"/>
      <c r="VYS49" s="301"/>
      <c r="VYT49" s="301"/>
      <c r="VYU49" s="301"/>
      <c r="VYV49" s="301"/>
      <c r="VYW49" s="301"/>
      <c r="VYX49" s="301"/>
      <c r="VYY49" s="301"/>
      <c r="VYZ49" s="301"/>
      <c r="VZA49" s="301"/>
      <c r="VZB49" s="301"/>
      <c r="VZC49" s="301"/>
      <c r="VZD49" s="301"/>
      <c r="VZE49" s="301"/>
      <c r="VZF49" s="301"/>
      <c r="VZG49" s="301"/>
      <c r="VZH49" s="301"/>
      <c r="VZI49" s="301"/>
      <c r="VZJ49" s="301"/>
      <c r="VZK49" s="301"/>
      <c r="VZL49" s="301"/>
      <c r="VZM49" s="301"/>
      <c r="VZN49" s="301"/>
      <c r="VZO49" s="301"/>
      <c r="VZP49" s="301"/>
      <c r="VZQ49" s="301"/>
      <c r="VZR49" s="301"/>
      <c r="VZS49" s="301"/>
      <c r="VZT49" s="301"/>
      <c r="VZU49" s="301"/>
      <c r="VZV49" s="301"/>
      <c r="VZW49" s="301"/>
      <c r="VZX49" s="301"/>
      <c r="VZY49" s="301"/>
      <c r="VZZ49" s="301"/>
      <c r="WAA49" s="301"/>
      <c r="WAB49" s="301"/>
      <c r="WAC49" s="301"/>
      <c r="WAD49" s="301"/>
      <c r="WAE49" s="301"/>
      <c r="WAF49" s="301"/>
      <c r="WAG49" s="301"/>
      <c r="WAH49" s="301"/>
      <c r="WAI49" s="301"/>
      <c r="WAJ49" s="301"/>
      <c r="WAK49" s="301"/>
      <c r="WAL49" s="301"/>
      <c r="WAM49" s="301"/>
      <c r="WAN49" s="301"/>
      <c r="WAO49" s="301"/>
      <c r="WAP49" s="301"/>
      <c r="WAQ49" s="301"/>
      <c r="WAR49" s="301"/>
      <c r="WAS49" s="301"/>
      <c r="WAT49" s="301"/>
      <c r="WAU49" s="301"/>
      <c r="WAV49" s="301"/>
      <c r="WAW49" s="301"/>
      <c r="WAX49" s="301"/>
      <c r="WAY49" s="301"/>
      <c r="WAZ49" s="301"/>
      <c r="WBA49" s="301"/>
      <c r="WBB49" s="301"/>
      <c r="WBC49" s="301"/>
      <c r="WBD49" s="301"/>
      <c r="WBE49" s="301"/>
      <c r="WBF49" s="301"/>
      <c r="WBG49" s="301"/>
      <c r="WBH49" s="301"/>
      <c r="WBI49" s="301"/>
      <c r="WBJ49" s="301"/>
      <c r="WBK49" s="301"/>
      <c r="WBL49" s="301"/>
      <c r="WBM49" s="301"/>
      <c r="WBN49" s="301"/>
      <c r="WBO49" s="301"/>
      <c r="WBP49" s="301"/>
      <c r="WBQ49" s="301"/>
      <c r="WBR49" s="301"/>
      <c r="WBS49" s="301"/>
      <c r="WBT49" s="301"/>
      <c r="WBU49" s="301"/>
      <c r="WBV49" s="301"/>
      <c r="WBW49" s="301"/>
      <c r="WBX49" s="301"/>
      <c r="WBY49" s="301"/>
      <c r="WBZ49" s="301"/>
      <c r="WCA49" s="301"/>
      <c r="WCB49" s="301"/>
      <c r="WCC49" s="301"/>
      <c r="WCD49" s="301"/>
      <c r="WCE49" s="301"/>
      <c r="WCF49" s="301"/>
      <c r="WCG49" s="301"/>
      <c r="WCH49" s="301"/>
      <c r="WCI49" s="301"/>
      <c r="WCJ49" s="301"/>
      <c r="WCK49" s="301"/>
      <c r="WCL49" s="301"/>
      <c r="WCM49" s="301"/>
      <c r="WCN49" s="301"/>
      <c r="WCO49" s="301"/>
      <c r="WCP49" s="301"/>
      <c r="WCQ49" s="301"/>
      <c r="WCR49" s="301"/>
      <c r="WCS49" s="301"/>
      <c r="WCT49" s="301"/>
      <c r="WCU49" s="301"/>
      <c r="WCV49" s="301"/>
      <c r="WCW49" s="301"/>
      <c r="WCX49" s="301"/>
      <c r="WCY49" s="301"/>
      <c r="WCZ49" s="301"/>
      <c r="WDA49" s="301"/>
      <c r="WDB49" s="301"/>
      <c r="WDC49" s="301"/>
      <c r="WDD49" s="301"/>
      <c r="WDE49" s="301"/>
      <c r="WDF49" s="301"/>
      <c r="WDG49" s="301"/>
      <c r="WDH49" s="301"/>
      <c r="WDI49" s="301"/>
      <c r="WDJ49" s="301"/>
      <c r="WDK49" s="301"/>
      <c r="WDL49" s="301"/>
      <c r="WDM49" s="301"/>
      <c r="WDN49" s="301"/>
      <c r="WDO49" s="301"/>
      <c r="WDP49" s="301"/>
      <c r="WDQ49" s="301"/>
      <c r="WDR49" s="301"/>
      <c r="WDS49" s="301"/>
      <c r="WDT49" s="301"/>
      <c r="WDU49" s="301"/>
      <c r="WDV49" s="301"/>
      <c r="WDW49" s="301"/>
      <c r="WDX49" s="301"/>
      <c r="WDY49" s="301"/>
      <c r="WDZ49" s="301"/>
      <c r="WEA49" s="301"/>
      <c r="WEB49" s="301"/>
      <c r="WEC49" s="301"/>
      <c r="WED49" s="301"/>
      <c r="WEE49" s="301"/>
      <c r="WEF49" s="301"/>
      <c r="WEG49" s="301"/>
      <c r="WEH49" s="301"/>
      <c r="WEI49" s="301"/>
      <c r="WEJ49" s="301"/>
      <c r="WEK49" s="301"/>
      <c r="WEL49" s="301"/>
      <c r="WEM49" s="301"/>
      <c r="WEN49" s="301"/>
      <c r="WEO49" s="301"/>
      <c r="WEP49" s="301"/>
      <c r="WEQ49" s="301"/>
      <c r="WER49" s="301"/>
      <c r="WES49" s="301"/>
      <c r="WET49" s="301"/>
      <c r="WEU49" s="301"/>
      <c r="WEV49" s="301"/>
      <c r="WEW49" s="301"/>
      <c r="WEX49" s="301"/>
      <c r="WEY49" s="301"/>
      <c r="WEZ49" s="301"/>
      <c r="WFA49" s="301"/>
      <c r="WFB49" s="301"/>
      <c r="WFC49" s="301"/>
      <c r="WFD49" s="301"/>
      <c r="WFE49" s="301"/>
      <c r="WFF49" s="301"/>
      <c r="WFG49" s="301"/>
      <c r="WFH49" s="301"/>
      <c r="WFI49" s="301"/>
      <c r="WFJ49" s="301"/>
      <c r="WFK49" s="301"/>
      <c r="WFL49" s="301"/>
      <c r="WFM49" s="301"/>
      <c r="WFN49" s="301"/>
      <c r="WFO49" s="301"/>
      <c r="WFP49" s="301"/>
      <c r="WFQ49" s="301"/>
      <c r="WFR49" s="301"/>
      <c r="WFS49" s="301"/>
      <c r="WFT49" s="301"/>
      <c r="WFU49" s="301"/>
      <c r="WFV49" s="301"/>
      <c r="WFW49" s="301"/>
      <c r="WFX49" s="301"/>
      <c r="WFY49" s="301"/>
      <c r="WFZ49" s="301"/>
      <c r="WGA49" s="301"/>
      <c r="WGB49" s="301"/>
      <c r="WGC49" s="301"/>
      <c r="WGD49" s="301"/>
      <c r="WGE49" s="301"/>
      <c r="WGF49" s="301"/>
      <c r="WGG49" s="301"/>
      <c r="WGH49" s="301"/>
      <c r="WGI49" s="301"/>
      <c r="WGJ49" s="301"/>
      <c r="WGK49" s="301"/>
      <c r="WGL49" s="301"/>
      <c r="WGM49" s="301"/>
      <c r="WGN49" s="301"/>
      <c r="WGO49" s="301"/>
      <c r="WGP49" s="301"/>
      <c r="WGQ49" s="301"/>
      <c r="WGR49" s="301"/>
      <c r="WGS49" s="301"/>
      <c r="WGT49" s="301"/>
      <c r="WGU49" s="301"/>
      <c r="WGV49" s="301"/>
      <c r="WGW49" s="301"/>
      <c r="WGX49" s="301"/>
      <c r="WGY49" s="301"/>
      <c r="WGZ49" s="301"/>
      <c r="WHA49" s="301"/>
      <c r="WHB49" s="301"/>
      <c r="WHC49" s="301"/>
      <c r="WHD49" s="301"/>
      <c r="WHE49" s="301"/>
      <c r="WHF49" s="301"/>
      <c r="WHG49" s="301"/>
      <c r="WHH49" s="301"/>
      <c r="WHI49" s="301"/>
      <c r="WHJ49" s="301"/>
      <c r="WHK49" s="301"/>
      <c r="WHL49" s="301"/>
      <c r="WHM49" s="301"/>
      <c r="WHN49" s="301"/>
      <c r="WHO49" s="301"/>
      <c r="WHP49" s="301"/>
      <c r="WHQ49" s="301"/>
      <c r="WHR49" s="301"/>
      <c r="WHS49" s="301"/>
      <c r="WHT49" s="301"/>
      <c r="WHU49" s="301"/>
      <c r="WHV49" s="301"/>
      <c r="WHW49" s="301"/>
      <c r="WHX49" s="301"/>
      <c r="WHY49" s="301"/>
      <c r="WHZ49" s="301"/>
      <c r="WIA49" s="301"/>
      <c r="WIB49" s="301"/>
      <c r="WIC49" s="301"/>
      <c r="WID49" s="301"/>
      <c r="WIE49" s="301"/>
      <c r="WIF49" s="301"/>
      <c r="WIG49" s="301"/>
      <c r="WIH49" s="301"/>
      <c r="WII49" s="301"/>
      <c r="WIJ49" s="301"/>
      <c r="WIK49" s="301"/>
      <c r="WIL49" s="301"/>
      <c r="WIM49" s="301"/>
      <c r="WIN49" s="301"/>
      <c r="WIO49" s="301"/>
      <c r="WIP49" s="301"/>
      <c r="WIQ49" s="301"/>
      <c r="WIR49" s="301"/>
      <c r="WIS49" s="301"/>
      <c r="WIT49" s="301"/>
      <c r="WIU49" s="301"/>
      <c r="WIV49" s="301"/>
      <c r="WIW49" s="301"/>
      <c r="WIX49" s="301"/>
      <c r="WIY49" s="301"/>
      <c r="WIZ49" s="301"/>
      <c r="WJA49" s="301"/>
      <c r="WJB49" s="301"/>
      <c r="WJC49" s="301"/>
      <c r="WJD49" s="301"/>
      <c r="WJE49" s="301"/>
      <c r="WJF49" s="301"/>
      <c r="WJG49" s="301"/>
      <c r="WJH49" s="301"/>
      <c r="WJI49" s="301"/>
      <c r="WJJ49" s="301"/>
      <c r="WJK49" s="301"/>
      <c r="WJL49" s="301"/>
      <c r="WJM49" s="301"/>
      <c r="WJN49" s="301"/>
      <c r="WJO49" s="301"/>
      <c r="WJP49" s="301"/>
      <c r="WJQ49" s="301"/>
      <c r="WJR49" s="301"/>
      <c r="WJS49" s="301"/>
      <c r="WJT49" s="301"/>
      <c r="WJU49" s="301"/>
      <c r="WJV49" s="301"/>
      <c r="WJW49" s="301"/>
      <c r="WJX49" s="301"/>
      <c r="WJY49" s="301"/>
      <c r="WJZ49" s="301"/>
      <c r="WKA49" s="301"/>
      <c r="WKB49" s="301"/>
      <c r="WKC49" s="301"/>
      <c r="WKD49" s="301"/>
      <c r="WKE49" s="301"/>
      <c r="WKF49" s="301"/>
      <c r="WKG49" s="301"/>
      <c r="WKH49" s="301"/>
      <c r="WKI49" s="301"/>
      <c r="WKJ49" s="301"/>
      <c r="WKK49" s="301"/>
      <c r="WKL49" s="301"/>
      <c r="WKM49" s="301"/>
      <c r="WKN49" s="301"/>
      <c r="WKO49" s="301"/>
      <c r="WKP49" s="301"/>
      <c r="WKQ49" s="301"/>
      <c r="WKR49" s="301"/>
      <c r="WKS49" s="301"/>
      <c r="WKT49" s="301"/>
      <c r="WKU49" s="301"/>
      <c r="WKV49" s="301"/>
      <c r="WKW49" s="301"/>
      <c r="WKX49" s="301"/>
      <c r="WKY49" s="301"/>
      <c r="WKZ49" s="301"/>
      <c r="WLA49" s="301"/>
      <c r="WLB49" s="301"/>
      <c r="WLC49" s="301"/>
      <c r="WLD49" s="301"/>
      <c r="WLE49" s="301"/>
      <c r="WLF49" s="301"/>
      <c r="WLG49" s="301"/>
      <c r="WLH49" s="301"/>
      <c r="WLI49" s="301"/>
      <c r="WLJ49" s="301"/>
      <c r="WLK49" s="301"/>
      <c r="WLL49" s="301"/>
      <c r="WLM49" s="301"/>
      <c r="WLN49" s="301"/>
      <c r="WLO49" s="301"/>
      <c r="WLP49" s="301"/>
      <c r="WLQ49" s="301"/>
      <c r="WLR49" s="301"/>
      <c r="WLS49" s="301"/>
      <c r="WLT49" s="301"/>
      <c r="WLU49" s="301"/>
      <c r="WLV49" s="301"/>
      <c r="WLW49" s="301"/>
      <c r="WLX49" s="301"/>
      <c r="WLY49" s="301"/>
      <c r="WLZ49" s="301"/>
      <c r="WMA49" s="301"/>
      <c r="WMB49" s="301"/>
      <c r="WMC49" s="301"/>
      <c r="WMD49" s="301"/>
      <c r="WME49" s="301"/>
      <c r="WMF49" s="301"/>
      <c r="WMG49" s="301"/>
      <c r="WMH49" s="301"/>
      <c r="WMI49" s="301"/>
      <c r="WMJ49" s="301"/>
      <c r="WMK49" s="301"/>
      <c r="WML49" s="301"/>
      <c r="WMM49" s="301"/>
      <c r="WMN49" s="301"/>
      <c r="WMO49" s="301"/>
      <c r="WMP49" s="301"/>
      <c r="WMQ49" s="301"/>
      <c r="WMR49" s="301"/>
      <c r="WMS49" s="301"/>
      <c r="WMT49" s="301"/>
      <c r="WMU49" s="301"/>
      <c r="WMV49" s="301"/>
      <c r="WMW49" s="301"/>
      <c r="WMX49" s="301"/>
      <c r="WMY49" s="301"/>
      <c r="WMZ49" s="301"/>
      <c r="WNA49" s="301"/>
      <c r="WNB49" s="301"/>
      <c r="WNC49" s="301"/>
      <c r="WND49" s="301"/>
      <c r="WNE49" s="301"/>
      <c r="WNF49" s="301"/>
      <c r="WNG49" s="301"/>
      <c r="WNH49" s="301"/>
      <c r="WNI49" s="301"/>
      <c r="WNJ49" s="301"/>
      <c r="WNK49" s="301"/>
      <c r="WNL49" s="301"/>
      <c r="WNM49" s="301"/>
      <c r="WNN49" s="301"/>
      <c r="WNO49" s="301"/>
      <c r="WNP49" s="301"/>
      <c r="WNQ49" s="301"/>
      <c r="WNR49" s="301"/>
      <c r="WNS49" s="301"/>
      <c r="WNT49" s="301"/>
      <c r="WNU49" s="301"/>
      <c r="WNV49" s="301"/>
      <c r="WNW49" s="301"/>
      <c r="WNX49" s="301"/>
      <c r="WNY49" s="301"/>
      <c r="WNZ49" s="301"/>
      <c r="WOA49" s="301"/>
      <c r="WOB49" s="301"/>
      <c r="WOC49" s="301"/>
      <c r="WOD49" s="301"/>
      <c r="WOE49" s="301"/>
      <c r="WOF49" s="301"/>
      <c r="WOG49" s="301"/>
      <c r="WOH49" s="301"/>
      <c r="WOI49" s="301"/>
      <c r="WOJ49" s="301"/>
      <c r="WOK49" s="301"/>
      <c r="WOL49" s="301"/>
      <c r="WOM49" s="301"/>
      <c r="WON49" s="301"/>
      <c r="WOO49" s="301"/>
      <c r="WOP49" s="301"/>
      <c r="WOQ49" s="301"/>
      <c r="WOR49" s="301"/>
      <c r="WOS49" s="301"/>
      <c r="WOT49" s="301"/>
      <c r="WOU49" s="301"/>
      <c r="WOV49" s="301"/>
      <c r="WOW49" s="301"/>
      <c r="WOX49" s="301"/>
      <c r="WOY49" s="301"/>
      <c r="WOZ49" s="301"/>
      <c r="WPA49" s="301"/>
      <c r="WPB49" s="301"/>
      <c r="WPC49" s="301"/>
      <c r="WPD49" s="301"/>
      <c r="WPE49" s="301"/>
      <c r="WPF49" s="301"/>
      <c r="WPG49" s="301"/>
      <c r="WPH49" s="301"/>
      <c r="WPI49" s="301"/>
      <c r="WPJ49" s="301"/>
      <c r="WPK49" s="301"/>
      <c r="WPL49" s="301"/>
      <c r="WPM49" s="301"/>
      <c r="WPN49" s="301"/>
      <c r="WPO49" s="301"/>
      <c r="WPP49" s="301"/>
      <c r="WPQ49" s="301"/>
      <c r="WPR49" s="301"/>
      <c r="WPS49" s="301"/>
      <c r="WPT49" s="301"/>
      <c r="WPU49" s="301"/>
      <c r="WPV49" s="301"/>
      <c r="WPW49" s="301"/>
      <c r="WPX49" s="301"/>
      <c r="WPY49" s="301"/>
      <c r="WPZ49" s="301"/>
      <c r="WQA49" s="301"/>
      <c r="WQB49" s="301"/>
      <c r="WQC49" s="301"/>
      <c r="WQD49" s="301"/>
      <c r="WQE49" s="301"/>
      <c r="WQF49" s="301"/>
      <c r="WQG49" s="301"/>
      <c r="WQH49" s="301"/>
      <c r="WQI49" s="301"/>
      <c r="WQJ49" s="301"/>
      <c r="WQK49" s="301"/>
      <c r="WQL49" s="301"/>
      <c r="WQM49" s="301"/>
      <c r="WQN49" s="301"/>
      <c r="WQO49" s="301"/>
      <c r="WQP49" s="301"/>
      <c r="WQQ49" s="301"/>
      <c r="WQR49" s="301"/>
      <c r="WQS49" s="301"/>
      <c r="WQT49" s="301"/>
      <c r="WQU49" s="301"/>
      <c r="WQV49" s="301"/>
      <c r="WQW49" s="301"/>
      <c r="WQX49" s="301"/>
      <c r="WQY49" s="301"/>
      <c r="WQZ49" s="301"/>
      <c r="WRA49" s="301"/>
      <c r="WRB49" s="301"/>
      <c r="WRC49" s="301"/>
      <c r="WRD49" s="301"/>
      <c r="WRE49" s="301"/>
      <c r="WRF49" s="301"/>
      <c r="WRG49" s="301"/>
      <c r="WRH49" s="301"/>
      <c r="WRI49" s="301"/>
      <c r="WRJ49" s="301"/>
      <c r="WRK49" s="301"/>
      <c r="WRL49" s="301"/>
      <c r="WRM49" s="301"/>
      <c r="WRN49" s="301"/>
      <c r="WRO49" s="301"/>
      <c r="WRP49" s="301"/>
      <c r="WRQ49" s="301"/>
      <c r="WRR49" s="301"/>
      <c r="WRS49" s="301"/>
      <c r="WRT49" s="301"/>
      <c r="WRU49" s="301"/>
      <c r="WRV49" s="301"/>
      <c r="WRW49" s="301"/>
      <c r="WRX49" s="301"/>
      <c r="WRY49" s="301"/>
      <c r="WRZ49" s="301"/>
      <c r="WSA49" s="301"/>
      <c r="WSB49" s="301"/>
      <c r="WSC49" s="301"/>
      <c r="WSD49" s="301"/>
      <c r="WSE49" s="301"/>
      <c r="WSF49" s="301"/>
      <c r="WSG49" s="301"/>
      <c r="WSH49" s="301"/>
      <c r="WSI49" s="301"/>
      <c r="WSJ49" s="301"/>
      <c r="WSK49" s="301"/>
      <c r="WSL49" s="301"/>
      <c r="WSM49" s="301"/>
      <c r="WSN49" s="301"/>
      <c r="WSO49" s="301"/>
      <c r="WSP49" s="301"/>
      <c r="WSQ49" s="301"/>
      <c r="WSR49" s="301"/>
      <c r="WSS49" s="301"/>
      <c r="WST49" s="301"/>
      <c r="WSU49" s="301"/>
      <c r="WSV49" s="301"/>
      <c r="WSW49" s="301"/>
      <c r="WSX49" s="301"/>
      <c r="WSY49" s="301"/>
      <c r="WSZ49" s="301"/>
      <c r="WTA49" s="301"/>
      <c r="WTB49" s="301"/>
      <c r="WTC49" s="301"/>
      <c r="WTD49" s="301"/>
      <c r="WTE49" s="301"/>
      <c r="WTF49" s="301"/>
      <c r="WTG49" s="301"/>
      <c r="WTH49" s="301"/>
      <c r="WTI49" s="301"/>
      <c r="WTJ49" s="301"/>
      <c r="WTK49" s="301"/>
      <c r="WTL49" s="301"/>
      <c r="WTM49" s="301"/>
      <c r="WTN49" s="301"/>
      <c r="WTO49" s="301"/>
      <c r="WTP49" s="301"/>
      <c r="WTQ49" s="301"/>
      <c r="WTR49" s="301"/>
      <c r="WTS49" s="301"/>
      <c r="WTT49" s="301"/>
      <c r="WTU49" s="301"/>
      <c r="WTV49" s="301"/>
      <c r="WTW49" s="301"/>
      <c r="WTX49" s="301"/>
      <c r="WTY49" s="301"/>
      <c r="WTZ49" s="301"/>
      <c r="WUA49" s="301"/>
      <c r="WUB49" s="301"/>
      <c r="WUC49" s="301"/>
      <c r="WUD49" s="301"/>
      <c r="WUE49" s="301"/>
      <c r="WUF49" s="301"/>
      <c r="WUG49" s="301"/>
      <c r="WUH49" s="301"/>
      <c r="WUI49" s="301"/>
      <c r="WUJ49" s="301"/>
      <c r="WUK49" s="301"/>
      <c r="WUL49" s="301"/>
      <c r="WUM49" s="301"/>
      <c r="WUN49" s="301"/>
      <c r="WUO49" s="301"/>
      <c r="WUP49" s="301"/>
      <c r="WUQ49" s="301"/>
      <c r="WUR49" s="301"/>
      <c r="WUS49" s="301"/>
      <c r="WUT49" s="301"/>
      <c r="WUU49" s="301"/>
      <c r="WUV49" s="301"/>
      <c r="WUW49" s="301"/>
      <c r="WUX49" s="301"/>
      <c r="WUY49" s="301"/>
      <c r="WUZ49" s="301"/>
      <c r="WVA49" s="301"/>
      <c r="WVB49" s="301"/>
      <c r="WVC49" s="301"/>
      <c r="WVD49" s="301"/>
      <c r="WVE49" s="301"/>
      <c r="WVF49" s="301"/>
      <c r="WVG49" s="301"/>
      <c r="WVH49" s="301"/>
      <c r="WVI49" s="301"/>
      <c r="WVJ49" s="301"/>
      <c r="WVK49" s="301"/>
      <c r="WVL49" s="301"/>
      <c r="WVM49" s="301"/>
      <c r="WVN49" s="301"/>
      <c r="WVO49" s="301"/>
      <c r="WVP49" s="301"/>
      <c r="WVQ49" s="301"/>
      <c r="WVR49" s="301"/>
      <c r="WVS49" s="301"/>
      <c r="WVT49" s="301"/>
      <c r="WVU49" s="301"/>
      <c r="WVV49" s="301"/>
      <c r="WVW49" s="301"/>
      <c r="WVX49" s="301"/>
      <c r="WVY49" s="301"/>
      <c r="WVZ49" s="301"/>
      <c r="WWA49" s="301"/>
      <c r="WWB49" s="301"/>
      <c r="WWC49" s="301"/>
      <c r="WWD49" s="301"/>
      <c r="WWE49" s="301"/>
      <c r="WWF49" s="301"/>
      <c r="WWG49" s="301"/>
      <c r="WWH49" s="301"/>
      <c r="WWI49" s="301"/>
      <c r="WWJ49" s="301"/>
      <c r="WWK49" s="301"/>
      <c r="WWL49" s="301"/>
      <c r="WWM49" s="301"/>
      <c r="WWN49" s="301"/>
      <c r="WWO49" s="301"/>
      <c r="WWP49" s="301"/>
      <c r="WWQ49" s="301"/>
      <c r="WWR49" s="301"/>
      <c r="WWS49" s="301"/>
      <c r="WWT49" s="301"/>
      <c r="WWU49" s="301"/>
      <c r="WWV49" s="301"/>
      <c r="WWW49" s="301"/>
      <c r="WWX49" s="301"/>
      <c r="WWY49" s="301"/>
      <c r="WWZ49" s="301"/>
      <c r="WXA49" s="301"/>
      <c r="WXB49" s="301"/>
      <c r="WXC49" s="301"/>
      <c r="WXD49" s="301"/>
      <c r="WXE49" s="301"/>
      <c r="WXF49" s="301"/>
      <c r="WXG49" s="301"/>
      <c r="WXH49" s="301"/>
      <c r="WXI49" s="301"/>
      <c r="WXJ49" s="301"/>
      <c r="WXK49" s="301"/>
      <c r="WXL49" s="301"/>
      <c r="WXM49" s="301"/>
      <c r="WXN49" s="301"/>
      <c r="WXO49" s="301"/>
      <c r="WXP49" s="301"/>
      <c r="WXQ49" s="301"/>
      <c r="WXR49" s="301"/>
      <c r="WXS49" s="301"/>
      <c r="WXT49" s="301"/>
      <c r="WXU49" s="301"/>
      <c r="WXV49" s="301"/>
      <c r="WXW49" s="301"/>
      <c r="WXX49" s="301"/>
      <c r="WXY49" s="301"/>
      <c r="WXZ49" s="301"/>
      <c r="WYA49" s="301"/>
      <c r="WYB49" s="301"/>
      <c r="WYC49" s="301"/>
      <c r="WYD49" s="301"/>
      <c r="WYE49" s="301"/>
      <c r="WYF49" s="301"/>
      <c r="WYG49" s="301"/>
      <c r="WYH49" s="301"/>
      <c r="WYI49" s="301"/>
      <c r="WYJ49" s="301"/>
      <c r="WYK49" s="301"/>
      <c r="WYL49" s="301"/>
      <c r="WYM49" s="301"/>
      <c r="WYN49" s="301"/>
      <c r="WYO49" s="301"/>
      <c r="WYP49" s="301"/>
      <c r="WYQ49" s="301"/>
      <c r="WYR49" s="301"/>
      <c r="WYS49" s="301"/>
      <c r="WYT49" s="301"/>
      <c r="WYU49" s="301"/>
      <c r="WYV49" s="301"/>
      <c r="WYW49" s="301"/>
      <c r="WYX49" s="301"/>
      <c r="WYY49" s="301"/>
      <c r="WYZ49" s="301"/>
      <c r="WZA49" s="301"/>
      <c r="WZB49" s="301"/>
      <c r="WZC49" s="301"/>
      <c r="WZD49" s="301"/>
      <c r="WZE49" s="301"/>
      <c r="WZF49" s="301"/>
      <c r="WZG49" s="301"/>
      <c r="WZH49" s="301"/>
      <c r="WZI49" s="301"/>
      <c r="WZJ49" s="301"/>
      <c r="WZK49" s="301"/>
      <c r="WZL49" s="301"/>
      <c r="WZM49" s="301"/>
      <c r="WZN49" s="301"/>
      <c r="WZO49" s="301"/>
      <c r="WZP49" s="301"/>
      <c r="WZQ49" s="301"/>
      <c r="WZR49" s="301"/>
      <c r="WZS49" s="301"/>
      <c r="WZT49" s="301"/>
      <c r="WZU49" s="301"/>
      <c r="WZV49" s="301"/>
      <c r="WZW49" s="301"/>
      <c r="WZX49" s="301"/>
      <c r="WZY49" s="301"/>
      <c r="WZZ49" s="301"/>
      <c r="XAA49" s="301"/>
      <c r="XAB49" s="301"/>
      <c r="XAC49" s="301"/>
      <c r="XAD49" s="301"/>
      <c r="XAE49" s="301"/>
      <c r="XAF49" s="301"/>
      <c r="XAG49" s="301"/>
      <c r="XAH49" s="301"/>
      <c r="XAI49" s="301"/>
      <c r="XAJ49" s="301"/>
      <c r="XAK49" s="301"/>
      <c r="XAL49" s="301"/>
      <c r="XAM49" s="301"/>
      <c r="XAN49" s="301"/>
      <c r="XAO49" s="301"/>
      <c r="XAP49" s="301"/>
      <c r="XAQ49" s="301"/>
      <c r="XAR49" s="301"/>
      <c r="XAS49" s="301"/>
      <c r="XAT49" s="301"/>
      <c r="XAU49" s="301"/>
      <c r="XAV49" s="301"/>
      <c r="XAW49" s="301"/>
      <c r="XAX49" s="301"/>
      <c r="XAY49" s="301"/>
      <c r="XAZ49" s="301"/>
      <c r="XBA49" s="301"/>
      <c r="XBB49" s="301"/>
      <c r="XBC49" s="301"/>
      <c r="XBD49" s="301"/>
      <c r="XBE49" s="301"/>
      <c r="XBF49" s="301"/>
      <c r="XBG49" s="301"/>
      <c r="XBH49" s="301"/>
      <c r="XBI49" s="301"/>
      <c r="XBJ49" s="301"/>
      <c r="XBK49" s="301"/>
      <c r="XBL49" s="301"/>
      <c r="XBM49" s="301"/>
      <c r="XBN49" s="301"/>
      <c r="XBO49" s="301"/>
      <c r="XBP49" s="301"/>
      <c r="XBQ49" s="301"/>
      <c r="XBR49" s="301"/>
      <c r="XBS49" s="301"/>
      <c r="XBT49" s="301"/>
      <c r="XBU49" s="301"/>
      <c r="XBV49" s="301"/>
      <c r="XBW49" s="301"/>
      <c r="XBX49" s="301"/>
      <c r="XBY49" s="301"/>
      <c r="XBZ49" s="301"/>
      <c r="XCA49" s="301"/>
      <c r="XCB49" s="301"/>
      <c r="XCC49" s="301"/>
      <c r="XCD49" s="301"/>
      <c r="XCE49" s="301"/>
      <c r="XCF49" s="301"/>
      <c r="XCG49" s="301"/>
      <c r="XCH49" s="301"/>
      <c r="XCI49" s="301"/>
      <c r="XCJ49" s="301"/>
      <c r="XCK49" s="301"/>
      <c r="XCL49" s="301"/>
      <c r="XCM49" s="301"/>
      <c r="XCN49" s="301"/>
      <c r="XCO49" s="301"/>
      <c r="XCP49" s="301"/>
      <c r="XCQ49" s="301"/>
      <c r="XCR49" s="301"/>
      <c r="XCS49" s="301"/>
      <c r="XCT49" s="301"/>
      <c r="XCU49" s="301"/>
      <c r="XCV49" s="301"/>
      <c r="XCW49" s="301"/>
      <c r="XCX49" s="301"/>
      <c r="XCY49" s="301"/>
      <c r="XCZ49" s="301"/>
      <c r="XDA49" s="301"/>
      <c r="XDB49" s="301"/>
      <c r="XDC49" s="301"/>
      <c r="XDD49" s="301"/>
      <c r="XDE49" s="301"/>
      <c r="XDF49" s="301"/>
      <c r="XDG49" s="301"/>
      <c r="XDH49" s="301"/>
      <c r="XDI49" s="301"/>
      <c r="XDJ49" s="301"/>
      <c r="XDK49" s="301"/>
      <c r="XDL49" s="301"/>
      <c r="XDM49" s="301"/>
      <c r="XDN49" s="301"/>
      <c r="XDO49" s="301"/>
      <c r="XDP49" s="301"/>
      <c r="XDQ49" s="301"/>
      <c r="XDR49" s="301"/>
      <c r="XDS49" s="301"/>
      <c r="XDT49" s="301"/>
      <c r="XDU49" s="301"/>
      <c r="XDV49" s="301"/>
      <c r="XDW49" s="301"/>
      <c r="XDX49" s="301"/>
      <c r="XDY49" s="301"/>
      <c r="XDZ49" s="301"/>
      <c r="XEA49" s="301"/>
      <c r="XEB49" s="301"/>
      <c r="XEC49" s="301"/>
      <c r="XED49" s="301"/>
      <c r="XEE49" s="301"/>
      <c r="XEF49" s="301"/>
      <c r="XEG49" s="301"/>
      <c r="XEH49" s="301"/>
      <c r="XEI49" s="301"/>
      <c r="XEJ49" s="301"/>
      <c r="XEK49" s="301"/>
      <c r="XEL49" s="301"/>
      <c r="XEM49" s="301"/>
      <c r="XEN49" s="301"/>
      <c r="XEO49" s="301"/>
      <c r="XEP49" s="301"/>
      <c r="XEQ49" s="301"/>
      <c r="XER49" s="301"/>
      <c r="XES49" s="301"/>
      <c r="XET49" s="301"/>
      <c r="XEU49" s="301"/>
      <c r="XEV49" s="301"/>
      <c r="XEW49" s="301"/>
      <c r="XEX49" s="301"/>
      <c r="XEY49" s="301"/>
      <c r="XEZ49" s="301"/>
      <c r="XFA49" s="301"/>
      <c r="XFB49" s="301"/>
      <c r="XFC49" s="301"/>
      <c r="XFD49" s="301"/>
    </row>
    <row r="50" spans="1:16384" x14ac:dyDescent="0.3">
      <c r="A50" s="301" t="s">
        <v>160</v>
      </c>
      <c r="B50" s="301"/>
      <c r="C50" s="301"/>
      <c r="D50" s="301"/>
      <c r="E50" s="301"/>
      <c r="F50" s="301"/>
      <c r="G50" s="301"/>
      <c r="H50" s="301"/>
      <c r="I50" s="301"/>
      <c r="J50" s="301"/>
      <c r="K50" s="301"/>
      <c r="L50" s="301"/>
      <c r="M50" s="301"/>
      <c r="N50" s="301"/>
      <c r="O50" s="301"/>
      <c r="P50" s="301"/>
      <c r="Q50" s="301"/>
      <c r="R50" s="301"/>
      <c r="S50" s="301"/>
      <c r="T50" s="301"/>
      <c r="U50" s="301"/>
      <c r="V50" s="301"/>
      <c r="W50" s="301"/>
      <c r="X50" s="301"/>
      <c r="Y50" s="301"/>
      <c r="Z50" s="301"/>
      <c r="AA50" s="301"/>
      <c r="AB50" s="301"/>
      <c r="AC50" s="301"/>
      <c r="AD50" s="301"/>
      <c r="AE50" s="301"/>
      <c r="AF50" s="301"/>
      <c r="AG50" s="301"/>
      <c r="AH50" s="301"/>
      <c r="AI50" s="301"/>
      <c r="AJ50" s="301"/>
      <c r="AK50" s="301"/>
      <c r="AL50" s="301"/>
      <c r="AM50" s="301"/>
      <c r="AN50" s="301"/>
      <c r="AO50" s="301"/>
      <c r="AP50" s="301"/>
      <c r="AQ50" s="301"/>
      <c r="AR50" s="301"/>
      <c r="AS50" s="301"/>
      <c r="AT50" s="301"/>
      <c r="AU50" s="301"/>
      <c r="AV50" s="301"/>
      <c r="AW50" s="301"/>
      <c r="AX50" s="301"/>
      <c r="AY50" s="301"/>
      <c r="AZ50" s="301"/>
      <c r="BA50" s="301"/>
      <c r="BB50" s="301"/>
      <c r="BC50" s="301"/>
      <c r="BD50" s="301"/>
      <c r="BE50" s="301"/>
      <c r="BF50" s="301"/>
      <c r="BG50" s="301"/>
      <c r="BH50" s="301"/>
      <c r="BI50" s="301"/>
      <c r="BJ50" s="301"/>
      <c r="BK50" s="301"/>
      <c r="BL50" s="301"/>
      <c r="BM50" s="301"/>
      <c r="BN50" s="301"/>
      <c r="BO50" s="301"/>
      <c r="BP50" s="301"/>
      <c r="BQ50" s="301"/>
      <c r="BR50" s="301"/>
      <c r="BS50" s="301"/>
      <c r="BT50" s="301"/>
      <c r="BU50" s="301"/>
      <c r="BV50" s="301"/>
      <c r="BW50" s="301"/>
      <c r="BX50" s="301"/>
      <c r="BY50" s="301"/>
      <c r="BZ50" s="301"/>
      <c r="CA50" s="301"/>
      <c r="CB50" s="301"/>
      <c r="CC50" s="301"/>
      <c r="CD50" s="301"/>
      <c r="CE50" s="301"/>
      <c r="CF50" s="301"/>
      <c r="CG50" s="301"/>
      <c r="CH50" s="301"/>
      <c r="CI50" s="301"/>
      <c r="CJ50" s="301"/>
      <c r="CK50" s="301"/>
      <c r="CL50" s="301"/>
      <c r="CM50" s="301"/>
      <c r="CN50" s="301"/>
      <c r="CO50" s="301"/>
      <c r="CP50" s="301"/>
      <c r="CQ50" s="301"/>
      <c r="CR50" s="301"/>
      <c r="CS50" s="301"/>
      <c r="CT50" s="301"/>
      <c r="CU50" s="301"/>
      <c r="CV50" s="301"/>
      <c r="CW50" s="301"/>
      <c r="CX50" s="301"/>
      <c r="CY50" s="301"/>
      <c r="CZ50" s="301"/>
      <c r="DA50" s="301"/>
      <c r="DB50" s="301"/>
      <c r="DC50" s="301"/>
      <c r="DD50" s="301"/>
      <c r="DE50" s="301"/>
      <c r="DF50" s="301"/>
      <c r="DG50" s="301"/>
      <c r="DH50" s="301"/>
      <c r="DI50" s="301"/>
      <c r="DJ50" s="301"/>
      <c r="DK50" s="301"/>
      <c r="DL50" s="301"/>
      <c r="DM50" s="301"/>
      <c r="DN50" s="301"/>
      <c r="DO50" s="301"/>
      <c r="DP50" s="301"/>
      <c r="DQ50" s="301"/>
      <c r="DR50" s="301"/>
      <c r="DS50" s="301"/>
      <c r="DT50" s="301"/>
      <c r="DU50" s="301"/>
      <c r="DV50" s="301"/>
      <c r="DW50" s="301"/>
      <c r="DX50" s="301"/>
      <c r="DY50" s="301"/>
      <c r="DZ50" s="301"/>
      <c r="EA50" s="301"/>
      <c r="EB50" s="301"/>
      <c r="EC50" s="301"/>
      <c r="ED50" s="301"/>
      <c r="EE50" s="301"/>
      <c r="EF50" s="301"/>
      <c r="EG50" s="301"/>
      <c r="EH50" s="301"/>
      <c r="EI50" s="301"/>
      <c r="EJ50" s="301"/>
      <c r="EK50" s="301"/>
      <c r="EL50" s="301"/>
      <c r="EM50" s="301"/>
      <c r="EN50" s="301"/>
      <c r="EO50" s="301"/>
      <c r="EP50" s="301"/>
      <c r="EQ50" s="301"/>
      <c r="ER50" s="301"/>
      <c r="ES50" s="301"/>
      <c r="ET50" s="301"/>
      <c r="EU50" s="301"/>
      <c r="EV50" s="301"/>
      <c r="EW50" s="301"/>
      <c r="EX50" s="301"/>
      <c r="EY50" s="301"/>
      <c r="EZ50" s="301"/>
      <c r="FA50" s="301"/>
      <c r="FB50" s="301"/>
      <c r="FC50" s="301"/>
      <c r="FD50" s="301"/>
      <c r="FE50" s="301"/>
      <c r="FF50" s="301"/>
      <c r="FG50" s="301"/>
      <c r="FH50" s="301"/>
      <c r="FI50" s="301"/>
      <c r="FJ50" s="301"/>
      <c r="FK50" s="301"/>
      <c r="FL50" s="301"/>
      <c r="FM50" s="301"/>
      <c r="FN50" s="301"/>
      <c r="FO50" s="301"/>
      <c r="FP50" s="301"/>
      <c r="FQ50" s="301"/>
      <c r="FR50" s="301"/>
      <c r="FS50" s="301"/>
      <c r="FT50" s="301"/>
      <c r="FU50" s="301"/>
      <c r="FV50" s="301"/>
      <c r="FW50" s="301"/>
      <c r="FX50" s="301"/>
      <c r="FY50" s="301"/>
      <c r="FZ50" s="301"/>
      <c r="GA50" s="301"/>
      <c r="GB50" s="301"/>
      <c r="GC50" s="301"/>
      <c r="GD50" s="301"/>
      <c r="GE50" s="301"/>
      <c r="GF50" s="301"/>
      <c r="GG50" s="301"/>
      <c r="GH50" s="301"/>
      <c r="GI50" s="301"/>
      <c r="GJ50" s="301"/>
      <c r="GK50" s="301"/>
      <c r="GL50" s="301"/>
      <c r="GM50" s="301"/>
      <c r="GN50" s="301"/>
      <c r="GO50" s="301"/>
      <c r="GP50" s="301"/>
      <c r="GQ50" s="301"/>
      <c r="GR50" s="301"/>
      <c r="GS50" s="301"/>
      <c r="GT50" s="301"/>
      <c r="GU50" s="301"/>
      <c r="GV50" s="301"/>
      <c r="GW50" s="301"/>
      <c r="GX50" s="301"/>
      <c r="GY50" s="301"/>
      <c r="GZ50" s="301"/>
      <c r="HA50" s="301"/>
      <c r="HB50" s="301"/>
      <c r="HC50" s="301"/>
      <c r="HD50" s="301"/>
      <c r="HE50" s="301"/>
      <c r="HF50" s="301"/>
      <c r="HG50" s="301"/>
      <c r="HH50" s="301"/>
      <c r="HI50" s="301"/>
      <c r="HJ50" s="301"/>
      <c r="HK50" s="301"/>
      <c r="HL50" s="301"/>
      <c r="HM50" s="301"/>
      <c r="HN50" s="301"/>
      <c r="HO50" s="301"/>
      <c r="HP50" s="301"/>
      <c r="HQ50" s="301"/>
      <c r="HR50" s="301"/>
      <c r="HS50" s="301"/>
      <c r="HT50" s="301"/>
      <c r="HU50" s="301"/>
      <c r="HV50" s="301"/>
      <c r="HW50" s="301"/>
      <c r="HX50" s="301"/>
      <c r="HY50" s="301"/>
      <c r="HZ50" s="301"/>
      <c r="IA50" s="301"/>
      <c r="IB50" s="301"/>
      <c r="IC50" s="301"/>
      <c r="ID50" s="301"/>
      <c r="IE50" s="301"/>
      <c r="IF50" s="301"/>
      <c r="IG50" s="301"/>
      <c r="IH50" s="301"/>
      <c r="II50" s="301"/>
      <c r="IJ50" s="301"/>
      <c r="IK50" s="301"/>
      <c r="IL50" s="301"/>
      <c r="IM50" s="301"/>
      <c r="IN50" s="301"/>
      <c r="IO50" s="301"/>
      <c r="IP50" s="301"/>
      <c r="IQ50" s="301"/>
      <c r="IR50" s="301"/>
      <c r="IS50" s="301"/>
      <c r="IT50" s="301"/>
      <c r="IU50" s="301"/>
      <c r="IV50" s="301"/>
      <c r="IW50" s="301"/>
      <c r="IX50" s="301"/>
      <c r="IY50" s="301"/>
      <c r="IZ50" s="301"/>
      <c r="JA50" s="301"/>
      <c r="JB50" s="301"/>
      <c r="JC50" s="301"/>
      <c r="JD50" s="301"/>
      <c r="JE50" s="301"/>
      <c r="JF50" s="301"/>
      <c r="JG50" s="301"/>
      <c r="JH50" s="301"/>
      <c r="JI50" s="301"/>
      <c r="JJ50" s="301"/>
      <c r="JK50" s="301"/>
      <c r="JL50" s="301"/>
      <c r="JM50" s="301"/>
      <c r="JN50" s="301"/>
      <c r="JO50" s="301"/>
      <c r="JP50" s="301"/>
      <c r="JQ50" s="301"/>
      <c r="JR50" s="301"/>
      <c r="JS50" s="301"/>
      <c r="JT50" s="301"/>
      <c r="JU50" s="301"/>
      <c r="JV50" s="301"/>
      <c r="JW50" s="301"/>
      <c r="JX50" s="301"/>
      <c r="JY50" s="301"/>
      <c r="JZ50" s="301"/>
      <c r="KA50" s="301"/>
      <c r="KB50" s="301"/>
      <c r="KC50" s="301"/>
      <c r="KD50" s="301"/>
      <c r="KE50" s="301"/>
      <c r="KF50" s="301"/>
      <c r="KG50" s="301"/>
      <c r="KH50" s="301"/>
      <c r="KI50" s="301"/>
      <c r="KJ50" s="301"/>
      <c r="KK50" s="301"/>
      <c r="KL50" s="301"/>
      <c r="KM50" s="301"/>
      <c r="KN50" s="301"/>
      <c r="KO50" s="301"/>
      <c r="KP50" s="301"/>
      <c r="KQ50" s="301"/>
      <c r="KR50" s="301"/>
      <c r="KS50" s="301"/>
      <c r="KT50" s="301"/>
      <c r="KU50" s="301"/>
      <c r="KV50" s="301"/>
      <c r="KW50" s="301"/>
      <c r="KX50" s="301"/>
      <c r="KY50" s="301"/>
      <c r="KZ50" s="301"/>
      <c r="LA50" s="301"/>
      <c r="LB50" s="301"/>
      <c r="LC50" s="301"/>
      <c r="LD50" s="301"/>
      <c r="LE50" s="301"/>
      <c r="LF50" s="301"/>
      <c r="LG50" s="301"/>
      <c r="LH50" s="301"/>
      <c r="LI50" s="301"/>
      <c r="LJ50" s="301"/>
      <c r="LK50" s="301"/>
      <c r="LL50" s="301"/>
      <c r="LM50" s="301"/>
      <c r="LN50" s="301"/>
      <c r="LO50" s="301"/>
      <c r="LP50" s="301"/>
      <c r="LQ50" s="301"/>
      <c r="LR50" s="301"/>
      <c r="LS50" s="301"/>
      <c r="LT50" s="301"/>
      <c r="LU50" s="301"/>
      <c r="LV50" s="301"/>
      <c r="LW50" s="301"/>
      <c r="LX50" s="301"/>
      <c r="LY50" s="301"/>
      <c r="LZ50" s="301"/>
      <c r="MA50" s="301"/>
      <c r="MB50" s="301"/>
      <c r="MC50" s="301"/>
      <c r="MD50" s="301"/>
      <c r="ME50" s="301"/>
      <c r="MF50" s="301"/>
      <c r="MG50" s="301"/>
      <c r="MH50" s="301"/>
      <c r="MI50" s="301"/>
      <c r="MJ50" s="301"/>
      <c r="MK50" s="301"/>
      <c r="ML50" s="301"/>
      <c r="MM50" s="301"/>
      <c r="MN50" s="301"/>
      <c r="MO50" s="301"/>
      <c r="MP50" s="301"/>
      <c r="MQ50" s="301"/>
      <c r="MR50" s="301"/>
      <c r="MS50" s="301"/>
      <c r="MT50" s="301"/>
      <c r="MU50" s="301"/>
      <c r="MV50" s="301"/>
      <c r="MW50" s="301"/>
      <c r="MX50" s="301"/>
      <c r="MY50" s="301"/>
      <c r="MZ50" s="301"/>
      <c r="NA50" s="301"/>
      <c r="NB50" s="301"/>
      <c r="NC50" s="301"/>
      <c r="ND50" s="301"/>
      <c r="NE50" s="301"/>
      <c r="NF50" s="301"/>
      <c r="NG50" s="301"/>
      <c r="NH50" s="301"/>
      <c r="NI50" s="301"/>
      <c r="NJ50" s="301"/>
      <c r="NK50" s="301"/>
      <c r="NL50" s="301"/>
      <c r="NM50" s="301"/>
      <c r="NN50" s="301"/>
      <c r="NO50" s="301"/>
      <c r="NP50" s="301"/>
      <c r="NQ50" s="301"/>
      <c r="NR50" s="301"/>
      <c r="NS50" s="301"/>
      <c r="NT50" s="301"/>
      <c r="NU50" s="301"/>
      <c r="NV50" s="301"/>
      <c r="NW50" s="301"/>
      <c r="NX50" s="301"/>
      <c r="NY50" s="301"/>
      <c r="NZ50" s="301"/>
      <c r="OA50" s="301"/>
      <c r="OB50" s="301"/>
      <c r="OC50" s="301"/>
      <c r="OD50" s="301"/>
      <c r="OE50" s="301"/>
      <c r="OF50" s="301"/>
      <c r="OG50" s="301"/>
      <c r="OH50" s="301"/>
      <c r="OI50" s="301"/>
      <c r="OJ50" s="301"/>
      <c r="OK50" s="301"/>
      <c r="OL50" s="301"/>
      <c r="OM50" s="301"/>
      <c r="ON50" s="301"/>
      <c r="OO50" s="301"/>
      <c r="OP50" s="301"/>
      <c r="OQ50" s="301"/>
      <c r="OR50" s="301"/>
      <c r="OS50" s="301"/>
      <c r="OT50" s="301"/>
      <c r="OU50" s="301"/>
      <c r="OV50" s="301"/>
      <c r="OW50" s="301"/>
      <c r="OX50" s="301"/>
      <c r="OY50" s="301"/>
      <c r="OZ50" s="301"/>
      <c r="PA50" s="301"/>
      <c r="PB50" s="301"/>
      <c r="PC50" s="301"/>
      <c r="PD50" s="301"/>
      <c r="PE50" s="301"/>
      <c r="PF50" s="301"/>
      <c r="PG50" s="301"/>
      <c r="PH50" s="301"/>
      <c r="PI50" s="301"/>
      <c r="PJ50" s="301"/>
      <c r="PK50" s="301"/>
      <c r="PL50" s="301"/>
      <c r="PM50" s="301"/>
      <c r="PN50" s="301"/>
      <c r="PO50" s="301"/>
      <c r="PP50" s="301"/>
      <c r="PQ50" s="301"/>
      <c r="PR50" s="301"/>
      <c r="PS50" s="301"/>
      <c r="PT50" s="301"/>
      <c r="PU50" s="301"/>
      <c r="PV50" s="301"/>
      <c r="PW50" s="301"/>
      <c r="PX50" s="301"/>
      <c r="PY50" s="301"/>
      <c r="PZ50" s="301"/>
      <c r="QA50" s="301"/>
      <c r="QB50" s="301"/>
      <c r="QC50" s="301"/>
      <c r="QD50" s="301"/>
      <c r="QE50" s="301"/>
      <c r="QF50" s="301"/>
      <c r="QG50" s="301"/>
      <c r="QH50" s="301"/>
      <c r="QI50" s="301"/>
      <c r="QJ50" s="301"/>
      <c r="QK50" s="301"/>
      <c r="QL50" s="301"/>
      <c r="QM50" s="301"/>
      <c r="QN50" s="301"/>
      <c r="QO50" s="301"/>
      <c r="QP50" s="301"/>
      <c r="QQ50" s="301"/>
      <c r="QR50" s="301"/>
      <c r="QS50" s="301"/>
      <c r="QT50" s="301"/>
      <c r="QU50" s="301"/>
      <c r="QV50" s="301"/>
      <c r="QW50" s="301"/>
      <c r="QX50" s="301"/>
      <c r="QY50" s="301"/>
      <c r="QZ50" s="301"/>
      <c r="RA50" s="301"/>
      <c r="RB50" s="301"/>
      <c r="RC50" s="301"/>
      <c r="RD50" s="301"/>
      <c r="RE50" s="301"/>
      <c r="RF50" s="301"/>
      <c r="RG50" s="301"/>
      <c r="RH50" s="301"/>
      <c r="RI50" s="301"/>
      <c r="RJ50" s="301"/>
      <c r="RK50" s="301"/>
      <c r="RL50" s="301"/>
      <c r="RM50" s="301"/>
      <c r="RN50" s="301"/>
      <c r="RO50" s="301"/>
      <c r="RP50" s="301"/>
      <c r="RQ50" s="301"/>
      <c r="RR50" s="301"/>
      <c r="RS50" s="301"/>
      <c r="RT50" s="301"/>
      <c r="RU50" s="301"/>
      <c r="RV50" s="301"/>
      <c r="RW50" s="301"/>
      <c r="RX50" s="301"/>
      <c r="RY50" s="301"/>
      <c r="RZ50" s="301"/>
      <c r="SA50" s="301"/>
      <c r="SB50" s="301"/>
      <c r="SC50" s="301"/>
      <c r="SD50" s="301"/>
      <c r="SE50" s="301"/>
      <c r="SF50" s="301"/>
      <c r="SG50" s="301"/>
      <c r="SH50" s="301"/>
      <c r="SI50" s="301"/>
      <c r="SJ50" s="301"/>
      <c r="SK50" s="301"/>
      <c r="SL50" s="301"/>
      <c r="SM50" s="301"/>
      <c r="SN50" s="301"/>
      <c r="SO50" s="301"/>
      <c r="SP50" s="301"/>
      <c r="SQ50" s="301"/>
      <c r="SR50" s="301"/>
      <c r="SS50" s="301"/>
      <c r="ST50" s="301"/>
      <c r="SU50" s="301"/>
      <c r="SV50" s="301"/>
      <c r="SW50" s="301"/>
      <c r="SX50" s="301"/>
      <c r="SY50" s="301"/>
      <c r="SZ50" s="301"/>
      <c r="TA50" s="301"/>
      <c r="TB50" s="301"/>
      <c r="TC50" s="301"/>
      <c r="TD50" s="301"/>
      <c r="TE50" s="301"/>
      <c r="TF50" s="301"/>
      <c r="TG50" s="301"/>
      <c r="TH50" s="301"/>
      <c r="TI50" s="301"/>
      <c r="TJ50" s="301"/>
      <c r="TK50" s="301"/>
      <c r="TL50" s="301"/>
      <c r="TM50" s="301"/>
      <c r="TN50" s="301"/>
      <c r="TO50" s="301"/>
      <c r="TP50" s="301"/>
      <c r="TQ50" s="301"/>
      <c r="TR50" s="301"/>
      <c r="TS50" s="301"/>
      <c r="TT50" s="301"/>
      <c r="TU50" s="301"/>
      <c r="TV50" s="301"/>
      <c r="TW50" s="301"/>
      <c r="TX50" s="301"/>
      <c r="TY50" s="301"/>
      <c r="TZ50" s="301"/>
      <c r="UA50" s="301"/>
      <c r="UB50" s="301"/>
      <c r="UC50" s="301"/>
      <c r="UD50" s="301"/>
      <c r="UE50" s="301"/>
      <c r="UF50" s="301"/>
      <c r="UG50" s="301"/>
      <c r="UH50" s="301"/>
      <c r="UI50" s="301"/>
      <c r="UJ50" s="301"/>
      <c r="UK50" s="301"/>
      <c r="UL50" s="301"/>
      <c r="UM50" s="301"/>
      <c r="UN50" s="301"/>
      <c r="UO50" s="301"/>
      <c r="UP50" s="301"/>
      <c r="UQ50" s="301"/>
      <c r="UR50" s="301"/>
      <c r="US50" s="301"/>
      <c r="UT50" s="301"/>
      <c r="UU50" s="301"/>
      <c r="UV50" s="301"/>
      <c r="UW50" s="301"/>
      <c r="UX50" s="301"/>
      <c r="UY50" s="301"/>
      <c r="UZ50" s="301"/>
      <c r="VA50" s="301"/>
      <c r="VB50" s="301"/>
      <c r="VC50" s="301"/>
      <c r="VD50" s="301"/>
      <c r="VE50" s="301"/>
      <c r="VF50" s="301"/>
      <c r="VG50" s="301"/>
      <c r="VH50" s="301"/>
      <c r="VI50" s="301"/>
      <c r="VJ50" s="301"/>
      <c r="VK50" s="301"/>
      <c r="VL50" s="301"/>
      <c r="VM50" s="301"/>
      <c r="VN50" s="301"/>
      <c r="VO50" s="301"/>
      <c r="VP50" s="301"/>
      <c r="VQ50" s="301"/>
      <c r="VR50" s="301"/>
      <c r="VS50" s="301"/>
      <c r="VT50" s="301"/>
      <c r="VU50" s="301"/>
      <c r="VV50" s="301"/>
      <c r="VW50" s="301"/>
      <c r="VX50" s="301"/>
      <c r="VY50" s="301"/>
      <c r="VZ50" s="301"/>
      <c r="WA50" s="301"/>
      <c r="WB50" s="301"/>
      <c r="WC50" s="301"/>
      <c r="WD50" s="301"/>
      <c r="WE50" s="301"/>
      <c r="WF50" s="301"/>
      <c r="WG50" s="301"/>
      <c r="WH50" s="301"/>
      <c r="WI50" s="301"/>
      <c r="WJ50" s="301"/>
      <c r="WK50" s="301"/>
      <c r="WL50" s="301"/>
      <c r="WM50" s="301"/>
      <c r="WN50" s="301"/>
      <c r="WO50" s="301"/>
      <c r="WP50" s="301"/>
      <c r="WQ50" s="301"/>
      <c r="WR50" s="301"/>
      <c r="WS50" s="301"/>
      <c r="WT50" s="301"/>
      <c r="WU50" s="301"/>
      <c r="WV50" s="301"/>
      <c r="WW50" s="301"/>
      <c r="WX50" s="301"/>
      <c r="WY50" s="301"/>
      <c r="WZ50" s="301"/>
      <c r="XA50" s="301"/>
      <c r="XB50" s="301"/>
      <c r="XC50" s="301"/>
      <c r="XD50" s="301"/>
      <c r="XE50" s="301"/>
      <c r="XF50" s="301"/>
      <c r="XG50" s="301"/>
      <c r="XH50" s="301"/>
      <c r="XI50" s="301"/>
      <c r="XJ50" s="301"/>
      <c r="XK50" s="301"/>
      <c r="XL50" s="301"/>
      <c r="XM50" s="301"/>
      <c r="XN50" s="301"/>
      <c r="XO50" s="301"/>
      <c r="XP50" s="301"/>
      <c r="XQ50" s="301"/>
      <c r="XR50" s="301"/>
      <c r="XS50" s="301"/>
      <c r="XT50" s="301"/>
      <c r="XU50" s="301"/>
      <c r="XV50" s="301"/>
      <c r="XW50" s="301"/>
      <c r="XX50" s="301"/>
      <c r="XY50" s="301"/>
      <c r="XZ50" s="301"/>
      <c r="YA50" s="301"/>
      <c r="YB50" s="301"/>
      <c r="YC50" s="301"/>
      <c r="YD50" s="301"/>
      <c r="YE50" s="301"/>
      <c r="YF50" s="301"/>
      <c r="YG50" s="301"/>
      <c r="YH50" s="301"/>
      <c r="YI50" s="301"/>
      <c r="YJ50" s="301"/>
      <c r="YK50" s="301"/>
      <c r="YL50" s="301"/>
      <c r="YM50" s="301"/>
      <c r="YN50" s="301"/>
      <c r="YO50" s="301"/>
      <c r="YP50" s="301"/>
      <c r="YQ50" s="301"/>
      <c r="YR50" s="301"/>
      <c r="YS50" s="301"/>
      <c r="YT50" s="301"/>
      <c r="YU50" s="301"/>
      <c r="YV50" s="301"/>
      <c r="YW50" s="301"/>
      <c r="YX50" s="301"/>
      <c r="YY50" s="301"/>
      <c r="YZ50" s="301"/>
      <c r="ZA50" s="301"/>
      <c r="ZB50" s="301"/>
      <c r="ZC50" s="301"/>
      <c r="ZD50" s="301"/>
      <c r="ZE50" s="301"/>
      <c r="ZF50" s="301"/>
      <c r="ZG50" s="301"/>
      <c r="ZH50" s="301"/>
      <c r="ZI50" s="301"/>
      <c r="ZJ50" s="301"/>
      <c r="ZK50" s="301"/>
      <c r="ZL50" s="301"/>
      <c r="ZM50" s="301"/>
      <c r="ZN50" s="301"/>
      <c r="ZO50" s="301"/>
      <c r="ZP50" s="301"/>
      <c r="ZQ50" s="301"/>
      <c r="ZR50" s="301"/>
      <c r="ZS50" s="301"/>
      <c r="ZT50" s="301"/>
      <c r="ZU50" s="301"/>
      <c r="ZV50" s="301"/>
      <c r="ZW50" s="301"/>
      <c r="ZX50" s="301"/>
      <c r="ZY50" s="301"/>
      <c r="ZZ50" s="301"/>
      <c r="AAA50" s="301"/>
      <c r="AAB50" s="301"/>
      <c r="AAC50" s="301"/>
      <c r="AAD50" s="301"/>
      <c r="AAE50" s="301"/>
      <c r="AAF50" s="301"/>
      <c r="AAG50" s="301"/>
      <c r="AAH50" s="301"/>
      <c r="AAI50" s="301"/>
      <c r="AAJ50" s="301"/>
      <c r="AAK50" s="301"/>
      <c r="AAL50" s="301"/>
      <c r="AAM50" s="301"/>
      <c r="AAN50" s="301"/>
      <c r="AAO50" s="301"/>
      <c r="AAP50" s="301"/>
      <c r="AAQ50" s="301"/>
      <c r="AAR50" s="301"/>
      <c r="AAS50" s="301"/>
      <c r="AAT50" s="301"/>
      <c r="AAU50" s="301"/>
      <c r="AAV50" s="301"/>
      <c r="AAW50" s="301"/>
      <c r="AAX50" s="301"/>
      <c r="AAY50" s="301"/>
      <c r="AAZ50" s="301"/>
      <c r="ABA50" s="301"/>
      <c r="ABB50" s="301"/>
      <c r="ABC50" s="301"/>
      <c r="ABD50" s="301"/>
      <c r="ABE50" s="301"/>
      <c r="ABF50" s="301"/>
      <c r="ABG50" s="301"/>
      <c r="ABH50" s="301"/>
      <c r="ABI50" s="301"/>
      <c r="ABJ50" s="301"/>
      <c r="ABK50" s="301"/>
      <c r="ABL50" s="301"/>
      <c r="ABM50" s="301"/>
      <c r="ABN50" s="301"/>
      <c r="ABO50" s="301"/>
      <c r="ABP50" s="301"/>
      <c r="ABQ50" s="301"/>
      <c r="ABR50" s="301"/>
      <c r="ABS50" s="301"/>
      <c r="ABT50" s="301"/>
      <c r="ABU50" s="301"/>
      <c r="ABV50" s="301"/>
      <c r="ABW50" s="301"/>
      <c r="ABX50" s="301"/>
      <c r="ABY50" s="301"/>
      <c r="ABZ50" s="301"/>
      <c r="ACA50" s="301"/>
      <c r="ACB50" s="301"/>
      <c r="ACC50" s="301"/>
      <c r="ACD50" s="301"/>
      <c r="ACE50" s="301"/>
      <c r="ACF50" s="301"/>
      <c r="ACG50" s="301"/>
      <c r="ACH50" s="301"/>
      <c r="ACI50" s="301"/>
      <c r="ACJ50" s="301"/>
      <c r="ACK50" s="301"/>
      <c r="ACL50" s="301"/>
      <c r="ACM50" s="301"/>
      <c r="ACN50" s="301"/>
      <c r="ACO50" s="301"/>
      <c r="ACP50" s="301"/>
      <c r="ACQ50" s="301"/>
      <c r="ACR50" s="301"/>
      <c r="ACS50" s="301"/>
      <c r="ACT50" s="301"/>
      <c r="ACU50" s="301"/>
      <c r="ACV50" s="301"/>
      <c r="ACW50" s="301"/>
      <c r="ACX50" s="301"/>
      <c r="ACY50" s="301"/>
      <c r="ACZ50" s="301"/>
      <c r="ADA50" s="301"/>
      <c r="ADB50" s="301"/>
      <c r="ADC50" s="301"/>
      <c r="ADD50" s="301"/>
      <c r="ADE50" s="301"/>
      <c r="ADF50" s="301"/>
      <c r="ADG50" s="301"/>
      <c r="ADH50" s="301"/>
      <c r="ADI50" s="301"/>
      <c r="ADJ50" s="301"/>
      <c r="ADK50" s="301"/>
      <c r="ADL50" s="301"/>
      <c r="ADM50" s="301"/>
      <c r="ADN50" s="301"/>
      <c r="ADO50" s="301"/>
      <c r="ADP50" s="301"/>
      <c r="ADQ50" s="301"/>
      <c r="ADR50" s="301"/>
      <c r="ADS50" s="301"/>
      <c r="ADT50" s="301"/>
      <c r="ADU50" s="301"/>
      <c r="ADV50" s="301"/>
      <c r="ADW50" s="301"/>
      <c r="ADX50" s="301"/>
      <c r="ADY50" s="301"/>
      <c r="ADZ50" s="301"/>
      <c r="AEA50" s="301"/>
      <c r="AEB50" s="301"/>
      <c r="AEC50" s="301"/>
      <c r="AED50" s="301"/>
      <c r="AEE50" s="301"/>
      <c r="AEF50" s="301"/>
      <c r="AEG50" s="301"/>
      <c r="AEH50" s="301"/>
      <c r="AEI50" s="301"/>
      <c r="AEJ50" s="301"/>
      <c r="AEK50" s="301"/>
      <c r="AEL50" s="301"/>
      <c r="AEM50" s="301"/>
      <c r="AEN50" s="301"/>
      <c r="AEO50" s="301"/>
      <c r="AEP50" s="301"/>
      <c r="AEQ50" s="301"/>
      <c r="AER50" s="301"/>
      <c r="AES50" s="301"/>
      <c r="AET50" s="301"/>
      <c r="AEU50" s="301"/>
      <c r="AEV50" s="301"/>
      <c r="AEW50" s="301"/>
      <c r="AEX50" s="301"/>
      <c r="AEY50" s="301"/>
      <c r="AEZ50" s="301"/>
      <c r="AFA50" s="301"/>
      <c r="AFB50" s="301"/>
      <c r="AFC50" s="301"/>
      <c r="AFD50" s="301"/>
      <c r="AFE50" s="301"/>
      <c r="AFF50" s="301"/>
      <c r="AFG50" s="301"/>
      <c r="AFH50" s="301"/>
      <c r="AFI50" s="301"/>
      <c r="AFJ50" s="301"/>
      <c r="AFK50" s="301"/>
      <c r="AFL50" s="301"/>
      <c r="AFM50" s="301"/>
      <c r="AFN50" s="301"/>
      <c r="AFO50" s="301"/>
      <c r="AFP50" s="301"/>
      <c r="AFQ50" s="301"/>
      <c r="AFR50" s="301"/>
      <c r="AFS50" s="301"/>
      <c r="AFT50" s="301"/>
      <c r="AFU50" s="301"/>
      <c r="AFV50" s="301"/>
      <c r="AFW50" s="301"/>
      <c r="AFX50" s="301"/>
      <c r="AFY50" s="301"/>
      <c r="AFZ50" s="301"/>
      <c r="AGA50" s="301"/>
      <c r="AGB50" s="301"/>
      <c r="AGC50" s="301"/>
      <c r="AGD50" s="301"/>
      <c r="AGE50" s="301"/>
      <c r="AGF50" s="301"/>
      <c r="AGG50" s="301"/>
      <c r="AGH50" s="301"/>
      <c r="AGI50" s="301"/>
      <c r="AGJ50" s="301"/>
      <c r="AGK50" s="301"/>
      <c r="AGL50" s="301"/>
      <c r="AGM50" s="301"/>
      <c r="AGN50" s="301"/>
      <c r="AGO50" s="301"/>
      <c r="AGP50" s="301"/>
      <c r="AGQ50" s="301"/>
      <c r="AGR50" s="301"/>
      <c r="AGS50" s="301"/>
      <c r="AGT50" s="301"/>
      <c r="AGU50" s="301"/>
      <c r="AGV50" s="301"/>
      <c r="AGW50" s="301"/>
      <c r="AGX50" s="301"/>
      <c r="AGY50" s="301"/>
      <c r="AGZ50" s="301"/>
      <c r="AHA50" s="301"/>
      <c r="AHB50" s="301"/>
      <c r="AHC50" s="301"/>
      <c r="AHD50" s="301"/>
      <c r="AHE50" s="301"/>
      <c r="AHF50" s="301"/>
      <c r="AHG50" s="301"/>
      <c r="AHH50" s="301"/>
      <c r="AHI50" s="301"/>
      <c r="AHJ50" s="301"/>
      <c r="AHK50" s="301"/>
      <c r="AHL50" s="301"/>
      <c r="AHM50" s="301"/>
      <c r="AHN50" s="301"/>
      <c r="AHO50" s="301"/>
      <c r="AHP50" s="301"/>
      <c r="AHQ50" s="301"/>
      <c r="AHR50" s="301"/>
      <c r="AHS50" s="301"/>
      <c r="AHT50" s="301"/>
      <c r="AHU50" s="301"/>
      <c r="AHV50" s="301"/>
      <c r="AHW50" s="301"/>
      <c r="AHX50" s="301"/>
      <c r="AHY50" s="301"/>
      <c r="AHZ50" s="301"/>
      <c r="AIA50" s="301"/>
      <c r="AIB50" s="301"/>
      <c r="AIC50" s="301"/>
      <c r="AID50" s="301"/>
      <c r="AIE50" s="301"/>
      <c r="AIF50" s="301"/>
      <c r="AIG50" s="301"/>
      <c r="AIH50" s="301"/>
      <c r="AII50" s="301"/>
      <c r="AIJ50" s="301"/>
      <c r="AIK50" s="301"/>
      <c r="AIL50" s="301"/>
      <c r="AIM50" s="301"/>
      <c r="AIN50" s="301"/>
      <c r="AIO50" s="301"/>
      <c r="AIP50" s="301"/>
      <c r="AIQ50" s="301"/>
      <c r="AIR50" s="301"/>
      <c r="AIS50" s="301"/>
      <c r="AIT50" s="301"/>
      <c r="AIU50" s="301"/>
      <c r="AIV50" s="301"/>
      <c r="AIW50" s="301"/>
      <c r="AIX50" s="301"/>
      <c r="AIY50" s="301"/>
      <c r="AIZ50" s="301"/>
      <c r="AJA50" s="301"/>
      <c r="AJB50" s="301"/>
      <c r="AJC50" s="301"/>
      <c r="AJD50" s="301"/>
      <c r="AJE50" s="301"/>
      <c r="AJF50" s="301"/>
      <c r="AJG50" s="301"/>
      <c r="AJH50" s="301"/>
      <c r="AJI50" s="301"/>
      <c r="AJJ50" s="301"/>
      <c r="AJK50" s="301"/>
      <c r="AJL50" s="301"/>
      <c r="AJM50" s="301"/>
      <c r="AJN50" s="301"/>
      <c r="AJO50" s="301"/>
      <c r="AJP50" s="301"/>
      <c r="AJQ50" s="301"/>
      <c r="AJR50" s="301"/>
      <c r="AJS50" s="301"/>
      <c r="AJT50" s="301"/>
      <c r="AJU50" s="301"/>
      <c r="AJV50" s="301"/>
      <c r="AJW50" s="301"/>
      <c r="AJX50" s="301"/>
      <c r="AJY50" s="301"/>
      <c r="AJZ50" s="301"/>
      <c r="AKA50" s="301"/>
      <c r="AKB50" s="301"/>
      <c r="AKC50" s="301"/>
      <c r="AKD50" s="301"/>
      <c r="AKE50" s="301"/>
      <c r="AKF50" s="301"/>
      <c r="AKG50" s="301"/>
      <c r="AKH50" s="301"/>
      <c r="AKI50" s="301"/>
      <c r="AKJ50" s="301"/>
      <c r="AKK50" s="301"/>
      <c r="AKL50" s="301"/>
      <c r="AKM50" s="301"/>
      <c r="AKN50" s="301"/>
      <c r="AKO50" s="301"/>
      <c r="AKP50" s="301"/>
      <c r="AKQ50" s="301"/>
      <c r="AKR50" s="301"/>
      <c r="AKS50" s="301"/>
      <c r="AKT50" s="301"/>
      <c r="AKU50" s="301"/>
      <c r="AKV50" s="301"/>
      <c r="AKW50" s="301"/>
      <c r="AKX50" s="301"/>
      <c r="AKY50" s="301"/>
      <c r="AKZ50" s="301"/>
      <c r="ALA50" s="301"/>
      <c r="ALB50" s="301"/>
      <c r="ALC50" s="301"/>
      <c r="ALD50" s="301"/>
      <c r="ALE50" s="301"/>
      <c r="ALF50" s="301"/>
      <c r="ALG50" s="301"/>
      <c r="ALH50" s="301"/>
      <c r="ALI50" s="301"/>
      <c r="ALJ50" s="301"/>
      <c r="ALK50" s="301"/>
      <c r="ALL50" s="301"/>
      <c r="ALM50" s="301"/>
      <c r="ALN50" s="301"/>
      <c r="ALO50" s="301"/>
      <c r="ALP50" s="301"/>
      <c r="ALQ50" s="301"/>
      <c r="ALR50" s="301"/>
      <c r="ALS50" s="301"/>
      <c r="ALT50" s="301"/>
      <c r="ALU50" s="301"/>
      <c r="ALV50" s="301"/>
      <c r="ALW50" s="301"/>
      <c r="ALX50" s="301"/>
      <c r="ALY50" s="301"/>
      <c r="ALZ50" s="301"/>
      <c r="AMA50" s="301"/>
      <c r="AMB50" s="301"/>
      <c r="AMC50" s="301"/>
      <c r="AMD50" s="301"/>
      <c r="AME50" s="301"/>
      <c r="AMF50" s="301"/>
      <c r="AMG50" s="301"/>
      <c r="AMH50" s="301"/>
      <c r="AMI50" s="301"/>
      <c r="AMJ50" s="301"/>
      <c r="AMK50" s="301"/>
      <c r="AML50" s="301"/>
      <c r="AMM50" s="301"/>
      <c r="AMN50" s="301"/>
      <c r="AMO50" s="301"/>
      <c r="AMP50" s="301"/>
      <c r="AMQ50" s="301"/>
      <c r="AMR50" s="301"/>
      <c r="AMS50" s="301"/>
      <c r="AMT50" s="301"/>
      <c r="AMU50" s="301"/>
      <c r="AMV50" s="301"/>
      <c r="AMW50" s="301"/>
      <c r="AMX50" s="301"/>
      <c r="AMY50" s="301"/>
      <c r="AMZ50" s="301"/>
      <c r="ANA50" s="301"/>
      <c r="ANB50" s="301"/>
      <c r="ANC50" s="301"/>
      <c r="AND50" s="301"/>
      <c r="ANE50" s="301"/>
      <c r="ANF50" s="301"/>
      <c r="ANG50" s="301"/>
      <c r="ANH50" s="301"/>
      <c r="ANI50" s="301"/>
      <c r="ANJ50" s="301"/>
      <c r="ANK50" s="301"/>
      <c r="ANL50" s="301"/>
      <c r="ANM50" s="301"/>
      <c r="ANN50" s="301"/>
      <c r="ANO50" s="301"/>
      <c r="ANP50" s="301"/>
      <c r="ANQ50" s="301"/>
      <c r="ANR50" s="301"/>
      <c r="ANS50" s="301"/>
      <c r="ANT50" s="301"/>
      <c r="ANU50" s="301"/>
      <c r="ANV50" s="301"/>
      <c r="ANW50" s="301"/>
      <c r="ANX50" s="301"/>
      <c r="ANY50" s="301"/>
      <c r="ANZ50" s="301"/>
      <c r="AOA50" s="301"/>
      <c r="AOB50" s="301"/>
      <c r="AOC50" s="301"/>
      <c r="AOD50" s="301"/>
      <c r="AOE50" s="301"/>
      <c r="AOF50" s="301"/>
      <c r="AOG50" s="301"/>
      <c r="AOH50" s="301"/>
      <c r="AOI50" s="301"/>
      <c r="AOJ50" s="301"/>
      <c r="AOK50" s="301"/>
      <c r="AOL50" s="301"/>
      <c r="AOM50" s="301"/>
      <c r="AON50" s="301"/>
      <c r="AOO50" s="301"/>
      <c r="AOP50" s="301"/>
      <c r="AOQ50" s="301"/>
      <c r="AOR50" s="301"/>
      <c r="AOS50" s="301"/>
      <c r="AOT50" s="301"/>
      <c r="AOU50" s="301"/>
      <c r="AOV50" s="301"/>
      <c r="AOW50" s="301"/>
      <c r="AOX50" s="301"/>
      <c r="AOY50" s="301"/>
      <c r="AOZ50" s="301"/>
      <c r="APA50" s="301"/>
      <c r="APB50" s="301"/>
      <c r="APC50" s="301"/>
      <c r="APD50" s="301"/>
      <c r="APE50" s="301"/>
      <c r="APF50" s="301"/>
      <c r="APG50" s="301"/>
      <c r="APH50" s="301"/>
      <c r="API50" s="301"/>
      <c r="APJ50" s="301"/>
      <c r="APK50" s="301"/>
      <c r="APL50" s="301"/>
      <c r="APM50" s="301"/>
      <c r="APN50" s="301"/>
      <c r="APO50" s="301"/>
      <c r="APP50" s="301"/>
      <c r="APQ50" s="301"/>
      <c r="APR50" s="301"/>
      <c r="APS50" s="301"/>
      <c r="APT50" s="301"/>
      <c r="APU50" s="301"/>
      <c r="APV50" s="301"/>
      <c r="APW50" s="301"/>
      <c r="APX50" s="301"/>
      <c r="APY50" s="301"/>
      <c r="APZ50" s="301"/>
      <c r="AQA50" s="301"/>
      <c r="AQB50" s="301"/>
      <c r="AQC50" s="301"/>
      <c r="AQD50" s="301"/>
      <c r="AQE50" s="301"/>
      <c r="AQF50" s="301"/>
      <c r="AQG50" s="301"/>
      <c r="AQH50" s="301"/>
      <c r="AQI50" s="301"/>
      <c r="AQJ50" s="301"/>
      <c r="AQK50" s="301"/>
      <c r="AQL50" s="301"/>
      <c r="AQM50" s="301"/>
      <c r="AQN50" s="301"/>
      <c r="AQO50" s="301"/>
      <c r="AQP50" s="301"/>
      <c r="AQQ50" s="301"/>
      <c r="AQR50" s="301"/>
      <c r="AQS50" s="301"/>
      <c r="AQT50" s="301"/>
      <c r="AQU50" s="301"/>
      <c r="AQV50" s="301"/>
      <c r="AQW50" s="301"/>
      <c r="AQX50" s="301"/>
      <c r="AQY50" s="301"/>
      <c r="AQZ50" s="301"/>
      <c r="ARA50" s="301"/>
      <c r="ARB50" s="301"/>
      <c r="ARC50" s="301"/>
      <c r="ARD50" s="301"/>
      <c r="ARE50" s="301"/>
      <c r="ARF50" s="301"/>
      <c r="ARG50" s="301"/>
      <c r="ARH50" s="301"/>
      <c r="ARI50" s="301"/>
      <c r="ARJ50" s="301"/>
      <c r="ARK50" s="301"/>
      <c r="ARL50" s="301"/>
      <c r="ARM50" s="301"/>
      <c r="ARN50" s="301"/>
      <c r="ARO50" s="301"/>
      <c r="ARP50" s="301"/>
      <c r="ARQ50" s="301"/>
      <c r="ARR50" s="301"/>
      <c r="ARS50" s="301"/>
      <c r="ART50" s="301"/>
      <c r="ARU50" s="301"/>
      <c r="ARV50" s="301"/>
      <c r="ARW50" s="301"/>
      <c r="ARX50" s="301"/>
      <c r="ARY50" s="301"/>
      <c r="ARZ50" s="301"/>
      <c r="ASA50" s="301"/>
      <c r="ASB50" s="301"/>
      <c r="ASC50" s="301"/>
      <c r="ASD50" s="301"/>
      <c r="ASE50" s="301"/>
      <c r="ASF50" s="301"/>
      <c r="ASG50" s="301"/>
      <c r="ASH50" s="301"/>
      <c r="ASI50" s="301"/>
      <c r="ASJ50" s="301"/>
      <c r="ASK50" s="301"/>
      <c r="ASL50" s="301"/>
      <c r="ASM50" s="301"/>
      <c r="ASN50" s="301"/>
      <c r="ASO50" s="301"/>
      <c r="ASP50" s="301"/>
      <c r="ASQ50" s="301"/>
      <c r="ASR50" s="301"/>
      <c r="ASS50" s="301"/>
      <c r="AST50" s="301"/>
      <c r="ASU50" s="301"/>
      <c r="ASV50" s="301"/>
      <c r="ASW50" s="301"/>
      <c r="ASX50" s="301"/>
      <c r="ASY50" s="301"/>
      <c r="ASZ50" s="301"/>
      <c r="ATA50" s="301"/>
      <c r="ATB50" s="301"/>
      <c r="ATC50" s="301"/>
      <c r="ATD50" s="301"/>
      <c r="ATE50" s="301"/>
      <c r="ATF50" s="301"/>
      <c r="ATG50" s="301"/>
      <c r="ATH50" s="301"/>
      <c r="ATI50" s="301"/>
      <c r="ATJ50" s="301"/>
      <c r="ATK50" s="301"/>
      <c r="ATL50" s="301"/>
      <c r="ATM50" s="301"/>
      <c r="ATN50" s="301"/>
      <c r="ATO50" s="301"/>
      <c r="ATP50" s="301"/>
      <c r="ATQ50" s="301"/>
      <c r="ATR50" s="301"/>
      <c r="ATS50" s="301"/>
      <c r="ATT50" s="301"/>
      <c r="ATU50" s="301"/>
      <c r="ATV50" s="301"/>
      <c r="ATW50" s="301"/>
      <c r="ATX50" s="301"/>
      <c r="ATY50" s="301"/>
      <c r="ATZ50" s="301"/>
      <c r="AUA50" s="301"/>
      <c r="AUB50" s="301"/>
      <c r="AUC50" s="301"/>
      <c r="AUD50" s="301"/>
      <c r="AUE50" s="301"/>
      <c r="AUF50" s="301"/>
      <c r="AUG50" s="301"/>
      <c r="AUH50" s="301"/>
      <c r="AUI50" s="301"/>
      <c r="AUJ50" s="301"/>
      <c r="AUK50" s="301"/>
      <c r="AUL50" s="301"/>
      <c r="AUM50" s="301"/>
      <c r="AUN50" s="301"/>
      <c r="AUO50" s="301"/>
      <c r="AUP50" s="301"/>
      <c r="AUQ50" s="301"/>
      <c r="AUR50" s="301"/>
      <c r="AUS50" s="301"/>
      <c r="AUT50" s="301"/>
      <c r="AUU50" s="301"/>
      <c r="AUV50" s="301"/>
      <c r="AUW50" s="301"/>
      <c r="AUX50" s="301"/>
      <c r="AUY50" s="301"/>
      <c r="AUZ50" s="301"/>
      <c r="AVA50" s="301"/>
      <c r="AVB50" s="301"/>
      <c r="AVC50" s="301"/>
      <c r="AVD50" s="301"/>
      <c r="AVE50" s="301"/>
      <c r="AVF50" s="301"/>
      <c r="AVG50" s="301"/>
      <c r="AVH50" s="301"/>
      <c r="AVI50" s="301"/>
      <c r="AVJ50" s="301"/>
      <c r="AVK50" s="301"/>
      <c r="AVL50" s="301"/>
      <c r="AVM50" s="301"/>
      <c r="AVN50" s="301"/>
      <c r="AVO50" s="301"/>
      <c r="AVP50" s="301"/>
      <c r="AVQ50" s="301"/>
      <c r="AVR50" s="301"/>
      <c r="AVS50" s="301"/>
      <c r="AVT50" s="301"/>
      <c r="AVU50" s="301"/>
      <c r="AVV50" s="301"/>
      <c r="AVW50" s="301"/>
      <c r="AVX50" s="301"/>
      <c r="AVY50" s="301"/>
      <c r="AVZ50" s="301"/>
      <c r="AWA50" s="301"/>
      <c r="AWB50" s="301"/>
      <c r="AWC50" s="301"/>
      <c r="AWD50" s="301"/>
      <c r="AWE50" s="301"/>
      <c r="AWF50" s="301"/>
      <c r="AWG50" s="301"/>
      <c r="AWH50" s="301"/>
      <c r="AWI50" s="301"/>
      <c r="AWJ50" s="301"/>
      <c r="AWK50" s="301"/>
      <c r="AWL50" s="301"/>
      <c r="AWM50" s="301"/>
      <c r="AWN50" s="301"/>
      <c r="AWO50" s="301"/>
      <c r="AWP50" s="301"/>
      <c r="AWQ50" s="301"/>
      <c r="AWR50" s="301"/>
      <c r="AWS50" s="301"/>
      <c r="AWT50" s="301"/>
      <c r="AWU50" s="301"/>
      <c r="AWV50" s="301"/>
      <c r="AWW50" s="301"/>
      <c r="AWX50" s="301"/>
      <c r="AWY50" s="301"/>
      <c r="AWZ50" s="301"/>
      <c r="AXA50" s="301"/>
      <c r="AXB50" s="301"/>
      <c r="AXC50" s="301"/>
      <c r="AXD50" s="301"/>
      <c r="AXE50" s="301"/>
      <c r="AXF50" s="301"/>
      <c r="AXG50" s="301"/>
      <c r="AXH50" s="301"/>
      <c r="AXI50" s="301"/>
      <c r="AXJ50" s="301"/>
      <c r="AXK50" s="301"/>
      <c r="AXL50" s="301"/>
      <c r="AXM50" s="301"/>
      <c r="AXN50" s="301"/>
      <c r="AXO50" s="301"/>
      <c r="AXP50" s="301"/>
      <c r="AXQ50" s="301"/>
      <c r="AXR50" s="301"/>
      <c r="AXS50" s="301"/>
      <c r="AXT50" s="301"/>
      <c r="AXU50" s="301"/>
      <c r="AXV50" s="301"/>
      <c r="AXW50" s="301"/>
      <c r="AXX50" s="301"/>
      <c r="AXY50" s="301"/>
      <c r="AXZ50" s="301"/>
      <c r="AYA50" s="301"/>
      <c r="AYB50" s="301"/>
      <c r="AYC50" s="301"/>
      <c r="AYD50" s="301"/>
      <c r="AYE50" s="301"/>
      <c r="AYF50" s="301"/>
      <c r="AYG50" s="301"/>
      <c r="AYH50" s="301"/>
      <c r="AYI50" s="301"/>
      <c r="AYJ50" s="301"/>
      <c r="AYK50" s="301"/>
      <c r="AYL50" s="301"/>
      <c r="AYM50" s="301"/>
      <c r="AYN50" s="301"/>
      <c r="AYO50" s="301"/>
      <c r="AYP50" s="301"/>
      <c r="AYQ50" s="301"/>
      <c r="AYR50" s="301"/>
      <c r="AYS50" s="301"/>
      <c r="AYT50" s="301"/>
      <c r="AYU50" s="301"/>
      <c r="AYV50" s="301"/>
      <c r="AYW50" s="301"/>
      <c r="AYX50" s="301"/>
      <c r="AYY50" s="301"/>
      <c r="AYZ50" s="301"/>
      <c r="AZA50" s="301"/>
      <c r="AZB50" s="301"/>
      <c r="AZC50" s="301"/>
      <c r="AZD50" s="301"/>
      <c r="AZE50" s="301"/>
      <c r="AZF50" s="301"/>
      <c r="AZG50" s="301"/>
      <c r="AZH50" s="301"/>
      <c r="AZI50" s="301"/>
      <c r="AZJ50" s="301"/>
      <c r="AZK50" s="301"/>
      <c r="AZL50" s="301"/>
      <c r="AZM50" s="301"/>
      <c r="AZN50" s="301"/>
      <c r="AZO50" s="301"/>
      <c r="AZP50" s="301"/>
      <c r="AZQ50" s="301"/>
      <c r="AZR50" s="301"/>
      <c r="AZS50" s="301"/>
      <c r="AZT50" s="301"/>
      <c r="AZU50" s="301"/>
      <c r="AZV50" s="301"/>
      <c r="AZW50" s="301"/>
      <c r="AZX50" s="301"/>
      <c r="AZY50" s="301"/>
      <c r="AZZ50" s="301"/>
      <c r="BAA50" s="301"/>
      <c r="BAB50" s="301"/>
      <c r="BAC50" s="301"/>
      <c r="BAD50" s="301"/>
      <c r="BAE50" s="301"/>
      <c r="BAF50" s="301"/>
      <c r="BAG50" s="301"/>
      <c r="BAH50" s="301"/>
      <c r="BAI50" s="301"/>
      <c r="BAJ50" s="301"/>
      <c r="BAK50" s="301"/>
      <c r="BAL50" s="301"/>
      <c r="BAM50" s="301"/>
      <c r="BAN50" s="301"/>
      <c r="BAO50" s="301"/>
      <c r="BAP50" s="301"/>
      <c r="BAQ50" s="301"/>
      <c r="BAR50" s="301"/>
      <c r="BAS50" s="301"/>
      <c r="BAT50" s="301"/>
      <c r="BAU50" s="301"/>
      <c r="BAV50" s="301"/>
      <c r="BAW50" s="301"/>
      <c r="BAX50" s="301"/>
      <c r="BAY50" s="301"/>
      <c r="BAZ50" s="301"/>
      <c r="BBA50" s="301"/>
      <c r="BBB50" s="301"/>
      <c r="BBC50" s="301"/>
      <c r="BBD50" s="301"/>
      <c r="BBE50" s="301"/>
      <c r="BBF50" s="301"/>
      <c r="BBG50" s="301"/>
      <c r="BBH50" s="301"/>
      <c r="BBI50" s="301"/>
      <c r="BBJ50" s="301"/>
      <c r="BBK50" s="301"/>
      <c r="BBL50" s="301"/>
      <c r="BBM50" s="301"/>
      <c r="BBN50" s="301"/>
      <c r="BBO50" s="301"/>
      <c r="BBP50" s="301"/>
      <c r="BBQ50" s="301"/>
      <c r="BBR50" s="301"/>
      <c r="BBS50" s="301"/>
      <c r="BBT50" s="301"/>
      <c r="BBU50" s="301"/>
      <c r="BBV50" s="301"/>
      <c r="BBW50" s="301"/>
      <c r="BBX50" s="301"/>
      <c r="BBY50" s="301"/>
      <c r="BBZ50" s="301"/>
      <c r="BCA50" s="301"/>
      <c r="BCB50" s="301"/>
      <c r="BCC50" s="301"/>
      <c r="BCD50" s="301"/>
      <c r="BCE50" s="301"/>
      <c r="BCF50" s="301"/>
      <c r="BCG50" s="301"/>
      <c r="BCH50" s="301"/>
      <c r="BCI50" s="301"/>
      <c r="BCJ50" s="301"/>
      <c r="BCK50" s="301"/>
      <c r="BCL50" s="301"/>
      <c r="BCM50" s="301"/>
      <c r="BCN50" s="301"/>
      <c r="BCO50" s="301"/>
      <c r="BCP50" s="301"/>
      <c r="BCQ50" s="301"/>
      <c r="BCR50" s="301"/>
      <c r="BCS50" s="301"/>
      <c r="BCT50" s="301"/>
      <c r="BCU50" s="301"/>
      <c r="BCV50" s="301"/>
      <c r="BCW50" s="301"/>
      <c r="BCX50" s="301"/>
      <c r="BCY50" s="301"/>
      <c r="BCZ50" s="301"/>
      <c r="BDA50" s="301"/>
      <c r="BDB50" s="301"/>
      <c r="BDC50" s="301"/>
      <c r="BDD50" s="301"/>
      <c r="BDE50" s="301"/>
      <c r="BDF50" s="301"/>
      <c r="BDG50" s="301"/>
      <c r="BDH50" s="301"/>
      <c r="BDI50" s="301"/>
      <c r="BDJ50" s="301"/>
      <c r="BDK50" s="301"/>
      <c r="BDL50" s="301"/>
      <c r="BDM50" s="301"/>
      <c r="BDN50" s="301"/>
      <c r="BDO50" s="301"/>
      <c r="BDP50" s="301"/>
      <c r="BDQ50" s="301"/>
      <c r="BDR50" s="301"/>
      <c r="BDS50" s="301"/>
      <c r="BDT50" s="301"/>
      <c r="BDU50" s="301"/>
      <c r="BDV50" s="301"/>
      <c r="BDW50" s="301"/>
      <c r="BDX50" s="301"/>
      <c r="BDY50" s="301"/>
      <c r="BDZ50" s="301"/>
      <c r="BEA50" s="301"/>
      <c r="BEB50" s="301"/>
      <c r="BEC50" s="301"/>
      <c r="BED50" s="301"/>
      <c r="BEE50" s="301"/>
      <c r="BEF50" s="301"/>
      <c r="BEG50" s="301"/>
      <c r="BEH50" s="301"/>
      <c r="BEI50" s="301"/>
      <c r="BEJ50" s="301"/>
      <c r="BEK50" s="301"/>
      <c r="BEL50" s="301"/>
      <c r="BEM50" s="301"/>
      <c r="BEN50" s="301"/>
      <c r="BEO50" s="301"/>
      <c r="BEP50" s="301"/>
      <c r="BEQ50" s="301"/>
      <c r="BER50" s="301"/>
      <c r="BES50" s="301"/>
      <c r="BET50" s="301"/>
      <c r="BEU50" s="301"/>
      <c r="BEV50" s="301"/>
      <c r="BEW50" s="301"/>
      <c r="BEX50" s="301"/>
      <c r="BEY50" s="301"/>
      <c r="BEZ50" s="301"/>
      <c r="BFA50" s="301"/>
      <c r="BFB50" s="301"/>
      <c r="BFC50" s="301"/>
      <c r="BFD50" s="301"/>
      <c r="BFE50" s="301"/>
      <c r="BFF50" s="301"/>
      <c r="BFG50" s="301"/>
      <c r="BFH50" s="301"/>
      <c r="BFI50" s="301"/>
      <c r="BFJ50" s="301"/>
      <c r="BFK50" s="301"/>
      <c r="BFL50" s="301"/>
      <c r="BFM50" s="301"/>
      <c r="BFN50" s="301"/>
      <c r="BFO50" s="301"/>
      <c r="BFP50" s="301"/>
      <c r="BFQ50" s="301"/>
      <c r="BFR50" s="301"/>
      <c r="BFS50" s="301"/>
      <c r="BFT50" s="301"/>
      <c r="BFU50" s="301"/>
      <c r="BFV50" s="301"/>
      <c r="BFW50" s="301"/>
      <c r="BFX50" s="301"/>
      <c r="BFY50" s="301"/>
      <c r="BFZ50" s="301"/>
      <c r="BGA50" s="301"/>
      <c r="BGB50" s="301"/>
      <c r="BGC50" s="301"/>
      <c r="BGD50" s="301"/>
      <c r="BGE50" s="301"/>
      <c r="BGF50" s="301"/>
      <c r="BGG50" s="301"/>
      <c r="BGH50" s="301"/>
      <c r="BGI50" s="301"/>
      <c r="BGJ50" s="301"/>
      <c r="BGK50" s="301"/>
      <c r="BGL50" s="301"/>
      <c r="BGM50" s="301"/>
      <c r="BGN50" s="301"/>
      <c r="BGO50" s="301"/>
      <c r="BGP50" s="301"/>
      <c r="BGQ50" s="301"/>
      <c r="BGR50" s="301"/>
      <c r="BGS50" s="301"/>
      <c r="BGT50" s="301"/>
      <c r="BGU50" s="301"/>
      <c r="BGV50" s="301"/>
      <c r="BGW50" s="301"/>
      <c r="BGX50" s="301"/>
      <c r="BGY50" s="301"/>
      <c r="BGZ50" s="301"/>
      <c r="BHA50" s="301"/>
      <c r="BHB50" s="301"/>
      <c r="BHC50" s="301"/>
      <c r="BHD50" s="301"/>
      <c r="BHE50" s="301"/>
      <c r="BHF50" s="301"/>
      <c r="BHG50" s="301"/>
      <c r="BHH50" s="301"/>
      <c r="BHI50" s="301"/>
      <c r="BHJ50" s="301"/>
      <c r="BHK50" s="301"/>
      <c r="BHL50" s="301"/>
      <c r="BHM50" s="301"/>
      <c r="BHN50" s="301"/>
      <c r="BHO50" s="301"/>
      <c r="BHP50" s="301"/>
      <c r="BHQ50" s="301"/>
      <c r="BHR50" s="301"/>
      <c r="BHS50" s="301"/>
      <c r="BHT50" s="301"/>
      <c r="BHU50" s="301"/>
      <c r="BHV50" s="301"/>
      <c r="BHW50" s="301"/>
      <c r="BHX50" s="301"/>
      <c r="BHY50" s="301"/>
      <c r="BHZ50" s="301"/>
      <c r="BIA50" s="301"/>
      <c r="BIB50" s="301"/>
      <c r="BIC50" s="301"/>
      <c r="BID50" s="301"/>
      <c r="BIE50" s="301"/>
      <c r="BIF50" s="301"/>
      <c r="BIG50" s="301"/>
      <c r="BIH50" s="301"/>
      <c r="BII50" s="301"/>
      <c r="BIJ50" s="301"/>
      <c r="BIK50" s="301"/>
      <c r="BIL50" s="301"/>
      <c r="BIM50" s="301"/>
      <c r="BIN50" s="301"/>
      <c r="BIO50" s="301"/>
      <c r="BIP50" s="301"/>
      <c r="BIQ50" s="301"/>
      <c r="BIR50" s="301"/>
      <c r="BIS50" s="301"/>
      <c r="BIT50" s="301"/>
      <c r="BIU50" s="301"/>
      <c r="BIV50" s="301"/>
      <c r="BIW50" s="301"/>
      <c r="BIX50" s="301"/>
      <c r="BIY50" s="301"/>
      <c r="BIZ50" s="301"/>
      <c r="BJA50" s="301"/>
      <c r="BJB50" s="301"/>
      <c r="BJC50" s="301"/>
      <c r="BJD50" s="301"/>
      <c r="BJE50" s="301"/>
      <c r="BJF50" s="301"/>
      <c r="BJG50" s="301"/>
      <c r="BJH50" s="301"/>
      <c r="BJI50" s="301"/>
      <c r="BJJ50" s="301"/>
      <c r="BJK50" s="301"/>
      <c r="BJL50" s="301"/>
      <c r="BJM50" s="301"/>
      <c r="BJN50" s="301"/>
      <c r="BJO50" s="301"/>
      <c r="BJP50" s="301"/>
      <c r="BJQ50" s="301"/>
      <c r="BJR50" s="301"/>
      <c r="BJS50" s="301"/>
      <c r="BJT50" s="301"/>
      <c r="BJU50" s="301"/>
      <c r="BJV50" s="301"/>
      <c r="BJW50" s="301"/>
      <c r="BJX50" s="301"/>
      <c r="BJY50" s="301"/>
      <c r="BJZ50" s="301"/>
      <c r="BKA50" s="301"/>
      <c r="BKB50" s="301"/>
      <c r="BKC50" s="301"/>
      <c r="BKD50" s="301"/>
      <c r="BKE50" s="301"/>
      <c r="BKF50" s="301"/>
      <c r="BKG50" s="301"/>
      <c r="BKH50" s="301"/>
      <c r="BKI50" s="301"/>
      <c r="BKJ50" s="301"/>
      <c r="BKK50" s="301"/>
      <c r="BKL50" s="301"/>
      <c r="BKM50" s="301"/>
      <c r="BKN50" s="301"/>
      <c r="BKO50" s="301"/>
      <c r="BKP50" s="301"/>
      <c r="BKQ50" s="301"/>
      <c r="BKR50" s="301"/>
      <c r="BKS50" s="301"/>
      <c r="BKT50" s="301"/>
      <c r="BKU50" s="301"/>
      <c r="BKV50" s="301"/>
      <c r="BKW50" s="301"/>
      <c r="BKX50" s="301"/>
      <c r="BKY50" s="301"/>
      <c r="BKZ50" s="301"/>
      <c r="BLA50" s="301"/>
      <c r="BLB50" s="301"/>
      <c r="BLC50" s="301"/>
      <c r="BLD50" s="301"/>
      <c r="BLE50" s="301"/>
      <c r="BLF50" s="301"/>
      <c r="BLG50" s="301"/>
      <c r="BLH50" s="301"/>
      <c r="BLI50" s="301"/>
      <c r="BLJ50" s="301"/>
      <c r="BLK50" s="301"/>
      <c r="BLL50" s="301"/>
      <c r="BLM50" s="301"/>
      <c r="BLN50" s="301"/>
      <c r="BLO50" s="301"/>
      <c r="BLP50" s="301"/>
      <c r="BLQ50" s="301"/>
      <c r="BLR50" s="301"/>
      <c r="BLS50" s="301"/>
      <c r="BLT50" s="301"/>
      <c r="BLU50" s="301"/>
      <c r="BLV50" s="301"/>
      <c r="BLW50" s="301"/>
      <c r="BLX50" s="301"/>
      <c r="BLY50" s="301"/>
      <c r="BLZ50" s="301"/>
      <c r="BMA50" s="301"/>
      <c r="BMB50" s="301"/>
      <c r="BMC50" s="301"/>
      <c r="BMD50" s="301"/>
      <c r="BME50" s="301"/>
      <c r="BMF50" s="301"/>
      <c r="BMG50" s="301"/>
      <c r="BMH50" s="301"/>
      <c r="BMI50" s="301"/>
      <c r="BMJ50" s="301"/>
      <c r="BMK50" s="301"/>
      <c r="BML50" s="301"/>
      <c r="BMM50" s="301"/>
      <c r="BMN50" s="301"/>
      <c r="BMO50" s="301"/>
      <c r="BMP50" s="301"/>
      <c r="BMQ50" s="301"/>
      <c r="BMR50" s="301"/>
      <c r="BMS50" s="301"/>
      <c r="BMT50" s="301"/>
      <c r="BMU50" s="301"/>
      <c r="BMV50" s="301"/>
      <c r="BMW50" s="301"/>
      <c r="BMX50" s="301"/>
      <c r="BMY50" s="301"/>
      <c r="BMZ50" s="301"/>
      <c r="BNA50" s="301"/>
      <c r="BNB50" s="301"/>
      <c r="BNC50" s="301"/>
      <c r="BND50" s="301"/>
      <c r="BNE50" s="301"/>
      <c r="BNF50" s="301"/>
      <c r="BNG50" s="301"/>
      <c r="BNH50" s="301"/>
      <c r="BNI50" s="301"/>
      <c r="BNJ50" s="301"/>
      <c r="BNK50" s="301"/>
      <c r="BNL50" s="301"/>
      <c r="BNM50" s="301"/>
      <c r="BNN50" s="301"/>
      <c r="BNO50" s="301"/>
      <c r="BNP50" s="301"/>
      <c r="BNQ50" s="301"/>
      <c r="BNR50" s="301"/>
      <c r="BNS50" s="301"/>
      <c r="BNT50" s="301"/>
      <c r="BNU50" s="301"/>
      <c r="BNV50" s="301"/>
      <c r="BNW50" s="301"/>
      <c r="BNX50" s="301"/>
      <c r="BNY50" s="301"/>
      <c r="BNZ50" s="301"/>
      <c r="BOA50" s="301"/>
      <c r="BOB50" s="301"/>
      <c r="BOC50" s="301"/>
      <c r="BOD50" s="301"/>
      <c r="BOE50" s="301"/>
      <c r="BOF50" s="301"/>
      <c r="BOG50" s="301"/>
      <c r="BOH50" s="301"/>
      <c r="BOI50" s="301"/>
      <c r="BOJ50" s="301"/>
      <c r="BOK50" s="301"/>
      <c r="BOL50" s="301"/>
      <c r="BOM50" s="301"/>
      <c r="BON50" s="301"/>
      <c r="BOO50" s="301"/>
      <c r="BOP50" s="301"/>
      <c r="BOQ50" s="301"/>
      <c r="BOR50" s="301"/>
      <c r="BOS50" s="301"/>
      <c r="BOT50" s="301"/>
      <c r="BOU50" s="301"/>
      <c r="BOV50" s="301"/>
      <c r="BOW50" s="301"/>
      <c r="BOX50" s="301"/>
      <c r="BOY50" s="301"/>
      <c r="BOZ50" s="301"/>
      <c r="BPA50" s="301"/>
      <c r="BPB50" s="301"/>
      <c r="BPC50" s="301"/>
      <c r="BPD50" s="301"/>
      <c r="BPE50" s="301"/>
      <c r="BPF50" s="301"/>
      <c r="BPG50" s="301"/>
      <c r="BPH50" s="301"/>
      <c r="BPI50" s="301"/>
      <c r="BPJ50" s="301"/>
      <c r="BPK50" s="301"/>
      <c r="BPL50" s="301"/>
      <c r="BPM50" s="301"/>
      <c r="BPN50" s="301"/>
      <c r="BPO50" s="301"/>
      <c r="BPP50" s="301"/>
      <c r="BPQ50" s="301"/>
      <c r="BPR50" s="301"/>
      <c r="BPS50" s="301"/>
      <c r="BPT50" s="301"/>
      <c r="BPU50" s="301"/>
      <c r="BPV50" s="301"/>
      <c r="BPW50" s="301"/>
      <c r="BPX50" s="301"/>
      <c r="BPY50" s="301"/>
      <c r="BPZ50" s="301"/>
      <c r="BQA50" s="301"/>
      <c r="BQB50" s="301"/>
      <c r="BQC50" s="301"/>
      <c r="BQD50" s="301"/>
      <c r="BQE50" s="301"/>
      <c r="BQF50" s="301"/>
      <c r="BQG50" s="301"/>
      <c r="BQH50" s="301"/>
      <c r="BQI50" s="301"/>
      <c r="BQJ50" s="301"/>
      <c r="BQK50" s="301"/>
      <c r="BQL50" s="301"/>
      <c r="BQM50" s="301"/>
      <c r="BQN50" s="301"/>
      <c r="BQO50" s="301"/>
      <c r="BQP50" s="301"/>
      <c r="BQQ50" s="301"/>
      <c r="BQR50" s="301"/>
      <c r="BQS50" s="301"/>
      <c r="BQT50" s="301"/>
      <c r="BQU50" s="301"/>
      <c r="BQV50" s="301"/>
      <c r="BQW50" s="301"/>
      <c r="BQX50" s="301"/>
      <c r="BQY50" s="301"/>
      <c r="BQZ50" s="301"/>
      <c r="BRA50" s="301"/>
      <c r="BRB50" s="301"/>
      <c r="BRC50" s="301"/>
      <c r="BRD50" s="301"/>
      <c r="BRE50" s="301"/>
      <c r="BRF50" s="301"/>
      <c r="BRG50" s="301"/>
      <c r="BRH50" s="301"/>
      <c r="BRI50" s="301"/>
      <c r="BRJ50" s="301"/>
      <c r="BRK50" s="301"/>
      <c r="BRL50" s="301"/>
      <c r="BRM50" s="301"/>
      <c r="BRN50" s="301"/>
      <c r="BRO50" s="301"/>
      <c r="BRP50" s="301"/>
      <c r="BRQ50" s="301"/>
      <c r="BRR50" s="301"/>
      <c r="BRS50" s="301"/>
      <c r="BRT50" s="301"/>
      <c r="BRU50" s="301"/>
      <c r="BRV50" s="301"/>
      <c r="BRW50" s="301"/>
      <c r="BRX50" s="301"/>
      <c r="BRY50" s="301"/>
      <c r="BRZ50" s="301"/>
      <c r="BSA50" s="301"/>
      <c r="BSB50" s="301"/>
      <c r="BSC50" s="301"/>
      <c r="BSD50" s="301"/>
      <c r="BSE50" s="301"/>
      <c r="BSF50" s="301"/>
      <c r="BSG50" s="301"/>
      <c r="BSH50" s="301"/>
      <c r="BSI50" s="301"/>
      <c r="BSJ50" s="301"/>
      <c r="BSK50" s="301"/>
      <c r="BSL50" s="301"/>
      <c r="BSM50" s="301"/>
      <c r="BSN50" s="301"/>
      <c r="BSO50" s="301"/>
      <c r="BSP50" s="301"/>
      <c r="BSQ50" s="301"/>
      <c r="BSR50" s="301"/>
      <c r="BSS50" s="301"/>
      <c r="BST50" s="301"/>
      <c r="BSU50" s="301"/>
      <c r="BSV50" s="301"/>
      <c r="BSW50" s="301"/>
      <c r="BSX50" s="301"/>
      <c r="BSY50" s="301"/>
      <c r="BSZ50" s="301"/>
      <c r="BTA50" s="301"/>
      <c r="BTB50" s="301"/>
      <c r="BTC50" s="301"/>
      <c r="BTD50" s="301"/>
      <c r="BTE50" s="301"/>
      <c r="BTF50" s="301"/>
      <c r="BTG50" s="301"/>
      <c r="BTH50" s="301"/>
      <c r="BTI50" s="301"/>
      <c r="BTJ50" s="301"/>
      <c r="BTK50" s="301"/>
      <c r="BTL50" s="301"/>
      <c r="BTM50" s="301"/>
      <c r="BTN50" s="301"/>
      <c r="BTO50" s="301"/>
      <c r="BTP50" s="301"/>
      <c r="BTQ50" s="301"/>
      <c r="BTR50" s="301"/>
      <c r="BTS50" s="301"/>
      <c r="BTT50" s="301"/>
      <c r="BTU50" s="301"/>
      <c r="BTV50" s="301"/>
      <c r="BTW50" s="301"/>
      <c r="BTX50" s="301"/>
      <c r="BTY50" s="301"/>
      <c r="BTZ50" s="301"/>
      <c r="BUA50" s="301"/>
      <c r="BUB50" s="301"/>
      <c r="BUC50" s="301"/>
      <c r="BUD50" s="301"/>
      <c r="BUE50" s="301"/>
      <c r="BUF50" s="301"/>
      <c r="BUG50" s="301"/>
      <c r="BUH50" s="301"/>
      <c r="BUI50" s="301"/>
      <c r="BUJ50" s="301"/>
      <c r="BUK50" s="301"/>
      <c r="BUL50" s="301"/>
      <c r="BUM50" s="301"/>
      <c r="BUN50" s="301"/>
      <c r="BUO50" s="301"/>
      <c r="BUP50" s="301"/>
      <c r="BUQ50" s="301"/>
      <c r="BUR50" s="301"/>
      <c r="BUS50" s="301"/>
      <c r="BUT50" s="301"/>
      <c r="BUU50" s="301"/>
      <c r="BUV50" s="301"/>
      <c r="BUW50" s="301"/>
      <c r="BUX50" s="301"/>
      <c r="BUY50" s="301"/>
      <c r="BUZ50" s="301"/>
      <c r="BVA50" s="301"/>
      <c r="BVB50" s="301"/>
      <c r="BVC50" s="301"/>
      <c r="BVD50" s="301"/>
      <c r="BVE50" s="301"/>
      <c r="BVF50" s="301"/>
      <c r="BVG50" s="301"/>
      <c r="BVH50" s="301"/>
      <c r="BVI50" s="301"/>
      <c r="BVJ50" s="301"/>
      <c r="BVK50" s="301"/>
      <c r="BVL50" s="301"/>
      <c r="BVM50" s="301"/>
      <c r="BVN50" s="301"/>
      <c r="BVO50" s="301"/>
      <c r="BVP50" s="301"/>
      <c r="BVQ50" s="301"/>
      <c r="BVR50" s="301"/>
      <c r="BVS50" s="301"/>
      <c r="BVT50" s="301"/>
      <c r="BVU50" s="301"/>
      <c r="BVV50" s="301"/>
      <c r="BVW50" s="301"/>
      <c r="BVX50" s="301"/>
      <c r="BVY50" s="301"/>
      <c r="BVZ50" s="301"/>
      <c r="BWA50" s="301"/>
      <c r="BWB50" s="301"/>
      <c r="BWC50" s="301"/>
      <c r="BWD50" s="301"/>
      <c r="BWE50" s="301"/>
      <c r="BWF50" s="301"/>
      <c r="BWG50" s="301"/>
      <c r="BWH50" s="301"/>
      <c r="BWI50" s="301"/>
      <c r="BWJ50" s="301"/>
      <c r="BWK50" s="301"/>
      <c r="BWL50" s="301"/>
      <c r="BWM50" s="301"/>
      <c r="BWN50" s="301"/>
      <c r="BWO50" s="301"/>
      <c r="BWP50" s="301"/>
      <c r="BWQ50" s="301"/>
      <c r="BWR50" s="301"/>
      <c r="BWS50" s="301"/>
      <c r="BWT50" s="301"/>
      <c r="BWU50" s="301"/>
      <c r="BWV50" s="301"/>
      <c r="BWW50" s="301"/>
      <c r="BWX50" s="301"/>
      <c r="BWY50" s="301"/>
      <c r="BWZ50" s="301"/>
      <c r="BXA50" s="301"/>
      <c r="BXB50" s="301"/>
      <c r="BXC50" s="301"/>
      <c r="BXD50" s="301"/>
      <c r="BXE50" s="301"/>
      <c r="BXF50" s="301"/>
      <c r="BXG50" s="301"/>
      <c r="BXH50" s="301"/>
      <c r="BXI50" s="301"/>
      <c r="BXJ50" s="301"/>
      <c r="BXK50" s="301"/>
      <c r="BXL50" s="301"/>
      <c r="BXM50" s="301"/>
      <c r="BXN50" s="301"/>
      <c r="BXO50" s="301"/>
      <c r="BXP50" s="301"/>
      <c r="BXQ50" s="301"/>
      <c r="BXR50" s="301"/>
      <c r="BXS50" s="301"/>
      <c r="BXT50" s="301"/>
      <c r="BXU50" s="301"/>
      <c r="BXV50" s="301"/>
      <c r="BXW50" s="301"/>
      <c r="BXX50" s="301"/>
      <c r="BXY50" s="301"/>
      <c r="BXZ50" s="301"/>
      <c r="BYA50" s="301"/>
      <c r="BYB50" s="301"/>
      <c r="BYC50" s="301"/>
      <c r="BYD50" s="301"/>
      <c r="BYE50" s="301"/>
      <c r="BYF50" s="301"/>
      <c r="BYG50" s="301"/>
      <c r="BYH50" s="301"/>
      <c r="BYI50" s="301"/>
      <c r="BYJ50" s="301"/>
      <c r="BYK50" s="301"/>
      <c r="BYL50" s="301"/>
      <c r="BYM50" s="301"/>
      <c r="BYN50" s="301"/>
      <c r="BYO50" s="301"/>
      <c r="BYP50" s="301"/>
      <c r="BYQ50" s="301"/>
      <c r="BYR50" s="301"/>
      <c r="BYS50" s="301"/>
      <c r="BYT50" s="301"/>
      <c r="BYU50" s="301"/>
      <c r="BYV50" s="301"/>
      <c r="BYW50" s="301"/>
      <c r="BYX50" s="301"/>
      <c r="BYY50" s="301"/>
      <c r="BYZ50" s="301"/>
      <c r="BZA50" s="301"/>
      <c r="BZB50" s="301"/>
      <c r="BZC50" s="301"/>
      <c r="BZD50" s="301"/>
      <c r="BZE50" s="301"/>
      <c r="BZF50" s="301"/>
      <c r="BZG50" s="301"/>
      <c r="BZH50" s="301"/>
      <c r="BZI50" s="301"/>
      <c r="BZJ50" s="301"/>
      <c r="BZK50" s="301"/>
      <c r="BZL50" s="301"/>
      <c r="BZM50" s="301"/>
      <c r="BZN50" s="301"/>
      <c r="BZO50" s="301"/>
      <c r="BZP50" s="301"/>
      <c r="BZQ50" s="301"/>
      <c r="BZR50" s="301"/>
      <c r="BZS50" s="301"/>
      <c r="BZT50" s="301"/>
      <c r="BZU50" s="301"/>
      <c r="BZV50" s="301"/>
      <c r="BZW50" s="301"/>
      <c r="BZX50" s="301"/>
      <c r="BZY50" s="301"/>
      <c r="BZZ50" s="301"/>
      <c r="CAA50" s="301"/>
      <c r="CAB50" s="301"/>
      <c r="CAC50" s="301"/>
      <c r="CAD50" s="301"/>
      <c r="CAE50" s="301"/>
      <c r="CAF50" s="301"/>
      <c r="CAG50" s="301"/>
      <c r="CAH50" s="301"/>
      <c r="CAI50" s="301"/>
      <c r="CAJ50" s="301"/>
      <c r="CAK50" s="301"/>
      <c r="CAL50" s="301"/>
      <c r="CAM50" s="301"/>
      <c r="CAN50" s="301"/>
      <c r="CAO50" s="301"/>
      <c r="CAP50" s="301"/>
      <c r="CAQ50" s="301"/>
      <c r="CAR50" s="301"/>
      <c r="CAS50" s="301"/>
      <c r="CAT50" s="301"/>
      <c r="CAU50" s="301"/>
      <c r="CAV50" s="301"/>
      <c r="CAW50" s="301"/>
      <c r="CAX50" s="301"/>
      <c r="CAY50" s="301"/>
      <c r="CAZ50" s="301"/>
      <c r="CBA50" s="301"/>
      <c r="CBB50" s="301"/>
      <c r="CBC50" s="301"/>
      <c r="CBD50" s="301"/>
      <c r="CBE50" s="301"/>
      <c r="CBF50" s="301"/>
      <c r="CBG50" s="301"/>
      <c r="CBH50" s="301"/>
      <c r="CBI50" s="301"/>
      <c r="CBJ50" s="301"/>
      <c r="CBK50" s="301"/>
      <c r="CBL50" s="301"/>
      <c r="CBM50" s="301"/>
      <c r="CBN50" s="301"/>
      <c r="CBO50" s="301"/>
      <c r="CBP50" s="301"/>
      <c r="CBQ50" s="301"/>
      <c r="CBR50" s="301"/>
      <c r="CBS50" s="301"/>
      <c r="CBT50" s="301"/>
      <c r="CBU50" s="301"/>
      <c r="CBV50" s="301"/>
      <c r="CBW50" s="301"/>
      <c r="CBX50" s="301"/>
      <c r="CBY50" s="301"/>
      <c r="CBZ50" s="301"/>
      <c r="CCA50" s="301"/>
      <c r="CCB50" s="301"/>
      <c r="CCC50" s="301"/>
      <c r="CCD50" s="301"/>
      <c r="CCE50" s="301"/>
      <c r="CCF50" s="301"/>
      <c r="CCG50" s="301"/>
      <c r="CCH50" s="301"/>
      <c r="CCI50" s="301"/>
      <c r="CCJ50" s="301"/>
      <c r="CCK50" s="301"/>
      <c r="CCL50" s="301"/>
      <c r="CCM50" s="301"/>
      <c r="CCN50" s="301"/>
      <c r="CCO50" s="301"/>
      <c r="CCP50" s="301"/>
      <c r="CCQ50" s="301"/>
      <c r="CCR50" s="301"/>
      <c r="CCS50" s="301"/>
      <c r="CCT50" s="301"/>
      <c r="CCU50" s="301"/>
      <c r="CCV50" s="301"/>
      <c r="CCW50" s="301"/>
      <c r="CCX50" s="301"/>
      <c r="CCY50" s="301"/>
      <c r="CCZ50" s="301"/>
      <c r="CDA50" s="301"/>
      <c r="CDB50" s="301"/>
      <c r="CDC50" s="301"/>
      <c r="CDD50" s="301"/>
      <c r="CDE50" s="301"/>
      <c r="CDF50" s="301"/>
      <c r="CDG50" s="301"/>
      <c r="CDH50" s="301"/>
      <c r="CDI50" s="301"/>
      <c r="CDJ50" s="301"/>
      <c r="CDK50" s="301"/>
      <c r="CDL50" s="301"/>
      <c r="CDM50" s="301"/>
      <c r="CDN50" s="301"/>
      <c r="CDO50" s="301"/>
      <c r="CDP50" s="301"/>
      <c r="CDQ50" s="301"/>
      <c r="CDR50" s="301"/>
      <c r="CDS50" s="301"/>
      <c r="CDT50" s="301"/>
      <c r="CDU50" s="301"/>
      <c r="CDV50" s="301"/>
      <c r="CDW50" s="301"/>
      <c r="CDX50" s="301"/>
      <c r="CDY50" s="301"/>
      <c r="CDZ50" s="301"/>
      <c r="CEA50" s="301"/>
      <c r="CEB50" s="301"/>
      <c r="CEC50" s="301"/>
      <c r="CED50" s="301"/>
      <c r="CEE50" s="301"/>
      <c r="CEF50" s="301"/>
      <c r="CEG50" s="301"/>
      <c r="CEH50" s="301"/>
      <c r="CEI50" s="301"/>
      <c r="CEJ50" s="301"/>
      <c r="CEK50" s="301"/>
      <c r="CEL50" s="301"/>
      <c r="CEM50" s="301"/>
      <c r="CEN50" s="301"/>
      <c r="CEO50" s="301"/>
      <c r="CEP50" s="301"/>
      <c r="CEQ50" s="301"/>
      <c r="CER50" s="301"/>
      <c r="CES50" s="301"/>
      <c r="CET50" s="301"/>
      <c r="CEU50" s="301"/>
      <c r="CEV50" s="301"/>
      <c r="CEW50" s="301"/>
      <c r="CEX50" s="301"/>
      <c r="CEY50" s="301"/>
      <c r="CEZ50" s="301"/>
      <c r="CFA50" s="301"/>
      <c r="CFB50" s="301"/>
      <c r="CFC50" s="301"/>
      <c r="CFD50" s="301"/>
      <c r="CFE50" s="301"/>
      <c r="CFF50" s="301"/>
      <c r="CFG50" s="301"/>
      <c r="CFH50" s="301"/>
      <c r="CFI50" s="301"/>
      <c r="CFJ50" s="301"/>
      <c r="CFK50" s="301"/>
      <c r="CFL50" s="301"/>
      <c r="CFM50" s="301"/>
      <c r="CFN50" s="301"/>
      <c r="CFO50" s="301"/>
      <c r="CFP50" s="301"/>
      <c r="CFQ50" s="301"/>
      <c r="CFR50" s="301"/>
      <c r="CFS50" s="301"/>
      <c r="CFT50" s="301"/>
      <c r="CFU50" s="301"/>
      <c r="CFV50" s="301"/>
      <c r="CFW50" s="301"/>
      <c r="CFX50" s="301"/>
      <c r="CFY50" s="301"/>
      <c r="CFZ50" s="301"/>
      <c r="CGA50" s="301"/>
      <c r="CGB50" s="301"/>
      <c r="CGC50" s="301"/>
      <c r="CGD50" s="301"/>
      <c r="CGE50" s="301"/>
      <c r="CGF50" s="301"/>
      <c r="CGG50" s="301"/>
      <c r="CGH50" s="301"/>
      <c r="CGI50" s="301"/>
      <c r="CGJ50" s="301"/>
      <c r="CGK50" s="301"/>
      <c r="CGL50" s="301"/>
      <c r="CGM50" s="301"/>
      <c r="CGN50" s="301"/>
      <c r="CGO50" s="301"/>
      <c r="CGP50" s="301"/>
      <c r="CGQ50" s="301"/>
      <c r="CGR50" s="301"/>
      <c r="CGS50" s="301"/>
      <c r="CGT50" s="301"/>
      <c r="CGU50" s="301"/>
      <c r="CGV50" s="301"/>
      <c r="CGW50" s="301"/>
      <c r="CGX50" s="301"/>
      <c r="CGY50" s="301"/>
      <c r="CGZ50" s="301"/>
      <c r="CHA50" s="301"/>
      <c r="CHB50" s="301"/>
      <c r="CHC50" s="301"/>
      <c r="CHD50" s="301"/>
      <c r="CHE50" s="301"/>
      <c r="CHF50" s="301"/>
      <c r="CHG50" s="301"/>
      <c r="CHH50" s="301"/>
      <c r="CHI50" s="301"/>
      <c r="CHJ50" s="301"/>
      <c r="CHK50" s="301"/>
      <c r="CHL50" s="301"/>
      <c r="CHM50" s="301"/>
      <c r="CHN50" s="301"/>
      <c r="CHO50" s="301"/>
      <c r="CHP50" s="301"/>
      <c r="CHQ50" s="301"/>
      <c r="CHR50" s="301"/>
      <c r="CHS50" s="301"/>
      <c r="CHT50" s="301"/>
      <c r="CHU50" s="301"/>
      <c r="CHV50" s="301"/>
      <c r="CHW50" s="301"/>
      <c r="CHX50" s="301"/>
      <c r="CHY50" s="301"/>
      <c r="CHZ50" s="301"/>
      <c r="CIA50" s="301"/>
      <c r="CIB50" s="301"/>
      <c r="CIC50" s="301"/>
      <c r="CID50" s="301"/>
      <c r="CIE50" s="301"/>
      <c r="CIF50" s="301"/>
      <c r="CIG50" s="301"/>
      <c r="CIH50" s="301"/>
      <c r="CII50" s="301"/>
      <c r="CIJ50" s="301"/>
      <c r="CIK50" s="301"/>
      <c r="CIL50" s="301"/>
      <c r="CIM50" s="301"/>
      <c r="CIN50" s="301"/>
      <c r="CIO50" s="301"/>
      <c r="CIP50" s="301"/>
      <c r="CIQ50" s="301"/>
      <c r="CIR50" s="301"/>
      <c r="CIS50" s="301"/>
      <c r="CIT50" s="301"/>
      <c r="CIU50" s="301"/>
      <c r="CIV50" s="301"/>
      <c r="CIW50" s="301"/>
      <c r="CIX50" s="301"/>
      <c r="CIY50" s="301"/>
      <c r="CIZ50" s="301"/>
      <c r="CJA50" s="301"/>
      <c r="CJB50" s="301"/>
      <c r="CJC50" s="301"/>
      <c r="CJD50" s="301"/>
      <c r="CJE50" s="301"/>
      <c r="CJF50" s="301"/>
      <c r="CJG50" s="301"/>
      <c r="CJH50" s="301"/>
      <c r="CJI50" s="301"/>
      <c r="CJJ50" s="301"/>
      <c r="CJK50" s="301"/>
      <c r="CJL50" s="301"/>
      <c r="CJM50" s="301"/>
      <c r="CJN50" s="301"/>
      <c r="CJO50" s="301"/>
      <c r="CJP50" s="301"/>
      <c r="CJQ50" s="301"/>
      <c r="CJR50" s="301"/>
      <c r="CJS50" s="301"/>
      <c r="CJT50" s="301"/>
      <c r="CJU50" s="301"/>
      <c r="CJV50" s="301"/>
      <c r="CJW50" s="301"/>
      <c r="CJX50" s="301"/>
      <c r="CJY50" s="301"/>
      <c r="CJZ50" s="301"/>
      <c r="CKA50" s="301"/>
      <c r="CKB50" s="301"/>
      <c r="CKC50" s="301"/>
      <c r="CKD50" s="301"/>
      <c r="CKE50" s="301"/>
      <c r="CKF50" s="301"/>
      <c r="CKG50" s="301"/>
      <c r="CKH50" s="301"/>
      <c r="CKI50" s="301"/>
      <c r="CKJ50" s="301"/>
      <c r="CKK50" s="301"/>
      <c r="CKL50" s="301"/>
      <c r="CKM50" s="301"/>
      <c r="CKN50" s="301"/>
      <c r="CKO50" s="301"/>
      <c r="CKP50" s="301"/>
      <c r="CKQ50" s="301"/>
      <c r="CKR50" s="301"/>
      <c r="CKS50" s="301"/>
      <c r="CKT50" s="301"/>
      <c r="CKU50" s="301"/>
      <c r="CKV50" s="301"/>
      <c r="CKW50" s="301"/>
      <c r="CKX50" s="301"/>
      <c r="CKY50" s="301"/>
      <c r="CKZ50" s="301"/>
      <c r="CLA50" s="301"/>
      <c r="CLB50" s="301"/>
      <c r="CLC50" s="301"/>
      <c r="CLD50" s="301"/>
      <c r="CLE50" s="301"/>
      <c r="CLF50" s="301"/>
      <c r="CLG50" s="301"/>
      <c r="CLH50" s="301"/>
      <c r="CLI50" s="301"/>
      <c r="CLJ50" s="301"/>
      <c r="CLK50" s="301"/>
      <c r="CLL50" s="301"/>
      <c r="CLM50" s="301"/>
      <c r="CLN50" s="301"/>
      <c r="CLO50" s="301"/>
      <c r="CLP50" s="301"/>
      <c r="CLQ50" s="301"/>
      <c r="CLR50" s="301"/>
      <c r="CLS50" s="301"/>
      <c r="CLT50" s="301"/>
      <c r="CLU50" s="301"/>
      <c r="CLV50" s="301"/>
      <c r="CLW50" s="301"/>
      <c r="CLX50" s="301"/>
      <c r="CLY50" s="301"/>
      <c r="CLZ50" s="301"/>
      <c r="CMA50" s="301"/>
      <c r="CMB50" s="301"/>
      <c r="CMC50" s="301"/>
      <c r="CMD50" s="301"/>
      <c r="CME50" s="301"/>
      <c r="CMF50" s="301"/>
      <c r="CMG50" s="301"/>
      <c r="CMH50" s="301"/>
      <c r="CMI50" s="301"/>
      <c r="CMJ50" s="301"/>
      <c r="CMK50" s="301"/>
      <c r="CML50" s="301"/>
      <c r="CMM50" s="301"/>
      <c r="CMN50" s="301"/>
      <c r="CMO50" s="301"/>
      <c r="CMP50" s="301"/>
      <c r="CMQ50" s="301"/>
      <c r="CMR50" s="301"/>
      <c r="CMS50" s="301"/>
      <c r="CMT50" s="301"/>
      <c r="CMU50" s="301"/>
      <c r="CMV50" s="301"/>
      <c r="CMW50" s="301"/>
      <c r="CMX50" s="301"/>
      <c r="CMY50" s="301"/>
      <c r="CMZ50" s="301"/>
      <c r="CNA50" s="301"/>
      <c r="CNB50" s="301"/>
      <c r="CNC50" s="301"/>
      <c r="CND50" s="301"/>
      <c r="CNE50" s="301"/>
      <c r="CNF50" s="301"/>
      <c r="CNG50" s="301"/>
      <c r="CNH50" s="301"/>
      <c r="CNI50" s="301"/>
      <c r="CNJ50" s="301"/>
      <c r="CNK50" s="301"/>
      <c r="CNL50" s="301"/>
      <c r="CNM50" s="301"/>
      <c r="CNN50" s="301"/>
      <c r="CNO50" s="301"/>
      <c r="CNP50" s="301"/>
      <c r="CNQ50" s="301"/>
      <c r="CNR50" s="301"/>
      <c r="CNS50" s="301"/>
      <c r="CNT50" s="301"/>
      <c r="CNU50" s="301"/>
      <c r="CNV50" s="301"/>
      <c r="CNW50" s="301"/>
      <c r="CNX50" s="301"/>
      <c r="CNY50" s="301"/>
      <c r="CNZ50" s="301"/>
      <c r="COA50" s="301"/>
      <c r="COB50" s="301"/>
      <c r="COC50" s="301"/>
      <c r="COD50" s="301"/>
      <c r="COE50" s="301"/>
      <c r="COF50" s="301"/>
      <c r="COG50" s="301"/>
      <c r="COH50" s="301"/>
      <c r="COI50" s="301"/>
      <c r="COJ50" s="301"/>
      <c r="COK50" s="301"/>
      <c r="COL50" s="301"/>
      <c r="COM50" s="301"/>
      <c r="CON50" s="301"/>
      <c r="COO50" s="301"/>
      <c r="COP50" s="301"/>
      <c r="COQ50" s="301"/>
      <c r="COR50" s="301"/>
      <c r="COS50" s="301"/>
      <c r="COT50" s="301"/>
      <c r="COU50" s="301"/>
      <c r="COV50" s="301"/>
      <c r="COW50" s="301"/>
      <c r="COX50" s="301"/>
      <c r="COY50" s="301"/>
      <c r="COZ50" s="301"/>
      <c r="CPA50" s="301"/>
      <c r="CPB50" s="301"/>
      <c r="CPC50" s="301"/>
      <c r="CPD50" s="301"/>
      <c r="CPE50" s="301"/>
      <c r="CPF50" s="301"/>
      <c r="CPG50" s="301"/>
      <c r="CPH50" s="301"/>
      <c r="CPI50" s="301"/>
      <c r="CPJ50" s="301"/>
      <c r="CPK50" s="301"/>
      <c r="CPL50" s="301"/>
      <c r="CPM50" s="301"/>
      <c r="CPN50" s="301"/>
      <c r="CPO50" s="301"/>
      <c r="CPP50" s="301"/>
      <c r="CPQ50" s="301"/>
      <c r="CPR50" s="301"/>
      <c r="CPS50" s="301"/>
      <c r="CPT50" s="301"/>
      <c r="CPU50" s="301"/>
      <c r="CPV50" s="301"/>
      <c r="CPW50" s="301"/>
      <c r="CPX50" s="301"/>
      <c r="CPY50" s="301"/>
      <c r="CPZ50" s="301"/>
      <c r="CQA50" s="301"/>
      <c r="CQB50" s="301"/>
      <c r="CQC50" s="301"/>
      <c r="CQD50" s="301"/>
      <c r="CQE50" s="301"/>
      <c r="CQF50" s="301"/>
      <c r="CQG50" s="301"/>
      <c r="CQH50" s="301"/>
      <c r="CQI50" s="301"/>
      <c r="CQJ50" s="301"/>
      <c r="CQK50" s="301"/>
      <c r="CQL50" s="301"/>
      <c r="CQM50" s="301"/>
      <c r="CQN50" s="301"/>
      <c r="CQO50" s="301"/>
      <c r="CQP50" s="301"/>
      <c r="CQQ50" s="301"/>
      <c r="CQR50" s="301"/>
      <c r="CQS50" s="301"/>
      <c r="CQT50" s="301"/>
      <c r="CQU50" s="301"/>
      <c r="CQV50" s="301"/>
      <c r="CQW50" s="301"/>
      <c r="CQX50" s="301"/>
      <c r="CQY50" s="301"/>
      <c r="CQZ50" s="301"/>
      <c r="CRA50" s="301"/>
      <c r="CRB50" s="301"/>
      <c r="CRC50" s="301"/>
      <c r="CRD50" s="301"/>
      <c r="CRE50" s="301"/>
      <c r="CRF50" s="301"/>
      <c r="CRG50" s="301"/>
      <c r="CRH50" s="301"/>
      <c r="CRI50" s="301"/>
      <c r="CRJ50" s="301"/>
      <c r="CRK50" s="301"/>
      <c r="CRL50" s="301"/>
      <c r="CRM50" s="301"/>
      <c r="CRN50" s="301"/>
      <c r="CRO50" s="301"/>
      <c r="CRP50" s="301"/>
      <c r="CRQ50" s="301"/>
      <c r="CRR50" s="301"/>
      <c r="CRS50" s="301"/>
      <c r="CRT50" s="301"/>
      <c r="CRU50" s="301"/>
      <c r="CRV50" s="301"/>
      <c r="CRW50" s="301"/>
      <c r="CRX50" s="301"/>
      <c r="CRY50" s="301"/>
      <c r="CRZ50" s="301"/>
      <c r="CSA50" s="301"/>
      <c r="CSB50" s="301"/>
      <c r="CSC50" s="301"/>
      <c r="CSD50" s="301"/>
      <c r="CSE50" s="301"/>
      <c r="CSF50" s="301"/>
      <c r="CSG50" s="301"/>
      <c r="CSH50" s="301"/>
      <c r="CSI50" s="301"/>
      <c r="CSJ50" s="301"/>
      <c r="CSK50" s="301"/>
      <c r="CSL50" s="301"/>
      <c r="CSM50" s="301"/>
      <c r="CSN50" s="301"/>
      <c r="CSO50" s="301"/>
      <c r="CSP50" s="301"/>
      <c r="CSQ50" s="301"/>
      <c r="CSR50" s="301"/>
      <c r="CSS50" s="301"/>
      <c r="CST50" s="301"/>
      <c r="CSU50" s="301"/>
      <c r="CSV50" s="301"/>
      <c r="CSW50" s="301"/>
      <c r="CSX50" s="301"/>
      <c r="CSY50" s="301"/>
      <c r="CSZ50" s="301"/>
      <c r="CTA50" s="301"/>
      <c r="CTB50" s="301"/>
      <c r="CTC50" s="301"/>
      <c r="CTD50" s="301"/>
      <c r="CTE50" s="301"/>
      <c r="CTF50" s="301"/>
      <c r="CTG50" s="301"/>
      <c r="CTH50" s="301"/>
      <c r="CTI50" s="301"/>
      <c r="CTJ50" s="301"/>
      <c r="CTK50" s="301"/>
      <c r="CTL50" s="301"/>
      <c r="CTM50" s="301"/>
      <c r="CTN50" s="301"/>
      <c r="CTO50" s="301"/>
      <c r="CTP50" s="301"/>
      <c r="CTQ50" s="301"/>
      <c r="CTR50" s="301"/>
      <c r="CTS50" s="301"/>
      <c r="CTT50" s="301"/>
      <c r="CTU50" s="301"/>
      <c r="CTV50" s="301"/>
      <c r="CTW50" s="301"/>
      <c r="CTX50" s="301"/>
      <c r="CTY50" s="301"/>
      <c r="CTZ50" s="301"/>
      <c r="CUA50" s="301"/>
      <c r="CUB50" s="301"/>
      <c r="CUC50" s="301"/>
      <c r="CUD50" s="301"/>
      <c r="CUE50" s="301"/>
      <c r="CUF50" s="301"/>
      <c r="CUG50" s="301"/>
      <c r="CUH50" s="301"/>
      <c r="CUI50" s="301"/>
      <c r="CUJ50" s="301"/>
      <c r="CUK50" s="301"/>
      <c r="CUL50" s="301"/>
      <c r="CUM50" s="301"/>
      <c r="CUN50" s="301"/>
      <c r="CUO50" s="301"/>
      <c r="CUP50" s="301"/>
      <c r="CUQ50" s="301"/>
      <c r="CUR50" s="301"/>
      <c r="CUS50" s="301"/>
      <c r="CUT50" s="301"/>
      <c r="CUU50" s="301"/>
      <c r="CUV50" s="301"/>
      <c r="CUW50" s="301"/>
      <c r="CUX50" s="301"/>
      <c r="CUY50" s="301"/>
      <c r="CUZ50" s="301"/>
      <c r="CVA50" s="301"/>
      <c r="CVB50" s="301"/>
      <c r="CVC50" s="301"/>
      <c r="CVD50" s="301"/>
      <c r="CVE50" s="301"/>
      <c r="CVF50" s="301"/>
      <c r="CVG50" s="301"/>
      <c r="CVH50" s="301"/>
      <c r="CVI50" s="301"/>
      <c r="CVJ50" s="301"/>
      <c r="CVK50" s="301"/>
      <c r="CVL50" s="301"/>
      <c r="CVM50" s="301"/>
      <c r="CVN50" s="301"/>
      <c r="CVO50" s="301"/>
      <c r="CVP50" s="301"/>
      <c r="CVQ50" s="301"/>
      <c r="CVR50" s="301"/>
      <c r="CVS50" s="301"/>
      <c r="CVT50" s="301"/>
      <c r="CVU50" s="301"/>
      <c r="CVV50" s="301"/>
      <c r="CVW50" s="301"/>
      <c r="CVX50" s="301"/>
      <c r="CVY50" s="301"/>
      <c r="CVZ50" s="301"/>
      <c r="CWA50" s="301"/>
      <c r="CWB50" s="301"/>
      <c r="CWC50" s="301"/>
      <c r="CWD50" s="301"/>
      <c r="CWE50" s="301"/>
      <c r="CWF50" s="301"/>
      <c r="CWG50" s="301"/>
      <c r="CWH50" s="301"/>
      <c r="CWI50" s="301"/>
      <c r="CWJ50" s="301"/>
      <c r="CWK50" s="301"/>
      <c r="CWL50" s="301"/>
      <c r="CWM50" s="301"/>
      <c r="CWN50" s="301"/>
      <c r="CWO50" s="301"/>
      <c r="CWP50" s="301"/>
      <c r="CWQ50" s="301"/>
      <c r="CWR50" s="301"/>
      <c r="CWS50" s="301"/>
      <c r="CWT50" s="301"/>
      <c r="CWU50" s="301"/>
      <c r="CWV50" s="301"/>
      <c r="CWW50" s="301"/>
      <c r="CWX50" s="301"/>
      <c r="CWY50" s="301"/>
      <c r="CWZ50" s="301"/>
      <c r="CXA50" s="301"/>
      <c r="CXB50" s="301"/>
      <c r="CXC50" s="301"/>
      <c r="CXD50" s="301"/>
      <c r="CXE50" s="301"/>
      <c r="CXF50" s="301"/>
      <c r="CXG50" s="301"/>
      <c r="CXH50" s="301"/>
      <c r="CXI50" s="301"/>
      <c r="CXJ50" s="301"/>
      <c r="CXK50" s="301"/>
      <c r="CXL50" s="301"/>
      <c r="CXM50" s="301"/>
      <c r="CXN50" s="301"/>
      <c r="CXO50" s="301"/>
      <c r="CXP50" s="301"/>
      <c r="CXQ50" s="301"/>
      <c r="CXR50" s="301"/>
      <c r="CXS50" s="301"/>
      <c r="CXT50" s="301"/>
      <c r="CXU50" s="301"/>
      <c r="CXV50" s="301"/>
      <c r="CXW50" s="301"/>
      <c r="CXX50" s="301"/>
      <c r="CXY50" s="301"/>
      <c r="CXZ50" s="301"/>
      <c r="CYA50" s="301"/>
      <c r="CYB50" s="301"/>
      <c r="CYC50" s="301"/>
      <c r="CYD50" s="301"/>
      <c r="CYE50" s="301"/>
      <c r="CYF50" s="301"/>
      <c r="CYG50" s="301"/>
      <c r="CYH50" s="301"/>
      <c r="CYI50" s="301"/>
      <c r="CYJ50" s="301"/>
      <c r="CYK50" s="301"/>
      <c r="CYL50" s="301"/>
      <c r="CYM50" s="301"/>
      <c r="CYN50" s="301"/>
      <c r="CYO50" s="301"/>
      <c r="CYP50" s="301"/>
      <c r="CYQ50" s="301"/>
      <c r="CYR50" s="301"/>
      <c r="CYS50" s="301"/>
      <c r="CYT50" s="301"/>
      <c r="CYU50" s="301"/>
      <c r="CYV50" s="301"/>
      <c r="CYW50" s="301"/>
      <c r="CYX50" s="301"/>
      <c r="CYY50" s="301"/>
      <c r="CYZ50" s="301"/>
      <c r="CZA50" s="301"/>
      <c r="CZB50" s="301"/>
      <c r="CZC50" s="301"/>
      <c r="CZD50" s="301"/>
      <c r="CZE50" s="301"/>
      <c r="CZF50" s="301"/>
      <c r="CZG50" s="301"/>
      <c r="CZH50" s="301"/>
      <c r="CZI50" s="301"/>
      <c r="CZJ50" s="301"/>
      <c r="CZK50" s="301"/>
      <c r="CZL50" s="301"/>
      <c r="CZM50" s="301"/>
      <c r="CZN50" s="301"/>
      <c r="CZO50" s="301"/>
      <c r="CZP50" s="301"/>
      <c r="CZQ50" s="301"/>
      <c r="CZR50" s="301"/>
      <c r="CZS50" s="301"/>
      <c r="CZT50" s="301"/>
      <c r="CZU50" s="301"/>
      <c r="CZV50" s="301"/>
      <c r="CZW50" s="301"/>
      <c r="CZX50" s="301"/>
      <c r="CZY50" s="301"/>
      <c r="CZZ50" s="301"/>
      <c r="DAA50" s="301"/>
      <c r="DAB50" s="301"/>
      <c r="DAC50" s="301"/>
      <c r="DAD50" s="301"/>
      <c r="DAE50" s="301"/>
      <c r="DAF50" s="301"/>
      <c r="DAG50" s="301"/>
      <c r="DAH50" s="301"/>
      <c r="DAI50" s="301"/>
      <c r="DAJ50" s="301"/>
      <c r="DAK50" s="301"/>
      <c r="DAL50" s="301"/>
      <c r="DAM50" s="301"/>
      <c r="DAN50" s="301"/>
      <c r="DAO50" s="301"/>
      <c r="DAP50" s="301"/>
      <c r="DAQ50" s="301"/>
      <c r="DAR50" s="301"/>
      <c r="DAS50" s="301"/>
      <c r="DAT50" s="301"/>
      <c r="DAU50" s="301"/>
      <c r="DAV50" s="301"/>
      <c r="DAW50" s="301"/>
      <c r="DAX50" s="301"/>
      <c r="DAY50" s="301"/>
      <c r="DAZ50" s="301"/>
      <c r="DBA50" s="301"/>
      <c r="DBB50" s="301"/>
      <c r="DBC50" s="301"/>
      <c r="DBD50" s="301"/>
      <c r="DBE50" s="301"/>
      <c r="DBF50" s="301"/>
      <c r="DBG50" s="301"/>
      <c r="DBH50" s="301"/>
      <c r="DBI50" s="301"/>
      <c r="DBJ50" s="301"/>
      <c r="DBK50" s="301"/>
      <c r="DBL50" s="301"/>
      <c r="DBM50" s="301"/>
      <c r="DBN50" s="301"/>
      <c r="DBO50" s="301"/>
      <c r="DBP50" s="301"/>
      <c r="DBQ50" s="301"/>
      <c r="DBR50" s="301"/>
      <c r="DBS50" s="301"/>
      <c r="DBT50" s="301"/>
      <c r="DBU50" s="301"/>
      <c r="DBV50" s="301"/>
      <c r="DBW50" s="301"/>
      <c r="DBX50" s="301"/>
      <c r="DBY50" s="301"/>
      <c r="DBZ50" s="301"/>
      <c r="DCA50" s="301"/>
      <c r="DCB50" s="301"/>
      <c r="DCC50" s="301"/>
      <c r="DCD50" s="301"/>
      <c r="DCE50" s="301"/>
      <c r="DCF50" s="301"/>
      <c r="DCG50" s="301"/>
      <c r="DCH50" s="301"/>
      <c r="DCI50" s="301"/>
      <c r="DCJ50" s="301"/>
      <c r="DCK50" s="301"/>
      <c r="DCL50" s="301"/>
      <c r="DCM50" s="301"/>
      <c r="DCN50" s="301"/>
      <c r="DCO50" s="301"/>
      <c r="DCP50" s="301"/>
      <c r="DCQ50" s="301"/>
      <c r="DCR50" s="301"/>
      <c r="DCS50" s="301"/>
      <c r="DCT50" s="301"/>
      <c r="DCU50" s="301"/>
      <c r="DCV50" s="301"/>
      <c r="DCW50" s="301"/>
      <c r="DCX50" s="301"/>
      <c r="DCY50" s="301"/>
      <c r="DCZ50" s="301"/>
      <c r="DDA50" s="301"/>
      <c r="DDB50" s="301"/>
      <c r="DDC50" s="301"/>
      <c r="DDD50" s="301"/>
      <c r="DDE50" s="301"/>
      <c r="DDF50" s="301"/>
      <c r="DDG50" s="301"/>
      <c r="DDH50" s="301"/>
      <c r="DDI50" s="301"/>
      <c r="DDJ50" s="301"/>
      <c r="DDK50" s="301"/>
      <c r="DDL50" s="301"/>
      <c r="DDM50" s="301"/>
      <c r="DDN50" s="301"/>
      <c r="DDO50" s="301"/>
      <c r="DDP50" s="301"/>
      <c r="DDQ50" s="301"/>
      <c r="DDR50" s="301"/>
      <c r="DDS50" s="301"/>
      <c r="DDT50" s="301"/>
      <c r="DDU50" s="301"/>
      <c r="DDV50" s="301"/>
      <c r="DDW50" s="301"/>
      <c r="DDX50" s="301"/>
      <c r="DDY50" s="301"/>
      <c r="DDZ50" s="301"/>
      <c r="DEA50" s="301"/>
      <c r="DEB50" s="301"/>
      <c r="DEC50" s="301"/>
      <c r="DED50" s="301"/>
      <c r="DEE50" s="301"/>
      <c r="DEF50" s="301"/>
      <c r="DEG50" s="301"/>
      <c r="DEH50" s="301"/>
      <c r="DEI50" s="301"/>
      <c r="DEJ50" s="301"/>
      <c r="DEK50" s="301"/>
      <c r="DEL50" s="301"/>
      <c r="DEM50" s="301"/>
      <c r="DEN50" s="301"/>
      <c r="DEO50" s="301"/>
      <c r="DEP50" s="301"/>
      <c r="DEQ50" s="301"/>
      <c r="DER50" s="301"/>
      <c r="DES50" s="301"/>
      <c r="DET50" s="301"/>
      <c r="DEU50" s="301"/>
      <c r="DEV50" s="301"/>
      <c r="DEW50" s="301"/>
      <c r="DEX50" s="301"/>
      <c r="DEY50" s="301"/>
      <c r="DEZ50" s="301"/>
      <c r="DFA50" s="301"/>
      <c r="DFB50" s="301"/>
      <c r="DFC50" s="301"/>
      <c r="DFD50" s="301"/>
      <c r="DFE50" s="301"/>
      <c r="DFF50" s="301"/>
      <c r="DFG50" s="301"/>
      <c r="DFH50" s="301"/>
      <c r="DFI50" s="301"/>
      <c r="DFJ50" s="301"/>
      <c r="DFK50" s="301"/>
      <c r="DFL50" s="301"/>
      <c r="DFM50" s="301"/>
      <c r="DFN50" s="301"/>
      <c r="DFO50" s="301"/>
      <c r="DFP50" s="301"/>
      <c r="DFQ50" s="301"/>
      <c r="DFR50" s="301"/>
      <c r="DFS50" s="301"/>
      <c r="DFT50" s="301"/>
      <c r="DFU50" s="301"/>
      <c r="DFV50" s="301"/>
      <c r="DFW50" s="301"/>
      <c r="DFX50" s="301"/>
      <c r="DFY50" s="301"/>
      <c r="DFZ50" s="301"/>
      <c r="DGA50" s="301"/>
      <c r="DGB50" s="301"/>
      <c r="DGC50" s="301"/>
      <c r="DGD50" s="301"/>
      <c r="DGE50" s="301"/>
      <c r="DGF50" s="301"/>
      <c r="DGG50" s="301"/>
      <c r="DGH50" s="301"/>
      <c r="DGI50" s="301"/>
      <c r="DGJ50" s="301"/>
      <c r="DGK50" s="301"/>
      <c r="DGL50" s="301"/>
      <c r="DGM50" s="301"/>
      <c r="DGN50" s="301"/>
      <c r="DGO50" s="301"/>
      <c r="DGP50" s="301"/>
      <c r="DGQ50" s="301"/>
      <c r="DGR50" s="301"/>
      <c r="DGS50" s="301"/>
      <c r="DGT50" s="301"/>
      <c r="DGU50" s="301"/>
      <c r="DGV50" s="301"/>
      <c r="DGW50" s="301"/>
      <c r="DGX50" s="301"/>
      <c r="DGY50" s="301"/>
      <c r="DGZ50" s="301"/>
      <c r="DHA50" s="301"/>
      <c r="DHB50" s="301"/>
      <c r="DHC50" s="301"/>
      <c r="DHD50" s="301"/>
      <c r="DHE50" s="301"/>
      <c r="DHF50" s="301"/>
      <c r="DHG50" s="301"/>
      <c r="DHH50" s="301"/>
      <c r="DHI50" s="301"/>
      <c r="DHJ50" s="301"/>
      <c r="DHK50" s="301"/>
      <c r="DHL50" s="301"/>
      <c r="DHM50" s="301"/>
      <c r="DHN50" s="301"/>
      <c r="DHO50" s="301"/>
      <c r="DHP50" s="301"/>
      <c r="DHQ50" s="301"/>
      <c r="DHR50" s="301"/>
      <c r="DHS50" s="301"/>
      <c r="DHT50" s="301"/>
      <c r="DHU50" s="301"/>
      <c r="DHV50" s="301"/>
      <c r="DHW50" s="301"/>
      <c r="DHX50" s="301"/>
      <c r="DHY50" s="301"/>
      <c r="DHZ50" s="301"/>
      <c r="DIA50" s="301"/>
      <c r="DIB50" s="301"/>
      <c r="DIC50" s="301"/>
      <c r="DID50" s="301"/>
      <c r="DIE50" s="301"/>
      <c r="DIF50" s="301"/>
      <c r="DIG50" s="301"/>
      <c r="DIH50" s="301"/>
      <c r="DII50" s="301"/>
      <c r="DIJ50" s="301"/>
      <c r="DIK50" s="301"/>
      <c r="DIL50" s="301"/>
      <c r="DIM50" s="301"/>
      <c r="DIN50" s="301"/>
      <c r="DIO50" s="301"/>
      <c r="DIP50" s="301"/>
      <c r="DIQ50" s="301"/>
      <c r="DIR50" s="301"/>
      <c r="DIS50" s="301"/>
      <c r="DIT50" s="301"/>
      <c r="DIU50" s="301"/>
      <c r="DIV50" s="301"/>
      <c r="DIW50" s="301"/>
      <c r="DIX50" s="301"/>
      <c r="DIY50" s="301"/>
      <c r="DIZ50" s="301"/>
      <c r="DJA50" s="301"/>
      <c r="DJB50" s="301"/>
      <c r="DJC50" s="301"/>
      <c r="DJD50" s="301"/>
      <c r="DJE50" s="301"/>
      <c r="DJF50" s="301"/>
      <c r="DJG50" s="301"/>
      <c r="DJH50" s="301"/>
      <c r="DJI50" s="301"/>
      <c r="DJJ50" s="301"/>
      <c r="DJK50" s="301"/>
      <c r="DJL50" s="301"/>
      <c r="DJM50" s="301"/>
      <c r="DJN50" s="301"/>
      <c r="DJO50" s="301"/>
      <c r="DJP50" s="301"/>
      <c r="DJQ50" s="301"/>
      <c r="DJR50" s="301"/>
      <c r="DJS50" s="301"/>
      <c r="DJT50" s="301"/>
      <c r="DJU50" s="301"/>
      <c r="DJV50" s="301"/>
      <c r="DJW50" s="301"/>
      <c r="DJX50" s="301"/>
      <c r="DJY50" s="301"/>
      <c r="DJZ50" s="301"/>
      <c r="DKA50" s="301"/>
      <c r="DKB50" s="301"/>
      <c r="DKC50" s="301"/>
      <c r="DKD50" s="301"/>
      <c r="DKE50" s="301"/>
      <c r="DKF50" s="301"/>
      <c r="DKG50" s="301"/>
      <c r="DKH50" s="301"/>
      <c r="DKI50" s="301"/>
      <c r="DKJ50" s="301"/>
      <c r="DKK50" s="301"/>
      <c r="DKL50" s="301"/>
      <c r="DKM50" s="301"/>
      <c r="DKN50" s="301"/>
      <c r="DKO50" s="301"/>
      <c r="DKP50" s="301"/>
      <c r="DKQ50" s="301"/>
      <c r="DKR50" s="301"/>
      <c r="DKS50" s="301"/>
      <c r="DKT50" s="301"/>
      <c r="DKU50" s="301"/>
      <c r="DKV50" s="301"/>
      <c r="DKW50" s="301"/>
      <c r="DKX50" s="301"/>
      <c r="DKY50" s="301"/>
      <c r="DKZ50" s="301"/>
      <c r="DLA50" s="301"/>
      <c r="DLB50" s="301"/>
      <c r="DLC50" s="301"/>
      <c r="DLD50" s="301"/>
      <c r="DLE50" s="301"/>
      <c r="DLF50" s="301"/>
      <c r="DLG50" s="301"/>
      <c r="DLH50" s="301"/>
      <c r="DLI50" s="301"/>
      <c r="DLJ50" s="301"/>
      <c r="DLK50" s="301"/>
      <c r="DLL50" s="301"/>
      <c r="DLM50" s="301"/>
      <c r="DLN50" s="301"/>
      <c r="DLO50" s="301"/>
      <c r="DLP50" s="301"/>
      <c r="DLQ50" s="301"/>
      <c r="DLR50" s="301"/>
      <c r="DLS50" s="301"/>
      <c r="DLT50" s="301"/>
      <c r="DLU50" s="301"/>
      <c r="DLV50" s="301"/>
      <c r="DLW50" s="301"/>
      <c r="DLX50" s="301"/>
      <c r="DLY50" s="301"/>
      <c r="DLZ50" s="301"/>
      <c r="DMA50" s="301"/>
      <c r="DMB50" s="301"/>
      <c r="DMC50" s="301"/>
      <c r="DMD50" s="301"/>
      <c r="DME50" s="301"/>
      <c r="DMF50" s="301"/>
      <c r="DMG50" s="301"/>
      <c r="DMH50" s="301"/>
      <c r="DMI50" s="301"/>
      <c r="DMJ50" s="301"/>
      <c r="DMK50" s="301"/>
      <c r="DML50" s="301"/>
      <c r="DMM50" s="301"/>
      <c r="DMN50" s="301"/>
      <c r="DMO50" s="301"/>
      <c r="DMP50" s="301"/>
      <c r="DMQ50" s="301"/>
      <c r="DMR50" s="301"/>
      <c r="DMS50" s="301"/>
      <c r="DMT50" s="301"/>
      <c r="DMU50" s="301"/>
      <c r="DMV50" s="301"/>
      <c r="DMW50" s="301"/>
      <c r="DMX50" s="301"/>
      <c r="DMY50" s="301"/>
      <c r="DMZ50" s="301"/>
      <c r="DNA50" s="301"/>
      <c r="DNB50" s="301"/>
      <c r="DNC50" s="301"/>
      <c r="DND50" s="301"/>
      <c r="DNE50" s="301"/>
      <c r="DNF50" s="301"/>
      <c r="DNG50" s="301"/>
      <c r="DNH50" s="301"/>
      <c r="DNI50" s="301"/>
      <c r="DNJ50" s="301"/>
      <c r="DNK50" s="301"/>
      <c r="DNL50" s="301"/>
      <c r="DNM50" s="301"/>
      <c r="DNN50" s="301"/>
      <c r="DNO50" s="301"/>
      <c r="DNP50" s="301"/>
      <c r="DNQ50" s="301"/>
      <c r="DNR50" s="301"/>
      <c r="DNS50" s="301"/>
      <c r="DNT50" s="301"/>
      <c r="DNU50" s="301"/>
      <c r="DNV50" s="301"/>
      <c r="DNW50" s="301"/>
      <c r="DNX50" s="301"/>
      <c r="DNY50" s="301"/>
      <c r="DNZ50" s="301"/>
      <c r="DOA50" s="301"/>
      <c r="DOB50" s="301"/>
      <c r="DOC50" s="301"/>
      <c r="DOD50" s="301"/>
      <c r="DOE50" s="301"/>
      <c r="DOF50" s="301"/>
      <c r="DOG50" s="301"/>
      <c r="DOH50" s="301"/>
      <c r="DOI50" s="301"/>
      <c r="DOJ50" s="301"/>
      <c r="DOK50" s="301"/>
      <c r="DOL50" s="301"/>
      <c r="DOM50" s="301"/>
      <c r="DON50" s="301"/>
      <c r="DOO50" s="301"/>
      <c r="DOP50" s="301"/>
      <c r="DOQ50" s="301"/>
      <c r="DOR50" s="301"/>
      <c r="DOS50" s="301"/>
      <c r="DOT50" s="301"/>
      <c r="DOU50" s="301"/>
      <c r="DOV50" s="301"/>
      <c r="DOW50" s="301"/>
      <c r="DOX50" s="301"/>
      <c r="DOY50" s="301"/>
      <c r="DOZ50" s="301"/>
      <c r="DPA50" s="301"/>
      <c r="DPB50" s="301"/>
      <c r="DPC50" s="301"/>
      <c r="DPD50" s="301"/>
      <c r="DPE50" s="301"/>
      <c r="DPF50" s="301"/>
      <c r="DPG50" s="301"/>
      <c r="DPH50" s="301"/>
      <c r="DPI50" s="301"/>
      <c r="DPJ50" s="301"/>
      <c r="DPK50" s="301"/>
      <c r="DPL50" s="301"/>
      <c r="DPM50" s="301"/>
      <c r="DPN50" s="301"/>
      <c r="DPO50" s="301"/>
      <c r="DPP50" s="301"/>
      <c r="DPQ50" s="301"/>
      <c r="DPR50" s="301"/>
      <c r="DPS50" s="301"/>
      <c r="DPT50" s="301"/>
      <c r="DPU50" s="301"/>
      <c r="DPV50" s="301"/>
      <c r="DPW50" s="301"/>
      <c r="DPX50" s="301"/>
      <c r="DPY50" s="301"/>
      <c r="DPZ50" s="301"/>
      <c r="DQA50" s="301"/>
      <c r="DQB50" s="301"/>
      <c r="DQC50" s="301"/>
      <c r="DQD50" s="301"/>
      <c r="DQE50" s="301"/>
      <c r="DQF50" s="301"/>
      <c r="DQG50" s="301"/>
      <c r="DQH50" s="301"/>
      <c r="DQI50" s="301"/>
      <c r="DQJ50" s="301"/>
      <c r="DQK50" s="301"/>
      <c r="DQL50" s="301"/>
      <c r="DQM50" s="301"/>
      <c r="DQN50" s="301"/>
      <c r="DQO50" s="301"/>
      <c r="DQP50" s="301"/>
      <c r="DQQ50" s="301"/>
      <c r="DQR50" s="301"/>
      <c r="DQS50" s="301"/>
      <c r="DQT50" s="301"/>
      <c r="DQU50" s="301"/>
      <c r="DQV50" s="301"/>
      <c r="DQW50" s="301"/>
      <c r="DQX50" s="301"/>
      <c r="DQY50" s="301"/>
      <c r="DQZ50" s="301"/>
      <c r="DRA50" s="301"/>
      <c r="DRB50" s="301"/>
      <c r="DRC50" s="301"/>
      <c r="DRD50" s="301"/>
      <c r="DRE50" s="301"/>
      <c r="DRF50" s="301"/>
      <c r="DRG50" s="301"/>
      <c r="DRH50" s="301"/>
      <c r="DRI50" s="301"/>
      <c r="DRJ50" s="301"/>
      <c r="DRK50" s="301"/>
      <c r="DRL50" s="301"/>
      <c r="DRM50" s="301"/>
      <c r="DRN50" s="301"/>
      <c r="DRO50" s="301"/>
      <c r="DRP50" s="301"/>
      <c r="DRQ50" s="301"/>
      <c r="DRR50" s="301"/>
      <c r="DRS50" s="301"/>
      <c r="DRT50" s="301"/>
      <c r="DRU50" s="301"/>
      <c r="DRV50" s="301"/>
      <c r="DRW50" s="301"/>
      <c r="DRX50" s="301"/>
      <c r="DRY50" s="301"/>
      <c r="DRZ50" s="301"/>
      <c r="DSA50" s="301"/>
      <c r="DSB50" s="301"/>
      <c r="DSC50" s="301"/>
      <c r="DSD50" s="301"/>
      <c r="DSE50" s="301"/>
      <c r="DSF50" s="301"/>
      <c r="DSG50" s="301"/>
      <c r="DSH50" s="301"/>
      <c r="DSI50" s="301"/>
      <c r="DSJ50" s="301"/>
      <c r="DSK50" s="301"/>
      <c r="DSL50" s="301"/>
      <c r="DSM50" s="301"/>
      <c r="DSN50" s="301"/>
      <c r="DSO50" s="301"/>
      <c r="DSP50" s="301"/>
      <c r="DSQ50" s="301"/>
      <c r="DSR50" s="301"/>
      <c r="DSS50" s="301"/>
      <c r="DST50" s="301"/>
      <c r="DSU50" s="301"/>
      <c r="DSV50" s="301"/>
      <c r="DSW50" s="301"/>
      <c r="DSX50" s="301"/>
      <c r="DSY50" s="301"/>
      <c r="DSZ50" s="301"/>
      <c r="DTA50" s="301"/>
      <c r="DTB50" s="301"/>
      <c r="DTC50" s="301"/>
      <c r="DTD50" s="301"/>
      <c r="DTE50" s="301"/>
      <c r="DTF50" s="301"/>
      <c r="DTG50" s="301"/>
      <c r="DTH50" s="301"/>
      <c r="DTI50" s="301"/>
      <c r="DTJ50" s="301"/>
      <c r="DTK50" s="301"/>
      <c r="DTL50" s="301"/>
      <c r="DTM50" s="301"/>
      <c r="DTN50" s="301"/>
      <c r="DTO50" s="301"/>
      <c r="DTP50" s="301"/>
      <c r="DTQ50" s="301"/>
      <c r="DTR50" s="301"/>
      <c r="DTS50" s="301"/>
      <c r="DTT50" s="301"/>
      <c r="DTU50" s="301"/>
      <c r="DTV50" s="301"/>
      <c r="DTW50" s="301"/>
      <c r="DTX50" s="301"/>
      <c r="DTY50" s="301"/>
      <c r="DTZ50" s="301"/>
      <c r="DUA50" s="301"/>
      <c r="DUB50" s="301"/>
      <c r="DUC50" s="301"/>
      <c r="DUD50" s="301"/>
      <c r="DUE50" s="301"/>
      <c r="DUF50" s="301"/>
      <c r="DUG50" s="301"/>
      <c r="DUH50" s="301"/>
      <c r="DUI50" s="301"/>
      <c r="DUJ50" s="301"/>
      <c r="DUK50" s="301"/>
      <c r="DUL50" s="301"/>
      <c r="DUM50" s="301"/>
      <c r="DUN50" s="301"/>
      <c r="DUO50" s="301"/>
      <c r="DUP50" s="301"/>
      <c r="DUQ50" s="301"/>
      <c r="DUR50" s="301"/>
      <c r="DUS50" s="301"/>
      <c r="DUT50" s="301"/>
      <c r="DUU50" s="301"/>
      <c r="DUV50" s="301"/>
      <c r="DUW50" s="301"/>
      <c r="DUX50" s="301"/>
      <c r="DUY50" s="301"/>
      <c r="DUZ50" s="301"/>
      <c r="DVA50" s="301"/>
      <c r="DVB50" s="301"/>
      <c r="DVC50" s="301"/>
      <c r="DVD50" s="301"/>
      <c r="DVE50" s="301"/>
      <c r="DVF50" s="301"/>
      <c r="DVG50" s="301"/>
      <c r="DVH50" s="301"/>
      <c r="DVI50" s="301"/>
      <c r="DVJ50" s="301"/>
      <c r="DVK50" s="301"/>
      <c r="DVL50" s="301"/>
      <c r="DVM50" s="301"/>
      <c r="DVN50" s="301"/>
      <c r="DVO50" s="301"/>
      <c r="DVP50" s="301"/>
      <c r="DVQ50" s="301"/>
      <c r="DVR50" s="301"/>
      <c r="DVS50" s="301"/>
      <c r="DVT50" s="301"/>
      <c r="DVU50" s="301"/>
      <c r="DVV50" s="301"/>
      <c r="DVW50" s="301"/>
      <c r="DVX50" s="301"/>
      <c r="DVY50" s="301"/>
      <c r="DVZ50" s="301"/>
      <c r="DWA50" s="301"/>
      <c r="DWB50" s="301"/>
      <c r="DWC50" s="301"/>
      <c r="DWD50" s="301"/>
      <c r="DWE50" s="301"/>
      <c r="DWF50" s="301"/>
      <c r="DWG50" s="301"/>
      <c r="DWH50" s="301"/>
      <c r="DWI50" s="301"/>
      <c r="DWJ50" s="301"/>
      <c r="DWK50" s="301"/>
      <c r="DWL50" s="301"/>
      <c r="DWM50" s="301"/>
      <c r="DWN50" s="301"/>
      <c r="DWO50" s="301"/>
      <c r="DWP50" s="301"/>
      <c r="DWQ50" s="301"/>
      <c r="DWR50" s="301"/>
      <c r="DWS50" s="301"/>
      <c r="DWT50" s="301"/>
      <c r="DWU50" s="301"/>
      <c r="DWV50" s="301"/>
      <c r="DWW50" s="301"/>
      <c r="DWX50" s="301"/>
      <c r="DWY50" s="301"/>
      <c r="DWZ50" s="301"/>
      <c r="DXA50" s="301"/>
      <c r="DXB50" s="301"/>
      <c r="DXC50" s="301"/>
      <c r="DXD50" s="301"/>
      <c r="DXE50" s="301"/>
      <c r="DXF50" s="301"/>
      <c r="DXG50" s="301"/>
      <c r="DXH50" s="301"/>
      <c r="DXI50" s="301"/>
      <c r="DXJ50" s="301"/>
      <c r="DXK50" s="301"/>
      <c r="DXL50" s="301"/>
      <c r="DXM50" s="301"/>
      <c r="DXN50" s="301"/>
      <c r="DXO50" s="301"/>
      <c r="DXP50" s="301"/>
      <c r="DXQ50" s="301"/>
      <c r="DXR50" s="301"/>
      <c r="DXS50" s="301"/>
      <c r="DXT50" s="301"/>
      <c r="DXU50" s="301"/>
      <c r="DXV50" s="301"/>
      <c r="DXW50" s="301"/>
      <c r="DXX50" s="301"/>
      <c r="DXY50" s="301"/>
      <c r="DXZ50" s="301"/>
      <c r="DYA50" s="301"/>
      <c r="DYB50" s="301"/>
      <c r="DYC50" s="301"/>
      <c r="DYD50" s="301"/>
      <c r="DYE50" s="301"/>
      <c r="DYF50" s="301"/>
      <c r="DYG50" s="301"/>
      <c r="DYH50" s="301"/>
      <c r="DYI50" s="301"/>
      <c r="DYJ50" s="301"/>
      <c r="DYK50" s="301"/>
      <c r="DYL50" s="301"/>
      <c r="DYM50" s="301"/>
      <c r="DYN50" s="301"/>
      <c r="DYO50" s="301"/>
      <c r="DYP50" s="301"/>
      <c r="DYQ50" s="301"/>
      <c r="DYR50" s="301"/>
      <c r="DYS50" s="301"/>
      <c r="DYT50" s="301"/>
      <c r="DYU50" s="301"/>
      <c r="DYV50" s="301"/>
      <c r="DYW50" s="301"/>
      <c r="DYX50" s="301"/>
      <c r="DYY50" s="301"/>
      <c r="DYZ50" s="301"/>
      <c r="DZA50" s="301"/>
      <c r="DZB50" s="301"/>
      <c r="DZC50" s="301"/>
      <c r="DZD50" s="301"/>
      <c r="DZE50" s="301"/>
      <c r="DZF50" s="301"/>
      <c r="DZG50" s="301"/>
      <c r="DZH50" s="301"/>
      <c r="DZI50" s="301"/>
      <c r="DZJ50" s="301"/>
      <c r="DZK50" s="301"/>
      <c r="DZL50" s="301"/>
      <c r="DZM50" s="301"/>
      <c r="DZN50" s="301"/>
      <c r="DZO50" s="301"/>
      <c r="DZP50" s="301"/>
      <c r="DZQ50" s="301"/>
      <c r="DZR50" s="301"/>
      <c r="DZS50" s="301"/>
      <c r="DZT50" s="301"/>
      <c r="DZU50" s="301"/>
      <c r="DZV50" s="301"/>
      <c r="DZW50" s="301"/>
      <c r="DZX50" s="301"/>
      <c r="DZY50" s="301"/>
      <c r="DZZ50" s="301"/>
      <c r="EAA50" s="301"/>
      <c r="EAB50" s="301"/>
      <c r="EAC50" s="301"/>
      <c r="EAD50" s="301"/>
      <c r="EAE50" s="301"/>
      <c r="EAF50" s="301"/>
      <c r="EAG50" s="301"/>
      <c r="EAH50" s="301"/>
      <c r="EAI50" s="301"/>
      <c r="EAJ50" s="301"/>
      <c r="EAK50" s="301"/>
      <c r="EAL50" s="301"/>
      <c r="EAM50" s="301"/>
      <c r="EAN50" s="301"/>
      <c r="EAO50" s="301"/>
      <c r="EAP50" s="301"/>
      <c r="EAQ50" s="301"/>
      <c r="EAR50" s="301"/>
      <c r="EAS50" s="301"/>
      <c r="EAT50" s="301"/>
      <c r="EAU50" s="301"/>
      <c r="EAV50" s="301"/>
      <c r="EAW50" s="301"/>
      <c r="EAX50" s="301"/>
      <c r="EAY50" s="301"/>
      <c r="EAZ50" s="301"/>
      <c r="EBA50" s="301"/>
      <c r="EBB50" s="301"/>
      <c r="EBC50" s="301"/>
      <c r="EBD50" s="301"/>
      <c r="EBE50" s="301"/>
      <c r="EBF50" s="301"/>
      <c r="EBG50" s="301"/>
      <c r="EBH50" s="301"/>
      <c r="EBI50" s="301"/>
      <c r="EBJ50" s="301"/>
      <c r="EBK50" s="301"/>
      <c r="EBL50" s="301"/>
      <c r="EBM50" s="301"/>
      <c r="EBN50" s="301"/>
      <c r="EBO50" s="301"/>
      <c r="EBP50" s="301"/>
      <c r="EBQ50" s="301"/>
      <c r="EBR50" s="301"/>
      <c r="EBS50" s="301"/>
      <c r="EBT50" s="301"/>
      <c r="EBU50" s="301"/>
      <c r="EBV50" s="301"/>
      <c r="EBW50" s="301"/>
      <c r="EBX50" s="301"/>
      <c r="EBY50" s="301"/>
      <c r="EBZ50" s="301"/>
      <c r="ECA50" s="301"/>
      <c r="ECB50" s="301"/>
      <c r="ECC50" s="301"/>
      <c r="ECD50" s="301"/>
      <c r="ECE50" s="301"/>
      <c r="ECF50" s="301"/>
      <c r="ECG50" s="301"/>
      <c r="ECH50" s="301"/>
      <c r="ECI50" s="301"/>
      <c r="ECJ50" s="301"/>
      <c r="ECK50" s="301"/>
      <c r="ECL50" s="301"/>
      <c r="ECM50" s="301"/>
      <c r="ECN50" s="301"/>
      <c r="ECO50" s="301"/>
      <c r="ECP50" s="301"/>
      <c r="ECQ50" s="301"/>
      <c r="ECR50" s="301"/>
      <c r="ECS50" s="301"/>
      <c r="ECT50" s="301"/>
      <c r="ECU50" s="301"/>
      <c r="ECV50" s="301"/>
      <c r="ECW50" s="301"/>
      <c r="ECX50" s="301"/>
      <c r="ECY50" s="301"/>
      <c r="ECZ50" s="301"/>
      <c r="EDA50" s="301"/>
      <c r="EDB50" s="301"/>
      <c r="EDC50" s="301"/>
      <c r="EDD50" s="301"/>
      <c r="EDE50" s="301"/>
      <c r="EDF50" s="301"/>
      <c r="EDG50" s="301"/>
      <c r="EDH50" s="301"/>
      <c r="EDI50" s="301"/>
      <c r="EDJ50" s="301"/>
      <c r="EDK50" s="301"/>
      <c r="EDL50" s="301"/>
      <c r="EDM50" s="301"/>
      <c r="EDN50" s="301"/>
      <c r="EDO50" s="301"/>
      <c r="EDP50" s="301"/>
      <c r="EDQ50" s="301"/>
      <c r="EDR50" s="301"/>
      <c r="EDS50" s="301"/>
      <c r="EDT50" s="301"/>
      <c r="EDU50" s="301"/>
      <c r="EDV50" s="301"/>
      <c r="EDW50" s="301"/>
      <c r="EDX50" s="301"/>
      <c r="EDY50" s="301"/>
      <c r="EDZ50" s="301"/>
      <c r="EEA50" s="301"/>
      <c r="EEB50" s="301"/>
      <c r="EEC50" s="301"/>
      <c r="EED50" s="301"/>
      <c r="EEE50" s="301"/>
      <c r="EEF50" s="301"/>
      <c r="EEG50" s="301"/>
      <c r="EEH50" s="301"/>
      <c r="EEI50" s="301"/>
      <c r="EEJ50" s="301"/>
      <c r="EEK50" s="301"/>
      <c r="EEL50" s="301"/>
      <c r="EEM50" s="301"/>
      <c r="EEN50" s="301"/>
      <c r="EEO50" s="301"/>
      <c r="EEP50" s="301"/>
      <c r="EEQ50" s="301"/>
      <c r="EER50" s="301"/>
      <c r="EES50" s="301"/>
      <c r="EET50" s="301"/>
      <c r="EEU50" s="301"/>
      <c r="EEV50" s="301"/>
      <c r="EEW50" s="301"/>
      <c r="EEX50" s="301"/>
      <c r="EEY50" s="301"/>
      <c r="EEZ50" s="301"/>
      <c r="EFA50" s="301"/>
      <c r="EFB50" s="301"/>
      <c r="EFC50" s="301"/>
      <c r="EFD50" s="301"/>
      <c r="EFE50" s="301"/>
      <c r="EFF50" s="301"/>
      <c r="EFG50" s="301"/>
      <c r="EFH50" s="301"/>
      <c r="EFI50" s="301"/>
      <c r="EFJ50" s="301"/>
      <c r="EFK50" s="301"/>
      <c r="EFL50" s="301"/>
      <c r="EFM50" s="301"/>
      <c r="EFN50" s="301"/>
      <c r="EFO50" s="301"/>
      <c r="EFP50" s="301"/>
      <c r="EFQ50" s="301"/>
      <c r="EFR50" s="301"/>
      <c r="EFS50" s="301"/>
      <c r="EFT50" s="301"/>
      <c r="EFU50" s="301"/>
      <c r="EFV50" s="301"/>
      <c r="EFW50" s="301"/>
      <c r="EFX50" s="301"/>
      <c r="EFY50" s="301"/>
      <c r="EFZ50" s="301"/>
      <c r="EGA50" s="301"/>
      <c r="EGB50" s="301"/>
      <c r="EGC50" s="301"/>
      <c r="EGD50" s="301"/>
      <c r="EGE50" s="301"/>
      <c r="EGF50" s="301"/>
      <c r="EGG50" s="301"/>
      <c r="EGH50" s="301"/>
      <c r="EGI50" s="301"/>
      <c r="EGJ50" s="301"/>
      <c r="EGK50" s="301"/>
      <c r="EGL50" s="301"/>
      <c r="EGM50" s="301"/>
      <c r="EGN50" s="301"/>
      <c r="EGO50" s="301"/>
      <c r="EGP50" s="301"/>
      <c r="EGQ50" s="301"/>
      <c r="EGR50" s="301"/>
      <c r="EGS50" s="301"/>
      <c r="EGT50" s="301"/>
      <c r="EGU50" s="301"/>
      <c r="EGV50" s="301"/>
      <c r="EGW50" s="301"/>
      <c r="EGX50" s="301"/>
      <c r="EGY50" s="301"/>
      <c r="EGZ50" s="301"/>
      <c r="EHA50" s="301"/>
      <c r="EHB50" s="301"/>
      <c r="EHC50" s="301"/>
      <c r="EHD50" s="301"/>
      <c r="EHE50" s="301"/>
      <c r="EHF50" s="301"/>
      <c r="EHG50" s="301"/>
      <c r="EHH50" s="301"/>
      <c r="EHI50" s="301"/>
      <c r="EHJ50" s="301"/>
      <c r="EHK50" s="301"/>
      <c r="EHL50" s="301"/>
      <c r="EHM50" s="301"/>
      <c r="EHN50" s="301"/>
      <c r="EHO50" s="301"/>
      <c r="EHP50" s="301"/>
      <c r="EHQ50" s="301"/>
      <c r="EHR50" s="301"/>
      <c r="EHS50" s="301"/>
      <c r="EHT50" s="301"/>
      <c r="EHU50" s="301"/>
      <c r="EHV50" s="301"/>
      <c r="EHW50" s="301"/>
      <c r="EHX50" s="301"/>
      <c r="EHY50" s="301"/>
      <c r="EHZ50" s="301"/>
      <c r="EIA50" s="301"/>
      <c r="EIB50" s="301"/>
      <c r="EIC50" s="301"/>
      <c r="EID50" s="301"/>
      <c r="EIE50" s="301"/>
      <c r="EIF50" s="301"/>
      <c r="EIG50" s="301"/>
      <c r="EIH50" s="301"/>
      <c r="EII50" s="301"/>
      <c r="EIJ50" s="301"/>
      <c r="EIK50" s="301"/>
      <c r="EIL50" s="301"/>
      <c r="EIM50" s="301"/>
      <c r="EIN50" s="301"/>
      <c r="EIO50" s="301"/>
      <c r="EIP50" s="301"/>
      <c r="EIQ50" s="301"/>
      <c r="EIR50" s="301"/>
      <c r="EIS50" s="301"/>
      <c r="EIT50" s="301"/>
      <c r="EIU50" s="301"/>
      <c r="EIV50" s="301"/>
      <c r="EIW50" s="301"/>
      <c r="EIX50" s="301"/>
      <c r="EIY50" s="301"/>
      <c r="EIZ50" s="301"/>
      <c r="EJA50" s="301"/>
      <c r="EJB50" s="301"/>
      <c r="EJC50" s="301"/>
      <c r="EJD50" s="301"/>
      <c r="EJE50" s="301"/>
      <c r="EJF50" s="301"/>
      <c r="EJG50" s="301"/>
      <c r="EJH50" s="301"/>
      <c r="EJI50" s="301"/>
      <c r="EJJ50" s="301"/>
      <c r="EJK50" s="301"/>
      <c r="EJL50" s="301"/>
      <c r="EJM50" s="301"/>
      <c r="EJN50" s="301"/>
      <c r="EJO50" s="301"/>
      <c r="EJP50" s="301"/>
      <c r="EJQ50" s="301"/>
      <c r="EJR50" s="301"/>
      <c r="EJS50" s="301"/>
      <c r="EJT50" s="301"/>
      <c r="EJU50" s="301"/>
      <c r="EJV50" s="301"/>
      <c r="EJW50" s="301"/>
      <c r="EJX50" s="301"/>
      <c r="EJY50" s="301"/>
      <c r="EJZ50" s="301"/>
      <c r="EKA50" s="301"/>
      <c r="EKB50" s="301"/>
      <c r="EKC50" s="301"/>
      <c r="EKD50" s="301"/>
      <c r="EKE50" s="301"/>
      <c r="EKF50" s="301"/>
      <c r="EKG50" s="301"/>
      <c r="EKH50" s="301"/>
      <c r="EKI50" s="301"/>
      <c r="EKJ50" s="301"/>
      <c r="EKK50" s="301"/>
      <c r="EKL50" s="301"/>
      <c r="EKM50" s="301"/>
      <c r="EKN50" s="301"/>
      <c r="EKO50" s="301"/>
      <c r="EKP50" s="301"/>
      <c r="EKQ50" s="301"/>
      <c r="EKR50" s="301"/>
      <c r="EKS50" s="301"/>
      <c r="EKT50" s="301"/>
      <c r="EKU50" s="301"/>
      <c r="EKV50" s="301"/>
      <c r="EKW50" s="301"/>
      <c r="EKX50" s="301"/>
      <c r="EKY50" s="301"/>
      <c r="EKZ50" s="301"/>
      <c r="ELA50" s="301"/>
      <c r="ELB50" s="301"/>
      <c r="ELC50" s="301"/>
      <c r="ELD50" s="301"/>
      <c r="ELE50" s="301"/>
      <c r="ELF50" s="301"/>
      <c r="ELG50" s="301"/>
      <c r="ELH50" s="301"/>
      <c r="ELI50" s="301"/>
      <c r="ELJ50" s="301"/>
      <c r="ELK50" s="301"/>
      <c r="ELL50" s="301"/>
      <c r="ELM50" s="301"/>
      <c r="ELN50" s="301"/>
      <c r="ELO50" s="301"/>
      <c r="ELP50" s="301"/>
      <c r="ELQ50" s="301"/>
      <c r="ELR50" s="301"/>
      <c r="ELS50" s="301"/>
      <c r="ELT50" s="301"/>
      <c r="ELU50" s="301"/>
      <c r="ELV50" s="301"/>
      <c r="ELW50" s="301"/>
      <c r="ELX50" s="301"/>
      <c r="ELY50" s="301"/>
      <c r="ELZ50" s="301"/>
      <c r="EMA50" s="301"/>
      <c r="EMB50" s="301"/>
      <c r="EMC50" s="301"/>
      <c r="EMD50" s="301"/>
      <c r="EME50" s="301"/>
      <c r="EMF50" s="301"/>
      <c r="EMG50" s="301"/>
      <c r="EMH50" s="301"/>
      <c r="EMI50" s="301"/>
      <c r="EMJ50" s="301"/>
      <c r="EMK50" s="301"/>
      <c r="EML50" s="301"/>
      <c r="EMM50" s="301"/>
      <c r="EMN50" s="301"/>
      <c r="EMO50" s="301"/>
      <c r="EMP50" s="301"/>
      <c r="EMQ50" s="301"/>
      <c r="EMR50" s="301"/>
      <c r="EMS50" s="301"/>
      <c r="EMT50" s="301"/>
      <c r="EMU50" s="301"/>
      <c r="EMV50" s="301"/>
      <c r="EMW50" s="301"/>
      <c r="EMX50" s="301"/>
      <c r="EMY50" s="301"/>
      <c r="EMZ50" s="301"/>
      <c r="ENA50" s="301"/>
      <c r="ENB50" s="301"/>
      <c r="ENC50" s="301"/>
      <c r="END50" s="301"/>
      <c r="ENE50" s="301"/>
      <c r="ENF50" s="301"/>
      <c r="ENG50" s="301"/>
      <c r="ENH50" s="301"/>
      <c r="ENI50" s="301"/>
      <c r="ENJ50" s="301"/>
      <c r="ENK50" s="301"/>
      <c r="ENL50" s="301"/>
      <c r="ENM50" s="301"/>
      <c r="ENN50" s="301"/>
      <c r="ENO50" s="301"/>
      <c r="ENP50" s="301"/>
      <c r="ENQ50" s="301"/>
      <c r="ENR50" s="301"/>
      <c r="ENS50" s="301"/>
      <c r="ENT50" s="301"/>
      <c r="ENU50" s="301"/>
      <c r="ENV50" s="301"/>
      <c r="ENW50" s="301"/>
      <c r="ENX50" s="301"/>
      <c r="ENY50" s="301"/>
      <c r="ENZ50" s="301"/>
      <c r="EOA50" s="301"/>
      <c r="EOB50" s="301"/>
      <c r="EOC50" s="301"/>
      <c r="EOD50" s="301"/>
      <c r="EOE50" s="301"/>
      <c r="EOF50" s="301"/>
      <c r="EOG50" s="301"/>
      <c r="EOH50" s="301"/>
      <c r="EOI50" s="301"/>
      <c r="EOJ50" s="301"/>
      <c r="EOK50" s="301"/>
      <c r="EOL50" s="301"/>
      <c r="EOM50" s="301"/>
      <c r="EON50" s="301"/>
      <c r="EOO50" s="301"/>
      <c r="EOP50" s="301"/>
      <c r="EOQ50" s="301"/>
      <c r="EOR50" s="301"/>
      <c r="EOS50" s="301"/>
      <c r="EOT50" s="301"/>
      <c r="EOU50" s="301"/>
      <c r="EOV50" s="301"/>
      <c r="EOW50" s="301"/>
      <c r="EOX50" s="301"/>
      <c r="EOY50" s="301"/>
      <c r="EOZ50" s="301"/>
      <c r="EPA50" s="301"/>
      <c r="EPB50" s="301"/>
      <c r="EPC50" s="301"/>
      <c r="EPD50" s="301"/>
      <c r="EPE50" s="301"/>
      <c r="EPF50" s="301"/>
      <c r="EPG50" s="301"/>
      <c r="EPH50" s="301"/>
      <c r="EPI50" s="301"/>
      <c r="EPJ50" s="301"/>
      <c r="EPK50" s="301"/>
      <c r="EPL50" s="301"/>
      <c r="EPM50" s="301"/>
      <c r="EPN50" s="301"/>
      <c r="EPO50" s="301"/>
      <c r="EPP50" s="301"/>
      <c r="EPQ50" s="301"/>
      <c r="EPR50" s="301"/>
      <c r="EPS50" s="301"/>
      <c r="EPT50" s="301"/>
      <c r="EPU50" s="301"/>
      <c r="EPV50" s="301"/>
      <c r="EPW50" s="301"/>
      <c r="EPX50" s="301"/>
      <c r="EPY50" s="301"/>
      <c r="EPZ50" s="301"/>
      <c r="EQA50" s="301"/>
      <c r="EQB50" s="301"/>
      <c r="EQC50" s="301"/>
      <c r="EQD50" s="301"/>
      <c r="EQE50" s="301"/>
      <c r="EQF50" s="301"/>
      <c r="EQG50" s="301"/>
      <c r="EQH50" s="301"/>
      <c r="EQI50" s="301"/>
      <c r="EQJ50" s="301"/>
      <c r="EQK50" s="301"/>
      <c r="EQL50" s="301"/>
      <c r="EQM50" s="301"/>
      <c r="EQN50" s="301"/>
      <c r="EQO50" s="301"/>
      <c r="EQP50" s="301"/>
      <c r="EQQ50" s="301"/>
      <c r="EQR50" s="301"/>
      <c r="EQS50" s="301"/>
      <c r="EQT50" s="301"/>
      <c r="EQU50" s="301"/>
      <c r="EQV50" s="301"/>
      <c r="EQW50" s="301"/>
      <c r="EQX50" s="301"/>
      <c r="EQY50" s="301"/>
      <c r="EQZ50" s="301"/>
      <c r="ERA50" s="301"/>
      <c r="ERB50" s="301"/>
      <c r="ERC50" s="301"/>
      <c r="ERD50" s="301"/>
      <c r="ERE50" s="301"/>
      <c r="ERF50" s="301"/>
      <c r="ERG50" s="301"/>
      <c r="ERH50" s="301"/>
      <c r="ERI50" s="301"/>
      <c r="ERJ50" s="301"/>
      <c r="ERK50" s="301"/>
      <c r="ERL50" s="301"/>
      <c r="ERM50" s="301"/>
      <c r="ERN50" s="301"/>
      <c r="ERO50" s="301"/>
      <c r="ERP50" s="301"/>
      <c r="ERQ50" s="301"/>
      <c r="ERR50" s="301"/>
      <c r="ERS50" s="301"/>
      <c r="ERT50" s="301"/>
      <c r="ERU50" s="301"/>
      <c r="ERV50" s="301"/>
      <c r="ERW50" s="301"/>
      <c r="ERX50" s="301"/>
      <c r="ERY50" s="301"/>
      <c r="ERZ50" s="301"/>
      <c r="ESA50" s="301"/>
      <c r="ESB50" s="301"/>
      <c r="ESC50" s="301"/>
      <c r="ESD50" s="301"/>
      <c r="ESE50" s="301"/>
      <c r="ESF50" s="301"/>
      <c r="ESG50" s="301"/>
      <c r="ESH50" s="301"/>
      <c r="ESI50" s="301"/>
      <c r="ESJ50" s="301"/>
      <c r="ESK50" s="301"/>
      <c r="ESL50" s="301"/>
      <c r="ESM50" s="301"/>
      <c r="ESN50" s="301"/>
      <c r="ESO50" s="301"/>
      <c r="ESP50" s="301"/>
      <c r="ESQ50" s="301"/>
      <c r="ESR50" s="301"/>
      <c r="ESS50" s="301"/>
      <c r="EST50" s="301"/>
      <c r="ESU50" s="301"/>
      <c r="ESV50" s="301"/>
      <c r="ESW50" s="301"/>
      <c r="ESX50" s="301"/>
      <c r="ESY50" s="301"/>
      <c r="ESZ50" s="301"/>
      <c r="ETA50" s="301"/>
      <c r="ETB50" s="301"/>
      <c r="ETC50" s="301"/>
      <c r="ETD50" s="301"/>
      <c r="ETE50" s="301"/>
      <c r="ETF50" s="301"/>
      <c r="ETG50" s="301"/>
      <c r="ETH50" s="301"/>
      <c r="ETI50" s="301"/>
      <c r="ETJ50" s="301"/>
      <c r="ETK50" s="301"/>
      <c r="ETL50" s="301"/>
      <c r="ETM50" s="301"/>
      <c r="ETN50" s="301"/>
      <c r="ETO50" s="301"/>
      <c r="ETP50" s="301"/>
      <c r="ETQ50" s="301"/>
      <c r="ETR50" s="301"/>
      <c r="ETS50" s="301"/>
      <c r="ETT50" s="301"/>
      <c r="ETU50" s="301"/>
      <c r="ETV50" s="301"/>
      <c r="ETW50" s="301"/>
      <c r="ETX50" s="301"/>
      <c r="ETY50" s="301"/>
      <c r="ETZ50" s="301"/>
      <c r="EUA50" s="301"/>
      <c r="EUB50" s="301"/>
      <c r="EUC50" s="301"/>
      <c r="EUD50" s="301"/>
      <c r="EUE50" s="301"/>
      <c r="EUF50" s="301"/>
      <c r="EUG50" s="301"/>
      <c r="EUH50" s="301"/>
      <c r="EUI50" s="301"/>
      <c r="EUJ50" s="301"/>
      <c r="EUK50" s="301"/>
      <c r="EUL50" s="301"/>
      <c r="EUM50" s="301"/>
      <c r="EUN50" s="301"/>
      <c r="EUO50" s="301"/>
      <c r="EUP50" s="301"/>
      <c r="EUQ50" s="301"/>
      <c r="EUR50" s="301"/>
      <c r="EUS50" s="301"/>
      <c r="EUT50" s="301"/>
      <c r="EUU50" s="301"/>
      <c r="EUV50" s="301"/>
      <c r="EUW50" s="301"/>
      <c r="EUX50" s="301"/>
      <c r="EUY50" s="301"/>
      <c r="EUZ50" s="301"/>
      <c r="EVA50" s="301"/>
      <c r="EVB50" s="301"/>
      <c r="EVC50" s="301"/>
      <c r="EVD50" s="301"/>
      <c r="EVE50" s="301"/>
      <c r="EVF50" s="301"/>
      <c r="EVG50" s="301"/>
      <c r="EVH50" s="301"/>
      <c r="EVI50" s="301"/>
      <c r="EVJ50" s="301"/>
      <c r="EVK50" s="301"/>
      <c r="EVL50" s="301"/>
      <c r="EVM50" s="301"/>
      <c r="EVN50" s="301"/>
      <c r="EVO50" s="301"/>
      <c r="EVP50" s="301"/>
      <c r="EVQ50" s="301"/>
      <c r="EVR50" s="301"/>
      <c r="EVS50" s="301"/>
      <c r="EVT50" s="301"/>
      <c r="EVU50" s="301"/>
      <c r="EVV50" s="301"/>
      <c r="EVW50" s="301"/>
      <c r="EVX50" s="301"/>
      <c r="EVY50" s="301"/>
      <c r="EVZ50" s="301"/>
      <c r="EWA50" s="301"/>
      <c r="EWB50" s="301"/>
      <c r="EWC50" s="301"/>
      <c r="EWD50" s="301"/>
      <c r="EWE50" s="301"/>
      <c r="EWF50" s="301"/>
      <c r="EWG50" s="301"/>
      <c r="EWH50" s="301"/>
      <c r="EWI50" s="301"/>
      <c r="EWJ50" s="301"/>
      <c r="EWK50" s="301"/>
      <c r="EWL50" s="301"/>
      <c r="EWM50" s="301"/>
      <c r="EWN50" s="301"/>
      <c r="EWO50" s="301"/>
      <c r="EWP50" s="301"/>
      <c r="EWQ50" s="301"/>
      <c r="EWR50" s="301"/>
      <c r="EWS50" s="301"/>
      <c r="EWT50" s="301"/>
      <c r="EWU50" s="301"/>
      <c r="EWV50" s="301"/>
      <c r="EWW50" s="301"/>
      <c r="EWX50" s="301"/>
      <c r="EWY50" s="301"/>
      <c r="EWZ50" s="301"/>
      <c r="EXA50" s="301"/>
      <c r="EXB50" s="301"/>
      <c r="EXC50" s="301"/>
      <c r="EXD50" s="301"/>
      <c r="EXE50" s="301"/>
      <c r="EXF50" s="301"/>
      <c r="EXG50" s="301"/>
      <c r="EXH50" s="301"/>
      <c r="EXI50" s="301"/>
      <c r="EXJ50" s="301"/>
      <c r="EXK50" s="301"/>
      <c r="EXL50" s="301"/>
      <c r="EXM50" s="301"/>
      <c r="EXN50" s="301"/>
      <c r="EXO50" s="301"/>
      <c r="EXP50" s="301"/>
      <c r="EXQ50" s="301"/>
      <c r="EXR50" s="301"/>
      <c r="EXS50" s="301"/>
      <c r="EXT50" s="301"/>
      <c r="EXU50" s="301"/>
      <c r="EXV50" s="301"/>
      <c r="EXW50" s="301"/>
      <c r="EXX50" s="301"/>
      <c r="EXY50" s="301"/>
      <c r="EXZ50" s="301"/>
      <c r="EYA50" s="301"/>
      <c r="EYB50" s="301"/>
      <c r="EYC50" s="301"/>
      <c r="EYD50" s="301"/>
      <c r="EYE50" s="301"/>
      <c r="EYF50" s="301"/>
      <c r="EYG50" s="301"/>
      <c r="EYH50" s="301"/>
      <c r="EYI50" s="301"/>
      <c r="EYJ50" s="301"/>
      <c r="EYK50" s="301"/>
      <c r="EYL50" s="301"/>
      <c r="EYM50" s="301"/>
      <c r="EYN50" s="301"/>
      <c r="EYO50" s="301"/>
      <c r="EYP50" s="301"/>
      <c r="EYQ50" s="301"/>
      <c r="EYR50" s="301"/>
      <c r="EYS50" s="301"/>
      <c r="EYT50" s="301"/>
      <c r="EYU50" s="301"/>
      <c r="EYV50" s="301"/>
      <c r="EYW50" s="301"/>
      <c r="EYX50" s="301"/>
      <c r="EYY50" s="301"/>
      <c r="EYZ50" s="301"/>
      <c r="EZA50" s="301"/>
      <c r="EZB50" s="301"/>
      <c r="EZC50" s="301"/>
      <c r="EZD50" s="301"/>
      <c r="EZE50" s="301"/>
      <c r="EZF50" s="301"/>
      <c r="EZG50" s="301"/>
      <c r="EZH50" s="301"/>
      <c r="EZI50" s="301"/>
      <c r="EZJ50" s="301"/>
      <c r="EZK50" s="301"/>
      <c r="EZL50" s="301"/>
      <c r="EZM50" s="301"/>
      <c r="EZN50" s="301"/>
      <c r="EZO50" s="301"/>
      <c r="EZP50" s="301"/>
      <c r="EZQ50" s="301"/>
      <c r="EZR50" s="301"/>
      <c r="EZS50" s="301"/>
      <c r="EZT50" s="301"/>
      <c r="EZU50" s="301"/>
      <c r="EZV50" s="301"/>
      <c r="EZW50" s="301"/>
      <c r="EZX50" s="301"/>
      <c r="EZY50" s="301"/>
      <c r="EZZ50" s="301"/>
      <c r="FAA50" s="301"/>
      <c r="FAB50" s="301"/>
      <c r="FAC50" s="301"/>
      <c r="FAD50" s="301"/>
      <c r="FAE50" s="301"/>
      <c r="FAF50" s="301"/>
      <c r="FAG50" s="301"/>
      <c r="FAH50" s="301"/>
      <c r="FAI50" s="301"/>
      <c r="FAJ50" s="301"/>
      <c r="FAK50" s="301"/>
      <c r="FAL50" s="301"/>
      <c r="FAM50" s="301"/>
      <c r="FAN50" s="301"/>
      <c r="FAO50" s="301"/>
      <c r="FAP50" s="301"/>
      <c r="FAQ50" s="301"/>
      <c r="FAR50" s="301"/>
      <c r="FAS50" s="301"/>
      <c r="FAT50" s="301"/>
      <c r="FAU50" s="301"/>
      <c r="FAV50" s="301"/>
      <c r="FAW50" s="301"/>
      <c r="FAX50" s="301"/>
      <c r="FAY50" s="301"/>
      <c r="FAZ50" s="301"/>
      <c r="FBA50" s="301"/>
      <c r="FBB50" s="301"/>
      <c r="FBC50" s="301"/>
      <c r="FBD50" s="301"/>
      <c r="FBE50" s="301"/>
      <c r="FBF50" s="301"/>
      <c r="FBG50" s="301"/>
      <c r="FBH50" s="301"/>
      <c r="FBI50" s="301"/>
      <c r="FBJ50" s="301"/>
      <c r="FBK50" s="301"/>
      <c r="FBL50" s="301"/>
      <c r="FBM50" s="301"/>
      <c r="FBN50" s="301"/>
      <c r="FBO50" s="301"/>
      <c r="FBP50" s="301"/>
      <c r="FBQ50" s="301"/>
      <c r="FBR50" s="301"/>
      <c r="FBS50" s="301"/>
      <c r="FBT50" s="301"/>
      <c r="FBU50" s="301"/>
      <c r="FBV50" s="301"/>
      <c r="FBW50" s="301"/>
      <c r="FBX50" s="301"/>
      <c r="FBY50" s="301"/>
      <c r="FBZ50" s="301"/>
      <c r="FCA50" s="301"/>
      <c r="FCB50" s="301"/>
      <c r="FCC50" s="301"/>
      <c r="FCD50" s="301"/>
      <c r="FCE50" s="301"/>
      <c r="FCF50" s="301"/>
      <c r="FCG50" s="301"/>
      <c r="FCH50" s="301"/>
      <c r="FCI50" s="301"/>
      <c r="FCJ50" s="301"/>
      <c r="FCK50" s="301"/>
      <c r="FCL50" s="301"/>
      <c r="FCM50" s="301"/>
      <c r="FCN50" s="301"/>
      <c r="FCO50" s="301"/>
      <c r="FCP50" s="301"/>
      <c r="FCQ50" s="301"/>
      <c r="FCR50" s="301"/>
      <c r="FCS50" s="301"/>
      <c r="FCT50" s="301"/>
      <c r="FCU50" s="301"/>
      <c r="FCV50" s="301"/>
      <c r="FCW50" s="301"/>
      <c r="FCX50" s="301"/>
      <c r="FCY50" s="301"/>
      <c r="FCZ50" s="301"/>
      <c r="FDA50" s="301"/>
      <c r="FDB50" s="301"/>
      <c r="FDC50" s="301"/>
      <c r="FDD50" s="301"/>
      <c r="FDE50" s="301"/>
      <c r="FDF50" s="301"/>
      <c r="FDG50" s="301"/>
      <c r="FDH50" s="301"/>
      <c r="FDI50" s="301"/>
      <c r="FDJ50" s="301"/>
      <c r="FDK50" s="301"/>
      <c r="FDL50" s="301"/>
      <c r="FDM50" s="301"/>
      <c r="FDN50" s="301"/>
      <c r="FDO50" s="301"/>
      <c r="FDP50" s="301"/>
      <c r="FDQ50" s="301"/>
      <c r="FDR50" s="301"/>
      <c r="FDS50" s="301"/>
      <c r="FDT50" s="301"/>
      <c r="FDU50" s="301"/>
      <c r="FDV50" s="301"/>
      <c r="FDW50" s="301"/>
      <c r="FDX50" s="301"/>
      <c r="FDY50" s="301"/>
      <c r="FDZ50" s="301"/>
      <c r="FEA50" s="301"/>
      <c r="FEB50" s="301"/>
      <c r="FEC50" s="301"/>
      <c r="FED50" s="301"/>
      <c r="FEE50" s="301"/>
      <c r="FEF50" s="301"/>
      <c r="FEG50" s="301"/>
      <c r="FEH50" s="301"/>
      <c r="FEI50" s="301"/>
      <c r="FEJ50" s="301"/>
      <c r="FEK50" s="301"/>
      <c r="FEL50" s="301"/>
      <c r="FEM50" s="301"/>
      <c r="FEN50" s="301"/>
      <c r="FEO50" s="301"/>
      <c r="FEP50" s="301"/>
      <c r="FEQ50" s="301"/>
      <c r="FER50" s="301"/>
      <c r="FES50" s="301"/>
      <c r="FET50" s="301"/>
      <c r="FEU50" s="301"/>
      <c r="FEV50" s="301"/>
      <c r="FEW50" s="301"/>
      <c r="FEX50" s="301"/>
      <c r="FEY50" s="301"/>
      <c r="FEZ50" s="301"/>
      <c r="FFA50" s="301"/>
      <c r="FFB50" s="301"/>
      <c r="FFC50" s="301"/>
      <c r="FFD50" s="301"/>
      <c r="FFE50" s="301"/>
      <c r="FFF50" s="301"/>
      <c r="FFG50" s="301"/>
      <c r="FFH50" s="301"/>
      <c r="FFI50" s="301"/>
      <c r="FFJ50" s="301"/>
      <c r="FFK50" s="301"/>
      <c r="FFL50" s="301"/>
      <c r="FFM50" s="301"/>
      <c r="FFN50" s="301"/>
      <c r="FFO50" s="301"/>
      <c r="FFP50" s="301"/>
      <c r="FFQ50" s="301"/>
      <c r="FFR50" s="301"/>
      <c r="FFS50" s="301"/>
      <c r="FFT50" s="301"/>
      <c r="FFU50" s="301"/>
      <c r="FFV50" s="301"/>
      <c r="FFW50" s="301"/>
      <c r="FFX50" s="301"/>
      <c r="FFY50" s="301"/>
      <c r="FFZ50" s="301"/>
      <c r="FGA50" s="301"/>
      <c r="FGB50" s="301"/>
      <c r="FGC50" s="301"/>
      <c r="FGD50" s="301"/>
      <c r="FGE50" s="301"/>
      <c r="FGF50" s="301"/>
      <c r="FGG50" s="301"/>
      <c r="FGH50" s="301"/>
      <c r="FGI50" s="301"/>
      <c r="FGJ50" s="301"/>
      <c r="FGK50" s="301"/>
      <c r="FGL50" s="301"/>
      <c r="FGM50" s="301"/>
      <c r="FGN50" s="301"/>
      <c r="FGO50" s="301"/>
      <c r="FGP50" s="301"/>
      <c r="FGQ50" s="301"/>
      <c r="FGR50" s="301"/>
      <c r="FGS50" s="301"/>
      <c r="FGT50" s="301"/>
      <c r="FGU50" s="301"/>
      <c r="FGV50" s="301"/>
      <c r="FGW50" s="301"/>
      <c r="FGX50" s="301"/>
      <c r="FGY50" s="301"/>
      <c r="FGZ50" s="301"/>
      <c r="FHA50" s="301"/>
      <c r="FHB50" s="301"/>
      <c r="FHC50" s="301"/>
      <c r="FHD50" s="301"/>
      <c r="FHE50" s="301"/>
      <c r="FHF50" s="301"/>
      <c r="FHG50" s="301"/>
      <c r="FHH50" s="301"/>
      <c r="FHI50" s="301"/>
      <c r="FHJ50" s="301"/>
      <c r="FHK50" s="301"/>
      <c r="FHL50" s="301"/>
      <c r="FHM50" s="301"/>
      <c r="FHN50" s="301"/>
      <c r="FHO50" s="301"/>
      <c r="FHP50" s="301"/>
      <c r="FHQ50" s="301"/>
      <c r="FHR50" s="301"/>
      <c r="FHS50" s="301"/>
      <c r="FHT50" s="301"/>
      <c r="FHU50" s="301"/>
      <c r="FHV50" s="301"/>
      <c r="FHW50" s="301"/>
      <c r="FHX50" s="301"/>
      <c r="FHY50" s="301"/>
      <c r="FHZ50" s="301"/>
      <c r="FIA50" s="301"/>
      <c r="FIB50" s="301"/>
      <c r="FIC50" s="301"/>
      <c r="FID50" s="301"/>
      <c r="FIE50" s="301"/>
      <c r="FIF50" s="301"/>
      <c r="FIG50" s="301"/>
      <c r="FIH50" s="301"/>
      <c r="FII50" s="301"/>
      <c r="FIJ50" s="301"/>
      <c r="FIK50" s="301"/>
      <c r="FIL50" s="301"/>
      <c r="FIM50" s="301"/>
      <c r="FIN50" s="301"/>
      <c r="FIO50" s="301"/>
      <c r="FIP50" s="301"/>
      <c r="FIQ50" s="301"/>
      <c r="FIR50" s="301"/>
      <c r="FIS50" s="301"/>
      <c r="FIT50" s="301"/>
      <c r="FIU50" s="301"/>
      <c r="FIV50" s="301"/>
      <c r="FIW50" s="301"/>
      <c r="FIX50" s="301"/>
      <c r="FIY50" s="301"/>
      <c r="FIZ50" s="301"/>
      <c r="FJA50" s="301"/>
      <c r="FJB50" s="301"/>
      <c r="FJC50" s="301"/>
      <c r="FJD50" s="301"/>
      <c r="FJE50" s="301"/>
      <c r="FJF50" s="301"/>
      <c r="FJG50" s="301"/>
      <c r="FJH50" s="301"/>
      <c r="FJI50" s="301"/>
      <c r="FJJ50" s="301"/>
      <c r="FJK50" s="301"/>
      <c r="FJL50" s="301"/>
      <c r="FJM50" s="301"/>
      <c r="FJN50" s="301"/>
      <c r="FJO50" s="301"/>
      <c r="FJP50" s="301"/>
      <c r="FJQ50" s="301"/>
      <c r="FJR50" s="301"/>
      <c r="FJS50" s="301"/>
      <c r="FJT50" s="301"/>
      <c r="FJU50" s="301"/>
      <c r="FJV50" s="301"/>
      <c r="FJW50" s="301"/>
      <c r="FJX50" s="301"/>
      <c r="FJY50" s="301"/>
      <c r="FJZ50" s="301"/>
      <c r="FKA50" s="301"/>
      <c r="FKB50" s="301"/>
      <c r="FKC50" s="301"/>
      <c r="FKD50" s="301"/>
      <c r="FKE50" s="301"/>
      <c r="FKF50" s="301"/>
      <c r="FKG50" s="301"/>
      <c r="FKH50" s="301"/>
      <c r="FKI50" s="301"/>
      <c r="FKJ50" s="301"/>
      <c r="FKK50" s="301"/>
      <c r="FKL50" s="301"/>
      <c r="FKM50" s="301"/>
      <c r="FKN50" s="301"/>
      <c r="FKO50" s="301"/>
      <c r="FKP50" s="301"/>
      <c r="FKQ50" s="301"/>
      <c r="FKR50" s="301"/>
      <c r="FKS50" s="301"/>
      <c r="FKT50" s="301"/>
      <c r="FKU50" s="301"/>
      <c r="FKV50" s="301"/>
      <c r="FKW50" s="301"/>
      <c r="FKX50" s="301"/>
      <c r="FKY50" s="301"/>
      <c r="FKZ50" s="301"/>
      <c r="FLA50" s="301"/>
      <c r="FLB50" s="301"/>
      <c r="FLC50" s="301"/>
      <c r="FLD50" s="301"/>
      <c r="FLE50" s="301"/>
      <c r="FLF50" s="301"/>
      <c r="FLG50" s="301"/>
      <c r="FLH50" s="301"/>
      <c r="FLI50" s="301"/>
      <c r="FLJ50" s="301"/>
      <c r="FLK50" s="301"/>
      <c r="FLL50" s="301"/>
      <c r="FLM50" s="301"/>
      <c r="FLN50" s="301"/>
      <c r="FLO50" s="301"/>
      <c r="FLP50" s="301"/>
      <c r="FLQ50" s="301"/>
      <c r="FLR50" s="301"/>
      <c r="FLS50" s="301"/>
      <c r="FLT50" s="301"/>
      <c r="FLU50" s="301"/>
      <c r="FLV50" s="301"/>
      <c r="FLW50" s="301"/>
      <c r="FLX50" s="301"/>
      <c r="FLY50" s="301"/>
      <c r="FLZ50" s="301"/>
      <c r="FMA50" s="301"/>
      <c r="FMB50" s="301"/>
      <c r="FMC50" s="301"/>
      <c r="FMD50" s="301"/>
      <c r="FME50" s="301"/>
      <c r="FMF50" s="301"/>
      <c r="FMG50" s="301"/>
      <c r="FMH50" s="301"/>
      <c r="FMI50" s="301"/>
      <c r="FMJ50" s="301"/>
      <c r="FMK50" s="301"/>
      <c r="FML50" s="301"/>
      <c r="FMM50" s="301"/>
      <c r="FMN50" s="301"/>
      <c r="FMO50" s="301"/>
      <c r="FMP50" s="301"/>
      <c r="FMQ50" s="301"/>
      <c r="FMR50" s="301"/>
      <c r="FMS50" s="301"/>
      <c r="FMT50" s="301"/>
      <c r="FMU50" s="301"/>
      <c r="FMV50" s="301"/>
      <c r="FMW50" s="301"/>
      <c r="FMX50" s="301"/>
      <c r="FMY50" s="301"/>
      <c r="FMZ50" s="301"/>
      <c r="FNA50" s="301"/>
      <c r="FNB50" s="301"/>
      <c r="FNC50" s="301"/>
      <c r="FND50" s="301"/>
      <c r="FNE50" s="301"/>
      <c r="FNF50" s="301"/>
      <c r="FNG50" s="301"/>
      <c r="FNH50" s="301"/>
      <c r="FNI50" s="301"/>
      <c r="FNJ50" s="301"/>
      <c r="FNK50" s="301"/>
      <c r="FNL50" s="301"/>
      <c r="FNM50" s="301"/>
      <c r="FNN50" s="301"/>
      <c r="FNO50" s="301"/>
      <c r="FNP50" s="301"/>
      <c r="FNQ50" s="301"/>
      <c r="FNR50" s="301"/>
      <c r="FNS50" s="301"/>
      <c r="FNT50" s="301"/>
      <c r="FNU50" s="301"/>
      <c r="FNV50" s="301"/>
      <c r="FNW50" s="301"/>
      <c r="FNX50" s="301"/>
      <c r="FNY50" s="301"/>
      <c r="FNZ50" s="301"/>
      <c r="FOA50" s="301"/>
      <c r="FOB50" s="301"/>
      <c r="FOC50" s="301"/>
      <c r="FOD50" s="301"/>
      <c r="FOE50" s="301"/>
      <c r="FOF50" s="301"/>
      <c r="FOG50" s="301"/>
      <c r="FOH50" s="301"/>
      <c r="FOI50" s="301"/>
      <c r="FOJ50" s="301"/>
      <c r="FOK50" s="301"/>
      <c r="FOL50" s="301"/>
      <c r="FOM50" s="301"/>
      <c r="FON50" s="301"/>
      <c r="FOO50" s="301"/>
      <c r="FOP50" s="301"/>
      <c r="FOQ50" s="301"/>
      <c r="FOR50" s="301"/>
      <c r="FOS50" s="301"/>
      <c r="FOT50" s="301"/>
      <c r="FOU50" s="301"/>
      <c r="FOV50" s="301"/>
      <c r="FOW50" s="301"/>
      <c r="FOX50" s="301"/>
      <c r="FOY50" s="301"/>
      <c r="FOZ50" s="301"/>
      <c r="FPA50" s="301"/>
      <c r="FPB50" s="301"/>
      <c r="FPC50" s="301"/>
      <c r="FPD50" s="301"/>
      <c r="FPE50" s="301"/>
      <c r="FPF50" s="301"/>
      <c r="FPG50" s="301"/>
      <c r="FPH50" s="301"/>
      <c r="FPI50" s="301"/>
      <c r="FPJ50" s="301"/>
      <c r="FPK50" s="301"/>
      <c r="FPL50" s="301"/>
      <c r="FPM50" s="301"/>
      <c r="FPN50" s="301"/>
      <c r="FPO50" s="301"/>
      <c r="FPP50" s="301"/>
      <c r="FPQ50" s="301"/>
      <c r="FPR50" s="301"/>
      <c r="FPS50" s="301"/>
      <c r="FPT50" s="301"/>
      <c r="FPU50" s="301"/>
      <c r="FPV50" s="301"/>
      <c r="FPW50" s="301"/>
      <c r="FPX50" s="301"/>
      <c r="FPY50" s="301"/>
      <c r="FPZ50" s="301"/>
      <c r="FQA50" s="301"/>
      <c r="FQB50" s="301"/>
      <c r="FQC50" s="301"/>
      <c r="FQD50" s="301"/>
      <c r="FQE50" s="301"/>
      <c r="FQF50" s="301"/>
      <c r="FQG50" s="301"/>
      <c r="FQH50" s="301"/>
      <c r="FQI50" s="301"/>
      <c r="FQJ50" s="301"/>
      <c r="FQK50" s="301"/>
      <c r="FQL50" s="301"/>
      <c r="FQM50" s="301"/>
      <c r="FQN50" s="301"/>
      <c r="FQO50" s="301"/>
      <c r="FQP50" s="301"/>
      <c r="FQQ50" s="301"/>
      <c r="FQR50" s="301"/>
      <c r="FQS50" s="301"/>
      <c r="FQT50" s="301"/>
      <c r="FQU50" s="301"/>
      <c r="FQV50" s="301"/>
      <c r="FQW50" s="301"/>
      <c r="FQX50" s="301"/>
      <c r="FQY50" s="301"/>
      <c r="FQZ50" s="301"/>
      <c r="FRA50" s="301"/>
      <c r="FRB50" s="301"/>
      <c r="FRC50" s="301"/>
      <c r="FRD50" s="301"/>
      <c r="FRE50" s="301"/>
      <c r="FRF50" s="301"/>
      <c r="FRG50" s="301"/>
      <c r="FRH50" s="301"/>
      <c r="FRI50" s="301"/>
      <c r="FRJ50" s="301"/>
      <c r="FRK50" s="301"/>
      <c r="FRL50" s="301"/>
      <c r="FRM50" s="301"/>
      <c r="FRN50" s="301"/>
      <c r="FRO50" s="301"/>
      <c r="FRP50" s="301"/>
      <c r="FRQ50" s="301"/>
      <c r="FRR50" s="301"/>
      <c r="FRS50" s="301"/>
      <c r="FRT50" s="301"/>
      <c r="FRU50" s="301"/>
      <c r="FRV50" s="301"/>
      <c r="FRW50" s="301"/>
      <c r="FRX50" s="301"/>
      <c r="FRY50" s="301"/>
      <c r="FRZ50" s="301"/>
      <c r="FSA50" s="301"/>
      <c r="FSB50" s="301"/>
      <c r="FSC50" s="301"/>
      <c r="FSD50" s="301"/>
      <c r="FSE50" s="301"/>
      <c r="FSF50" s="301"/>
      <c r="FSG50" s="301"/>
      <c r="FSH50" s="301"/>
      <c r="FSI50" s="301"/>
      <c r="FSJ50" s="301"/>
      <c r="FSK50" s="301"/>
      <c r="FSL50" s="301"/>
      <c r="FSM50" s="301"/>
      <c r="FSN50" s="301"/>
      <c r="FSO50" s="301"/>
      <c r="FSP50" s="301"/>
      <c r="FSQ50" s="301"/>
      <c r="FSR50" s="301"/>
      <c r="FSS50" s="301"/>
      <c r="FST50" s="301"/>
      <c r="FSU50" s="301"/>
      <c r="FSV50" s="301"/>
      <c r="FSW50" s="301"/>
      <c r="FSX50" s="301"/>
      <c r="FSY50" s="301"/>
      <c r="FSZ50" s="301"/>
      <c r="FTA50" s="301"/>
      <c r="FTB50" s="301"/>
      <c r="FTC50" s="301"/>
      <c r="FTD50" s="301"/>
      <c r="FTE50" s="301"/>
      <c r="FTF50" s="301"/>
      <c r="FTG50" s="301"/>
      <c r="FTH50" s="301"/>
      <c r="FTI50" s="301"/>
      <c r="FTJ50" s="301"/>
      <c r="FTK50" s="301"/>
      <c r="FTL50" s="301"/>
      <c r="FTM50" s="301"/>
      <c r="FTN50" s="301"/>
      <c r="FTO50" s="301"/>
      <c r="FTP50" s="301"/>
      <c r="FTQ50" s="301"/>
      <c r="FTR50" s="301"/>
      <c r="FTS50" s="301"/>
      <c r="FTT50" s="301"/>
      <c r="FTU50" s="301"/>
      <c r="FTV50" s="301"/>
      <c r="FTW50" s="301"/>
      <c r="FTX50" s="301"/>
      <c r="FTY50" s="301"/>
      <c r="FTZ50" s="301"/>
      <c r="FUA50" s="301"/>
      <c r="FUB50" s="301"/>
      <c r="FUC50" s="301"/>
      <c r="FUD50" s="301"/>
      <c r="FUE50" s="301"/>
      <c r="FUF50" s="301"/>
      <c r="FUG50" s="301"/>
      <c r="FUH50" s="301"/>
      <c r="FUI50" s="301"/>
      <c r="FUJ50" s="301"/>
      <c r="FUK50" s="301"/>
      <c r="FUL50" s="301"/>
      <c r="FUM50" s="301"/>
      <c r="FUN50" s="301"/>
      <c r="FUO50" s="301"/>
      <c r="FUP50" s="301"/>
      <c r="FUQ50" s="301"/>
      <c r="FUR50" s="301"/>
      <c r="FUS50" s="301"/>
      <c r="FUT50" s="301"/>
      <c r="FUU50" s="301"/>
      <c r="FUV50" s="301"/>
      <c r="FUW50" s="301"/>
      <c r="FUX50" s="301"/>
      <c r="FUY50" s="301"/>
      <c r="FUZ50" s="301"/>
      <c r="FVA50" s="301"/>
      <c r="FVB50" s="301"/>
      <c r="FVC50" s="301"/>
      <c r="FVD50" s="301"/>
      <c r="FVE50" s="301"/>
      <c r="FVF50" s="301"/>
      <c r="FVG50" s="301"/>
      <c r="FVH50" s="301"/>
      <c r="FVI50" s="301"/>
      <c r="FVJ50" s="301"/>
      <c r="FVK50" s="301"/>
      <c r="FVL50" s="301"/>
      <c r="FVM50" s="301"/>
      <c r="FVN50" s="301"/>
      <c r="FVO50" s="301"/>
      <c r="FVP50" s="301"/>
      <c r="FVQ50" s="301"/>
      <c r="FVR50" s="301"/>
      <c r="FVS50" s="301"/>
      <c r="FVT50" s="301"/>
      <c r="FVU50" s="301"/>
      <c r="FVV50" s="301"/>
      <c r="FVW50" s="301"/>
      <c r="FVX50" s="301"/>
      <c r="FVY50" s="301"/>
      <c r="FVZ50" s="301"/>
      <c r="FWA50" s="301"/>
      <c r="FWB50" s="301"/>
      <c r="FWC50" s="301"/>
      <c r="FWD50" s="301"/>
      <c r="FWE50" s="301"/>
      <c r="FWF50" s="301"/>
      <c r="FWG50" s="301"/>
      <c r="FWH50" s="301"/>
      <c r="FWI50" s="301"/>
      <c r="FWJ50" s="301"/>
      <c r="FWK50" s="301"/>
      <c r="FWL50" s="301"/>
      <c r="FWM50" s="301"/>
      <c r="FWN50" s="301"/>
      <c r="FWO50" s="301"/>
      <c r="FWP50" s="301"/>
      <c r="FWQ50" s="301"/>
      <c r="FWR50" s="301"/>
      <c r="FWS50" s="301"/>
      <c r="FWT50" s="301"/>
      <c r="FWU50" s="301"/>
      <c r="FWV50" s="301"/>
      <c r="FWW50" s="301"/>
      <c r="FWX50" s="301"/>
      <c r="FWY50" s="301"/>
      <c r="FWZ50" s="301"/>
      <c r="FXA50" s="301"/>
      <c r="FXB50" s="301"/>
      <c r="FXC50" s="301"/>
      <c r="FXD50" s="301"/>
      <c r="FXE50" s="301"/>
      <c r="FXF50" s="301"/>
      <c r="FXG50" s="301"/>
      <c r="FXH50" s="301"/>
      <c r="FXI50" s="301"/>
      <c r="FXJ50" s="301"/>
      <c r="FXK50" s="301"/>
      <c r="FXL50" s="301"/>
      <c r="FXM50" s="301"/>
      <c r="FXN50" s="301"/>
      <c r="FXO50" s="301"/>
      <c r="FXP50" s="301"/>
      <c r="FXQ50" s="301"/>
      <c r="FXR50" s="301"/>
      <c r="FXS50" s="301"/>
      <c r="FXT50" s="301"/>
      <c r="FXU50" s="301"/>
      <c r="FXV50" s="301"/>
      <c r="FXW50" s="301"/>
      <c r="FXX50" s="301"/>
      <c r="FXY50" s="301"/>
      <c r="FXZ50" s="301"/>
      <c r="FYA50" s="301"/>
      <c r="FYB50" s="301"/>
      <c r="FYC50" s="301"/>
      <c r="FYD50" s="301"/>
      <c r="FYE50" s="301"/>
      <c r="FYF50" s="301"/>
      <c r="FYG50" s="301"/>
      <c r="FYH50" s="301"/>
      <c r="FYI50" s="301"/>
      <c r="FYJ50" s="301"/>
      <c r="FYK50" s="301"/>
      <c r="FYL50" s="301"/>
      <c r="FYM50" s="301"/>
      <c r="FYN50" s="301"/>
      <c r="FYO50" s="301"/>
      <c r="FYP50" s="301"/>
      <c r="FYQ50" s="301"/>
      <c r="FYR50" s="301"/>
      <c r="FYS50" s="301"/>
      <c r="FYT50" s="301"/>
      <c r="FYU50" s="301"/>
      <c r="FYV50" s="301"/>
      <c r="FYW50" s="301"/>
      <c r="FYX50" s="301"/>
      <c r="FYY50" s="301"/>
      <c r="FYZ50" s="301"/>
      <c r="FZA50" s="301"/>
      <c r="FZB50" s="301"/>
      <c r="FZC50" s="301"/>
      <c r="FZD50" s="301"/>
      <c r="FZE50" s="301"/>
      <c r="FZF50" s="301"/>
      <c r="FZG50" s="301"/>
      <c r="FZH50" s="301"/>
      <c r="FZI50" s="301"/>
      <c r="FZJ50" s="301"/>
      <c r="FZK50" s="301"/>
      <c r="FZL50" s="301"/>
      <c r="FZM50" s="301"/>
      <c r="FZN50" s="301"/>
      <c r="FZO50" s="301"/>
      <c r="FZP50" s="301"/>
      <c r="FZQ50" s="301"/>
      <c r="FZR50" s="301"/>
      <c r="FZS50" s="301"/>
      <c r="FZT50" s="301"/>
      <c r="FZU50" s="301"/>
      <c r="FZV50" s="301"/>
      <c r="FZW50" s="301"/>
      <c r="FZX50" s="301"/>
      <c r="FZY50" s="301"/>
      <c r="FZZ50" s="301"/>
      <c r="GAA50" s="301"/>
      <c r="GAB50" s="301"/>
      <c r="GAC50" s="301"/>
      <c r="GAD50" s="301"/>
      <c r="GAE50" s="301"/>
      <c r="GAF50" s="301"/>
      <c r="GAG50" s="301"/>
      <c r="GAH50" s="301"/>
      <c r="GAI50" s="301"/>
      <c r="GAJ50" s="301"/>
      <c r="GAK50" s="301"/>
      <c r="GAL50" s="301"/>
      <c r="GAM50" s="301"/>
      <c r="GAN50" s="301"/>
      <c r="GAO50" s="301"/>
      <c r="GAP50" s="301"/>
      <c r="GAQ50" s="301"/>
      <c r="GAR50" s="301"/>
      <c r="GAS50" s="301"/>
      <c r="GAT50" s="301"/>
      <c r="GAU50" s="301"/>
      <c r="GAV50" s="301"/>
      <c r="GAW50" s="301"/>
      <c r="GAX50" s="301"/>
      <c r="GAY50" s="301"/>
      <c r="GAZ50" s="301"/>
      <c r="GBA50" s="301"/>
      <c r="GBB50" s="301"/>
      <c r="GBC50" s="301"/>
      <c r="GBD50" s="301"/>
      <c r="GBE50" s="301"/>
      <c r="GBF50" s="301"/>
      <c r="GBG50" s="301"/>
      <c r="GBH50" s="301"/>
      <c r="GBI50" s="301"/>
      <c r="GBJ50" s="301"/>
      <c r="GBK50" s="301"/>
      <c r="GBL50" s="301"/>
      <c r="GBM50" s="301"/>
      <c r="GBN50" s="301"/>
      <c r="GBO50" s="301"/>
      <c r="GBP50" s="301"/>
      <c r="GBQ50" s="301"/>
      <c r="GBR50" s="301"/>
      <c r="GBS50" s="301"/>
      <c r="GBT50" s="301"/>
      <c r="GBU50" s="301"/>
      <c r="GBV50" s="301"/>
      <c r="GBW50" s="301"/>
      <c r="GBX50" s="301"/>
      <c r="GBY50" s="301"/>
      <c r="GBZ50" s="301"/>
      <c r="GCA50" s="301"/>
      <c r="GCB50" s="301"/>
      <c r="GCC50" s="301"/>
      <c r="GCD50" s="301"/>
      <c r="GCE50" s="301"/>
      <c r="GCF50" s="301"/>
      <c r="GCG50" s="301"/>
      <c r="GCH50" s="301"/>
      <c r="GCI50" s="301"/>
      <c r="GCJ50" s="301"/>
      <c r="GCK50" s="301"/>
      <c r="GCL50" s="301"/>
      <c r="GCM50" s="301"/>
      <c r="GCN50" s="301"/>
      <c r="GCO50" s="301"/>
      <c r="GCP50" s="301"/>
      <c r="GCQ50" s="301"/>
      <c r="GCR50" s="301"/>
      <c r="GCS50" s="301"/>
      <c r="GCT50" s="301"/>
      <c r="GCU50" s="301"/>
      <c r="GCV50" s="301"/>
      <c r="GCW50" s="301"/>
      <c r="GCX50" s="301"/>
      <c r="GCY50" s="301"/>
      <c r="GCZ50" s="301"/>
      <c r="GDA50" s="301"/>
      <c r="GDB50" s="301"/>
      <c r="GDC50" s="301"/>
      <c r="GDD50" s="301"/>
      <c r="GDE50" s="301"/>
      <c r="GDF50" s="301"/>
      <c r="GDG50" s="301"/>
      <c r="GDH50" s="301"/>
      <c r="GDI50" s="301"/>
      <c r="GDJ50" s="301"/>
      <c r="GDK50" s="301"/>
      <c r="GDL50" s="301"/>
      <c r="GDM50" s="301"/>
      <c r="GDN50" s="301"/>
      <c r="GDO50" s="301"/>
      <c r="GDP50" s="301"/>
      <c r="GDQ50" s="301"/>
      <c r="GDR50" s="301"/>
      <c r="GDS50" s="301"/>
      <c r="GDT50" s="301"/>
      <c r="GDU50" s="301"/>
      <c r="GDV50" s="301"/>
      <c r="GDW50" s="301"/>
      <c r="GDX50" s="301"/>
      <c r="GDY50" s="301"/>
      <c r="GDZ50" s="301"/>
      <c r="GEA50" s="301"/>
      <c r="GEB50" s="301"/>
      <c r="GEC50" s="301"/>
      <c r="GED50" s="301"/>
      <c r="GEE50" s="301"/>
      <c r="GEF50" s="301"/>
      <c r="GEG50" s="301"/>
      <c r="GEH50" s="301"/>
      <c r="GEI50" s="301"/>
      <c r="GEJ50" s="301"/>
      <c r="GEK50" s="301"/>
      <c r="GEL50" s="301"/>
      <c r="GEM50" s="301"/>
      <c r="GEN50" s="301"/>
      <c r="GEO50" s="301"/>
      <c r="GEP50" s="301"/>
      <c r="GEQ50" s="301"/>
      <c r="GER50" s="301"/>
      <c r="GES50" s="301"/>
      <c r="GET50" s="301"/>
      <c r="GEU50" s="301"/>
      <c r="GEV50" s="301"/>
      <c r="GEW50" s="301"/>
      <c r="GEX50" s="301"/>
      <c r="GEY50" s="301"/>
      <c r="GEZ50" s="301"/>
      <c r="GFA50" s="301"/>
      <c r="GFB50" s="301"/>
      <c r="GFC50" s="301"/>
      <c r="GFD50" s="301"/>
      <c r="GFE50" s="301"/>
      <c r="GFF50" s="301"/>
      <c r="GFG50" s="301"/>
      <c r="GFH50" s="301"/>
      <c r="GFI50" s="301"/>
      <c r="GFJ50" s="301"/>
      <c r="GFK50" s="301"/>
      <c r="GFL50" s="301"/>
      <c r="GFM50" s="301"/>
      <c r="GFN50" s="301"/>
      <c r="GFO50" s="301"/>
      <c r="GFP50" s="301"/>
      <c r="GFQ50" s="301"/>
      <c r="GFR50" s="301"/>
      <c r="GFS50" s="301"/>
      <c r="GFT50" s="301"/>
      <c r="GFU50" s="301"/>
      <c r="GFV50" s="301"/>
      <c r="GFW50" s="301"/>
      <c r="GFX50" s="301"/>
      <c r="GFY50" s="301"/>
      <c r="GFZ50" s="301"/>
      <c r="GGA50" s="301"/>
      <c r="GGB50" s="301"/>
      <c r="GGC50" s="301"/>
      <c r="GGD50" s="301"/>
      <c r="GGE50" s="301"/>
      <c r="GGF50" s="301"/>
      <c r="GGG50" s="301"/>
      <c r="GGH50" s="301"/>
      <c r="GGI50" s="301"/>
      <c r="GGJ50" s="301"/>
      <c r="GGK50" s="301"/>
      <c r="GGL50" s="301"/>
      <c r="GGM50" s="301"/>
      <c r="GGN50" s="301"/>
      <c r="GGO50" s="301"/>
      <c r="GGP50" s="301"/>
      <c r="GGQ50" s="301"/>
      <c r="GGR50" s="301"/>
      <c r="GGS50" s="301"/>
      <c r="GGT50" s="301"/>
      <c r="GGU50" s="301"/>
      <c r="GGV50" s="301"/>
      <c r="GGW50" s="301"/>
      <c r="GGX50" s="301"/>
      <c r="GGY50" s="301"/>
      <c r="GGZ50" s="301"/>
      <c r="GHA50" s="301"/>
      <c r="GHB50" s="301"/>
      <c r="GHC50" s="301"/>
      <c r="GHD50" s="301"/>
      <c r="GHE50" s="301"/>
      <c r="GHF50" s="301"/>
      <c r="GHG50" s="301"/>
      <c r="GHH50" s="301"/>
      <c r="GHI50" s="301"/>
      <c r="GHJ50" s="301"/>
      <c r="GHK50" s="301"/>
      <c r="GHL50" s="301"/>
      <c r="GHM50" s="301"/>
      <c r="GHN50" s="301"/>
      <c r="GHO50" s="301"/>
      <c r="GHP50" s="301"/>
      <c r="GHQ50" s="301"/>
      <c r="GHR50" s="301"/>
      <c r="GHS50" s="301"/>
      <c r="GHT50" s="301"/>
      <c r="GHU50" s="301"/>
      <c r="GHV50" s="301"/>
      <c r="GHW50" s="301"/>
      <c r="GHX50" s="301"/>
      <c r="GHY50" s="301"/>
      <c r="GHZ50" s="301"/>
      <c r="GIA50" s="301"/>
      <c r="GIB50" s="301"/>
      <c r="GIC50" s="301"/>
      <c r="GID50" s="301"/>
      <c r="GIE50" s="301"/>
      <c r="GIF50" s="301"/>
      <c r="GIG50" s="301"/>
      <c r="GIH50" s="301"/>
      <c r="GII50" s="301"/>
      <c r="GIJ50" s="301"/>
      <c r="GIK50" s="301"/>
      <c r="GIL50" s="301"/>
      <c r="GIM50" s="301"/>
      <c r="GIN50" s="301"/>
      <c r="GIO50" s="301"/>
      <c r="GIP50" s="301"/>
      <c r="GIQ50" s="301"/>
      <c r="GIR50" s="301"/>
      <c r="GIS50" s="301"/>
      <c r="GIT50" s="301"/>
      <c r="GIU50" s="301"/>
      <c r="GIV50" s="301"/>
      <c r="GIW50" s="301"/>
      <c r="GIX50" s="301"/>
      <c r="GIY50" s="301"/>
      <c r="GIZ50" s="301"/>
      <c r="GJA50" s="301"/>
      <c r="GJB50" s="301"/>
      <c r="GJC50" s="301"/>
      <c r="GJD50" s="301"/>
      <c r="GJE50" s="301"/>
      <c r="GJF50" s="301"/>
      <c r="GJG50" s="301"/>
      <c r="GJH50" s="301"/>
      <c r="GJI50" s="301"/>
      <c r="GJJ50" s="301"/>
      <c r="GJK50" s="301"/>
      <c r="GJL50" s="301"/>
      <c r="GJM50" s="301"/>
      <c r="GJN50" s="301"/>
      <c r="GJO50" s="301"/>
      <c r="GJP50" s="301"/>
      <c r="GJQ50" s="301"/>
      <c r="GJR50" s="301"/>
      <c r="GJS50" s="301"/>
      <c r="GJT50" s="301"/>
      <c r="GJU50" s="301"/>
      <c r="GJV50" s="301"/>
      <c r="GJW50" s="301"/>
      <c r="GJX50" s="301"/>
      <c r="GJY50" s="301"/>
      <c r="GJZ50" s="301"/>
      <c r="GKA50" s="301"/>
      <c r="GKB50" s="301"/>
      <c r="GKC50" s="301"/>
      <c r="GKD50" s="301"/>
      <c r="GKE50" s="301"/>
      <c r="GKF50" s="301"/>
      <c r="GKG50" s="301"/>
      <c r="GKH50" s="301"/>
      <c r="GKI50" s="301"/>
      <c r="GKJ50" s="301"/>
      <c r="GKK50" s="301"/>
      <c r="GKL50" s="301"/>
      <c r="GKM50" s="301"/>
      <c r="GKN50" s="301"/>
      <c r="GKO50" s="301"/>
      <c r="GKP50" s="301"/>
      <c r="GKQ50" s="301"/>
      <c r="GKR50" s="301"/>
      <c r="GKS50" s="301"/>
      <c r="GKT50" s="301"/>
      <c r="GKU50" s="301"/>
      <c r="GKV50" s="301"/>
      <c r="GKW50" s="301"/>
      <c r="GKX50" s="301"/>
      <c r="GKY50" s="301"/>
      <c r="GKZ50" s="301"/>
      <c r="GLA50" s="301"/>
      <c r="GLB50" s="301"/>
      <c r="GLC50" s="301"/>
      <c r="GLD50" s="301"/>
      <c r="GLE50" s="301"/>
      <c r="GLF50" s="301"/>
      <c r="GLG50" s="301"/>
      <c r="GLH50" s="301"/>
      <c r="GLI50" s="301"/>
      <c r="GLJ50" s="301"/>
      <c r="GLK50" s="301"/>
      <c r="GLL50" s="301"/>
      <c r="GLM50" s="301"/>
      <c r="GLN50" s="301"/>
      <c r="GLO50" s="301"/>
      <c r="GLP50" s="301"/>
      <c r="GLQ50" s="301"/>
      <c r="GLR50" s="301"/>
      <c r="GLS50" s="301"/>
      <c r="GLT50" s="301"/>
      <c r="GLU50" s="301"/>
      <c r="GLV50" s="301"/>
      <c r="GLW50" s="301"/>
      <c r="GLX50" s="301"/>
      <c r="GLY50" s="301"/>
      <c r="GLZ50" s="301"/>
      <c r="GMA50" s="301"/>
      <c r="GMB50" s="301"/>
      <c r="GMC50" s="301"/>
      <c r="GMD50" s="301"/>
      <c r="GME50" s="301"/>
      <c r="GMF50" s="301"/>
      <c r="GMG50" s="301"/>
      <c r="GMH50" s="301"/>
      <c r="GMI50" s="301"/>
      <c r="GMJ50" s="301"/>
      <c r="GMK50" s="301"/>
      <c r="GML50" s="301"/>
      <c r="GMM50" s="301"/>
      <c r="GMN50" s="301"/>
      <c r="GMO50" s="301"/>
      <c r="GMP50" s="301"/>
      <c r="GMQ50" s="301"/>
      <c r="GMR50" s="301"/>
      <c r="GMS50" s="301"/>
      <c r="GMT50" s="301"/>
      <c r="GMU50" s="301"/>
      <c r="GMV50" s="301"/>
      <c r="GMW50" s="301"/>
      <c r="GMX50" s="301"/>
      <c r="GMY50" s="301"/>
      <c r="GMZ50" s="301"/>
      <c r="GNA50" s="301"/>
      <c r="GNB50" s="301"/>
      <c r="GNC50" s="301"/>
      <c r="GND50" s="301"/>
      <c r="GNE50" s="301"/>
      <c r="GNF50" s="301"/>
      <c r="GNG50" s="301"/>
      <c r="GNH50" s="301"/>
      <c r="GNI50" s="301"/>
      <c r="GNJ50" s="301"/>
      <c r="GNK50" s="301"/>
      <c r="GNL50" s="301"/>
      <c r="GNM50" s="301"/>
      <c r="GNN50" s="301"/>
      <c r="GNO50" s="301"/>
      <c r="GNP50" s="301"/>
      <c r="GNQ50" s="301"/>
      <c r="GNR50" s="301"/>
      <c r="GNS50" s="301"/>
      <c r="GNT50" s="301"/>
      <c r="GNU50" s="301"/>
      <c r="GNV50" s="301"/>
      <c r="GNW50" s="301"/>
      <c r="GNX50" s="301"/>
      <c r="GNY50" s="301"/>
      <c r="GNZ50" s="301"/>
      <c r="GOA50" s="301"/>
      <c r="GOB50" s="301"/>
      <c r="GOC50" s="301"/>
      <c r="GOD50" s="301"/>
      <c r="GOE50" s="301"/>
      <c r="GOF50" s="301"/>
      <c r="GOG50" s="301"/>
      <c r="GOH50" s="301"/>
      <c r="GOI50" s="301"/>
      <c r="GOJ50" s="301"/>
      <c r="GOK50" s="301"/>
      <c r="GOL50" s="301"/>
      <c r="GOM50" s="301"/>
      <c r="GON50" s="301"/>
      <c r="GOO50" s="301"/>
      <c r="GOP50" s="301"/>
      <c r="GOQ50" s="301"/>
      <c r="GOR50" s="301"/>
      <c r="GOS50" s="301"/>
      <c r="GOT50" s="301"/>
      <c r="GOU50" s="301"/>
      <c r="GOV50" s="301"/>
      <c r="GOW50" s="301"/>
      <c r="GOX50" s="301"/>
      <c r="GOY50" s="301"/>
      <c r="GOZ50" s="301"/>
      <c r="GPA50" s="301"/>
      <c r="GPB50" s="301"/>
      <c r="GPC50" s="301"/>
      <c r="GPD50" s="301"/>
      <c r="GPE50" s="301"/>
      <c r="GPF50" s="301"/>
      <c r="GPG50" s="301"/>
      <c r="GPH50" s="301"/>
      <c r="GPI50" s="301"/>
      <c r="GPJ50" s="301"/>
      <c r="GPK50" s="301"/>
      <c r="GPL50" s="301"/>
      <c r="GPM50" s="301"/>
      <c r="GPN50" s="301"/>
      <c r="GPO50" s="301"/>
      <c r="GPP50" s="301"/>
      <c r="GPQ50" s="301"/>
      <c r="GPR50" s="301"/>
      <c r="GPS50" s="301"/>
      <c r="GPT50" s="301"/>
      <c r="GPU50" s="301"/>
      <c r="GPV50" s="301"/>
      <c r="GPW50" s="301"/>
      <c r="GPX50" s="301"/>
      <c r="GPY50" s="301"/>
      <c r="GPZ50" s="301"/>
      <c r="GQA50" s="301"/>
      <c r="GQB50" s="301"/>
      <c r="GQC50" s="301"/>
      <c r="GQD50" s="301"/>
      <c r="GQE50" s="301"/>
      <c r="GQF50" s="301"/>
      <c r="GQG50" s="301"/>
      <c r="GQH50" s="301"/>
      <c r="GQI50" s="301"/>
      <c r="GQJ50" s="301"/>
      <c r="GQK50" s="301"/>
      <c r="GQL50" s="301"/>
      <c r="GQM50" s="301"/>
      <c r="GQN50" s="301"/>
      <c r="GQO50" s="301"/>
      <c r="GQP50" s="301"/>
      <c r="GQQ50" s="301"/>
      <c r="GQR50" s="301"/>
      <c r="GQS50" s="301"/>
      <c r="GQT50" s="301"/>
      <c r="GQU50" s="301"/>
      <c r="GQV50" s="301"/>
      <c r="GQW50" s="301"/>
      <c r="GQX50" s="301"/>
      <c r="GQY50" s="301"/>
      <c r="GQZ50" s="301"/>
      <c r="GRA50" s="301"/>
      <c r="GRB50" s="301"/>
      <c r="GRC50" s="301"/>
      <c r="GRD50" s="301"/>
      <c r="GRE50" s="301"/>
      <c r="GRF50" s="301"/>
      <c r="GRG50" s="301"/>
      <c r="GRH50" s="301"/>
      <c r="GRI50" s="301"/>
      <c r="GRJ50" s="301"/>
      <c r="GRK50" s="301"/>
      <c r="GRL50" s="301"/>
      <c r="GRM50" s="301"/>
      <c r="GRN50" s="301"/>
      <c r="GRO50" s="301"/>
      <c r="GRP50" s="301"/>
      <c r="GRQ50" s="301"/>
      <c r="GRR50" s="301"/>
      <c r="GRS50" s="301"/>
      <c r="GRT50" s="301"/>
      <c r="GRU50" s="301"/>
      <c r="GRV50" s="301"/>
      <c r="GRW50" s="301"/>
      <c r="GRX50" s="301"/>
      <c r="GRY50" s="301"/>
      <c r="GRZ50" s="301"/>
      <c r="GSA50" s="301"/>
      <c r="GSB50" s="301"/>
      <c r="GSC50" s="301"/>
      <c r="GSD50" s="301"/>
      <c r="GSE50" s="301"/>
      <c r="GSF50" s="301"/>
      <c r="GSG50" s="301"/>
      <c r="GSH50" s="301"/>
      <c r="GSI50" s="301"/>
      <c r="GSJ50" s="301"/>
      <c r="GSK50" s="301"/>
      <c r="GSL50" s="301"/>
      <c r="GSM50" s="301"/>
      <c r="GSN50" s="301"/>
      <c r="GSO50" s="301"/>
      <c r="GSP50" s="301"/>
      <c r="GSQ50" s="301"/>
      <c r="GSR50" s="301"/>
      <c r="GSS50" s="301"/>
      <c r="GST50" s="301"/>
      <c r="GSU50" s="301"/>
      <c r="GSV50" s="301"/>
      <c r="GSW50" s="301"/>
      <c r="GSX50" s="301"/>
      <c r="GSY50" s="301"/>
      <c r="GSZ50" s="301"/>
      <c r="GTA50" s="301"/>
      <c r="GTB50" s="301"/>
      <c r="GTC50" s="301"/>
      <c r="GTD50" s="301"/>
      <c r="GTE50" s="301"/>
      <c r="GTF50" s="301"/>
      <c r="GTG50" s="301"/>
      <c r="GTH50" s="301"/>
      <c r="GTI50" s="301"/>
      <c r="GTJ50" s="301"/>
      <c r="GTK50" s="301"/>
      <c r="GTL50" s="301"/>
      <c r="GTM50" s="301"/>
      <c r="GTN50" s="301"/>
      <c r="GTO50" s="301"/>
      <c r="GTP50" s="301"/>
      <c r="GTQ50" s="301"/>
      <c r="GTR50" s="301"/>
      <c r="GTS50" s="301"/>
      <c r="GTT50" s="301"/>
      <c r="GTU50" s="301"/>
      <c r="GTV50" s="301"/>
      <c r="GTW50" s="301"/>
      <c r="GTX50" s="301"/>
      <c r="GTY50" s="301"/>
      <c r="GTZ50" s="301"/>
      <c r="GUA50" s="301"/>
      <c r="GUB50" s="301"/>
      <c r="GUC50" s="301"/>
      <c r="GUD50" s="301"/>
      <c r="GUE50" s="301"/>
      <c r="GUF50" s="301"/>
      <c r="GUG50" s="301"/>
      <c r="GUH50" s="301"/>
      <c r="GUI50" s="301"/>
      <c r="GUJ50" s="301"/>
      <c r="GUK50" s="301"/>
      <c r="GUL50" s="301"/>
      <c r="GUM50" s="301"/>
      <c r="GUN50" s="301"/>
      <c r="GUO50" s="301"/>
      <c r="GUP50" s="301"/>
      <c r="GUQ50" s="301"/>
      <c r="GUR50" s="301"/>
      <c r="GUS50" s="301"/>
      <c r="GUT50" s="301"/>
      <c r="GUU50" s="301"/>
      <c r="GUV50" s="301"/>
      <c r="GUW50" s="301"/>
      <c r="GUX50" s="301"/>
      <c r="GUY50" s="301"/>
      <c r="GUZ50" s="301"/>
      <c r="GVA50" s="301"/>
      <c r="GVB50" s="301"/>
      <c r="GVC50" s="301"/>
      <c r="GVD50" s="301"/>
      <c r="GVE50" s="301"/>
      <c r="GVF50" s="301"/>
      <c r="GVG50" s="301"/>
      <c r="GVH50" s="301"/>
      <c r="GVI50" s="301"/>
      <c r="GVJ50" s="301"/>
      <c r="GVK50" s="301"/>
      <c r="GVL50" s="301"/>
      <c r="GVM50" s="301"/>
      <c r="GVN50" s="301"/>
      <c r="GVO50" s="301"/>
      <c r="GVP50" s="301"/>
      <c r="GVQ50" s="301"/>
      <c r="GVR50" s="301"/>
      <c r="GVS50" s="301"/>
      <c r="GVT50" s="301"/>
      <c r="GVU50" s="301"/>
      <c r="GVV50" s="301"/>
      <c r="GVW50" s="301"/>
      <c r="GVX50" s="301"/>
      <c r="GVY50" s="301"/>
      <c r="GVZ50" s="301"/>
      <c r="GWA50" s="301"/>
      <c r="GWB50" s="301"/>
      <c r="GWC50" s="301"/>
      <c r="GWD50" s="301"/>
      <c r="GWE50" s="301"/>
      <c r="GWF50" s="301"/>
      <c r="GWG50" s="301"/>
      <c r="GWH50" s="301"/>
      <c r="GWI50" s="301"/>
      <c r="GWJ50" s="301"/>
      <c r="GWK50" s="301"/>
      <c r="GWL50" s="301"/>
      <c r="GWM50" s="301"/>
      <c r="GWN50" s="301"/>
      <c r="GWO50" s="301"/>
      <c r="GWP50" s="301"/>
      <c r="GWQ50" s="301"/>
      <c r="GWR50" s="301"/>
      <c r="GWS50" s="301"/>
      <c r="GWT50" s="301"/>
      <c r="GWU50" s="301"/>
      <c r="GWV50" s="301"/>
      <c r="GWW50" s="301"/>
      <c r="GWX50" s="301"/>
      <c r="GWY50" s="301"/>
      <c r="GWZ50" s="301"/>
      <c r="GXA50" s="301"/>
      <c r="GXB50" s="301"/>
      <c r="GXC50" s="301"/>
      <c r="GXD50" s="301"/>
      <c r="GXE50" s="301"/>
      <c r="GXF50" s="301"/>
      <c r="GXG50" s="301"/>
      <c r="GXH50" s="301"/>
      <c r="GXI50" s="301"/>
      <c r="GXJ50" s="301"/>
      <c r="GXK50" s="301"/>
      <c r="GXL50" s="301"/>
      <c r="GXM50" s="301"/>
      <c r="GXN50" s="301"/>
      <c r="GXO50" s="301"/>
      <c r="GXP50" s="301"/>
      <c r="GXQ50" s="301"/>
      <c r="GXR50" s="301"/>
      <c r="GXS50" s="301"/>
      <c r="GXT50" s="301"/>
      <c r="GXU50" s="301"/>
      <c r="GXV50" s="301"/>
      <c r="GXW50" s="301"/>
      <c r="GXX50" s="301"/>
      <c r="GXY50" s="301"/>
      <c r="GXZ50" s="301"/>
      <c r="GYA50" s="301"/>
      <c r="GYB50" s="301"/>
      <c r="GYC50" s="301"/>
      <c r="GYD50" s="301"/>
      <c r="GYE50" s="301"/>
      <c r="GYF50" s="301"/>
      <c r="GYG50" s="301"/>
      <c r="GYH50" s="301"/>
      <c r="GYI50" s="301"/>
      <c r="GYJ50" s="301"/>
      <c r="GYK50" s="301"/>
      <c r="GYL50" s="301"/>
      <c r="GYM50" s="301"/>
      <c r="GYN50" s="301"/>
      <c r="GYO50" s="301"/>
      <c r="GYP50" s="301"/>
      <c r="GYQ50" s="301"/>
      <c r="GYR50" s="301"/>
      <c r="GYS50" s="301"/>
      <c r="GYT50" s="301"/>
      <c r="GYU50" s="301"/>
      <c r="GYV50" s="301"/>
      <c r="GYW50" s="301"/>
      <c r="GYX50" s="301"/>
      <c r="GYY50" s="301"/>
      <c r="GYZ50" s="301"/>
      <c r="GZA50" s="301"/>
      <c r="GZB50" s="301"/>
      <c r="GZC50" s="301"/>
      <c r="GZD50" s="301"/>
      <c r="GZE50" s="301"/>
      <c r="GZF50" s="301"/>
      <c r="GZG50" s="301"/>
      <c r="GZH50" s="301"/>
      <c r="GZI50" s="301"/>
      <c r="GZJ50" s="301"/>
      <c r="GZK50" s="301"/>
      <c r="GZL50" s="301"/>
      <c r="GZM50" s="301"/>
      <c r="GZN50" s="301"/>
      <c r="GZO50" s="301"/>
      <c r="GZP50" s="301"/>
      <c r="GZQ50" s="301"/>
      <c r="GZR50" s="301"/>
      <c r="GZS50" s="301"/>
      <c r="GZT50" s="301"/>
      <c r="GZU50" s="301"/>
      <c r="GZV50" s="301"/>
      <c r="GZW50" s="301"/>
      <c r="GZX50" s="301"/>
      <c r="GZY50" s="301"/>
      <c r="GZZ50" s="301"/>
      <c r="HAA50" s="301"/>
      <c r="HAB50" s="301"/>
      <c r="HAC50" s="301"/>
      <c r="HAD50" s="301"/>
      <c r="HAE50" s="301"/>
      <c r="HAF50" s="301"/>
      <c r="HAG50" s="301"/>
      <c r="HAH50" s="301"/>
      <c r="HAI50" s="301"/>
      <c r="HAJ50" s="301"/>
      <c r="HAK50" s="301"/>
      <c r="HAL50" s="301"/>
      <c r="HAM50" s="301"/>
      <c r="HAN50" s="301"/>
      <c r="HAO50" s="301"/>
      <c r="HAP50" s="301"/>
      <c r="HAQ50" s="301"/>
      <c r="HAR50" s="301"/>
      <c r="HAS50" s="301"/>
      <c r="HAT50" s="301"/>
      <c r="HAU50" s="301"/>
      <c r="HAV50" s="301"/>
      <c r="HAW50" s="301"/>
      <c r="HAX50" s="301"/>
      <c r="HAY50" s="301"/>
      <c r="HAZ50" s="301"/>
      <c r="HBA50" s="301"/>
      <c r="HBB50" s="301"/>
      <c r="HBC50" s="301"/>
      <c r="HBD50" s="301"/>
      <c r="HBE50" s="301"/>
      <c r="HBF50" s="301"/>
      <c r="HBG50" s="301"/>
      <c r="HBH50" s="301"/>
      <c r="HBI50" s="301"/>
      <c r="HBJ50" s="301"/>
      <c r="HBK50" s="301"/>
      <c r="HBL50" s="301"/>
      <c r="HBM50" s="301"/>
      <c r="HBN50" s="301"/>
      <c r="HBO50" s="301"/>
      <c r="HBP50" s="301"/>
      <c r="HBQ50" s="301"/>
      <c r="HBR50" s="301"/>
      <c r="HBS50" s="301"/>
      <c r="HBT50" s="301"/>
      <c r="HBU50" s="301"/>
      <c r="HBV50" s="301"/>
      <c r="HBW50" s="301"/>
      <c r="HBX50" s="301"/>
      <c r="HBY50" s="301"/>
      <c r="HBZ50" s="301"/>
      <c r="HCA50" s="301"/>
      <c r="HCB50" s="301"/>
      <c r="HCC50" s="301"/>
      <c r="HCD50" s="301"/>
      <c r="HCE50" s="301"/>
      <c r="HCF50" s="301"/>
      <c r="HCG50" s="301"/>
      <c r="HCH50" s="301"/>
      <c r="HCI50" s="301"/>
      <c r="HCJ50" s="301"/>
      <c r="HCK50" s="301"/>
      <c r="HCL50" s="301"/>
      <c r="HCM50" s="301"/>
      <c r="HCN50" s="301"/>
      <c r="HCO50" s="301"/>
      <c r="HCP50" s="301"/>
      <c r="HCQ50" s="301"/>
      <c r="HCR50" s="301"/>
      <c r="HCS50" s="301"/>
      <c r="HCT50" s="301"/>
      <c r="HCU50" s="301"/>
      <c r="HCV50" s="301"/>
      <c r="HCW50" s="301"/>
      <c r="HCX50" s="301"/>
      <c r="HCY50" s="301"/>
      <c r="HCZ50" s="301"/>
      <c r="HDA50" s="301"/>
      <c r="HDB50" s="301"/>
      <c r="HDC50" s="301"/>
      <c r="HDD50" s="301"/>
      <c r="HDE50" s="301"/>
      <c r="HDF50" s="301"/>
      <c r="HDG50" s="301"/>
      <c r="HDH50" s="301"/>
      <c r="HDI50" s="301"/>
      <c r="HDJ50" s="301"/>
      <c r="HDK50" s="301"/>
      <c r="HDL50" s="301"/>
      <c r="HDM50" s="301"/>
      <c r="HDN50" s="301"/>
      <c r="HDO50" s="301"/>
      <c r="HDP50" s="301"/>
      <c r="HDQ50" s="301"/>
      <c r="HDR50" s="301"/>
      <c r="HDS50" s="301"/>
      <c r="HDT50" s="301"/>
      <c r="HDU50" s="301"/>
      <c r="HDV50" s="301"/>
      <c r="HDW50" s="301"/>
      <c r="HDX50" s="301"/>
      <c r="HDY50" s="301"/>
      <c r="HDZ50" s="301"/>
      <c r="HEA50" s="301"/>
      <c r="HEB50" s="301"/>
      <c r="HEC50" s="301"/>
      <c r="HED50" s="301"/>
      <c r="HEE50" s="301"/>
      <c r="HEF50" s="301"/>
      <c r="HEG50" s="301"/>
      <c r="HEH50" s="301"/>
      <c r="HEI50" s="301"/>
      <c r="HEJ50" s="301"/>
      <c r="HEK50" s="301"/>
      <c r="HEL50" s="301"/>
      <c r="HEM50" s="301"/>
      <c r="HEN50" s="301"/>
      <c r="HEO50" s="301"/>
      <c r="HEP50" s="301"/>
      <c r="HEQ50" s="301"/>
      <c r="HER50" s="301"/>
      <c r="HES50" s="301"/>
      <c r="HET50" s="301"/>
      <c r="HEU50" s="301"/>
      <c r="HEV50" s="301"/>
      <c r="HEW50" s="301"/>
      <c r="HEX50" s="301"/>
      <c r="HEY50" s="301"/>
      <c r="HEZ50" s="301"/>
      <c r="HFA50" s="301"/>
      <c r="HFB50" s="301"/>
      <c r="HFC50" s="301"/>
      <c r="HFD50" s="301"/>
      <c r="HFE50" s="301"/>
      <c r="HFF50" s="301"/>
      <c r="HFG50" s="301"/>
      <c r="HFH50" s="301"/>
      <c r="HFI50" s="301"/>
      <c r="HFJ50" s="301"/>
      <c r="HFK50" s="301"/>
      <c r="HFL50" s="301"/>
      <c r="HFM50" s="301"/>
      <c r="HFN50" s="301"/>
      <c r="HFO50" s="301"/>
      <c r="HFP50" s="301"/>
      <c r="HFQ50" s="301"/>
      <c r="HFR50" s="301"/>
      <c r="HFS50" s="301"/>
      <c r="HFT50" s="301"/>
      <c r="HFU50" s="301"/>
      <c r="HFV50" s="301"/>
      <c r="HFW50" s="301"/>
      <c r="HFX50" s="301"/>
      <c r="HFY50" s="301"/>
      <c r="HFZ50" s="301"/>
      <c r="HGA50" s="301"/>
      <c r="HGB50" s="301"/>
      <c r="HGC50" s="301"/>
      <c r="HGD50" s="301"/>
      <c r="HGE50" s="301"/>
      <c r="HGF50" s="301"/>
      <c r="HGG50" s="301"/>
      <c r="HGH50" s="301"/>
      <c r="HGI50" s="301"/>
      <c r="HGJ50" s="301"/>
      <c r="HGK50" s="301"/>
      <c r="HGL50" s="301"/>
      <c r="HGM50" s="301"/>
      <c r="HGN50" s="301"/>
      <c r="HGO50" s="301"/>
      <c r="HGP50" s="301"/>
      <c r="HGQ50" s="301"/>
      <c r="HGR50" s="301"/>
      <c r="HGS50" s="301"/>
      <c r="HGT50" s="301"/>
      <c r="HGU50" s="301"/>
      <c r="HGV50" s="301"/>
      <c r="HGW50" s="301"/>
      <c r="HGX50" s="301"/>
      <c r="HGY50" s="301"/>
      <c r="HGZ50" s="301"/>
      <c r="HHA50" s="301"/>
      <c r="HHB50" s="301"/>
      <c r="HHC50" s="301"/>
      <c r="HHD50" s="301"/>
      <c r="HHE50" s="301"/>
      <c r="HHF50" s="301"/>
      <c r="HHG50" s="301"/>
      <c r="HHH50" s="301"/>
      <c r="HHI50" s="301"/>
      <c r="HHJ50" s="301"/>
      <c r="HHK50" s="301"/>
      <c r="HHL50" s="301"/>
      <c r="HHM50" s="301"/>
      <c r="HHN50" s="301"/>
      <c r="HHO50" s="301"/>
      <c r="HHP50" s="301"/>
      <c r="HHQ50" s="301"/>
      <c r="HHR50" s="301"/>
      <c r="HHS50" s="301"/>
      <c r="HHT50" s="301"/>
      <c r="HHU50" s="301"/>
      <c r="HHV50" s="301"/>
      <c r="HHW50" s="301"/>
      <c r="HHX50" s="301"/>
      <c r="HHY50" s="301"/>
      <c r="HHZ50" s="301"/>
      <c r="HIA50" s="301"/>
      <c r="HIB50" s="301"/>
      <c r="HIC50" s="301"/>
      <c r="HID50" s="301"/>
      <c r="HIE50" s="301"/>
      <c r="HIF50" s="301"/>
      <c r="HIG50" s="301"/>
      <c r="HIH50" s="301"/>
      <c r="HII50" s="301"/>
      <c r="HIJ50" s="301"/>
      <c r="HIK50" s="301"/>
      <c r="HIL50" s="301"/>
      <c r="HIM50" s="301"/>
      <c r="HIN50" s="301"/>
      <c r="HIO50" s="301"/>
      <c r="HIP50" s="301"/>
      <c r="HIQ50" s="301"/>
      <c r="HIR50" s="301"/>
      <c r="HIS50" s="301"/>
      <c r="HIT50" s="301"/>
      <c r="HIU50" s="301"/>
      <c r="HIV50" s="301"/>
      <c r="HIW50" s="301"/>
      <c r="HIX50" s="301"/>
      <c r="HIY50" s="301"/>
      <c r="HIZ50" s="301"/>
      <c r="HJA50" s="301"/>
      <c r="HJB50" s="301"/>
      <c r="HJC50" s="301"/>
      <c r="HJD50" s="301"/>
      <c r="HJE50" s="301"/>
      <c r="HJF50" s="301"/>
      <c r="HJG50" s="301"/>
      <c r="HJH50" s="301"/>
      <c r="HJI50" s="301"/>
      <c r="HJJ50" s="301"/>
      <c r="HJK50" s="301"/>
      <c r="HJL50" s="301"/>
      <c r="HJM50" s="301"/>
      <c r="HJN50" s="301"/>
      <c r="HJO50" s="301"/>
      <c r="HJP50" s="301"/>
      <c r="HJQ50" s="301"/>
      <c r="HJR50" s="301"/>
      <c r="HJS50" s="301"/>
      <c r="HJT50" s="301"/>
      <c r="HJU50" s="301"/>
      <c r="HJV50" s="301"/>
      <c r="HJW50" s="301"/>
      <c r="HJX50" s="301"/>
      <c r="HJY50" s="301"/>
      <c r="HJZ50" s="301"/>
      <c r="HKA50" s="301"/>
      <c r="HKB50" s="301"/>
      <c r="HKC50" s="301"/>
      <c r="HKD50" s="301"/>
      <c r="HKE50" s="301"/>
      <c r="HKF50" s="301"/>
      <c r="HKG50" s="301"/>
      <c r="HKH50" s="301"/>
      <c r="HKI50" s="301"/>
      <c r="HKJ50" s="301"/>
      <c r="HKK50" s="301"/>
      <c r="HKL50" s="301"/>
      <c r="HKM50" s="301"/>
      <c r="HKN50" s="301"/>
      <c r="HKO50" s="301"/>
      <c r="HKP50" s="301"/>
      <c r="HKQ50" s="301"/>
      <c r="HKR50" s="301"/>
      <c r="HKS50" s="301"/>
      <c r="HKT50" s="301"/>
      <c r="HKU50" s="301"/>
      <c r="HKV50" s="301"/>
      <c r="HKW50" s="301"/>
      <c r="HKX50" s="301"/>
      <c r="HKY50" s="301"/>
      <c r="HKZ50" s="301"/>
      <c r="HLA50" s="301"/>
      <c r="HLB50" s="301"/>
      <c r="HLC50" s="301"/>
      <c r="HLD50" s="301"/>
      <c r="HLE50" s="301"/>
      <c r="HLF50" s="301"/>
      <c r="HLG50" s="301"/>
      <c r="HLH50" s="301"/>
      <c r="HLI50" s="301"/>
      <c r="HLJ50" s="301"/>
      <c r="HLK50" s="301"/>
      <c r="HLL50" s="301"/>
      <c r="HLM50" s="301"/>
      <c r="HLN50" s="301"/>
      <c r="HLO50" s="301"/>
      <c r="HLP50" s="301"/>
      <c r="HLQ50" s="301"/>
      <c r="HLR50" s="301"/>
      <c r="HLS50" s="301"/>
      <c r="HLT50" s="301"/>
      <c r="HLU50" s="301"/>
      <c r="HLV50" s="301"/>
      <c r="HLW50" s="301"/>
      <c r="HLX50" s="301"/>
      <c r="HLY50" s="301"/>
      <c r="HLZ50" s="301"/>
      <c r="HMA50" s="301"/>
      <c r="HMB50" s="301"/>
      <c r="HMC50" s="301"/>
      <c r="HMD50" s="301"/>
      <c r="HME50" s="301"/>
      <c r="HMF50" s="301"/>
      <c r="HMG50" s="301"/>
      <c r="HMH50" s="301"/>
      <c r="HMI50" s="301"/>
      <c r="HMJ50" s="301"/>
      <c r="HMK50" s="301"/>
      <c r="HML50" s="301"/>
      <c r="HMM50" s="301"/>
      <c r="HMN50" s="301"/>
      <c r="HMO50" s="301"/>
      <c r="HMP50" s="301"/>
      <c r="HMQ50" s="301"/>
      <c r="HMR50" s="301"/>
      <c r="HMS50" s="301"/>
      <c r="HMT50" s="301"/>
      <c r="HMU50" s="301"/>
      <c r="HMV50" s="301"/>
      <c r="HMW50" s="301"/>
      <c r="HMX50" s="301"/>
      <c r="HMY50" s="301"/>
      <c r="HMZ50" s="301"/>
      <c r="HNA50" s="301"/>
      <c r="HNB50" s="301"/>
      <c r="HNC50" s="301"/>
      <c r="HND50" s="301"/>
      <c r="HNE50" s="301"/>
      <c r="HNF50" s="301"/>
      <c r="HNG50" s="301"/>
      <c r="HNH50" s="301"/>
      <c r="HNI50" s="301"/>
      <c r="HNJ50" s="301"/>
      <c r="HNK50" s="301"/>
      <c r="HNL50" s="301"/>
      <c r="HNM50" s="301"/>
      <c r="HNN50" s="301"/>
      <c r="HNO50" s="301"/>
      <c r="HNP50" s="301"/>
      <c r="HNQ50" s="301"/>
      <c r="HNR50" s="301"/>
      <c r="HNS50" s="301"/>
      <c r="HNT50" s="301"/>
      <c r="HNU50" s="301"/>
      <c r="HNV50" s="301"/>
      <c r="HNW50" s="301"/>
      <c r="HNX50" s="301"/>
      <c r="HNY50" s="301"/>
      <c r="HNZ50" s="301"/>
      <c r="HOA50" s="301"/>
      <c r="HOB50" s="301"/>
      <c r="HOC50" s="301"/>
      <c r="HOD50" s="301"/>
      <c r="HOE50" s="301"/>
      <c r="HOF50" s="301"/>
      <c r="HOG50" s="301"/>
      <c r="HOH50" s="301"/>
      <c r="HOI50" s="301"/>
      <c r="HOJ50" s="301"/>
      <c r="HOK50" s="301"/>
      <c r="HOL50" s="301"/>
      <c r="HOM50" s="301"/>
      <c r="HON50" s="301"/>
      <c r="HOO50" s="301"/>
      <c r="HOP50" s="301"/>
      <c r="HOQ50" s="301"/>
      <c r="HOR50" s="301"/>
      <c r="HOS50" s="301"/>
      <c r="HOT50" s="301"/>
      <c r="HOU50" s="301"/>
      <c r="HOV50" s="301"/>
      <c r="HOW50" s="301"/>
      <c r="HOX50" s="301"/>
      <c r="HOY50" s="301"/>
      <c r="HOZ50" s="301"/>
      <c r="HPA50" s="301"/>
      <c r="HPB50" s="301"/>
      <c r="HPC50" s="301"/>
      <c r="HPD50" s="301"/>
      <c r="HPE50" s="301"/>
      <c r="HPF50" s="301"/>
      <c r="HPG50" s="301"/>
      <c r="HPH50" s="301"/>
      <c r="HPI50" s="301"/>
      <c r="HPJ50" s="301"/>
      <c r="HPK50" s="301"/>
      <c r="HPL50" s="301"/>
      <c r="HPM50" s="301"/>
      <c r="HPN50" s="301"/>
      <c r="HPO50" s="301"/>
      <c r="HPP50" s="301"/>
      <c r="HPQ50" s="301"/>
      <c r="HPR50" s="301"/>
      <c r="HPS50" s="301"/>
      <c r="HPT50" s="301"/>
      <c r="HPU50" s="301"/>
      <c r="HPV50" s="301"/>
      <c r="HPW50" s="301"/>
      <c r="HPX50" s="301"/>
      <c r="HPY50" s="301"/>
      <c r="HPZ50" s="301"/>
      <c r="HQA50" s="301"/>
      <c r="HQB50" s="301"/>
      <c r="HQC50" s="301"/>
      <c r="HQD50" s="301"/>
      <c r="HQE50" s="301"/>
      <c r="HQF50" s="301"/>
      <c r="HQG50" s="301"/>
      <c r="HQH50" s="301"/>
      <c r="HQI50" s="301"/>
      <c r="HQJ50" s="301"/>
      <c r="HQK50" s="301"/>
      <c r="HQL50" s="301"/>
      <c r="HQM50" s="301"/>
      <c r="HQN50" s="301"/>
      <c r="HQO50" s="301"/>
      <c r="HQP50" s="301"/>
      <c r="HQQ50" s="301"/>
      <c r="HQR50" s="301"/>
      <c r="HQS50" s="301"/>
      <c r="HQT50" s="301"/>
      <c r="HQU50" s="301"/>
      <c r="HQV50" s="301"/>
      <c r="HQW50" s="301"/>
      <c r="HQX50" s="301"/>
      <c r="HQY50" s="301"/>
      <c r="HQZ50" s="301"/>
      <c r="HRA50" s="301"/>
      <c r="HRB50" s="301"/>
      <c r="HRC50" s="301"/>
      <c r="HRD50" s="301"/>
      <c r="HRE50" s="301"/>
      <c r="HRF50" s="301"/>
      <c r="HRG50" s="301"/>
      <c r="HRH50" s="301"/>
      <c r="HRI50" s="301"/>
      <c r="HRJ50" s="301"/>
      <c r="HRK50" s="301"/>
      <c r="HRL50" s="301"/>
      <c r="HRM50" s="301"/>
      <c r="HRN50" s="301"/>
      <c r="HRO50" s="301"/>
      <c r="HRP50" s="301"/>
      <c r="HRQ50" s="301"/>
      <c r="HRR50" s="301"/>
      <c r="HRS50" s="301"/>
      <c r="HRT50" s="301"/>
      <c r="HRU50" s="301"/>
      <c r="HRV50" s="301"/>
      <c r="HRW50" s="301"/>
      <c r="HRX50" s="301"/>
      <c r="HRY50" s="301"/>
      <c r="HRZ50" s="301"/>
      <c r="HSA50" s="301"/>
      <c r="HSB50" s="301"/>
      <c r="HSC50" s="301"/>
      <c r="HSD50" s="301"/>
      <c r="HSE50" s="301"/>
      <c r="HSF50" s="301"/>
      <c r="HSG50" s="301"/>
      <c r="HSH50" s="301"/>
      <c r="HSI50" s="301"/>
      <c r="HSJ50" s="301"/>
      <c r="HSK50" s="301"/>
      <c r="HSL50" s="301"/>
      <c r="HSM50" s="301"/>
      <c r="HSN50" s="301"/>
      <c r="HSO50" s="301"/>
      <c r="HSP50" s="301"/>
      <c r="HSQ50" s="301"/>
      <c r="HSR50" s="301"/>
      <c r="HSS50" s="301"/>
      <c r="HST50" s="301"/>
      <c r="HSU50" s="301"/>
      <c r="HSV50" s="301"/>
      <c r="HSW50" s="301"/>
      <c r="HSX50" s="301"/>
      <c r="HSY50" s="301"/>
      <c r="HSZ50" s="301"/>
      <c r="HTA50" s="301"/>
      <c r="HTB50" s="301"/>
      <c r="HTC50" s="301"/>
      <c r="HTD50" s="301"/>
      <c r="HTE50" s="301"/>
      <c r="HTF50" s="301"/>
      <c r="HTG50" s="301"/>
      <c r="HTH50" s="301"/>
      <c r="HTI50" s="301"/>
      <c r="HTJ50" s="301"/>
      <c r="HTK50" s="301"/>
      <c r="HTL50" s="301"/>
      <c r="HTM50" s="301"/>
      <c r="HTN50" s="301"/>
      <c r="HTO50" s="301"/>
      <c r="HTP50" s="301"/>
      <c r="HTQ50" s="301"/>
      <c r="HTR50" s="301"/>
      <c r="HTS50" s="301"/>
      <c r="HTT50" s="301"/>
      <c r="HTU50" s="301"/>
      <c r="HTV50" s="301"/>
      <c r="HTW50" s="301"/>
      <c r="HTX50" s="301"/>
      <c r="HTY50" s="301"/>
      <c r="HTZ50" s="301"/>
      <c r="HUA50" s="301"/>
      <c r="HUB50" s="301"/>
      <c r="HUC50" s="301"/>
      <c r="HUD50" s="301"/>
      <c r="HUE50" s="301"/>
      <c r="HUF50" s="301"/>
      <c r="HUG50" s="301"/>
      <c r="HUH50" s="301"/>
      <c r="HUI50" s="301"/>
      <c r="HUJ50" s="301"/>
      <c r="HUK50" s="301"/>
      <c r="HUL50" s="301"/>
      <c r="HUM50" s="301"/>
      <c r="HUN50" s="301"/>
      <c r="HUO50" s="301"/>
      <c r="HUP50" s="301"/>
      <c r="HUQ50" s="301"/>
      <c r="HUR50" s="301"/>
      <c r="HUS50" s="301"/>
      <c r="HUT50" s="301"/>
      <c r="HUU50" s="301"/>
      <c r="HUV50" s="301"/>
      <c r="HUW50" s="301"/>
      <c r="HUX50" s="301"/>
      <c r="HUY50" s="301"/>
      <c r="HUZ50" s="301"/>
      <c r="HVA50" s="301"/>
      <c r="HVB50" s="301"/>
      <c r="HVC50" s="301"/>
      <c r="HVD50" s="301"/>
      <c r="HVE50" s="301"/>
      <c r="HVF50" s="301"/>
      <c r="HVG50" s="301"/>
      <c r="HVH50" s="301"/>
      <c r="HVI50" s="301"/>
      <c r="HVJ50" s="301"/>
      <c r="HVK50" s="301"/>
      <c r="HVL50" s="301"/>
      <c r="HVM50" s="301"/>
      <c r="HVN50" s="301"/>
      <c r="HVO50" s="301"/>
      <c r="HVP50" s="301"/>
      <c r="HVQ50" s="301"/>
      <c r="HVR50" s="301"/>
      <c r="HVS50" s="301"/>
      <c r="HVT50" s="301"/>
      <c r="HVU50" s="301"/>
      <c r="HVV50" s="301"/>
      <c r="HVW50" s="301"/>
      <c r="HVX50" s="301"/>
      <c r="HVY50" s="301"/>
      <c r="HVZ50" s="301"/>
      <c r="HWA50" s="301"/>
      <c r="HWB50" s="301"/>
      <c r="HWC50" s="301"/>
      <c r="HWD50" s="301"/>
      <c r="HWE50" s="301"/>
      <c r="HWF50" s="301"/>
      <c r="HWG50" s="301"/>
      <c r="HWH50" s="301"/>
      <c r="HWI50" s="301"/>
      <c r="HWJ50" s="301"/>
      <c r="HWK50" s="301"/>
      <c r="HWL50" s="301"/>
      <c r="HWM50" s="301"/>
      <c r="HWN50" s="301"/>
      <c r="HWO50" s="301"/>
      <c r="HWP50" s="301"/>
      <c r="HWQ50" s="301"/>
      <c r="HWR50" s="301"/>
      <c r="HWS50" s="301"/>
      <c r="HWT50" s="301"/>
      <c r="HWU50" s="301"/>
      <c r="HWV50" s="301"/>
      <c r="HWW50" s="301"/>
      <c r="HWX50" s="301"/>
      <c r="HWY50" s="301"/>
      <c r="HWZ50" s="301"/>
      <c r="HXA50" s="301"/>
      <c r="HXB50" s="301"/>
      <c r="HXC50" s="301"/>
      <c r="HXD50" s="301"/>
      <c r="HXE50" s="301"/>
      <c r="HXF50" s="301"/>
      <c r="HXG50" s="301"/>
      <c r="HXH50" s="301"/>
      <c r="HXI50" s="301"/>
      <c r="HXJ50" s="301"/>
      <c r="HXK50" s="301"/>
      <c r="HXL50" s="301"/>
      <c r="HXM50" s="301"/>
      <c r="HXN50" s="301"/>
      <c r="HXO50" s="301"/>
      <c r="HXP50" s="301"/>
      <c r="HXQ50" s="301"/>
      <c r="HXR50" s="301"/>
      <c r="HXS50" s="301"/>
      <c r="HXT50" s="301"/>
      <c r="HXU50" s="301"/>
      <c r="HXV50" s="301"/>
      <c r="HXW50" s="301"/>
      <c r="HXX50" s="301"/>
      <c r="HXY50" s="301"/>
      <c r="HXZ50" s="301"/>
      <c r="HYA50" s="301"/>
      <c r="HYB50" s="301"/>
      <c r="HYC50" s="301"/>
      <c r="HYD50" s="301"/>
      <c r="HYE50" s="301"/>
      <c r="HYF50" s="301"/>
      <c r="HYG50" s="301"/>
      <c r="HYH50" s="301"/>
      <c r="HYI50" s="301"/>
      <c r="HYJ50" s="301"/>
      <c r="HYK50" s="301"/>
      <c r="HYL50" s="301"/>
      <c r="HYM50" s="301"/>
      <c r="HYN50" s="301"/>
      <c r="HYO50" s="301"/>
      <c r="HYP50" s="301"/>
      <c r="HYQ50" s="301"/>
      <c r="HYR50" s="301"/>
      <c r="HYS50" s="301"/>
      <c r="HYT50" s="301"/>
      <c r="HYU50" s="301"/>
      <c r="HYV50" s="301"/>
      <c r="HYW50" s="301"/>
      <c r="HYX50" s="301"/>
      <c r="HYY50" s="301"/>
      <c r="HYZ50" s="301"/>
      <c r="HZA50" s="301"/>
      <c r="HZB50" s="301"/>
      <c r="HZC50" s="301"/>
      <c r="HZD50" s="301"/>
      <c r="HZE50" s="301"/>
      <c r="HZF50" s="301"/>
      <c r="HZG50" s="301"/>
      <c r="HZH50" s="301"/>
      <c r="HZI50" s="301"/>
      <c r="HZJ50" s="301"/>
      <c r="HZK50" s="301"/>
      <c r="HZL50" s="301"/>
      <c r="HZM50" s="301"/>
      <c r="HZN50" s="301"/>
      <c r="HZO50" s="301"/>
      <c r="HZP50" s="301"/>
      <c r="HZQ50" s="301"/>
      <c r="HZR50" s="301"/>
      <c r="HZS50" s="301"/>
      <c r="HZT50" s="301"/>
      <c r="HZU50" s="301"/>
      <c r="HZV50" s="301"/>
      <c r="HZW50" s="301"/>
      <c r="HZX50" s="301"/>
      <c r="HZY50" s="301"/>
      <c r="HZZ50" s="301"/>
      <c r="IAA50" s="301"/>
      <c r="IAB50" s="301"/>
      <c r="IAC50" s="301"/>
      <c r="IAD50" s="301"/>
      <c r="IAE50" s="301"/>
      <c r="IAF50" s="301"/>
      <c r="IAG50" s="301"/>
      <c r="IAH50" s="301"/>
      <c r="IAI50" s="301"/>
      <c r="IAJ50" s="301"/>
      <c r="IAK50" s="301"/>
      <c r="IAL50" s="301"/>
      <c r="IAM50" s="301"/>
      <c r="IAN50" s="301"/>
      <c r="IAO50" s="301"/>
      <c r="IAP50" s="301"/>
      <c r="IAQ50" s="301"/>
      <c r="IAR50" s="301"/>
      <c r="IAS50" s="301"/>
      <c r="IAT50" s="301"/>
      <c r="IAU50" s="301"/>
      <c r="IAV50" s="301"/>
      <c r="IAW50" s="301"/>
      <c r="IAX50" s="301"/>
      <c r="IAY50" s="301"/>
      <c r="IAZ50" s="301"/>
      <c r="IBA50" s="301"/>
      <c r="IBB50" s="301"/>
      <c r="IBC50" s="301"/>
      <c r="IBD50" s="301"/>
      <c r="IBE50" s="301"/>
      <c r="IBF50" s="301"/>
      <c r="IBG50" s="301"/>
      <c r="IBH50" s="301"/>
      <c r="IBI50" s="301"/>
      <c r="IBJ50" s="301"/>
      <c r="IBK50" s="301"/>
      <c r="IBL50" s="301"/>
      <c r="IBM50" s="301"/>
      <c r="IBN50" s="301"/>
      <c r="IBO50" s="301"/>
      <c r="IBP50" s="301"/>
      <c r="IBQ50" s="301"/>
      <c r="IBR50" s="301"/>
      <c r="IBS50" s="301"/>
      <c r="IBT50" s="301"/>
      <c r="IBU50" s="301"/>
      <c r="IBV50" s="301"/>
      <c r="IBW50" s="301"/>
      <c r="IBX50" s="301"/>
      <c r="IBY50" s="301"/>
      <c r="IBZ50" s="301"/>
      <c r="ICA50" s="301"/>
      <c r="ICB50" s="301"/>
      <c r="ICC50" s="301"/>
      <c r="ICD50" s="301"/>
      <c r="ICE50" s="301"/>
      <c r="ICF50" s="301"/>
      <c r="ICG50" s="301"/>
      <c r="ICH50" s="301"/>
      <c r="ICI50" s="301"/>
      <c r="ICJ50" s="301"/>
      <c r="ICK50" s="301"/>
      <c r="ICL50" s="301"/>
      <c r="ICM50" s="301"/>
      <c r="ICN50" s="301"/>
      <c r="ICO50" s="301"/>
      <c r="ICP50" s="301"/>
      <c r="ICQ50" s="301"/>
      <c r="ICR50" s="301"/>
      <c r="ICS50" s="301"/>
      <c r="ICT50" s="301"/>
      <c r="ICU50" s="301"/>
      <c r="ICV50" s="301"/>
      <c r="ICW50" s="301"/>
      <c r="ICX50" s="301"/>
      <c r="ICY50" s="301"/>
      <c r="ICZ50" s="301"/>
      <c r="IDA50" s="301"/>
      <c r="IDB50" s="301"/>
      <c r="IDC50" s="301"/>
      <c r="IDD50" s="301"/>
      <c r="IDE50" s="301"/>
      <c r="IDF50" s="301"/>
      <c r="IDG50" s="301"/>
      <c r="IDH50" s="301"/>
      <c r="IDI50" s="301"/>
      <c r="IDJ50" s="301"/>
      <c r="IDK50" s="301"/>
      <c r="IDL50" s="301"/>
      <c r="IDM50" s="301"/>
      <c r="IDN50" s="301"/>
      <c r="IDO50" s="301"/>
      <c r="IDP50" s="301"/>
      <c r="IDQ50" s="301"/>
      <c r="IDR50" s="301"/>
      <c r="IDS50" s="301"/>
      <c r="IDT50" s="301"/>
      <c r="IDU50" s="301"/>
      <c r="IDV50" s="301"/>
      <c r="IDW50" s="301"/>
      <c r="IDX50" s="301"/>
      <c r="IDY50" s="301"/>
      <c r="IDZ50" s="301"/>
      <c r="IEA50" s="301"/>
      <c r="IEB50" s="301"/>
      <c r="IEC50" s="301"/>
      <c r="IED50" s="301"/>
      <c r="IEE50" s="301"/>
      <c r="IEF50" s="301"/>
      <c r="IEG50" s="301"/>
      <c r="IEH50" s="301"/>
      <c r="IEI50" s="301"/>
      <c r="IEJ50" s="301"/>
      <c r="IEK50" s="301"/>
      <c r="IEL50" s="301"/>
      <c r="IEM50" s="301"/>
      <c r="IEN50" s="301"/>
      <c r="IEO50" s="301"/>
      <c r="IEP50" s="301"/>
      <c r="IEQ50" s="301"/>
      <c r="IER50" s="301"/>
      <c r="IES50" s="301"/>
      <c r="IET50" s="301"/>
      <c r="IEU50" s="301"/>
      <c r="IEV50" s="301"/>
      <c r="IEW50" s="301"/>
      <c r="IEX50" s="301"/>
      <c r="IEY50" s="301"/>
      <c r="IEZ50" s="301"/>
      <c r="IFA50" s="301"/>
      <c r="IFB50" s="301"/>
      <c r="IFC50" s="301"/>
      <c r="IFD50" s="301"/>
      <c r="IFE50" s="301"/>
      <c r="IFF50" s="301"/>
      <c r="IFG50" s="301"/>
      <c r="IFH50" s="301"/>
      <c r="IFI50" s="301"/>
      <c r="IFJ50" s="301"/>
      <c r="IFK50" s="301"/>
      <c r="IFL50" s="301"/>
      <c r="IFM50" s="301"/>
      <c r="IFN50" s="301"/>
      <c r="IFO50" s="301"/>
      <c r="IFP50" s="301"/>
      <c r="IFQ50" s="301"/>
      <c r="IFR50" s="301"/>
      <c r="IFS50" s="301"/>
      <c r="IFT50" s="301"/>
      <c r="IFU50" s="301"/>
      <c r="IFV50" s="301"/>
      <c r="IFW50" s="301"/>
      <c r="IFX50" s="301"/>
      <c r="IFY50" s="301"/>
      <c r="IFZ50" s="301"/>
      <c r="IGA50" s="301"/>
      <c r="IGB50" s="301"/>
      <c r="IGC50" s="301"/>
      <c r="IGD50" s="301"/>
      <c r="IGE50" s="301"/>
      <c r="IGF50" s="301"/>
      <c r="IGG50" s="301"/>
      <c r="IGH50" s="301"/>
      <c r="IGI50" s="301"/>
      <c r="IGJ50" s="301"/>
      <c r="IGK50" s="301"/>
      <c r="IGL50" s="301"/>
      <c r="IGM50" s="301"/>
      <c r="IGN50" s="301"/>
      <c r="IGO50" s="301"/>
      <c r="IGP50" s="301"/>
      <c r="IGQ50" s="301"/>
      <c r="IGR50" s="301"/>
      <c r="IGS50" s="301"/>
      <c r="IGT50" s="301"/>
      <c r="IGU50" s="301"/>
      <c r="IGV50" s="301"/>
      <c r="IGW50" s="301"/>
      <c r="IGX50" s="301"/>
      <c r="IGY50" s="301"/>
      <c r="IGZ50" s="301"/>
      <c r="IHA50" s="301"/>
      <c r="IHB50" s="301"/>
      <c r="IHC50" s="301"/>
      <c r="IHD50" s="301"/>
      <c r="IHE50" s="301"/>
      <c r="IHF50" s="301"/>
      <c r="IHG50" s="301"/>
      <c r="IHH50" s="301"/>
      <c r="IHI50" s="301"/>
      <c r="IHJ50" s="301"/>
      <c r="IHK50" s="301"/>
      <c r="IHL50" s="301"/>
      <c r="IHM50" s="301"/>
      <c r="IHN50" s="301"/>
      <c r="IHO50" s="301"/>
      <c r="IHP50" s="301"/>
      <c r="IHQ50" s="301"/>
      <c r="IHR50" s="301"/>
      <c r="IHS50" s="301"/>
      <c r="IHT50" s="301"/>
      <c r="IHU50" s="301"/>
      <c r="IHV50" s="301"/>
      <c r="IHW50" s="301"/>
      <c r="IHX50" s="301"/>
      <c r="IHY50" s="301"/>
      <c r="IHZ50" s="301"/>
      <c r="IIA50" s="301"/>
      <c r="IIB50" s="301"/>
      <c r="IIC50" s="301"/>
      <c r="IID50" s="301"/>
      <c r="IIE50" s="301"/>
      <c r="IIF50" s="301"/>
      <c r="IIG50" s="301"/>
      <c r="IIH50" s="301"/>
      <c r="III50" s="301"/>
      <c r="IIJ50" s="301"/>
      <c r="IIK50" s="301"/>
      <c r="IIL50" s="301"/>
      <c r="IIM50" s="301"/>
      <c r="IIN50" s="301"/>
      <c r="IIO50" s="301"/>
      <c r="IIP50" s="301"/>
      <c r="IIQ50" s="301"/>
      <c r="IIR50" s="301"/>
      <c r="IIS50" s="301"/>
      <c r="IIT50" s="301"/>
      <c r="IIU50" s="301"/>
      <c r="IIV50" s="301"/>
      <c r="IIW50" s="301"/>
      <c r="IIX50" s="301"/>
      <c r="IIY50" s="301"/>
      <c r="IIZ50" s="301"/>
      <c r="IJA50" s="301"/>
      <c r="IJB50" s="301"/>
      <c r="IJC50" s="301"/>
      <c r="IJD50" s="301"/>
      <c r="IJE50" s="301"/>
      <c r="IJF50" s="301"/>
      <c r="IJG50" s="301"/>
      <c r="IJH50" s="301"/>
      <c r="IJI50" s="301"/>
      <c r="IJJ50" s="301"/>
      <c r="IJK50" s="301"/>
      <c r="IJL50" s="301"/>
      <c r="IJM50" s="301"/>
      <c r="IJN50" s="301"/>
      <c r="IJO50" s="301"/>
      <c r="IJP50" s="301"/>
      <c r="IJQ50" s="301"/>
      <c r="IJR50" s="301"/>
      <c r="IJS50" s="301"/>
      <c r="IJT50" s="301"/>
      <c r="IJU50" s="301"/>
      <c r="IJV50" s="301"/>
      <c r="IJW50" s="301"/>
      <c r="IJX50" s="301"/>
      <c r="IJY50" s="301"/>
      <c r="IJZ50" s="301"/>
      <c r="IKA50" s="301"/>
      <c r="IKB50" s="301"/>
      <c r="IKC50" s="301"/>
      <c r="IKD50" s="301"/>
      <c r="IKE50" s="301"/>
      <c r="IKF50" s="301"/>
      <c r="IKG50" s="301"/>
      <c r="IKH50" s="301"/>
      <c r="IKI50" s="301"/>
      <c r="IKJ50" s="301"/>
      <c r="IKK50" s="301"/>
      <c r="IKL50" s="301"/>
      <c r="IKM50" s="301"/>
      <c r="IKN50" s="301"/>
      <c r="IKO50" s="301"/>
      <c r="IKP50" s="301"/>
      <c r="IKQ50" s="301"/>
      <c r="IKR50" s="301"/>
      <c r="IKS50" s="301"/>
      <c r="IKT50" s="301"/>
      <c r="IKU50" s="301"/>
      <c r="IKV50" s="301"/>
      <c r="IKW50" s="301"/>
      <c r="IKX50" s="301"/>
      <c r="IKY50" s="301"/>
      <c r="IKZ50" s="301"/>
      <c r="ILA50" s="301"/>
      <c r="ILB50" s="301"/>
      <c r="ILC50" s="301"/>
      <c r="ILD50" s="301"/>
      <c r="ILE50" s="301"/>
      <c r="ILF50" s="301"/>
      <c r="ILG50" s="301"/>
      <c r="ILH50" s="301"/>
      <c r="ILI50" s="301"/>
      <c r="ILJ50" s="301"/>
      <c r="ILK50" s="301"/>
      <c r="ILL50" s="301"/>
      <c r="ILM50" s="301"/>
      <c r="ILN50" s="301"/>
      <c r="ILO50" s="301"/>
      <c r="ILP50" s="301"/>
      <c r="ILQ50" s="301"/>
      <c r="ILR50" s="301"/>
      <c r="ILS50" s="301"/>
      <c r="ILT50" s="301"/>
      <c r="ILU50" s="301"/>
      <c r="ILV50" s="301"/>
      <c r="ILW50" s="301"/>
      <c r="ILX50" s="301"/>
      <c r="ILY50" s="301"/>
      <c r="ILZ50" s="301"/>
      <c r="IMA50" s="301"/>
      <c r="IMB50" s="301"/>
      <c r="IMC50" s="301"/>
      <c r="IMD50" s="301"/>
      <c r="IME50" s="301"/>
      <c r="IMF50" s="301"/>
      <c r="IMG50" s="301"/>
      <c r="IMH50" s="301"/>
      <c r="IMI50" s="301"/>
      <c r="IMJ50" s="301"/>
      <c r="IMK50" s="301"/>
      <c r="IML50" s="301"/>
      <c r="IMM50" s="301"/>
      <c r="IMN50" s="301"/>
      <c r="IMO50" s="301"/>
      <c r="IMP50" s="301"/>
      <c r="IMQ50" s="301"/>
      <c r="IMR50" s="301"/>
      <c r="IMS50" s="301"/>
      <c r="IMT50" s="301"/>
      <c r="IMU50" s="301"/>
      <c r="IMV50" s="301"/>
      <c r="IMW50" s="301"/>
      <c r="IMX50" s="301"/>
      <c r="IMY50" s="301"/>
      <c r="IMZ50" s="301"/>
      <c r="INA50" s="301"/>
      <c r="INB50" s="301"/>
      <c r="INC50" s="301"/>
      <c r="IND50" s="301"/>
      <c r="INE50" s="301"/>
      <c r="INF50" s="301"/>
      <c r="ING50" s="301"/>
      <c r="INH50" s="301"/>
      <c r="INI50" s="301"/>
      <c r="INJ50" s="301"/>
      <c r="INK50" s="301"/>
      <c r="INL50" s="301"/>
      <c r="INM50" s="301"/>
      <c r="INN50" s="301"/>
      <c r="INO50" s="301"/>
      <c r="INP50" s="301"/>
      <c r="INQ50" s="301"/>
      <c r="INR50" s="301"/>
      <c r="INS50" s="301"/>
      <c r="INT50" s="301"/>
      <c r="INU50" s="301"/>
      <c r="INV50" s="301"/>
      <c r="INW50" s="301"/>
      <c r="INX50" s="301"/>
      <c r="INY50" s="301"/>
      <c r="INZ50" s="301"/>
      <c r="IOA50" s="301"/>
      <c r="IOB50" s="301"/>
      <c r="IOC50" s="301"/>
      <c r="IOD50" s="301"/>
      <c r="IOE50" s="301"/>
      <c r="IOF50" s="301"/>
      <c r="IOG50" s="301"/>
      <c r="IOH50" s="301"/>
      <c r="IOI50" s="301"/>
      <c r="IOJ50" s="301"/>
      <c r="IOK50" s="301"/>
      <c r="IOL50" s="301"/>
      <c r="IOM50" s="301"/>
      <c r="ION50" s="301"/>
      <c r="IOO50" s="301"/>
      <c r="IOP50" s="301"/>
      <c r="IOQ50" s="301"/>
      <c r="IOR50" s="301"/>
      <c r="IOS50" s="301"/>
      <c r="IOT50" s="301"/>
      <c r="IOU50" s="301"/>
      <c r="IOV50" s="301"/>
      <c r="IOW50" s="301"/>
      <c r="IOX50" s="301"/>
      <c r="IOY50" s="301"/>
      <c r="IOZ50" s="301"/>
      <c r="IPA50" s="301"/>
      <c r="IPB50" s="301"/>
      <c r="IPC50" s="301"/>
      <c r="IPD50" s="301"/>
      <c r="IPE50" s="301"/>
      <c r="IPF50" s="301"/>
      <c r="IPG50" s="301"/>
      <c r="IPH50" s="301"/>
      <c r="IPI50" s="301"/>
      <c r="IPJ50" s="301"/>
      <c r="IPK50" s="301"/>
      <c r="IPL50" s="301"/>
      <c r="IPM50" s="301"/>
      <c r="IPN50" s="301"/>
      <c r="IPO50" s="301"/>
      <c r="IPP50" s="301"/>
      <c r="IPQ50" s="301"/>
      <c r="IPR50" s="301"/>
      <c r="IPS50" s="301"/>
      <c r="IPT50" s="301"/>
      <c r="IPU50" s="301"/>
      <c r="IPV50" s="301"/>
      <c r="IPW50" s="301"/>
      <c r="IPX50" s="301"/>
      <c r="IPY50" s="301"/>
      <c r="IPZ50" s="301"/>
      <c r="IQA50" s="301"/>
      <c r="IQB50" s="301"/>
      <c r="IQC50" s="301"/>
      <c r="IQD50" s="301"/>
      <c r="IQE50" s="301"/>
      <c r="IQF50" s="301"/>
      <c r="IQG50" s="301"/>
      <c r="IQH50" s="301"/>
      <c r="IQI50" s="301"/>
      <c r="IQJ50" s="301"/>
      <c r="IQK50" s="301"/>
      <c r="IQL50" s="301"/>
      <c r="IQM50" s="301"/>
      <c r="IQN50" s="301"/>
      <c r="IQO50" s="301"/>
      <c r="IQP50" s="301"/>
      <c r="IQQ50" s="301"/>
      <c r="IQR50" s="301"/>
      <c r="IQS50" s="301"/>
      <c r="IQT50" s="301"/>
      <c r="IQU50" s="301"/>
      <c r="IQV50" s="301"/>
      <c r="IQW50" s="301"/>
      <c r="IQX50" s="301"/>
      <c r="IQY50" s="301"/>
      <c r="IQZ50" s="301"/>
      <c r="IRA50" s="301"/>
      <c r="IRB50" s="301"/>
      <c r="IRC50" s="301"/>
      <c r="IRD50" s="301"/>
      <c r="IRE50" s="301"/>
      <c r="IRF50" s="301"/>
      <c r="IRG50" s="301"/>
      <c r="IRH50" s="301"/>
      <c r="IRI50" s="301"/>
      <c r="IRJ50" s="301"/>
      <c r="IRK50" s="301"/>
      <c r="IRL50" s="301"/>
      <c r="IRM50" s="301"/>
      <c r="IRN50" s="301"/>
      <c r="IRO50" s="301"/>
      <c r="IRP50" s="301"/>
      <c r="IRQ50" s="301"/>
      <c r="IRR50" s="301"/>
      <c r="IRS50" s="301"/>
      <c r="IRT50" s="301"/>
      <c r="IRU50" s="301"/>
      <c r="IRV50" s="301"/>
      <c r="IRW50" s="301"/>
      <c r="IRX50" s="301"/>
      <c r="IRY50" s="301"/>
      <c r="IRZ50" s="301"/>
      <c r="ISA50" s="301"/>
      <c r="ISB50" s="301"/>
      <c r="ISC50" s="301"/>
      <c r="ISD50" s="301"/>
      <c r="ISE50" s="301"/>
      <c r="ISF50" s="301"/>
      <c r="ISG50" s="301"/>
      <c r="ISH50" s="301"/>
      <c r="ISI50" s="301"/>
      <c r="ISJ50" s="301"/>
      <c r="ISK50" s="301"/>
      <c r="ISL50" s="301"/>
      <c r="ISM50" s="301"/>
      <c r="ISN50" s="301"/>
      <c r="ISO50" s="301"/>
      <c r="ISP50" s="301"/>
      <c r="ISQ50" s="301"/>
      <c r="ISR50" s="301"/>
      <c r="ISS50" s="301"/>
      <c r="IST50" s="301"/>
      <c r="ISU50" s="301"/>
      <c r="ISV50" s="301"/>
      <c r="ISW50" s="301"/>
      <c r="ISX50" s="301"/>
      <c r="ISY50" s="301"/>
      <c r="ISZ50" s="301"/>
      <c r="ITA50" s="301"/>
      <c r="ITB50" s="301"/>
      <c r="ITC50" s="301"/>
      <c r="ITD50" s="301"/>
      <c r="ITE50" s="301"/>
      <c r="ITF50" s="301"/>
      <c r="ITG50" s="301"/>
      <c r="ITH50" s="301"/>
      <c r="ITI50" s="301"/>
      <c r="ITJ50" s="301"/>
      <c r="ITK50" s="301"/>
      <c r="ITL50" s="301"/>
      <c r="ITM50" s="301"/>
      <c r="ITN50" s="301"/>
      <c r="ITO50" s="301"/>
      <c r="ITP50" s="301"/>
      <c r="ITQ50" s="301"/>
      <c r="ITR50" s="301"/>
      <c r="ITS50" s="301"/>
      <c r="ITT50" s="301"/>
      <c r="ITU50" s="301"/>
      <c r="ITV50" s="301"/>
      <c r="ITW50" s="301"/>
      <c r="ITX50" s="301"/>
      <c r="ITY50" s="301"/>
      <c r="ITZ50" s="301"/>
      <c r="IUA50" s="301"/>
      <c r="IUB50" s="301"/>
      <c r="IUC50" s="301"/>
      <c r="IUD50" s="301"/>
      <c r="IUE50" s="301"/>
      <c r="IUF50" s="301"/>
      <c r="IUG50" s="301"/>
      <c r="IUH50" s="301"/>
      <c r="IUI50" s="301"/>
      <c r="IUJ50" s="301"/>
      <c r="IUK50" s="301"/>
      <c r="IUL50" s="301"/>
      <c r="IUM50" s="301"/>
      <c r="IUN50" s="301"/>
      <c r="IUO50" s="301"/>
      <c r="IUP50" s="301"/>
      <c r="IUQ50" s="301"/>
      <c r="IUR50" s="301"/>
      <c r="IUS50" s="301"/>
      <c r="IUT50" s="301"/>
      <c r="IUU50" s="301"/>
      <c r="IUV50" s="301"/>
      <c r="IUW50" s="301"/>
      <c r="IUX50" s="301"/>
      <c r="IUY50" s="301"/>
      <c r="IUZ50" s="301"/>
      <c r="IVA50" s="301"/>
      <c r="IVB50" s="301"/>
      <c r="IVC50" s="301"/>
      <c r="IVD50" s="301"/>
      <c r="IVE50" s="301"/>
      <c r="IVF50" s="301"/>
      <c r="IVG50" s="301"/>
      <c r="IVH50" s="301"/>
      <c r="IVI50" s="301"/>
      <c r="IVJ50" s="301"/>
      <c r="IVK50" s="301"/>
      <c r="IVL50" s="301"/>
      <c r="IVM50" s="301"/>
      <c r="IVN50" s="301"/>
      <c r="IVO50" s="301"/>
      <c r="IVP50" s="301"/>
      <c r="IVQ50" s="301"/>
      <c r="IVR50" s="301"/>
      <c r="IVS50" s="301"/>
      <c r="IVT50" s="301"/>
      <c r="IVU50" s="301"/>
      <c r="IVV50" s="301"/>
      <c r="IVW50" s="301"/>
      <c r="IVX50" s="301"/>
      <c r="IVY50" s="301"/>
      <c r="IVZ50" s="301"/>
      <c r="IWA50" s="301"/>
      <c r="IWB50" s="301"/>
      <c r="IWC50" s="301"/>
      <c r="IWD50" s="301"/>
      <c r="IWE50" s="301"/>
      <c r="IWF50" s="301"/>
      <c r="IWG50" s="301"/>
      <c r="IWH50" s="301"/>
      <c r="IWI50" s="301"/>
      <c r="IWJ50" s="301"/>
      <c r="IWK50" s="301"/>
      <c r="IWL50" s="301"/>
      <c r="IWM50" s="301"/>
      <c r="IWN50" s="301"/>
      <c r="IWO50" s="301"/>
      <c r="IWP50" s="301"/>
      <c r="IWQ50" s="301"/>
      <c r="IWR50" s="301"/>
      <c r="IWS50" s="301"/>
      <c r="IWT50" s="301"/>
      <c r="IWU50" s="301"/>
      <c r="IWV50" s="301"/>
      <c r="IWW50" s="301"/>
      <c r="IWX50" s="301"/>
      <c r="IWY50" s="301"/>
      <c r="IWZ50" s="301"/>
      <c r="IXA50" s="301"/>
      <c r="IXB50" s="301"/>
      <c r="IXC50" s="301"/>
      <c r="IXD50" s="301"/>
      <c r="IXE50" s="301"/>
      <c r="IXF50" s="301"/>
      <c r="IXG50" s="301"/>
      <c r="IXH50" s="301"/>
      <c r="IXI50" s="301"/>
      <c r="IXJ50" s="301"/>
      <c r="IXK50" s="301"/>
      <c r="IXL50" s="301"/>
      <c r="IXM50" s="301"/>
      <c r="IXN50" s="301"/>
      <c r="IXO50" s="301"/>
      <c r="IXP50" s="301"/>
      <c r="IXQ50" s="301"/>
      <c r="IXR50" s="301"/>
      <c r="IXS50" s="301"/>
      <c r="IXT50" s="301"/>
      <c r="IXU50" s="301"/>
      <c r="IXV50" s="301"/>
      <c r="IXW50" s="301"/>
      <c r="IXX50" s="301"/>
      <c r="IXY50" s="301"/>
      <c r="IXZ50" s="301"/>
      <c r="IYA50" s="301"/>
      <c r="IYB50" s="301"/>
      <c r="IYC50" s="301"/>
      <c r="IYD50" s="301"/>
      <c r="IYE50" s="301"/>
      <c r="IYF50" s="301"/>
      <c r="IYG50" s="301"/>
      <c r="IYH50" s="301"/>
      <c r="IYI50" s="301"/>
      <c r="IYJ50" s="301"/>
      <c r="IYK50" s="301"/>
      <c r="IYL50" s="301"/>
      <c r="IYM50" s="301"/>
      <c r="IYN50" s="301"/>
      <c r="IYO50" s="301"/>
      <c r="IYP50" s="301"/>
      <c r="IYQ50" s="301"/>
      <c r="IYR50" s="301"/>
      <c r="IYS50" s="301"/>
      <c r="IYT50" s="301"/>
      <c r="IYU50" s="301"/>
      <c r="IYV50" s="301"/>
      <c r="IYW50" s="301"/>
      <c r="IYX50" s="301"/>
      <c r="IYY50" s="301"/>
      <c r="IYZ50" s="301"/>
      <c r="IZA50" s="301"/>
      <c r="IZB50" s="301"/>
      <c r="IZC50" s="301"/>
      <c r="IZD50" s="301"/>
      <c r="IZE50" s="301"/>
      <c r="IZF50" s="301"/>
      <c r="IZG50" s="301"/>
      <c r="IZH50" s="301"/>
      <c r="IZI50" s="301"/>
      <c r="IZJ50" s="301"/>
      <c r="IZK50" s="301"/>
      <c r="IZL50" s="301"/>
      <c r="IZM50" s="301"/>
      <c r="IZN50" s="301"/>
      <c r="IZO50" s="301"/>
      <c r="IZP50" s="301"/>
      <c r="IZQ50" s="301"/>
      <c r="IZR50" s="301"/>
      <c r="IZS50" s="301"/>
      <c r="IZT50" s="301"/>
      <c r="IZU50" s="301"/>
      <c r="IZV50" s="301"/>
      <c r="IZW50" s="301"/>
      <c r="IZX50" s="301"/>
      <c r="IZY50" s="301"/>
      <c r="IZZ50" s="301"/>
      <c r="JAA50" s="301"/>
      <c r="JAB50" s="301"/>
      <c r="JAC50" s="301"/>
      <c r="JAD50" s="301"/>
      <c r="JAE50" s="301"/>
      <c r="JAF50" s="301"/>
      <c r="JAG50" s="301"/>
      <c r="JAH50" s="301"/>
      <c r="JAI50" s="301"/>
      <c r="JAJ50" s="301"/>
      <c r="JAK50" s="301"/>
      <c r="JAL50" s="301"/>
      <c r="JAM50" s="301"/>
      <c r="JAN50" s="301"/>
      <c r="JAO50" s="301"/>
      <c r="JAP50" s="301"/>
      <c r="JAQ50" s="301"/>
      <c r="JAR50" s="301"/>
      <c r="JAS50" s="301"/>
      <c r="JAT50" s="301"/>
      <c r="JAU50" s="301"/>
      <c r="JAV50" s="301"/>
      <c r="JAW50" s="301"/>
      <c r="JAX50" s="301"/>
      <c r="JAY50" s="301"/>
      <c r="JAZ50" s="301"/>
      <c r="JBA50" s="301"/>
      <c r="JBB50" s="301"/>
      <c r="JBC50" s="301"/>
      <c r="JBD50" s="301"/>
      <c r="JBE50" s="301"/>
      <c r="JBF50" s="301"/>
      <c r="JBG50" s="301"/>
      <c r="JBH50" s="301"/>
      <c r="JBI50" s="301"/>
      <c r="JBJ50" s="301"/>
      <c r="JBK50" s="301"/>
      <c r="JBL50" s="301"/>
      <c r="JBM50" s="301"/>
      <c r="JBN50" s="301"/>
      <c r="JBO50" s="301"/>
      <c r="JBP50" s="301"/>
      <c r="JBQ50" s="301"/>
      <c r="JBR50" s="301"/>
      <c r="JBS50" s="301"/>
      <c r="JBT50" s="301"/>
      <c r="JBU50" s="301"/>
      <c r="JBV50" s="301"/>
      <c r="JBW50" s="301"/>
      <c r="JBX50" s="301"/>
      <c r="JBY50" s="301"/>
      <c r="JBZ50" s="301"/>
      <c r="JCA50" s="301"/>
      <c r="JCB50" s="301"/>
      <c r="JCC50" s="301"/>
      <c r="JCD50" s="301"/>
      <c r="JCE50" s="301"/>
      <c r="JCF50" s="301"/>
      <c r="JCG50" s="301"/>
      <c r="JCH50" s="301"/>
      <c r="JCI50" s="301"/>
      <c r="JCJ50" s="301"/>
      <c r="JCK50" s="301"/>
      <c r="JCL50" s="301"/>
      <c r="JCM50" s="301"/>
      <c r="JCN50" s="301"/>
      <c r="JCO50" s="301"/>
      <c r="JCP50" s="301"/>
      <c r="JCQ50" s="301"/>
      <c r="JCR50" s="301"/>
      <c r="JCS50" s="301"/>
      <c r="JCT50" s="301"/>
      <c r="JCU50" s="301"/>
      <c r="JCV50" s="301"/>
      <c r="JCW50" s="301"/>
      <c r="JCX50" s="301"/>
      <c r="JCY50" s="301"/>
      <c r="JCZ50" s="301"/>
      <c r="JDA50" s="301"/>
      <c r="JDB50" s="301"/>
      <c r="JDC50" s="301"/>
      <c r="JDD50" s="301"/>
      <c r="JDE50" s="301"/>
      <c r="JDF50" s="301"/>
      <c r="JDG50" s="301"/>
      <c r="JDH50" s="301"/>
      <c r="JDI50" s="301"/>
      <c r="JDJ50" s="301"/>
      <c r="JDK50" s="301"/>
      <c r="JDL50" s="301"/>
      <c r="JDM50" s="301"/>
      <c r="JDN50" s="301"/>
      <c r="JDO50" s="301"/>
      <c r="JDP50" s="301"/>
      <c r="JDQ50" s="301"/>
      <c r="JDR50" s="301"/>
      <c r="JDS50" s="301"/>
      <c r="JDT50" s="301"/>
      <c r="JDU50" s="301"/>
      <c r="JDV50" s="301"/>
      <c r="JDW50" s="301"/>
      <c r="JDX50" s="301"/>
      <c r="JDY50" s="301"/>
      <c r="JDZ50" s="301"/>
      <c r="JEA50" s="301"/>
      <c r="JEB50" s="301"/>
      <c r="JEC50" s="301"/>
      <c r="JED50" s="301"/>
      <c r="JEE50" s="301"/>
      <c r="JEF50" s="301"/>
      <c r="JEG50" s="301"/>
      <c r="JEH50" s="301"/>
      <c r="JEI50" s="301"/>
      <c r="JEJ50" s="301"/>
      <c r="JEK50" s="301"/>
      <c r="JEL50" s="301"/>
      <c r="JEM50" s="301"/>
      <c r="JEN50" s="301"/>
      <c r="JEO50" s="301"/>
      <c r="JEP50" s="301"/>
      <c r="JEQ50" s="301"/>
      <c r="JER50" s="301"/>
      <c r="JES50" s="301"/>
      <c r="JET50" s="301"/>
      <c r="JEU50" s="301"/>
      <c r="JEV50" s="301"/>
      <c r="JEW50" s="301"/>
      <c r="JEX50" s="301"/>
      <c r="JEY50" s="301"/>
      <c r="JEZ50" s="301"/>
      <c r="JFA50" s="301"/>
      <c r="JFB50" s="301"/>
      <c r="JFC50" s="301"/>
      <c r="JFD50" s="301"/>
      <c r="JFE50" s="301"/>
      <c r="JFF50" s="301"/>
      <c r="JFG50" s="301"/>
      <c r="JFH50" s="301"/>
      <c r="JFI50" s="301"/>
      <c r="JFJ50" s="301"/>
      <c r="JFK50" s="301"/>
      <c r="JFL50" s="301"/>
      <c r="JFM50" s="301"/>
      <c r="JFN50" s="301"/>
      <c r="JFO50" s="301"/>
      <c r="JFP50" s="301"/>
      <c r="JFQ50" s="301"/>
      <c r="JFR50" s="301"/>
      <c r="JFS50" s="301"/>
      <c r="JFT50" s="301"/>
      <c r="JFU50" s="301"/>
      <c r="JFV50" s="301"/>
      <c r="JFW50" s="301"/>
      <c r="JFX50" s="301"/>
      <c r="JFY50" s="301"/>
      <c r="JFZ50" s="301"/>
      <c r="JGA50" s="301"/>
      <c r="JGB50" s="301"/>
      <c r="JGC50" s="301"/>
      <c r="JGD50" s="301"/>
      <c r="JGE50" s="301"/>
      <c r="JGF50" s="301"/>
      <c r="JGG50" s="301"/>
      <c r="JGH50" s="301"/>
      <c r="JGI50" s="301"/>
      <c r="JGJ50" s="301"/>
      <c r="JGK50" s="301"/>
      <c r="JGL50" s="301"/>
      <c r="JGM50" s="301"/>
      <c r="JGN50" s="301"/>
      <c r="JGO50" s="301"/>
      <c r="JGP50" s="301"/>
      <c r="JGQ50" s="301"/>
      <c r="JGR50" s="301"/>
      <c r="JGS50" s="301"/>
      <c r="JGT50" s="301"/>
      <c r="JGU50" s="301"/>
      <c r="JGV50" s="301"/>
      <c r="JGW50" s="301"/>
      <c r="JGX50" s="301"/>
      <c r="JGY50" s="301"/>
      <c r="JGZ50" s="301"/>
      <c r="JHA50" s="301"/>
      <c r="JHB50" s="301"/>
      <c r="JHC50" s="301"/>
      <c r="JHD50" s="301"/>
      <c r="JHE50" s="301"/>
      <c r="JHF50" s="301"/>
      <c r="JHG50" s="301"/>
      <c r="JHH50" s="301"/>
      <c r="JHI50" s="301"/>
      <c r="JHJ50" s="301"/>
      <c r="JHK50" s="301"/>
      <c r="JHL50" s="301"/>
      <c r="JHM50" s="301"/>
      <c r="JHN50" s="301"/>
      <c r="JHO50" s="301"/>
      <c r="JHP50" s="301"/>
      <c r="JHQ50" s="301"/>
      <c r="JHR50" s="301"/>
      <c r="JHS50" s="301"/>
      <c r="JHT50" s="301"/>
      <c r="JHU50" s="301"/>
      <c r="JHV50" s="301"/>
      <c r="JHW50" s="301"/>
      <c r="JHX50" s="301"/>
      <c r="JHY50" s="301"/>
      <c r="JHZ50" s="301"/>
      <c r="JIA50" s="301"/>
      <c r="JIB50" s="301"/>
      <c r="JIC50" s="301"/>
      <c r="JID50" s="301"/>
      <c r="JIE50" s="301"/>
      <c r="JIF50" s="301"/>
      <c r="JIG50" s="301"/>
      <c r="JIH50" s="301"/>
      <c r="JII50" s="301"/>
      <c r="JIJ50" s="301"/>
      <c r="JIK50" s="301"/>
      <c r="JIL50" s="301"/>
      <c r="JIM50" s="301"/>
      <c r="JIN50" s="301"/>
      <c r="JIO50" s="301"/>
      <c r="JIP50" s="301"/>
      <c r="JIQ50" s="301"/>
      <c r="JIR50" s="301"/>
      <c r="JIS50" s="301"/>
      <c r="JIT50" s="301"/>
      <c r="JIU50" s="301"/>
      <c r="JIV50" s="301"/>
      <c r="JIW50" s="301"/>
      <c r="JIX50" s="301"/>
      <c r="JIY50" s="301"/>
      <c r="JIZ50" s="301"/>
      <c r="JJA50" s="301"/>
      <c r="JJB50" s="301"/>
      <c r="JJC50" s="301"/>
      <c r="JJD50" s="301"/>
      <c r="JJE50" s="301"/>
      <c r="JJF50" s="301"/>
      <c r="JJG50" s="301"/>
      <c r="JJH50" s="301"/>
      <c r="JJI50" s="301"/>
      <c r="JJJ50" s="301"/>
      <c r="JJK50" s="301"/>
      <c r="JJL50" s="301"/>
      <c r="JJM50" s="301"/>
      <c r="JJN50" s="301"/>
      <c r="JJO50" s="301"/>
      <c r="JJP50" s="301"/>
      <c r="JJQ50" s="301"/>
      <c r="JJR50" s="301"/>
      <c r="JJS50" s="301"/>
      <c r="JJT50" s="301"/>
      <c r="JJU50" s="301"/>
      <c r="JJV50" s="301"/>
      <c r="JJW50" s="301"/>
      <c r="JJX50" s="301"/>
      <c r="JJY50" s="301"/>
      <c r="JJZ50" s="301"/>
      <c r="JKA50" s="301"/>
      <c r="JKB50" s="301"/>
      <c r="JKC50" s="301"/>
      <c r="JKD50" s="301"/>
      <c r="JKE50" s="301"/>
      <c r="JKF50" s="301"/>
      <c r="JKG50" s="301"/>
      <c r="JKH50" s="301"/>
      <c r="JKI50" s="301"/>
      <c r="JKJ50" s="301"/>
      <c r="JKK50" s="301"/>
      <c r="JKL50" s="301"/>
      <c r="JKM50" s="301"/>
      <c r="JKN50" s="301"/>
      <c r="JKO50" s="301"/>
      <c r="JKP50" s="301"/>
      <c r="JKQ50" s="301"/>
      <c r="JKR50" s="301"/>
      <c r="JKS50" s="301"/>
      <c r="JKT50" s="301"/>
      <c r="JKU50" s="301"/>
      <c r="JKV50" s="301"/>
      <c r="JKW50" s="301"/>
      <c r="JKX50" s="301"/>
      <c r="JKY50" s="301"/>
      <c r="JKZ50" s="301"/>
      <c r="JLA50" s="301"/>
      <c r="JLB50" s="301"/>
      <c r="JLC50" s="301"/>
      <c r="JLD50" s="301"/>
      <c r="JLE50" s="301"/>
      <c r="JLF50" s="301"/>
      <c r="JLG50" s="301"/>
      <c r="JLH50" s="301"/>
      <c r="JLI50" s="301"/>
      <c r="JLJ50" s="301"/>
      <c r="JLK50" s="301"/>
      <c r="JLL50" s="301"/>
      <c r="JLM50" s="301"/>
      <c r="JLN50" s="301"/>
      <c r="JLO50" s="301"/>
      <c r="JLP50" s="301"/>
      <c r="JLQ50" s="301"/>
      <c r="JLR50" s="301"/>
      <c r="JLS50" s="301"/>
      <c r="JLT50" s="301"/>
      <c r="JLU50" s="301"/>
      <c r="JLV50" s="301"/>
      <c r="JLW50" s="301"/>
      <c r="JLX50" s="301"/>
      <c r="JLY50" s="301"/>
      <c r="JLZ50" s="301"/>
      <c r="JMA50" s="301"/>
      <c r="JMB50" s="301"/>
      <c r="JMC50" s="301"/>
      <c r="JMD50" s="301"/>
      <c r="JME50" s="301"/>
      <c r="JMF50" s="301"/>
      <c r="JMG50" s="301"/>
      <c r="JMH50" s="301"/>
      <c r="JMI50" s="301"/>
      <c r="JMJ50" s="301"/>
      <c r="JMK50" s="301"/>
      <c r="JML50" s="301"/>
      <c r="JMM50" s="301"/>
      <c r="JMN50" s="301"/>
      <c r="JMO50" s="301"/>
      <c r="JMP50" s="301"/>
      <c r="JMQ50" s="301"/>
      <c r="JMR50" s="301"/>
      <c r="JMS50" s="301"/>
      <c r="JMT50" s="301"/>
      <c r="JMU50" s="301"/>
      <c r="JMV50" s="301"/>
      <c r="JMW50" s="301"/>
      <c r="JMX50" s="301"/>
      <c r="JMY50" s="301"/>
      <c r="JMZ50" s="301"/>
      <c r="JNA50" s="301"/>
      <c r="JNB50" s="301"/>
      <c r="JNC50" s="301"/>
      <c r="JND50" s="301"/>
      <c r="JNE50" s="301"/>
      <c r="JNF50" s="301"/>
      <c r="JNG50" s="301"/>
      <c r="JNH50" s="301"/>
      <c r="JNI50" s="301"/>
      <c r="JNJ50" s="301"/>
      <c r="JNK50" s="301"/>
      <c r="JNL50" s="301"/>
      <c r="JNM50" s="301"/>
      <c r="JNN50" s="301"/>
      <c r="JNO50" s="301"/>
      <c r="JNP50" s="301"/>
      <c r="JNQ50" s="301"/>
      <c r="JNR50" s="301"/>
      <c r="JNS50" s="301"/>
      <c r="JNT50" s="301"/>
      <c r="JNU50" s="301"/>
      <c r="JNV50" s="301"/>
      <c r="JNW50" s="301"/>
      <c r="JNX50" s="301"/>
      <c r="JNY50" s="301"/>
      <c r="JNZ50" s="301"/>
      <c r="JOA50" s="301"/>
      <c r="JOB50" s="301"/>
      <c r="JOC50" s="301"/>
      <c r="JOD50" s="301"/>
      <c r="JOE50" s="301"/>
      <c r="JOF50" s="301"/>
      <c r="JOG50" s="301"/>
      <c r="JOH50" s="301"/>
      <c r="JOI50" s="301"/>
      <c r="JOJ50" s="301"/>
      <c r="JOK50" s="301"/>
      <c r="JOL50" s="301"/>
      <c r="JOM50" s="301"/>
      <c r="JON50" s="301"/>
      <c r="JOO50" s="301"/>
      <c r="JOP50" s="301"/>
      <c r="JOQ50" s="301"/>
      <c r="JOR50" s="301"/>
      <c r="JOS50" s="301"/>
      <c r="JOT50" s="301"/>
      <c r="JOU50" s="301"/>
      <c r="JOV50" s="301"/>
      <c r="JOW50" s="301"/>
      <c r="JOX50" s="301"/>
      <c r="JOY50" s="301"/>
      <c r="JOZ50" s="301"/>
      <c r="JPA50" s="301"/>
      <c r="JPB50" s="301"/>
      <c r="JPC50" s="301"/>
      <c r="JPD50" s="301"/>
      <c r="JPE50" s="301"/>
      <c r="JPF50" s="301"/>
      <c r="JPG50" s="301"/>
      <c r="JPH50" s="301"/>
      <c r="JPI50" s="301"/>
      <c r="JPJ50" s="301"/>
      <c r="JPK50" s="301"/>
      <c r="JPL50" s="301"/>
      <c r="JPM50" s="301"/>
      <c r="JPN50" s="301"/>
      <c r="JPO50" s="301"/>
      <c r="JPP50" s="301"/>
      <c r="JPQ50" s="301"/>
      <c r="JPR50" s="301"/>
      <c r="JPS50" s="301"/>
      <c r="JPT50" s="301"/>
      <c r="JPU50" s="301"/>
      <c r="JPV50" s="301"/>
      <c r="JPW50" s="301"/>
      <c r="JPX50" s="301"/>
      <c r="JPY50" s="301"/>
      <c r="JPZ50" s="301"/>
      <c r="JQA50" s="301"/>
      <c r="JQB50" s="301"/>
      <c r="JQC50" s="301"/>
      <c r="JQD50" s="301"/>
      <c r="JQE50" s="301"/>
      <c r="JQF50" s="301"/>
      <c r="JQG50" s="301"/>
      <c r="JQH50" s="301"/>
      <c r="JQI50" s="301"/>
      <c r="JQJ50" s="301"/>
      <c r="JQK50" s="301"/>
      <c r="JQL50" s="301"/>
      <c r="JQM50" s="301"/>
      <c r="JQN50" s="301"/>
      <c r="JQO50" s="301"/>
      <c r="JQP50" s="301"/>
      <c r="JQQ50" s="301"/>
      <c r="JQR50" s="301"/>
      <c r="JQS50" s="301"/>
      <c r="JQT50" s="301"/>
      <c r="JQU50" s="301"/>
      <c r="JQV50" s="301"/>
      <c r="JQW50" s="301"/>
      <c r="JQX50" s="301"/>
      <c r="JQY50" s="301"/>
      <c r="JQZ50" s="301"/>
      <c r="JRA50" s="301"/>
      <c r="JRB50" s="301"/>
      <c r="JRC50" s="301"/>
      <c r="JRD50" s="301"/>
      <c r="JRE50" s="301"/>
      <c r="JRF50" s="301"/>
      <c r="JRG50" s="301"/>
      <c r="JRH50" s="301"/>
      <c r="JRI50" s="301"/>
      <c r="JRJ50" s="301"/>
      <c r="JRK50" s="301"/>
      <c r="JRL50" s="301"/>
      <c r="JRM50" s="301"/>
      <c r="JRN50" s="301"/>
      <c r="JRO50" s="301"/>
      <c r="JRP50" s="301"/>
      <c r="JRQ50" s="301"/>
      <c r="JRR50" s="301"/>
      <c r="JRS50" s="301"/>
      <c r="JRT50" s="301"/>
      <c r="JRU50" s="301"/>
      <c r="JRV50" s="301"/>
      <c r="JRW50" s="301"/>
      <c r="JRX50" s="301"/>
      <c r="JRY50" s="301"/>
      <c r="JRZ50" s="301"/>
      <c r="JSA50" s="301"/>
      <c r="JSB50" s="301"/>
      <c r="JSC50" s="301"/>
      <c r="JSD50" s="301"/>
      <c r="JSE50" s="301"/>
      <c r="JSF50" s="301"/>
      <c r="JSG50" s="301"/>
      <c r="JSH50" s="301"/>
      <c r="JSI50" s="301"/>
      <c r="JSJ50" s="301"/>
      <c r="JSK50" s="301"/>
      <c r="JSL50" s="301"/>
      <c r="JSM50" s="301"/>
      <c r="JSN50" s="301"/>
      <c r="JSO50" s="301"/>
      <c r="JSP50" s="301"/>
      <c r="JSQ50" s="301"/>
      <c r="JSR50" s="301"/>
      <c r="JSS50" s="301"/>
      <c r="JST50" s="301"/>
      <c r="JSU50" s="301"/>
      <c r="JSV50" s="301"/>
      <c r="JSW50" s="301"/>
      <c r="JSX50" s="301"/>
      <c r="JSY50" s="301"/>
      <c r="JSZ50" s="301"/>
      <c r="JTA50" s="301"/>
      <c r="JTB50" s="301"/>
      <c r="JTC50" s="301"/>
      <c r="JTD50" s="301"/>
      <c r="JTE50" s="301"/>
      <c r="JTF50" s="301"/>
      <c r="JTG50" s="301"/>
      <c r="JTH50" s="301"/>
      <c r="JTI50" s="301"/>
      <c r="JTJ50" s="301"/>
      <c r="JTK50" s="301"/>
      <c r="JTL50" s="301"/>
      <c r="JTM50" s="301"/>
      <c r="JTN50" s="301"/>
      <c r="JTO50" s="301"/>
      <c r="JTP50" s="301"/>
      <c r="JTQ50" s="301"/>
      <c r="JTR50" s="301"/>
      <c r="JTS50" s="301"/>
      <c r="JTT50" s="301"/>
      <c r="JTU50" s="301"/>
      <c r="JTV50" s="301"/>
      <c r="JTW50" s="301"/>
      <c r="JTX50" s="301"/>
      <c r="JTY50" s="301"/>
      <c r="JTZ50" s="301"/>
      <c r="JUA50" s="301"/>
      <c r="JUB50" s="301"/>
      <c r="JUC50" s="301"/>
      <c r="JUD50" s="301"/>
      <c r="JUE50" s="301"/>
      <c r="JUF50" s="301"/>
      <c r="JUG50" s="301"/>
      <c r="JUH50" s="301"/>
      <c r="JUI50" s="301"/>
      <c r="JUJ50" s="301"/>
      <c r="JUK50" s="301"/>
      <c r="JUL50" s="301"/>
      <c r="JUM50" s="301"/>
      <c r="JUN50" s="301"/>
      <c r="JUO50" s="301"/>
      <c r="JUP50" s="301"/>
      <c r="JUQ50" s="301"/>
      <c r="JUR50" s="301"/>
      <c r="JUS50" s="301"/>
      <c r="JUT50" s="301"/>
      <c r="JUU50" s="301"/>
      <c r="JUV50" s="301"/>
      <c r="JUW50" s="301"/>
      <c r="JUX50" s="301"/>
      <c r="JUY50" s="301"/>
      <c r="JUZ50" s="301"/>
      <c r="JVA50" s="301"/>
      <c r="JVB50" s="301"/>
      <c r="JVC50" s="301"/>
      <c r="JVD50" s="301"/>
      <c r="JVE50" s="301"/>
      <c r="JVF50" s="301"/>
      <c r="JVG50" s="301"/>
      <c r="JVH50" s="301"/>
      <c r="JVI50" s="301"/>
      <c r="JVJ50" s="301"/>
      <c r="JVK50" s="301"/>
      <c r="JVL50" s="301"/>
      <c r="JVM50" s="301"/>
      <c r="JVN50" s="301"/>
      <c r="JVO50" s="301"/>
      <c r="JVP50" s="301"/>
      <c r="JVQ50" s="301"/>
      <c r="JVR50" s="301"/>
      <c r="JVS50" s="301"/>
      <c r="JVT50" s="301"/>
      <c r="JVU50" s="301"/>
      <c r="JVV50" s="301"/>
      <c r="JVW50" s="301"/>
      <c r="JVX50" s="301"/>
      <c r="JVY50" s="301"/>
      <c r="JVZ50" s="301"/>
      <c r="JWA50" s="301"/>
      <c r="JWB50" s="301"/>
      <c r="JWC50" s="301"/>
      <c r="JWD50" s="301"/>
      <c r="JWE50" s="301"/>
      <c r="JWF50" s="301"/>
      <c r="JWG50" s="301"/>
      <c r="JWH50" s="301"/>
      <c r="JWI50" s="301"/>
      <c r="JWJ50" s="301"/>
      <c r="JWK50" s="301"/>
      <c r="JWL50" s="301"/>
      <c r="JWM50" s="301"/>
      <c r="JWN50" s="301"/>
      <c r="JWO50" s="301"/>
      <c r="JWP50" s="301"/>
      <c r="JWQ50" s="301"/>
      <c r="JWR50" s="301"/>
      <c r="JWS50" s="301"/>
      <c r="JWT50" s="301"/>
      <c r="JWU50" s="301"/>
      <c r="JWV50" s="301"/>
      <c r="JWW50" s="301"/>
      <c r="JWX50" s="301"/>
      <c r="JWY50" s="301"/>
      <c r="JWZ50" s="301"/>
      <c r="JXA50" s="301"/>
      <c r="JXB50" s="301"/>
      <c r="JXC50" s="301"/>
      <c r="JXD50" s="301"/>
      <c r="JXE50" s="301"/>
      <c r="JXF50" s="301"/>
      <c r="JXG50" s="301"/>
      <c r="JXH50" s="301"/>
      <c r="JXI50" s="301"/>
      <c r="JXJ50" s="301"/>
      <c r="JXK50" s="301"/>
      <c r="JXL50" s="301"/>
      <c r="JXM50" s="301"/>
      <c r="JXN50" s="301"/>
      <c r="JXO50" s="301"/>
      <c r="JXP50" s="301"/>
      <c r="JXQ50" s="301"/>
      <c r="JXR50" s="301"/>
      <c r="JXS50" s="301"/>
      <c r="JXT50" s="301"/>
      <c r="JXU50" s="301"/>
      <c r="JXV50" s="301"/>
      <c r="JXW50" s="301"/>
      <c r="JXX50" s="301"/>
      <c r="JXY50" s="301"/>
      <c r="JXZ50" s="301"/>
      <c r="JYA50" s="301"/>
      <c r="JYB50" s="301"/>
      <c r="JYC50" s="301"/>
      <c r="JYD50" s="301"/>
      <c r="JYE50" s="301"/>
      <c r="JYF50" s="301"/>
      <c r="JYG50" s="301"/>
      <c r="JYH50" s="301"/>
      <c r="JYI50" s="301"/>
      <c r="JYJ50" s="301"/>
      <c r="JYK50" s="301"/>
      <c r="JYL50" s="301"/>
      <c r="JYM50" s="301"/>
      <c r="JYN50" s="301"/>
      <c r="JYO50" s="301"/>
      <c r="JYP50" s="301"/>
      <c r="JYQ50" s="301"/>
      <c r="JYR50" s="301"/>
      <c r="JYS50" s="301"/>
      <c r="JYT50" s="301"/>
      <c r="JYU50" s="301"/>
      <c r="JYV50" s="301"/>
      <c r="JYW50" s="301"/>
      <c r="JYX50" s="301"/>
      <c r="JYY50" s="301"/>
      <c r="JYZ50" s="301"/>
      <c r="JZA50" s="301"/>
      <c r="JZB50" s="301"/>
      <c r="JZC50" s="301"/>
      <c r="JZD50" s="301"/>
      <c r="JZE50" s="301"/>
      <c r="JZF50" s="301"/>
      <c r="JZG50" s="301"/>
      <c r="JZH50" s="301"/>
      <c r="JZI50" s="301"/>
      <c r="JZJ50" s="301"/>
      <c r="JZK50" s="301"/>
      <c r="JZL50" s="301"/>
      <c r="JZM50" s="301"/>
      <c r="JZN50" s="301"/>
      <c r="JZO50" s="301"/>
      <c r="JZP50" s="301"/>
      <c r="JZQ50" s="301"/>
      <c r="JZR50" s="301"/>
      <c r="JZS50" s="301"/>
      <c r="JZT50" s="301"/>
      <c r="JZU50" s="301"/>
      <c r="JZV50" s="301"/>
      <c r="JZW50" s="301"/>
      <c r="JZX50" s="301"/>
      <c r="JZY50" s="301"/>
      <c r="JZZ50" s="301"/>
      <c r="KAA50" s="301"/>
      <c r="KAB50" s="301"/>
      <c r="KAC50" s="301"/>
      <c r="KAD50" s="301"/>
      <c r="KAE50" s="301"/>
      <c r="KAF50" s="301"/>
      <c r="KAG50" s="301"/>
      <c r="KAH50" s="301"/>
      <c r="KAI50" s="301"/>
      <c r="KAJ50" s="301"/>
      <c r="KAK50" s="301"/>
      <c r="KAL50" s="301"/>
      <c r="KAM50" s="301"/>
      <c r="KAN50" s="301"/>
      <c r="KAO50" s="301"/>
      <c r="KAP50" s="301"/>
      <c r="KAQ50" s="301"/>
      <c r="KAR50" s="301"/>
      <c r="KAS50" s="301"/>
      <c r="KAT50" s="301"/>
      <c r="KAU50" s="301"/>
      <c r="KAV50" s="301"/>
      <c r="KAW50" s="301"/>
      <c r="KAX50" s="301"/>
      <c r="KAY50" s="301"/>
      <c r="KAZ50" s="301"/>
      <c r="KBA50" s="301"/>
      <c r="KBB50" s="301"/>
      <c r="KBC50" s="301"/>
      <c r="KBD50" s="301"/>
      <c r="KBE50" s="301"/>
      <c r="KBF50" s="301"/>
      <c r="KBG50" s="301"/>
      <c r="KBH50" s="301"/>
      <c r="KBI50" s="301"/>
      <c r="KBJ50" s="301"/>
      <c r="KBK50" s="301"/>
      <c r="KBL50" s="301"/>
      <c r="KBM50" s="301"/>
      <c r="KBN50" s="301"/>
      <c r="KBO50" s="301"/>
      <c r="KBP50" s="301"/>
      <c r="KBQ50" s="301"/>
      <c r="KBR50" s="301"/>
      <c r="KBS50" s="301"/>
      <c r="KBT50" s="301"/>
      <c r="KBU50" s="301"/>
      <c r="KBV50" s="301"/>
      <c r="KBW50" s="301"/>
      <c r="KBX50" s="301"/>
      <c r="KBY50" s="301"/>
      <c r="KBZ50" s="301"/>
      <c r="KCA50" s="301"/>
      <c r="KCB50" s="301"/>
      <c r="KCC50" s="301"/>
      <c r="KCD50" s="301"/>
      <c r="KCE50" s="301"/>
      <c r="KCF50" s="301"/>
      <c r="KCG50" s="301"/>
      <c r="KCH50" s="301"/>
      <c r="KCI50" s="301"/>
      <c r="KCJ50" s="301"/>
      <c r="KCK50" s="301"/>
      <c r="KCL50" s="301"/>
      <c r="KCM50" s="301"/>
      <c r="KCN50" s="301"/>
      <c r="KCO50" s="301"/>
      <c r="KCP50" s="301"/>
      <c r="KCQ50" s="301"/>
      <c r="KCR50" s="301"/>
      <c r="KCS50" s="301"/>
      <c r="KCT50" s="301"/>
      <c r="KCU50" s="301"/>
      <c r="KCV50" s="301"/>
      <c r="KCW50" s="301"/>
      <c r="KCX50" s="301"/>
      <c r="KCY50" s="301"/>
      <c r="KCZ50" s="301"/>
      <c r="KDA50" s="301"/>
      <c r="KDB50" s="301"/>
      <c r="KDC50" s="301"/>
      <c r="KDD50" s="301"/>
      <c r="KDE50" s="301"/>
      <c r="KDF50" s="301"/>
      <c r="KDG50" s="301"/>
      <c r="KDH50" s="301"/>
      <c r="KDI50" s="301"/>
      <c r="KDJ50" s="301"/>
      <c r="KDK50" s="301"/>
      <c r="KDL50" s="301"/>
      <c r="KDM50" s="301"/>
      <c r="KDN50" s="301"/>
      <c r="KDO50" s="301"/>
      <c r="KDP50" s="301"/>
      <c r="KDQ50" s="301"/>
      <c r="KDR50" s="301"/>
      <c r="KDS50" s="301"/>
      <c r="KDT50" s="301"/>
      <c r="KDU50" s="301"/>
      <c r="KDV50" s="301"/>
      <c r="KDW50" s="301"/>
      <c r="KDX50" s="301"/>
      <c r="KDY50" s="301"/>
      <c r="KDZ50" s="301"/>
      <c r="KEA50" s="301"/>
      <c r="KEB50" s="301"/>
      <c r="KEC50" s="301"/>
      <c r="KED50" s="301"/>
      <c r="KEE50" s="301"/>
      <c r="KEF50" s="301"/>
      <c r="KEG50" s="301"/>
      <c r="KEH50" s="301"/>
      <c r="KEI50" s="301"/>
      <c r="KEJ50" s="301"/>
      <c r="KEK50" s="301"/>
      <c r="KEL50" s="301"/>
      <c r="KEM50" s="301"/>
      <c r="KEN50" s="301"/>
      <c r="KEO50" s="301"/>
      <c r="KEP50" s="301"/>
      <c r="KEQ50" s="301"/>
      <c r="KER50" s="301"/>
      <c r="KES50" s="301"/>
      <c r="KET50" s="301"/>
      <c r="KEU50" s="301"/>
      <c r="KEV50" s="301"/>
      <c r="KEW50" s="301"/>
      <c r="KEX50" s="301"/>
      <c r="KEY50" s="301"/>
      <c r="KEZ50" s="301"/>
      <c r="KFA50" s="301"/>
      <c r="KFB50" s="301"/>
      <c r="KFC50" s="301"/>
      <c r="KFD50" s="301"/>
      <c r="KFE50" s="301"/>
      <c r="KFF50" s="301"/>
      <c r="KFG50" s="301"/>
      <c r="KFH50" s="301"/>
      <c r="KFI50" s="301"/>
      <c r="KFJ50" s="301"/>
      <c r="KFK50" s="301"/>
      <c r="KFL50" s="301"/>
      <c r="KFM50" s="301"/>
      <c r="KFN50" s="301"/>
      <c r="KFO50" s="301"/>
      <c r="KFP50" s="301"/>
      <c r="KFQ50" s="301"/>
      <c r="KFR50" s="301"/>
      <c r="KFS50" s="301"/>
      <c r="KFT50" s="301"/>
      <c r="KFU50" s="301"/>
      <c r="KFV50" s="301"/>
      <c r="KFW50" s="301"/>
      <c r="KFX50" s="301"/>
      <c r="KFY50" s="301"/>
      <c r="KFZ50" s="301"/>
      <c r="KGA50" s="301"/>
      <c r="KGB50" s="301"/>
      <c r="KGC50" s="301"/>
      <c r="KGD50" s="301"/>
      <c r="KGE50" s="301"/>
      <c r="KGF50" s="301"/>
      <c r="KGG50" s="301"/>
      <c r="KGH50" s="301"/>
      <c r="KGI50" s="301"/>
      <c r="KGJ50" s="301"/>
      <c r="KGK50" s="301"/>
      <c r="KGL50" s="301"/>
      <c r="KGM50" s="301"/>
      <c r="KGN50" s="301"/>
      <c r="KGO50" s="301"/>
      <c r="KGP50" s="301"/>
      <c r="KGQ50" s="301"/>
      <c r="KGR50" s="301"/>
      <c r="KGS50" s="301"/>
      <c r="KGT50" s="301"/>
      <c r="KGU50" s="301"/>
      <c r="KGV50" s="301"/>
      <c r="KGW50" s="301"/>
      <c r="KGX50" s="301"/>
      <c r="KGY50" s="301"/>
      <c r="KGZ50" s="301"/>
      <c r="KHA50" s="301"/>
      <c r="KHB50" s="301"/>
      <c r="KHC50" s="301"/>
      <c r="KHD50" s="301"/>
      <c r="KHE50" s="301"/>
      <c r="KHF50" s="301"/>
      <c r="KHG50" s="301"/>
      <c r="KHH50" s="301"/>
      <c r="KHI50" s="301"/>
      <c r="KHJ50" s="301"/>
      <c r="KHK50" s="301"/>
      <c r="KHL50" s="301"/>
      <c r="KHM50" s="301"/>
      <c r="KHN50" s="301"/>
      <c r="KHO50" s="301"/>
      <c r="KHP50" s="301"/>
      <c r="KHQ50" s="301"/>
      <c r="KHR50" s="301"/>
      <c r="KHS50" s="301"/>
      <c r="KHT50" s="301"/>
      <c r="KHU50" s="301"/>
      <c r="KHV50" s="301"/>
      <c r="KHW50" s="301"/>
      <c r="KHX50" s="301"/>
      <c r="KHY50" s="301"/>
      <c r="KHZ50" s="301"/>
      <c r="KIA50" s="301"/>
      <c r="KIB50" s="301"/>
      <c r="KIC50" s="301"/>
      <c r="KID50" s="301"/>
      <c r="KIE50" s="301"/>
      <c r="KIF50" s="301"/>
      <c r="KIG50" s="301"/>
      <c r="KIH50" s="301"/>
      <c r="KII50" s="301"/>
      <c r="KIJ50" s="301"/>
      <c r="KIK50" s="301"/>
      <c r="KIL50" s="301"/>
      <c r="KIM50" s="301"/>
      <c r="KIN50" s="301"/>
      <c r="KIO50" s="301"/>
      <c r="KIP50" s="301"/>
      <c r="KIQ50" s="301"/>
      <c r="KIR50" s="301"/>
      <c r="KIS50" s="301"/>
      <c r="KIT50" s="301"/>
      <c r="KIU50" s="301"/>
      <c r="KIV50" s="301"/>
      <c r="KIW50" s="301"/>
      <c r="KIX50" s="301"/>
      <c r="KIY50" s="301"/>
      <c r="KIZ50" s="301"/>
      <c r="KJA50" s="301"/>
      <c r="KJB50" s="301"/>
      <c r="KJC50" s="301"/>
      <c r="KJD50" s="301"/>
      <c r="KJE50" s="301"/>
      <c r="KJF50" s="301"/>
      <c r="KJG50" s="301"/>
      <c r="KJH50" s="301"/>
      <c r="KJI50" s="301"/>
      <c r="KJJ50" s="301"/>
      <c r="KJK50" s="301"/>
      <c r="KJL50" s="301"/>
      <c r="KJM50" s="301"/>
      <c r="KJN50" s="301"/>
      <c r="KJO50" s="301"/>
      <c r="KJP50" s="301"/>
      <c r="KJQ50" s="301"/>
      <c r="KJR50" s="301"/>
      <c r="KJS50" s="301"/>
      <c r="KJT50" s="301"/>
      <c r="KJU50" s="301"/>
      <c r="KJV50" s="301"/>
      <c r="KJW50" s="301"/>
      <c r="KJX50" s="301"/>
      <c r="KJY50" s="301"/>
      <c r="KJZ50" s="301"/>
      <c r="KKA50" s="301"/>
      <c r="KKB50" s="301"/>
      <c r="KKC50" s="301"/>
      <c r="KKD50" s="301"/>
      <c r="KKE50" s="301"/>
      <c r="KKF50" s="301"/>
      <c r="KKG50" s="301"/>
      <c r="KKH50" s="301"/>
      <c r="KKI50" s="301"/>
      <c r="KKJ50" s="301"/>
      <c r="KKK50" s="301"/>
      <c r="KKL50" s="301"/>
      <c r="KKM50" s="301"/>
      <c r="KKN50" s="301"/>
      <c r="KKO50" s="301"/>
      <c r="KKP50" s="301"/>
      <c r="KKQ50" s="301"/>
      <c r="KKR50" s="301"/>
      <c r="KKS50" s="301"/>
      <c r="KKT50" s="301"/>
      <c r="KKU50" s="301"/>
      <c r="KKV50" s="301"/>
      <c r="KKW50" s="301"/>
      <c r="KKX50" s="301"/>
      <c r="KKY50" s="301"/>
      <c r="KKZ50" s="301"/>
      <c r="KLA50" s="301"/>
      <c r="KLB50" s="301"/>
      <c r="KLC50" s="301"/>
      <c r="KLD50" s="301"/>
      <c r="KLE50" s="301"/>
      <c r="KLF50" s="301"/>
      <c r="KLG50" s="301"/>
      <c r="KLH50" s="301"/>
      <c r="KLI50" s="301"/>
      <c r="KLJ50" s="301"/>
      <c r="KLK50" s="301"/>
      <c r="KLL50" s="301"/>
      <c r="KLM50" s="301"/>
      <c r="KLN50" s="301"/>
      <c r="KLO50" s="301"/>
      <c r="KLP50" s="301"/>
      <c r="KLQ50" s="301"/>
      <c r="KLR50" s="301"/>
      <c r="KLS50" s="301"/>
      <c r="KLT50" s="301"/>
      <c r="KLU50" s="301"/>
      <c r="KLV50" s="301"/>
      <c r="KLW50" s="301"/>
      <c r="KLX50" s="301"/>
      <c r="KLY50" s="301"/>
      <c r="KLZ50" s="301"/>
      <c r="KMA50" s="301"/>
      <c r="KMB50" s="301"/>
      <c r="KMC50" s="301"/>
      <c r="KMD50" s="301"/>
      <c r="KME50" s="301"/>
      <c r="KMF50" s="301"/>
      <c r="KMG50" s="301"/>
      <c r="KMH50" s="301"/>
      <c r="KMI50" s="301"/>
      <c r="KMJ50" s="301"/>
      <c r="KMK50" s="301"/>
      <c r="KML50" s="301"/>
      <c r="KMM50" s="301"/>
      <c r="KMN50" s="301"/>
      <c r="KMO50" s="301"/>
      <c r="KMP50" s="301"/>
      <c r="KMQ50" s="301"/>
      <c r="KMR50" s="301"/>
      <c r="KMS50" s="301"/>
      <c r="KMT50" s="301"/>
      <c r="KMU50" s="301"/>
      <c r="KMV50" s="301"/>
      <c r="KMW50" s="301"/>
      <c r="KMX50" s="301"/>
      <c r="KMY50" s="301"/>
      <c r="KMZ50" s="301"/>
      <c r="KNA50" s="301"/>
      <c r="KNB50" s="301"/>
      <c r="KNC50" s="301"/>
      <c r="KND50" s="301"/>
      <c r="KNE50" s="301"/>
      <c r="KNF50" s="301"/>
      <c r="KNG50" s="301"/>
      <c r="KNH50" s="301"/>
      <c r="KNI50" s="301"/>
      <c r="KNJ50" s="301"/>
      <c r="KNK50" s="301"/>
      <c r="KNL50" s="301"/>
      <c r="KNM50" s="301"/>
      <c r="KNN50" s="301"/>
      <c r="KNO50" s="301"/>
      <c r="KNP50" s="301"/>
      <c r="KNQ50" s="301"/>
      <c r="KNR50" s="301"/>
      <c r="KNS50" s="301"/>
      <c r="KNT50" s="301"/>
      <c r="KNU50" s="301"/>
      <c r="KNV50" s="301"/>
      <c r="KNW50" s="301"/>
      <c r="KNX50" s="301"/>
      <c r="KNY50" s="301"/>
      <c r="KNZ50" s="301"/>
      <c r="KOA50" s="301"/>
      <c r="KOB50" s="301"/>
      <c r="KOC50" s="301"/>
      <c r="KOD50" s="301"/>
      <c r="KOE50" s="301"/>
      <c r="KOF50" s="301"/>
      <c r="KOG50" s="301"/>
      <c r="KOH50" s="301"/>
      <c r="KOI50" s="301"/>
      <c r="KOJ50" s="301"/>
      <c r="KOK50" s="301"/>
      <c r="KOL50" s="301"/>
      <c r="KOM50" s="301"/>
      <c r="KON50" s="301"/>
      <c r="KOO50" s="301"/>
      <c r="KOP50" s="301"/>
      <c r="KOQ50" s="301"/>
      <c r="KOR50" s="301"/>
      <c r="KOS50" s="301"/>
      <c r="KOT50" s="301"/>
      <c r="KOU50" s="301"/>
      <c r="KOV50" s="301"/>
      <c r="KOW50" s="301"/>
      <c r="KOX50" s="301"/>
      <c r="KOY50" s="301"/>
      <c r="KOZ50" s="301"/>
      <c r="KPA50" s="301"/>
      <c r="KPB50" s="301"/>
      <c r="KPC50" s="301"/>
      <c r="KPD50" s="301"/>
      <c r="KPE50" s="301"/>
      <c r="KPF50" s="301"/>
      <c r="KPG50" s="301"/>
      <c r="KPH50" s="301"/>
      <c r="KPI50" s="301"/>
      <c r="KPJ50" s="301"/>
      <c r="KPK50" s="301"/>
      <c r="KPL50" s="301"/>
      <c r="KPM50" s="301"/>
      <c r="KPN50" s="301"/>
      <c r="KPO50" s="301"/>
      <c r="KPP50" s="301"/>
      <c r="KPQ50" s="301"/>
      <c r="KPR50" s="301"/>
      <c r="KPS50" s="301"/>
      <c r="KPT50" s="301"/>
      <c r="KPU50" s="301"/>
      <c r="KPV50" s="301"/>
      <c r="KPW50" s="301"/>
      <c r="KPX50" s="301"/>
      <c r="KPY50" s="301"/>
      <c r="KPZ50" s="301"/>
      <c r="KQA50" s="301"/>
      <c r="KQB50" s="301"/>
      <c r="KQC50" s="301"/>
      <c r="KQD50" s="301"/>
      <c r="KQE50" s="301"/>
      <c r="KQF50" s="301"/>
      <c r="KQG50" s="301"/>
      <c r="KQH50" s="301"/>
      <c r="KQI50" s="301"/>
      <c r="KQJ50" s="301"/>
      <c r="KQK50" s="301"/>
      <c r="KQL50" s="301"/>
      <c r="KQM50" s="301"/>
      <c r="KQN50" s="301"/>
      <c r="KQO50" s="301"/>
      <c r="KQP50" s="301"/>
      <c r="KQQ50" s="301"/>
      <c r="KQR50" s="301"/>
      <c r="KQS50" s="301"/>
      <c r="KQT50" s="301"/>
      <c r="KQU50" s="301"/>
      <c r="KQV50" s="301"/>
      <c r="KQW50" s="301"/>
      <c r="KQX50" s="301"/>
      <c r="KQY50" s="301"/>
      <c r="KQZ50" s="301"/>
      <c r="KRA50" s="301"/>
      <c r="KRB50" s="301"/>
      <c r="KRC50" s="301"/>
      <c r="KRD50" s="301"/>
      <c r="KRE50" s="301"/>
      <c r="KRF50" s="301"/>
      <c r="KRG50" s="301"/>
      <c r="KRH50" s="301"/>
      <c r="KRI50" s="301"/>
      <c r="KRJ50" s="301"/>
      <c r="KRK50" s="301"/>
      <c r="KRL50" s="301"/>
      <c r="KRM50" s="301"/>
      <c r="KRN50" s="301"/>
      <c r="KRO50" s="301"/>
      <c r="KRP50" s="301"/>
      <c r="KRQ50" s="301"/>
      <c r="KRR50" s="301"/>
      <c r="KRS50" s="301"/>
      <c r="KRT50" s="301"/>
      <c r="KRU50" s="301"/>
      <c r="KRV50" s="301"/>
      <c r="KRW50" s="301"/>
      <c r="KRX50" s="301"/>
      <c r="KRY50" s="301"/>
      <c r="KRZ50" s="301"/>
      <c r="KSA50" s="301"/>
      <c r="KSB50" s="301"/>
      <c r="KSC50" s="301"/>
      <c r="KSD50" s="301"/>
      <c r="KSE50" s="301"/>
      <c r="KSF50" s="301"/>
      <c r="KSG50" s="301"/>
      <c r="KSH50" s="301"/>
      <c r="KSI50" s="301"/>
      <c r="KSJ50" s="301"/>
      <c r="KSK50" s="301"/>
      <c r="KSL50" s="301"/>
      <c r="KSM50" s="301"/>
      <c r="KSN50" s="301"/>
      <c r="KSO50" s="301"/>
      <c r="KSP50" s="301"/>
      <c r="KSQ50" s="301"/>
      <c r="KSR50" s="301"/>
      <c r="KSS50" s="301"/>
      <c r="KST50" s="301"/>
      <c r="KSU50" s="301"/>
      <c r="KSV50" s="301"/>
      <c r="KSW50" s="301"/>
      <c r="KSX50" s="301"/>
      <c r="KSY50" s="301"/>
      <c r="KSZ50" s="301"/>
      <c r="KTA50" s="301"/>
      <c r="KTB50" s="301"/>
      <c r="KTC50" s="301"/>
      <c r="KTD50" s="301"/>
      <c r="KTE50" s="301"/>
      <c r="KTF50" s="301"/>
      <c r="KTG50" s="301"/>
      <c r="KTH50" s="301"/>
      <c r="KTI50" s="301"/>
      <c r="KTJ50" s="301"/>
      <c r="KTK50" s="301"/>
      <c r="KTL50" s="301"/>
      <c r="KTM50" s="301"/>
      <c r="KTN50" s="301"/>
      <c r="KTO50" s="301"/>
      <c r="KTP50" s="301"/>
      <c r="KTQ50" s="301"/>
      <c r="KTR50" s="301"/>
      <c r="KTS50" s="301"/>
      <c r="KTT50" s="301"/>
      <c r="KTU50" s="301"/>
      <c r="KTV50" s="301"/>
      <c r="KTW50" s="301"/>
      <c r="KTX50" s="301"/>
      <c r="KTY50" s="301"/>
      <c r="KTZ50" s="301"/>
      <c r="KUA50" s="301"/>
      <c r="KUB50" s="301"/>
      <c r="KUC50" s="301"/>
      <c r="KUD50" s="301"/>
      <c r="KUE50" s="301"/>
      <c r="KUF50" s="301"/>
      <c r="KUG50" s="301"/>
      <c r="KUH50" s="301"/>
      <c r="KUI50" s="301"/>
      <c r="KUJ50" s="301"/>
      <c r="KUK50" s="301"/>
      <c r="KUL50" s="301"/>
      <c r="KUM50" s="301"/>
      <c r="KUN50" s="301"/>
      <c r="KUO50" s="301"/>
      <c r="KUP50" s="301"/>
      <c r="KUQ50" s="301"/>
      <c r="KUR50" s="301"/>
      <c r="KUS50" s="301"/>
      <c r="KUT50" s="301"/>
      <c r="KUU50" s="301"/>
      <c r="KUV50" s="301"/>
      <c r="KUW50" s="301"/>
      <c r="KUX50" s="301"/>
      <c r="KUY50" s="301"/>
      <c r="KUZ50" s="301"/>
      <c r="KVA50" s="301"/>
      <c r="KVB50" s="301"/>
      <c r="KVC50" s="301"/>
      <c r="KVD50" s="301"/>
      <c r="KVE50" s="301"/>
      <c r="KVF50" s="301"/>
      <c r="KVG50" s="301"/>
      <c r="KVH50" s="301"/>
      <c r="KVI50" s="301"/>
      <c r="KVJ50" s="301"/>
      <c r="KVK50" s="301"/>
      <c r="KVL50" s="301"/>
      <c r="KVM50" s="301"/>
      <c r="KVN50" s="301"/>
      <c r="KVO50" s="301"/>
      <c r="KVP50" s="301"/>
      <c r="KVQ50" s="301"/>
      <c r="KVR50" s="301"/>
      <c r="KVS50" s="301"/>
      <c r="KVT50" s="301"/>
      <c r="KVU50" s="301"/>
      <c r="KVV50" s="301"/>
      <c r="KVW50" s="301"/>
      <c r="KVX50" s="301"/>
      <c r="KVY50" s="301"/>
      <c r="KVZ50" s="301"/>
      <c r="KWA50" s="301"/>
      <c r="KWB50" s="301"/>
      <c r="KWC50" s="301"/>
      <c r="KWD50" s="301"/>
      <c r="KWE50" s="301"/>
      <c r="KWF50" s="301"/>
      <c r="KWG50" s="301"/>
      <c r="KWH50" s="301"/>
      <c r="KWI50" s="301"/>
      <c r="KWJ50" s="301"/>
      <c r="KWK50" s="301"/>
      <c r="KWL50" s="301"/>
      <c r="KWM50" s="301"/>
      <c r="KWN50" s="301"/>
      <c r="KWO50" s="301"/>
      <c r="KWP50" s="301"/>
      <c r="KWQ50" s="301"/>
      <c r="KWR50" s="301"/>
      <c r="KWS50" s="301"/>
      <c r="KWT50" s="301"/>
      <c r="KWU50" s="301"/>
      <c r="KWV50" s="301"/>
      <c r="KWW50" s="301"/>
      <c r="KWX50" s="301"/>
      <c r="KWY50" s="301"/>
      <c r="KWZ50" s="301"/>
      <c r="KXA50" s="301"/>
      <c r="KXB50" s="301"/>
      <c r="KXC50" s="301"/>
      <c r="KXD50" s="301"/>
      <c r="KXE50" s="301"/>
      <c r="KXF50" s="301"/>
      <c r="KXG50" s="301"/>
      <c r="KXH50" s="301"/>
      <c r="KXI50" s="301"/>
      <c r="KXJ50" s="301"/>
      <c r="KXK50" s="301"/>
      <c r="KXL50" s="301"/>
      <c r="KXM50" s="301"/>
      <c r="KXN50" s="301"/>
      <c r="KXO50" s="301"/>
      <c r="KXP50" s="301"/>
      <c r="KXQ50" s="301"/>
      <c r="KXR50" s="301"/>
      <c r="KXS50" s="301"/>
      <c r="KXT50" s="301"/>
      <c r="KXU50" s="301"/>
      <c r="KXV50" s="301"/>
      <c r="KXW50" s="301"/>
      <c r="KXX50" s="301"/>
      <c r="KXY50" s="301"/>
      <c r="KXZ50" s="301"/>
      <c r="KYA50" s="301"/>
      <c r="KYB50" s="301"/>
      <c r="KYC50" s="301"/>
      <c r="KYD50" s="301"/>
      <c r="KYE50" s="301"/>
      <c r="KYF50" s="301"/>
      <c r="KYG50" s="301"/>
      <c r="KYH50" s="301"/>
      <c r="KYI50" s="301"/>
      <c r="KYJ50" s="301"/>
      <c r="KYK50" s="301"/>
      <c r="KYL50" s="301"/>
      <c r="KYM50" s="301"/>
      <c r="KYN50" s="301"/>
      <c r="KYO50" s="301"/>
      <c r="KYP50" s="301"/>
      <c r="KYQ50" s="301"/>
      <c r="KYR50" s="301"/>
      <c r="KYS50" s="301"/>
      <c r="KYT50" s="301"/>
      <c r="KYU50" s="301"/>
      <c r="KYV50" s="301"/>
      <c r="KYW50" s="301"/>
      <c r="KYX50" s="301"/>
      <c r="KYY50" s="301"/>
      <c r="KYZ50" s="301"/>
      <c r="KZA50" s="301"/>
      <c r="KZB50" s="301"/>
      <c r="KZC50" s="301"/>
      <c r="KZD50" s="301"/>
      <c r="KZE50" s="301"/>
      <c r="KZF50" s="301"/>
      <c r="KZG50" s="301"/>
      <c r="KZH50" s="301"/>
      <c r="KZI50" s="301"/>
      <c r="KZJ50" s="301"/>
      <c r="KZK50" s="301"/>
      <c r="KZL50" s="301"/>
      <c r="KZM50" s="301"/>
      <c r="KZN50" s="301"/>
      <c r="KZO50" s="301"/>
      <c r="KZP50" s="301"/>
      <c r="KZQ50" s="301"/>
      <c r="KZR50" s="301"/>
      <c r="KZS50" s="301"/>
      <c r="KZT50" s="301"/>
      <c r="KZU50" s="301"/>
      <c r="KZV50" s="301"/>
      <c r="KZW50" s="301"/>
      <c r="KZX50" s="301"/>
      <c r="KZY50" s="301"/>
      <c r="KZZ50" s="301"/>
      <c r="LAA50" s="301"/>
      <c r="LAB50" s="301"/>
      <c r="LAC50" s="301"/>
      <c r="LAD50" s="301"/>
      <c r="LAE50" s="301"/>
      <c r="LAF50" s="301"/>
      <c r="LAG50" s="301"/>
      <c r="LAH50" s="301"/>
      <c r="LAI50" s="301"/>
      <c r="LAJ50" s="301"/>
      <c r="LAK50" s="301"/>
      <c r="LAL50" s="301"/>
      <c r="LAM50" s="301"/>
      <c r="LAN50" s="301"/>
      <c r="LAO50" s="301"/>
      <c r="LAP50" s="301"/>
      <c r="LAQ50" s="301"/>
      <c r="LAR50" s="301"/>
      <c r="LAS50" s="301"/>
      <c r="LAT50" s="301"/>
      <c r="LAU50" s="301"/>
      <c r="LAV50" s="301"/>
      <c r="LAW50" s="301"/>
      <c r="LAX50" s="301"/>
      <c r="LAY50" s="301"/>
      <c r="LAZ50" s="301"/>
      <c r="LBA50" s="301"/>
      <c r="LBB50" s="301"/>
      <c r="LBC50" s="301"/>
      <c r="LBD50" s="301"/>
      <c r="LBE50" s="301"/>
      <c r="LBF50" s="301"/>
      <c r="LBG50" s="301"/>
      <c r="LBH50" s="301"/>
      <c r="LBI50" s="301"/>
      <c r="LBJ50" s="301"/>
      <c r="LBK50" s="301"/>
      <c r="LBL50" s="301"/>
      <c r="LBM50" s="301"/>
      <c r="LBN50" s="301"/>
      <c r="LBO50" s="301"/>
      <c r="LBP50" s="301"/>
      <c r="LBQ50" s="301"/>
      <c r="LBR50" s="301"/>
      <c r="LBS50" s="301"/>
      <c r="LBT50" s="301"/>
      <c r="LBU50" s="301"/>
      <c r="LBV50" s="301"/>
      <c r="LBW50" s="301"/>
      <c r="LBX50" s="301"/>
      <c r="LBY50" s="301"/>
      <c r="LBZ50" s="301"/>
      <c r="LCA50" s="301"/>
      <c r="LCB50" s="301"/>
      <c r="LCC50" s="301"/>
      <c r="LCD50" s="301"/>
      <c r="LCE50" s="301"/>
      <c r="LCF50" s="301"/>
      <c r="LCG50" s="301"/>
      <c r="LCH50" s="301"/>
      <c r="LCI50" s="301"/>
      <c r="LCJ50" s="301"/>
      <c r="LCK50" s="301"/>
      <c r="LCL50" s="301"/>
      <c r="LCM50" s="301"/>
      <c r="LCN50" s="301"/>
      <c r="LCO50" s="301"/>
      <c r="LCP50" s="301"/>
      <c r="LCQ50" s="301"/>
      <c r="LCR50" s="301"/>
      <c r="LCS50" s="301"/>
      <c r="LCT50" s="301"/>
      <c r="LCU50" s="301"/>
      <c r="LCV50" s="301"/>
      <c r="LCW50" s="301"/>
      <c r="LCX50" s="301"/>
      <c r="LCY50" s="301"/>
      <c r="LCZ50" s="301"/>
      <c r="LDA50" s="301"/>
      <c r="LDB50" s="301"/>
      <c r="LDC50" s="301"/>
      <c r="LDD50" s="301"/>
      <c r="LDE50" s="301"/>
      <c r="LDF50" s="301"/>
      <c r="LDG50" s="301"/>
      <c r="LDH50" s="301"/>
      <c r="LDI50" s="301"/>
      <c r="LDJ50" s="301"/>
      <c r="LDK50" s="301"/>
      <c r="LDL50" s="301"/>
      <c r="LDM50" s="301"/>
      <c r="LDN50" s="301"/>
      <c r="LDO50" s="301"/>
      <c r="LDP50" s="301"/>
      <c r="LDQ50" s="301"/>
      <c r="LDR50" s="301"/>
      <c r="LDS50" s="301"/>
      <c r="LDT50" s="301"/>
      <c r="LDU50" s="301"/>
      <c r="LDV50" s="301"/>
      <c r="LDW50" s="301"/>
      <c r="LDX50" s="301"/>
      <c r="LDY50" s="301"/>
      <c r="LDZ50" s="301"/>
      <c r="LEA50" s="301"/>
      <c r="LEB50" s="301"/>
      <c r="LEC50" s="301"/>
      <c r="LED50" s="301"/>
      <c r="LEE50" s="301"/>
      <c r="LEF50" s="301"/>
      <c r="LEG50" s="301"/>
      <c r="LEH50" s="301"/>
      <c r="LEI50" s="301"/>
      <c r="LEJ50" s="301"/>
      <c r="LEK50" s="301"/>
      <c r="LEL50" s="301"/>
      <c r="LEM50" s="301"/>
      <c r="LEN50" s="301"/>
      <c r="LEO50" s="301"/>
      <c r="LEP50" s="301"/>
      <c r="LEQ50" s="301"/>
      <c r="LER50" s="301"/>
      <c r="LES50" s="301"/>
      <c r="LET50" s="301"/>
      <c r="LEU50" s="301"/>
      <c r="LEV50" s="301"/>
      <c r="LEW50" s="301"/>
      <c r="LEX50" s="301"/>
      <c r="LEY50" s="301"/>
      <c r="LEZ50" s="301"/>
      <c r="LFA50" s="301"/>
      <c r="LFB50" s="301"/>
      <c r="LFC50" s="301"/>
      <c r="LFD50" s="301"/>
      <c r="LFE50" s="301"/>
      <c r="LFF50" s="301"/>
      <c r="LFG50" s="301"/>
      <c r="LFH50" s="301"/>
      <c r="LFI50" s="301"/>
      <c r="LFJ50" s="301"/>
      <c r="LFK50" s="301"/>
      <c r="LFL50" s="301"/>
      <c r="LFM50" s="301"/>
      <c r="LFN50" s="301"/>
      <c r="LFO50" s="301"/>
      <c r="LFP50" s="301"/>
      <c r="LFQ50" s="301"/>
      <c r="LFR50" s="301"/>
      <c r="LFS50" s="301"/>
      <c r="LFT50" s="301"/>
      <c r="LFU50" s="301"/>
      <c r="LFV50" s="301"/>
      <c r="LFW50" s="301"/>
      <c r="LFX50" s="301"/>
      <c r="LFY50" s="301"/>
      <c r="LFZ50" s="301"/>
      <c r="LGA50" s="301"/>
      <c r="LGB50" s="301"/>
      <c r="LGC50" s="301"/>
      <c r="LGD50" s="301"/>
      <c r="LGE50" s="301"/>
      <c r="LGF50" s="301"/>
      <c r="LGG50" s="301"/>
      <c r="LGH50" s="301"/>
      <c r="LGI50" s="301"/>
      <c r="LGJ50" s="301"/>
      <c r="LGK50" s="301"/>
      <c r="LGL50" s="301"/>
      <c r="LGM50" s="301"/>
      <c r="LGN50" s="301"/>
      <c r="LGO50" s="301"/>
      <c r="LGP50" s="301"/>
      <c r="LGQ50" s="301"/>
      <c r="LGR50" s="301"/>
      <c r="LGS50" s="301"/>
      <c r="LGT50" s="301"/>
      <c r="LGU50" s="301"/>
      <c r="LGV50" s="301"/>
      <c r="LGW50" s="301"/>
      <c r="LGX50" s="301"/>
      <c r="LGY50" s="301"/>
      <c r="LGZ50" s="301"/>
      <c r="LHA50" s="301"/>
      <c r="LHB50" s="301"/>
      <c r="LHC50" s="301"/>
      <c r="LHD50" s="301"/>
      <c r="LHE50" s="301"/>
      <c r="LHF50" s="301"/>
      <c r="LHG50" s="301"/>
      <c r="LHH50" s="301"/>
      <c r="LHI50" s="301"/>
      <c r="LHJ50" s="301"/>
      <c r="LHK50" s="301"/>
      <c r="LHL50" s="301"/>
      <c r="LHM50" s="301"/>
      <c r="LHN50" s="301"/>
      <c r="LHO50" s="301"/>
      <c r="LHP50" s="301"/>
      <c r="LHQ50" s="301"/>
      <c r="LHR50" s="301"/>
      <c r="LHS50" s="301"/>
      <c r="LHT50" s="301"/>
      <c r="LHU50" s="301"/>
      <c r="LHV50" s="301"/>
      <c r="LHW50" s="301"/>
      <c r="LHX50" s="301"/>
      <c r="LHY50" s="301"/>
      <c r="LHZ50" s="301"/>
      <c r="LIA50" s="301"/>
      <c r="LIB50" s="301"/>
      <c r="LIC50" s="301"/>
      <c r="LID50" s="301"/>
      <c r="LIE50" s="301"/>
      <c r="LIF50" s="301"/>
      <c r="LIG50" s="301"/>
      <c r="LIH50" s="301"/>
      <c r="LII50" s="301"/>
      <c r="LIJ50" s="301"/>
      <c r="LIK50" s="301"/>
      <c r="LIL50" s="301"/>
      <c r="LIM50" s="301"/>
      <c r="LIN50" s="301"/>
      <c r="LIO50" s="301"/>
      <c r="LIP50" s="301"/>
      <c r="LIQ50" s="301"/>
      <c r="LIR50" s="301"/>
      <c r="LIS50" s="301"/>
      <c r="LIT50" s="301"/>
      <c r="LIU50" s="301"/>
      <c r="LIV50" s="301"/>
      <c r="LIW50" s="301"/>
      <c r="LIX50" s="301"/>
      <c r="LIY50" s="301"/>
      <c r="LIZ50" s="301"/>
      <c r="LJA50" s="301"/>
      <c r="LJB50" s="301"/>
      <c r="LJC50" s="301"/>
      <c r="LJD50" s="301"/>
      <c r="LJE50" s="301"/>
      <c r="LJF50" s="301"/>
      <c r="LJG50" s="301"/>
      <c r="LJH50" s="301"/>
      <c r="LJI50" s="301"/>
      <c r="LJJ50" s="301"/>
      <c r="LJK50" s="301"/>
      <c r="LJL50" s="301"/>
      <c r="LJM50" s="301"/>
      <c r="LJN50" s="301"/>
      <c r="LJO50" s="301"/>
      <c r="LJP50" s="301"/>
      <c r="LJQ50" s="301"/>
      <c r="LJR50" s="301"/>
      <c r="LJS50" s="301"/>
      <c r="LJT50" s="301"/>
      <c r="LJU50" s="301"/>
      <c r="LJV50" s="301"/>
      <c r="LJW50" s="301"/>
      <c r="LJX50" s="301"/>
      <c r="LJY50" s="301"/>
      <c r="LJZ50" s="301"/>
      <c r="LKA50" s="301"/>
      <c r="LKB50" s="301"/>
      <c r="LKC50" s="301"/>
      <c r="LKD50" s="301"/>
      <c r="LKE50" s="301"/>
      <c r="LKF50" s="301"/>
      <c r="LKG50" s="301"/>
      <c r="LKH50" s="301"/>
      <c r="LKI50" s="301"/>
      <c r="LKJ50" s="301"/>
      <c r="LKK50" s="301"/>
      <c r="LKL50" s="301"/>
      <c r="LKM50" s="301"/>
      <c r="LKN50" s="301"/>
      <c r="LKO50" s="301"/>
      <c r="LKP50" s="301"/>
      <c r="LKQ50" s="301"/>
      <c r="LKR50" s="301"/>
      <c r="LKS50" s="301"/>
      <c r="LKT50" s="301"/>
      <c r="LKU50" s="301"/>
      <c r="LKV50" s="301"/>
      <c r="LKW50" s="301"/>
      <c r="LKX50" s="301"/>
      <c r="LKY50" s="301"/>
      <c r="LKZ50" s="301"/>
      <c r="LLA50" s="301"/>
      <c r="LLB50" s="301"/>
      <c r="LLC50" s="301"/>
      <c r="LLD50" s="301"/>
      <c r="LLE50" s="301"/>
      <c r="LLF50" s="301"/>
      <c r="LLG50" s="301"/>
      <c r="LLH50" s="301"/>
      <c r="LLI50" s="301"/>
      <c r="LLJ50" s="301"/>
      <c r="LLK50" s="301"/>
      <c r="LLL50" s="301"/>
      <c r="LLM50" s="301"/>
      <c r="LLN50" s="301"/>
      <c r="LLO50" s="301"/>
      <c r="LLP50" s="301"/>
      <c r="LLQ50" s="301"/>
      <c r="LLR50" s="301"/>
      <c r="LLS50" s="301"/>
      <c r="LLT50" s="301"/>
      <c r="LLU50" s="301"/>
      <c r="LLV50" s="301"/>
      <c r="LLW50" s="301"/>
      <c r="LLX50" s="301"/>
      <c r="LLY50" s="301"/>
      <c r="LLZ50" s="301"/>
      <c r="LMA50" s="301"/>
      <c r="LMB50" s="301"/>
      <c r="LMC50" s="301"/>
      <c r="LMD50" s="301"/>
      <c r="LME50" s="301"/>
      <c r="LMF50" s="301"/>
      <c r="LMG50" s="301"/>
      <c r="LMH50" s="301"/>
      <c r="LMI50" s="301"/>
      <c r="LMJ50" s="301"/>
      <c r="LMK50" s="301"/>
      <c r="LML50" s="301"/>
      <c r="LMM50" s="301"/>
      <c r="LMN50" s="301"/>
      <c r="LMO50" s="301"/>
      <c r="LMP50" s="301"/>
      <c r="LMQ50" s="301"/>
      <c r="LMR50" s="301"/>
      <c r="LMS50" s="301"/>
      <c r="LMT50" s="301"/>
      <c r="LMU50" s="301"/>
      <c r="LMV50" s="301"/>
      <c r="LMW50" s="301"/>
      <c r="LMX50" s="301"/>
      <c r="LMY50" s="301"/>
      <c r="LMZ50" s="301"/>
      <c r="LNA50" s="301"/>
      <c r="LNB50" s="301"/>
      <c r="LNC50" s="301"/>
      <c r="LND50" s="301"/>
      <c r="LNE50" s="301"/>
      <c r="LNF50" s="301"/>
      <c r="LNG50" s="301"/>
      <c r="LNH50" s="301"/>
      <c r="LNI50" s="301"/>
      <c r="LNJ50" s="301"/>
      <c r="LNK50" s="301"/>
      <c r="LNL50" s="301"/>
      <c r="LNM50" s="301"/>
      <c r="LNN50" s="301"/>
      <c r="LNO50" s="301"/>
      <c r="LNP50" s="301"/>
      <c r="LNQ50" s="301"/>
      <c r="LNR50" s="301"/>
      <c r="LNS50" s="301"/>
      <c r="LNT50" s="301"/>
      <c r="LNU50" s="301"/>
      <c r="LNV50" s="301"/>
      <c r="LNW50" s="301"/>
      <c r="LNX50" s="301"/>
      <c r="LNY50" s="301"/>
      <c r="LNZ50" s="301"/>
      <c r="LOA50" s="301"/>
      <c r="LOB50" s="301"/>
      <c r="LOC50" s="301"/>
      <c r="LOD50" s="301"/>
      <c r="LOE50" s="301"/>
      <c r="LOF50" s="301"/>
      <c r="LOG50" s="301"/>
      <c r="LOH50" s="301"/>
      <c r="LOI50" s="301"/>
      <c r="LOJ50" s="301"/>
      <c r="LOK50" s="301"/>
      <c r="LOL50" s="301"/>
      <c r="LOM50" s="301"/>
      <c r="LON50" s="301"/>
      <c r="LOO50" s="301"/>
      <c r="LOP50" s="301"/>
      <c r="LOQ50" s="301"/>
      <c r="LOR50" s="301"/>
      <c r="LOS50" s="301"/>
      <c r="LOT50" s="301"/>
      <c r="LOU50" s="301"/>
      <c r="LOV50" s="301"/>
      <c r="LOW50" s="301"/>
      <c r="LOX50" s="301"/>
      <c r="LOY50" s="301"/>
      <c r="LOZ50" s="301"/>
      <c r="LPA50" s="301"/>
      <c r="LPB50" s="301"/>
      <c r="LPC50" s="301"/>
      <c r="LPD50" s="301"/>
      <c r="LPE50" s="301"/>
      <c r="LPF50" s="301"/>
      <c r="LPG50" s="301"/>
      <c r="LPH50" s="301"/>
      <c r="LPI50" s="301"/>
      <c r="LPJ50" s="301"/>
      <c r="LPK50" s="301"/>
      <c r="LPL50" s="301"/>
      <c r="LPM50" s="301"/>
      <c r="LPN50" s="301"/>
      <c r="LPO50" s="301"/>
      <c r="LPP50" s="301"/>
      <c r="LPQ50" s="301"/>
      <c r="LPR50" s="301"/>
      <c r="LPS50" s="301"/>
      <c r="LPT50" s="301"/>
      <c r="LPU50" s="301"/>
      <c r="LPV50" s="301"/>
      <c r="LPW50" s="301"/>
      <c r="LPX50" s="301"/>
      <c r="LPY50" s="301"/>
      <c r="LPZ50" s="301"/>
      <c r="LQA50" s="301"/>
      <c r="LQB50" s="301"/>
      <c r="LQC50" s="301"/>
      <c r="LQD50" s="301"/>
      <c r="LQE50" s="301"/>
      <c r="LQF50" s="301"/>
      <c r="LQG50" s="301"/>
      <c r="LQH50" s="301"/>
      <c r="LQI50" s="301"/>
      <c r="LQJ50" s="301"/>
      <c r="LQK50" s="301"/>
      <c r="LQL50" s="301"/>
      <c r="LQM50" s="301"/>
      <c r="LQN50" s="301"/>
      <c r="LQO50" s="301"/>
      <c r="LQP50" s="301"/>
      <c r="LQQ50" s="301"/>
      <c r="LQR50" s="301"/>
      <c r="LQS50" s="301"/>
      <c r="LQT50" s="301"/>
      <c r="LQU50" s="301"/>
      <c r="LQV50" s="301"/>
      <c r="LQW50" s="301"/>
      <c r="LQX50" s="301"/>
      <c r="LQY50" s="301"/>
      <c r="LQZ50" s="301"/>
      <c r="LRA50" s="301"/>
      <c r="LRB50" s="301"/>
      <c r="LRC50" s="301"/>
      <c r="LRD50" s="301"/>
      <c r="LRE50" s="301"/>
      <c r="LRF50" s="301"/>
      <c r="LRG50" s="301"/>
      <c r="LRH50" s="301"/>
      <c r="LRI50" s="301"/>
      <c r="LRJ50" s="301"/>
      <c r="LRK50" s="301"/>
      <c r="LRL50" s="301"/>
      <c r="LRM50" s="301"/>
      <c r="LRN50" s="301"/>
      <c r="LRO50" s="301"/>
      <c r="LRP50" s="301"/>
      <c r="LRQ50" s="301"/>
      <c r="LRR50" s="301"/>
      <c r="LRS50" s="301"/>
      <c r="LRT50" s="301"/>
      <c r="LRU50" s="301"/>
      <c r="LRV50" s="301"/>
      <c r="LRW50" s="301"/>
      <c r="LRX50" s="301"/>
      <c r="LRY50" s="301"/>
      <c r="LRZ50" s="301"/>
      <c r="LSA50" s="301"/>
      <c r="LSB50" s="301"/>
      <c r="LSC50" s="301"/>
      <c r="LSD50" s="301"/>
      <c r="LSE50" s="301"/>
      <c r="LSF50" s="301"/>
      <c r="LSG50" s="301"/>
      <c r="LSH50" s="301"/>
      <c r="LSI50" s="301"/>
      <c r="LSJ50" s="301"/>
      <c r="LSK50" s="301"/>
      <c r="LSL50" s="301"/>
      <c r="LSM50" s="301"/>
      <c r="LSN50" s="301"/>
      <c r="LSO50" s="301"/>
      <c r="LSP50" s="301"/>
      <c r="LSQ50" s="301"/>
      <c r="LSR50" s="301"/>
      <c r="LSS50" s="301"/>
      <c r="LST50" s="301"/>
      <c r="LSU50" s="301"/>
      <c r="LSV50" s="301"/>
      <c r="LSW50" s="301"/>
      <c r="LSX50" s="301"/>
      <c r="LSY50" s="301"/>
      <c r="LSZ50" s="301"/>
      <c r="LTA50" s="301"/>
      <c r="LTB50" s="301"/>
      <c r="LTC50" s="301"/>
      <c r="LTD50" s="301"/>
      <c r="LTE50" s="301"/>
      <c r="LTF50" s="301"/>
      <c r="LTG50" s="301"/>
      <c r="LTH50" s="301"/>
      <c r="LTI50" s="301"/>
      <c r="LTJ50" s="301"/>
      <c r="LTK50" s="301"/>
      <c r="LTL50" s="301"/>
      <c r="LTM50" s="301"/>
      <c r="LTN50" s="301"/>
      <c r="LTO50" s="301"/>
      <c r="LTP50" s="301"/>
      <c r="LTQ50" s="301"/>
      <c r="LTR50" s="301"/>
      <c r="LTS50" s="301"/>
      <c r="LTT50" s="301"/>
      <c r="LTU50" s="301"/>
      <c r="LTV50" s="301"/>
      <c r="LTW50" s="301"/>
      <c r="LTX50" s="301"/>
      <c r="LTY50" s="301"/>
      <c r="LTZ50" s="301"/>
      <c r="LUA50" s="301"/>
      <c r="LUB50" s="301"/>
      <c r="LUC50" s="301"/>
      <c r="LUD50" s="301"/>
      <c r="LUE50" s="301"/>
      <c r="LUF50" s="301"/>
      <c r="LUG50" s="301"/>
      <c r="LUH50" s="301"/>
      <c r="LUI50" s="301"/>
      <c r="LUJ50" s="301"/>
      <c r="LUK50" s="301"/>
      <c r="LUL50" s="301"/>
      <c r="LUM50" s="301"/>
      <c r="LUN50" s="301"/>
      <c r="LUO50" s="301"/>
      <c r="LUP50" s="301"/>
      <c r="LUQ50" s="301"/>
      <c r="LUR50" s="301"/>
      <c r="LUS50" s="301"/>
      <c r="LUT50" s="301"/>
      <c r="LUU50" s="301"/>
      <c r="LUV50" s="301"/>
      <c r="LUW50" s="301"/>
      <c r="LUX50" s="301"/>
      <c r="LUY50" s="301"/>
      <c r="LUZ50" s="301"/>
      <c r="LVA50" s="301"/>
      <c r="LVB50" s="301"/>
      <c r="LVC50" s="301"/>
      <c r="LVD50" s="301"/>
      <c r="LVE50" s="301"/>
      <c r="LVF50" s="301"/>
      <c r="LVG50" s="301"/>
      <c r="LVH50" s="301"/>
      <c r="LVI50" s="301"/>
      <c r="LVJ50" s="301"/>
      <c r="LVK50" s="301"/>
      <c r="LVL50" s="301"/>
      <c r="LVM50" s="301"/>
      <c r="LVN50" s="301"/>
      <c r="LVO50" s="301"/>
      <c r="LVP50" s="301"/>
      <c r="LVQ50" s="301"/>
      <c r="LVR50" s="301"/>
      <c r="LVS50" s="301"/>
      <c r="LVT50" s="301"/>
      <c r="LVU50" s="301"/>
      <c r="LVV50" s="301"/>
      <c r="LVW50" s="301"/>
      <c r="LVX50" s="301"/>
      <c r="LVY50" s="301"/>
      <c r="LVZ50" s="301"/>
      <c r="LWA50" s="301"/>
      <c r="LWB50" s="301"/>
      <c r="LWC50" s="301"/>
      <c r="LWD50" s="301"/>
      <c r="LWE50" s="301"/>
      <c r="LWF50" s="301"/>
      <c r="LWG50" s="301"/>
      <c r="LWH50" s="301"/>
      <c r="LWI50" s="301"/>
      <c r="LWJ50" s="301"/>
      <c r="LWK50" s="301"/>
      <c r="LWL50" s="301"/>
      <c r="LWM50" s="301"/>
      <c r="LWN50" s="301"/>
      <c r="LWO50" s="301"/>
      <c r="LWP50" s="301"/>
      <c r="LWQ50" s="301"/>
      <c r="LWR50" s="301"/>
      <c r="LWS50" s="301"/>
      <c r="LWT50" s="301"/>
      <c r="LWU50" s="301"/>
      <c r="LWV50" s="301"/>
      <c r="LWW50" s="301"/>
      <c r="LWX50" s="301"/>
      <c r="LWY50" s="301"/>
      <c r="LWZ50" s="301"/>
      <c r="LXA50" s="301"/>
      <c r="LXB50" s="301"/>
      <c r="LXC50" s="301"/>
      <c r="LXD50" s="301"/>
      <c r="LXE50" s="301"/>
      <c r="LXF50" s="301"/>
      <c r="LXG50" s="301"/>
      <c r="LXH50" s="301"/>
      <c r="LXI50" s="301"/>
      <c r="LXJ50" s="301"/>
      <c r="LXK50" s="301"/>
      <c r="LXL50" s="301"/>
      <c r="LXM50" s="301"/>
      <c r="LXN50" s="301"/>
      <c r="LXO50" s="301"/>
      <c r="LXP50" s="301"/>
      <c r="LXQ50" s="301"/>
      <c r="LXR50" s="301"/>
      <c r="LXS50" s="301"/>
      <c r="LXT50" s="301"/>
      <c r="LXU50" s="301"/>
      <c r="LXV50" s="301"/>
      <c r="LXW50" s="301"/>
      <c r="LXX50" s="301"/>
      <c r="LXY50" s="301"/>
      <c r="LXZ50" s="301"/>
      <c r="LYA50" s="301"/>
      <c r="LYB50" s="301"/>
      <c r="LYC50" s="301"/>
      <c r="LYD50" s="301"/>
      <c r="LYE50" s="301"/>
      <c r="LYF50" s="301"/>
      <c r="LYG50" s="301"/>
      <c r="LYH50" s="301"/>
      <c r="LYI50" s="301"/>
      <c r="LYJ50" s="301"/>
      <c r="LYK50" s="301"/>
      <c r="LYL50" s="301"/>
      <c r="LYM50" s="301"/>
      <c r="LYN50" s="301"/>
      <c r="LYO50" s="301"/>
      <c r="LYP50" s="301"/>
      <c r="LYQ50" s="301"/>
      <c r="LYR50" s="301"/>
      <c r="LYS50" s="301"/>
      <c r="LYT50" s="301"/>
      <c r="LYU50" s="301"/>
      <c r="LYV50" s="301"/>
      <c r="LYW50" s="301"/>
      <c r="LYX50" s="301"/>
      <c r="LYY50" s="301"/>
      <c r="LYZ50" s="301"/>
      <c r="LZA50" s="301"/>
      <c r="LZB50" s="301"/>
      <c r="LZC50" s="301"/>
      <c r="LZD50" s="301"/>
      <c r="LZE50" s="301"/>
      <c r="LZF50" s="301"/>
      <c r="LZG50" s="301"/>
      <c r="LZH50" s="301"/>
      <c r="LZI50" s="301"/>
      <c r="LZJ50" s="301"/>
      <c r="LZK50" s="301"/>
      <c r="LZL50" s="301"/>
      <c r="LZM50" s="301"/>
      <c r="LZN50" s="301"/>
      <c r="LZO50" s="301"/>
      <c r="LZP50" s="301"/>
      <c r="LZQ50" s="301"/>
      <c r="LZR50" s="301"/>
      <c r="LZS50" s="301"/>
      <c r="LZT50" s="301"/>
      <c r="LZU50" s="301"/>
      <c r="LZV50" s="301"/>
      <c r="LZW50" s="301"/>
      <c r="LZX50" s="301"/>
      <c r="LZY50" s="301"/>
      <c r="LZZ50" s="301"/>
      <c r="MAA50" s="301"/>
      <c r="MAB50" s="301"/>
      <c r="MAC50" s="301"/>
      <c r="MAD50" s="301"/>
      <c r="MAE50" s="301"/>
      <c r="MAF50" s="301"/>
      <c r="MAG50" s="301"/>
      <c r="MAH50" s="301"/>
      <c r="MAI50" s="301"/>
      <c r="MAJ50" s="301"/>
      <c r="MAK50" s="301"/>
      <c r="MAL50" s="301"/>
      <c r="MAM50" s="301"/>
      <c r="MAN50" s="301"/>
      <c r="MAO50" s="301"/>
      <c r="MAP50" s="301"/>
      <c r="MAQ50" s="301"/>
      <c r="MAR50" s="301"/>
      <c r="MAS50" s="301"/>
      <c r="MAT50" s="301"/>
      <c r="MAU50" s="301"/>
      <c r="MAV50" s="301"/>
      <c r="MAW50" s="301"/>
      <c r="MAX50" s="301"/>
      <c r="MAY50" s="301"/>
      <c r="MAZ50" s="301"/>
      <c r="MBA50" s="301"/>
      <c r="MBB50" s="301"/>
      <c r="MBC50" s="301"/>
      <c r="MBD50" s="301"/>
      <c r="MBE50" s="301"/>
      <c r="MBF50" s="301"/>
      <c r="MBG50" s="301"/>
      <c r="MBH50" s="301"/>
      <c r="MBI50" s="301"/>
      <c r="MBJ50" s="301"/>
      <c r="MBK50" s="301"/>
      <c r="MBL50" s="301"/>
      <c r="MBM50" s="301"/>
      <c r="MBN50" s="301"/>
      <c r="MBO50" s="301"/>
      <c r="MBP50" s="301"/>
      <c r="MBQ50" s="301"/>
      <c r="MBR50" s="301"/>
      <c r="MBS50" s="301"/>
      <c r="MBT50" s="301"/>
      <c r="MBU50" s="301"/>
      <c r="MBV50" s="301"/>
      <c r="MBW50" s="301"/>
      <c r="MBX50" s="301"/>
      <c r="MBY50" s="301"/>
      <c r="MBZ50" s="301"/>
      <c r="MCA50" s="301"/>
      <c r="MCB50" s="301"/>
      <c r="MCC50" s="301"/>
      <c r="MCD50" s="301"/>
      <c r="MCE50" s="301"/>
      <c r="MCF50" s="301"/>
      <c r="MCG50" s="301"/>
      <c r="MCH50" s="301"/>
      <c r="MCI50" s="301"/>
      <c r="MCJ50" s="301"/>
      <c r="MCK50" s="301"/>
      <c r="MCL50" s="301"/>
      <c r="MCM50" s="301"/>
      <c r="MCN50" s="301"/>
      <c r="MCO50" s="301"/>
      <c r="MCP50" s="301"/>
      <c r="MCQ50" s="301"/>
      <c r="MCR50" s="301"/>
      <c r="MCS50" s="301"/>
      <c r="MCT50" s="301"/>
      <c r="MCU50" s="301"/>
      <c r="MCV50" s="301"/>
      <c r="MCW50" s="301"/>
      <c r="MCX50" s="301"/>
      <c r="MCY50" s="301"/>
      <c r="MCZ50" s="301"/>
      <c r="MDA50" s="301"/>
      <c r="MDB50" s="301"/>
      <c r="MDC50" s="301"/>
      <c r="MDD50" s="301"/>
      <c r="MDE50" s="301"/>
      <c r="MDF50" s="301"/>
      <c r="MDG50" s="301"/>
      <c r="MDH50" s="301"/>
      <c r="MDI50" s="301"/>
      <c r="MDJ50" s="301"/>
      <c r="MDK50" s="301"/>
      <c r="MDL50" s="301"/>
      <c r="MDM50" s="301"/>
      <c r="MDN50" s="301"/>
      <c r="MDO50" s="301"/>
      <c r="MDP50" s="301"/>
      <c r="MDQ50" s="301"/>
      <c r="MDR50" s="301"/>
      <c r="MDS50" s="301"/>
      <c r="MDT50" s="301"/>
      <c r="MDU50" s="301"/>
      <c r="MDV50" s="301"/>
      <c r="MDW50" s="301"/>
      <c r="MDX50" s="301"/>
      <c r="MDY50" s="301"/>
      <c r="MDZ50" s="301"/>
      <c r="MEA50" s="301"/>
      <c r="MEB50" s="301"/>
      <c r="MEC50" s="301"/>
      <c r="MED50" s="301"/>
      <c r="MEE50" s="301"/>
      <c r="MEF50" s="301"/>
      <c r="MEG50" s="301"/>
      <c r="MEH50" s="301"/>
      <c r="MEI50" s="301"/>
      <c r="MEJ50" s="301"/>
      <c r="MEK50" s="301"/>
      <c r="MEL50" s="301"/>
      <c r="MEM50" s="301"/>
      <c r="MEN50" s="301"/>
      <c r="MEO50" s="301"/>
      <c r="MEP50" s="301"/>
      <c r="MEQ50" s="301"/>
      <c r="MER50" s="301"/>
      <c r="MES50" s="301"/>
      <c r="MET50" s="301"/>
      <c r="MEU50" s="301"/>
      <c r="MEV50" s="301"/>
      <c r="MEW50" s="301"/>
      <c r="MEX50" s="301"/>
      <c r="MEY50" s="301"/>
      <c r="MEZ50" s="301"/>
      <c r="MFA50" s="301"/>
      <c r="MFB50" s="301"/>
      <c r="MFC50" s="301"/>
      <c r="MFD50" s="301"/>
      <c r="MFE50" s="301"/>
      <c r="MFF50" s="301"/>
      <c r="MFG50" s="301"/>
      <c r="MFH50" s="301"/>
      <c r="MFI50" s="301"/>
      <c r="MFJ50" s="301"/>
      <c r="MFK50" s="301"/>
      <c r="MFL50" s="301"/>
      <c r="MFM50" s="301"/>
      <c r="MFN50" s="301"/>
      <c r="MFO50" s="301"/>
      <c r="MFP50" s="301"/>
      <c r="MFQ50" s="301"/>
      <c r="MFR50" s="301"/>
      <c r="MFS50" s="301"/>
      <c r="MFT50" s="301"/>
      <c r="MFU50" s="301"/>
      <c r="MFV50" s="301"/>
      <c r="MFW50" s="301"/>
      <c r="MFX50" s="301"/>
      <c r="MFY50" s="301"/>
      <c r="MFZ50" s="301"/>
      <c r="MGA50" s="301"/>
      <c r="MGB50" s="301"/>
      <c r="MGC50" s="301"/>
      <c r="MGD50" s="301"/>
      <c r="MGE50" s="301"/>
      <c r="MGF50" s="301"/>
      <c r="MGG50" s="301"/>
      <c r="MGH50" s="301"/>
      <c r="MGI50" s="301"/>
      <c r="MGJ50" s="301"/>
      <c r="MGK50" s="301"/>
      <c r="MGL50" s="301"/>
      <c r="MGM50" s="301"/>
      <c r="MGN50" s="301"/>
      <c r="MGO50" s="301"/>
      <c r="MGP50" s="301"/>
      <c r="MGQ50" s="301"/>
      <c r="MGR50" s="301"/>
      <c r="MGS50" s="301"/>
      <c r="MGT50" s="301"/>
      <c r="MGU50" s="301"/>
      <c r="MGV50" s="301"/>
      <c r="MGW50" s="301"/>
      <c r="MGX50" s="301"/>
      <c r="MGY50" s="301"/>
      <c r="MGZ50" s="301"/>
      <c r="MHA50" s="301"/>
      <c r="MHB50" s="301"/>
      <c r="MHC50" s="301"/>
      <c r="MHD50" s="301"/>
      <c r="MHE50" s="301"/>
      <c r="MHF50" s="301"/>
      <c r="MHG50" s="301"/>
      <c r="MHH50" s="301"/>
      <c r="MHI50" s="301"/>
      <c r="MHJ50" s="301"/>
      <c r="MHK50" s="301"/>
      <c r="MHL50" s="301"/>
      <c r="MHM50" s="301"/>
      <c r="MHN50" s="301"/>
      <c r="MHO50" s="301"/>
      <c r="MHP50" s="301"/>
      <c r="MHQ50" s="301"/>
      <c r="MHR50" s="301"/>
      <c r="MHS50" s="301"/>
      <c r="MHT50" s="301"/>
      <c r="MHU50" s="301"/>
      <c r="MHV50" s="301"/>
      <c r="MHW50" s="301"/>
      <c r="MHX50" s="301"/>
      <c r="MHY50" s="301"/>
      <c r="MHZ50" s="301"/>
      <c r="MIA50" s="301"/>
      <c r="MIB50" s="301"/>
      <c r="MIC50" s="301"/>
      <c r="MID50" s="301"/>
      <c r="MIE50" s="301"/>
      <c r="MIF50" s="301"/>
      <c r="MIG50" s="301"/>
      <c r="MIH50" s="301"/>
      <c r="MII50" s="301"/>
      <c r="MIJ50" s="301"/>
      <c r="MIK50" s="301"/>
      <c r="MIL50" s="301"/>
      <c r="MIM50" s="301"/>
      <c r="MIN50" s="301"/>
      <c r="MIO50" s="301"/>
      <c r="MIP50" s="301"/>
      <c r="MIQ50" s="301"/>
      <c r="MIR50" s="301"/>
      <c r="MIS50" s="301"/>
      <c r="MIT50" s="301"/>
      <c r="MIU50" s="301"/>
      <c r="MIV50" s="301"/>
      <c r="MIW50" s="301"/>
      <c r="MIX50" s="301"/>
      <c r="MIY50" s="301"/>
      <c r="MIZ50" s="301"/>
      <c r="MJA50" s="301"/>
      <c r="MJB50" s="301"/>
      <c r="MJC50" s="301"/>
      <c r="MJD50" s="301"/>
      <c r="MJE50" s="301"/>
      <c r="MJF50" s="301"/>
      <c r="MJG50" s="301"/>
      <c r="MJH50" s="301"/>
      <c r="MJI50" s="301"/>
      <c r="MJJ50" s="301"/>
      <c r="MJK50" s="301"/>
      <c r="MJL50" s="301"/>
      <c r="MJM50" s="301"/>
      <c r="MJN50" s="301"/>
      <c r="MJO50" s="301"/>
      <c r="MJP50" s="301"/>
      <c r="MJQ50" s="301"/>
      <c r="MJR50" s="301"/>
      <c r="MJS50" s="301"/>
      <c r="MJT50" s="301"/>
      <c r="MJU50" s="301"/>
      <c r="MJV50" s="301"/>
      <c r="MJW50" s="301"/>
      <c r="MJX50" s="301"/>
      <c r="MJY50" s="301"/>
      <c r="MJZ50" s="301"/>
      <c r="MKA50" s="301"/>
      <c r="MKB50" s="301"/>
      <c r="MKC50" s="301"/>
      <c r="MKD50" s="301"/>
      <c r="MKE50" s="301"/>
      <c r="MKF50" s="301"/>
      <c r="MKG50" s="301"/>
      <c r="MKH50" s="301"/>
      <c r="MKI50" s="301"/>
      <c r="MKJ50" s="301"/>
      <c r="MKK50" s="301"/>
      <c r="MKL50" s="301"/>
      <c r="MKM50" s="301"/>
      <c r="MKN50" s="301"/>
      <c r="MKO50" s="301"/>
      <c r="MKP50" s="301"/>
      <c r="MKQ50" s="301"/>
      <c r="MKR50" s="301"/>
      <c r="MKS50" s="301"/>
      <c r="MKT50" s="301"/>
      <c r="MKU50" s="301"/>
      <c r="MKV50" s="301"/>
      <c r="MKW50" s="301"/>
      <c r="MKX50" s="301"/>
      <c r="MKY50" s="301"/>
      <c r="MKZ50" s="301"/>
      <c r="MLA50" s="301"/>
      <c r="MLB50" s="301"/>
      <c r="MLC50" s="301"/>
      <c r="MLD50" s="301"/>
      <c r="MLE50" s="301"/>
      <c r="MLF50" s="301"/>
      <c r="MLG50" s="301"/>
      <c r="MLH50" s="301"/>
      <c r="MLI50" s="301"/>
      <c r="MLJ50" s="301"/>
      <c r="MLK50" s="301"/>
      <c r="MLL50" s="301"/>
      <c r="MLM50" s="301"/>
      <c r="MLN50" s="301"/>
      <c r="MLO50" s="301"/>
      <c r="MLP50" s="301"/>
      <c r="MLQ50" s="301"/>
      <c r="MLR50" s="301"/>
      <c r="MLS50" s="301"/>
      <c r="MLT50" s="301"/>
      <c r="MLU50" s="301"/>
      <c r="MLV50" s="301"/>
      <c r="MLW50" s="301"/>
      <c r="MLX50" s="301"/>
      <c r="MLY50" s="301"/>
      <c r="MLZ50" s="301"/>
      <c r="MMA50" s="301"/>
      <c r="MMB50" s="301"/>
      <c r="MMC50" s="301"/>
      <c r="MMD50" s="301"/>
      <c r="MME50" s="301"/>
      <c r="MMF50" s="301"/>
      <c r="MMG50" s="301"/>
      <c r="MMH50" s="301"/>
      <c r="MMI50" s="301"/>
      <c r="MMJ50" s="301"/>
      <c r="MMK50" s="301"/>
      <c r="MML50" s="301"/>
      <c r="MMM50" s="301"/>
      <c r="MMN50" s="301"/>
      <c r="MMO50" s="301"/>
      <c r="MMP50" s="301"/>
      <c r="MMQ50" s="301"/>
      <c r="MMR50" s="301"/>
      <c r="MMS50" s="301"/>
      <c r="MMT50" s="301"/>
      <c r="MMU50" s="301"/>
      <c r="MMV50" s="301"/>
      <c r="MMW50" s="301"/>
      <c r="MMX50" s="301"/>
      <c r="MMY50" s="301"/>
      <c r="MMZ50" s="301"/>
      <c r="MNA50" s="301"/>
      <c r="MNB50" s="301"/>
      <c r="MNC50" s="301"/>
      <c r="MND50" s="301"/>
      <c r="MNE50" s="301"/>
      <c r="MNF50" s="301"/>
      <c r="MNG50" s="301"/>
      <c r="MNH50" s="301"/>
      <c r="MNI50" s="301"/>
      <c r="MNJ50" s="301"/>
      <c r="MNK50" s="301"/>
      <c r="MNL50" s="301"/>
      <c r="MNM50" s="301"/>
      <c r="MNN50" s="301"/>
      <c r="MNO50" s="301"/>
      <c r="MNP50" s="301"/>
      <c r="MNQ50" s="301"/>
      <c r="MNR50" s="301"/>
      <c r="MNS50" s="301"/>
      <c r="MNT50" s="301"/>
      <c r="MNU50" s="301"/>
      <c r="MNV50" s="301"/>
      <c r="MNW50" s="301"/>
      <c r="MNX50" s="301"/>
      <c r="MNY50" s="301"/>
      <c r="MNZ50" s="301"/>
      <c r="MOA50" s="301"/>
      <c r="MOB50" s="301"/>
      <c r="MOC50" s="301"/>
      <c r="MOD50" s="301"/>
      <c r="MOE50" s="301"/>
      <c r="MOF50" s="301"/>
      <c r="MOG50" s="301"/>
      <c r="MOH50" s="301"/>
      <c r="MOI50" s="301"/>
      <c r="MOJ50" s="301"/>
      <c r="MOK50" s="301"/>
      <c r="MOL50" s="301"/>
      <c r="MOM50" s="301"/>
      <c r="MON50" s="301"/>
      <c r="MOO50" s="301"/>
      <c r="MOP50" s="301"/>
      <c r="MOQ50" s="301"/>
      <c r="MOR50" s="301"/>
      <c r="MOS50" s="301"/>
      <c r="MOT50" s="301"/>
      <c r="MOU50" s="301"/>
      <c r="MOV50" s="301"/>
      <c r="MOW50" s="301"/>
      <c r="MOX50" s="301"/>
      <c r="MOY50" s="301"/>
      <c r="MOZ50" s="301"/>
      <c r="MPA50" s="301"/>
      <c r="MPB50" s="301"/>
      <c r="MPC50" s="301"/>
      <c r="MPD50" s="301"/>
      <c r="MPE50" s="301"/>
      <c r="MPF50" s="301"/>
      <c r="MPG50" s="301"/>
      <c r="MPH50" s="301"/>
      <c r="MPI50" s="301"/>
      <c r="MPJ50" s="301"/>
      <c r="MPK50" s="301"/>
      <c r="MPL50" s="301"/>
      <c r="MPM50" s="301"/>
      <c r="MPN50" s="301"/>
      <c r="MPO50" s="301"/>
      <c r="MPP50" s="301"/>
      <c r="MPQ50" s="301"/>
      <c r="MPR50" s="301"/>
      <c r="MPS50" s="301"/>
      <c r="MPT50" s="301"/>
      <c r="MPU50" s="301"/>
      <c r="MPV50" s="301"/>
      <c r="MPW50" s="301"/>
      <c r="MPX50" s="301"/>
      <c r="MPY50" s="301"/>
      <c r="MPZ50" s="301"/>
      <c r="MQA50" s="301"/>
      <c r="MQB50" s="301"/>
      <c r="MQC50" s="301"/>
      <c r="MQD50" s="301"/>
      <c r="MQE50" s="301"/>
      <c r="MQF50" s="301"/>
      <c r="MQG50" s="301"/>
      <c r="MQH50" s="301"/>
      <c r="MQI50" s="301"/>
      <c r="MQJ50" s="301"/>
      <c r="MQK50" s="301"/>
      <c r="MQL50" s="301"/>
      <c r="MQM50" s="301"/>
      <c r="MQN50" s="301"/>
      <c r="MQO50" s="301"/>
      <c r="MQP50" s="301"/>
      <c r="MQQ50" s="301"/>
      <c r="MQR50" s="301"/>
      <c r="MQS50" s="301"/>
      <c r="MQT50" s="301"/>
      <c r="MQU50" s="301"/>
      <c r="MQV50" s="301"/>
      <c r="MQW50" s="301"/>
      <c r="MQX50" s="301"/>
      <c r="MQY50" s="301"/>
      <c r="MQZ50" s="301"/>
      <c r="MRA50" s="301"/>
      <c r="MRB50" s="301"/>
      <c r="MRC50" s="301"/>
      <c r="MRD50" s="301"/>
      <c r="MRE50" s="301"/>
      <c r="MRF50" s="301"/>
      <c r="MRG50" s="301"/>
      <c r="MRH50" s="301"/>
      <c r="MRI50" s="301"/>
      <c r="MRJ50" s="301"/>
      <c r="MRK50" s="301"/>
      <c r="MRL50" s="301"/>
      <c r="MRM50" s="301"/>
      <c r="MRN50" s="301"/>
      <c r="MRO50" s="301"/>
      <c r="MRP50" s="301"/>
      <c r="MRQ50" s="301"/>
      <c r="MRR50" s="301"/>
      <c r="MRS50" s="301"/>
      <c r="MRT50" s="301"/>
      <c r="MRU50" s="301"/>
      <c r="MRV50" s="301"/>
      <c r="MRW50" s="301"/>
      <c r="MRX50" s="301"/>
      <c r="MRY50" s="301"/>
      <c r="MRZ50" s="301"/>
      <c r="MSA50" s="301"/>
      <c r="MSB50" s="301"/>
      <c r="MSC50" s="301"/>
      <c r="MSD50" s="301"/>
      <c r="MSE50" s="301"/>
      <c r="MSF50" s="301"/>
      <c r="MSG50" s="301"/>
      <c r="MSH50" s="301"/>
      <c r="MSI50" s="301"/>
      <c r="MSJ50" s="301"/>
      <c r="MSK50" s="301"/>
      <c r="MSL50" s="301"/>
      <c r="MSM50" s="301"/>
      <c r="MSN50" s="301"/>
      <c r="MSO50" s="301"/>
      <c r="MSP50" s="301"/>
      <c r="MSQ50" s="301"/>
      <c r="MSR50" s="301"/>
      <c r="MSS50" s="301"/>
      <c r="MST50" s="301"/>
      <c r="MSU50" s="301"/>
      <c r="MSV50" s="301"/>
      <c r="MSW50" s="301"/>
      <c r="MSX50" s="301"/>
      <c r="MSY50" s="301"/>
      <c r="MSZ50" s="301"/>
      <c r="MTA50" s="301"/>
      <c r="MTB50" s="301"/>
      <c r="MTC50" s="301"/>
      <c r="MTD50" s="301"/>
      <c r="MTE50" s="301"/>
      <c r="MTF50" s="301"/>
      <c r="MTG50" s="301"/>
      <c r="MTH50" s="301"/>
      <c r="MTI50" s="301"/>
      <c r="MTJ50" s="301"/>
      <c r="MTK50" s="301"/>
      <c r="MTL50" s="301"/>
      <c r="MTM50" s="301"/>
      <c r="MTN50" s="301"/>
      <c r="MTO50" s="301"/>
      <c r="MTP50" s="301"/>
      <c r="MTQ50" s="301"/>
      <c r="MTR50" s="301"/>
      <c r="MTS50" s="301"/>
      <c r="MTT50" s="301"/>
      <c r="MTU50" s="301"/>
      <c r="MTV50" s="301"/>
      <c r="MTW50" s="301"/>
      <c r="MTX50" s="301"/>
      <c r="MTY50" s="301"/>
      <c r="MTZ50" s="301"/>
      <c r="MUA50" s="301"/>
      <c r="MUB50" s="301"/>
      <c r="MUC50" s="301"/>
      <c r="MUD50" s="301"/>
      <c r="MUE50" s="301"/>
      <c r="MUF50" s="301"/>
      <c r="MUG50" s="301"/>
      <c r="MUH50" s="301"/>
      <c r="MUI50" s="301"/>
      <c r="MUJ50" s="301"/>
      <c r="MUK50" s="301"/>
      <c r="MUL50" s="301"/>
      <c r="MUM50" s="301"/>
      <c r="MUN50" s="301"/>
      <c r="MUO50" s="301"/>
      <c r="MUP50" s="301"/>
      <c r="MUQ50" s="301"/>
      <c r="MUR50" s="301"/>
      <c r="MUS50" s="301"/>
      <c r="MUT50" s="301"/>
      <c r="MUU50" s="301"/>
      <c r="MUV50" s="301"/>
      <c r="MUW50" s="301"/>
      <c r="MUX50" s="301"/>
      <c r="MUY50" s="301"/>
      <c r="MUZ50" s="301"/>
      <c r="MVA50" s="301"/>
      <c r="MVB50" s="301"/>
      <c r="MVC50" s="301"/>
      <c r="MVD50" s="301"/>
      <c r="MVE50" s="301"/>
      <c r="MVF50" s="301"/>
      <c r="MVG50" s="301"/>
      <c r="MVH50" s="301"/>
      <c r="MVI50" s="301"/>
      <c r="MVJ50" s="301"/>
      <c r="MVK50" s="301"/>
      <c r="MVL50" s="301"/>
      <c r="MVM50" s="301"/>
      <c r="MVN50" s="301"/>
      <c r="MVO50" s="301"/>
      <c r="MVP50" s="301"/>
      <c r="MVQ50" s="301"/>
      <c r="MVR50" s="301"/>
      <c r="MVS50" s="301"/>
      <c r="MVT50" s="301"/>
      <c r="MVU50" s="301"/>
      <c r="MVV50" s="301"/>
      <c r="MVW50" s="301"/>
      <c r="MVX50" s="301"/>
      <c r="MVY50" s="301"/>
      <c r="MVZ50" s="301"/>
      <c r="MWA50" s="301"/>
      <c r="MWB50" s="301"/>
      <c r="MWC50" s="301"/>
      <c r="MWD50" s="301"/>
      <c r="MWE50" s="301"/>
      <c r="MWF50" s="301"/>
      <c r="MWG50" s="301"/>
      <c r="MWH50" s="301"/>
      <c r="MWI50" s="301"/>
      <c r="MWJ50" s="301"/>
      <c r="MWK50" s="301"/>
      <c r="MWL50" s="301"/>
      <c r="MWM50" s="301"/>
      <c r="MWN50" s="301"/>
      <c r="MWO50" s="301"/>
      <c r="MWP50" s="301"/>
      <c r="MWQ50" s="301"/>
      <c r="MWR50" s="301"/>
      <c r="MWS50" s="301"/>
      <c r="MWT50" s="301"/>
      <c r="MWU50" s="301"/>
      <c r="MWV50" s="301"/>
      <c r="MWW50" s="301"/>
      <c r="MWX50" s="301"/>
      <c r="MWY50" s="301"/>
      <c r="MWZ50" s="301"/>
      <c r="MXA50" s="301"/>
      <c r="MXB50" s="301"/>
      <c r="MXC50" s="301"/>
      <c r="MXD50" s="301"/>
      <c r="MXE50" s="301"/>
      <c r="MXF50" s="301"/>
      <c r="MXG50" s="301"/>
      <c r="MXH50" s="301"/>
      <c r="MXI50" s="301"/>
      <c r="MXJ50" s="301"/>
      <c r="MXK50" s="301"/>
      <c r="MXL50" s="301"/>
      <c r="MXM50" s="301"/>
      <c r="MXN50" s="301"/>
      <c r="MXO50" s="301"/>
      <c r="MXP50" s="301"/>
      <c r="MXQ50" s="301"/>
      <c r="MXR50" s="301"/>
      <c r="MXS50" s="301"/>
      <c r="MXT50" s="301"/>
      <c r="MXU50" s="301"/>
      <c r="MXV50" s="301"/>
      <c r="MXW50" s="301"/>
      <c r="MXX50" s="301"/>
      <c r="MXY50" s="301"/>
      <c r="MXZ50" s="301"/>
      <c r="MYA50" s="301"/>
      <c r="MYB50" s="301"/>
      <c r="MYC50" s="301"/>
      <c r="MYD50" s="301"/>
      <c r="MYE50" s="301"/>
      <c r="MYF50" s="301"/>
      <c r="MYG50" s="301"/>
      <c r="MYH50" s="301"/>
      <c r="MYI50" s="301"/>
      <c r="MYJ50" s="301"/>
      <c r="MYK50" s="301"/>
      <c r="MYL50" s="301"/>
      <c r="MYM50" s="301"/>
      <c r="MYN50" s="301"/>
      <c r="MYO50" s="301"/>
      <c r="MYP50" s="301"/>
      <c r="MYQ50" s="301"/>
      <c r="MYR50" s="301"/>
      <c r="MYS50" s="301"/>
      <c r="MYT50" s="301"/>
      <c r="MYU50" s="301"/>
      <c r="MYV50" s="301"/>
      <c r="MYW50" s="301"/>
      <c r="MYX50" s="301"/>
      <c r="MYY50" s="301"/>
      <c r="MYZ50" s="301"/>
      <c r="MZA50" s="301"/>
      <c r="MZB50" s="301"/>
      <c r="MZC50" s="301"/>
      <c r="MZD50" s="301"/>
      <c r="MZE50" s="301"/>
      <c r="MZF50" s="301"/>
      <c r="MZG50" s="301"/>
      <c r="MZH50" s="301"/>
      <c r="MZI50" s="301"/>
      <c r="MZJ50" s="301"/>
      <c r="MZK50" s="301"/>
      <c r="MZL50" s="301"/>
      <c r="MZM50" s="301"/>
      <c r="MZN50" s="301"/>
      <c r="MZO50" s="301"/>
      <c r="MZP50" s="301"/>
      <c r="MZQ50" s="301"/>
      <c r="MZR50" s="301"/>
      <c r="MZS50" s="301"/>
      <c r="MZT50" s="301"/>
      <c r="MZU50" s="301"/>
      <c r="MZV50" s="301"/>
      <c r="MZW50" s="301"/>
      <c r="MZX50" s="301"/>
      <c r="MZY50" s="301"/>
      <c r="MZZ50" s="301"/>
      <c r="NAA50" s="301"/>
      <c r="NAB50" s="301"/>
      <c r="NAC50" s="301"/>
      <c r="NAD50" s="301"/>
      <c r="NAE50" s="301"/>
      <c r="NAF50" s="301"/>
      <c r="NAG50" s="301"/>
      <c r="NAH50" s="301"/>
      <c r="NAI50" s="301"/>
      <c r="NAJ50" s="301"/>
      <c r="NAK50" s="301"/>
      <c r="NAL50" s="301"/>
      <c r="NAM50" s="301"/>
      <c r="NAN50" s="301"/>
      <c r="NAO50" s="301"/>
      <c r="NAP50" s="301"/>
      <c r="NAQ50" s="301"/>
      <c r="NAR50" s="301"/>
      <c r="NAS50" s="301"/>
      <c r="NAT50" s="301"/>
      <c r="NAU50" s="301"/>
      <c r="NAV50" s="301"/>
      <c r="NAW50" s="301"/>
      <c r="NAX50" s="301"/>
      <c r="NAY50" s="301"/>
      <c r="NAZ50" s="301"/>
      <c r="NBA50" s="301"/>
      <c r="NBB50" s="301"/>
      <c r="NBC50" s="301"/>
      <c r="NBD50" s="301"/>
      <c r="NBE50" s="301"/>
      <c r="NBF50" s="301"/>
      <c r="NBG50" s="301"/>
      <c r="NBH50" s="301"/>
      <c r="NBI50" s="301"/>
      <c r="NBJ50" s="301"/>
      <c r="NBK50" s="301"/>
      <c r="NBL50" s="301"/>
      <c r="NBM50" s="301"/>
      <c r="NBN50" s="301"/>
      <c r="NBO50" s="301"/>
      <c r="NBP50" s="301"/>
      <c r="NBQ50" s="301"/>
      <c r="NBR50" s="301"/>
      <c r="NBS50" s="301"/>
      <c r="NBT50" s="301"/>
      <c r="NBU50" s="301"/>
      <c r="NBV50" s="301"/>
      <c r="NBW50" s="301"/>
      <c r="NBX50" s="301"/>
      <c r="NBY50" s="301"/>
      <c r="NBZ50" s="301"/>
      <c r="NCA50" s="301"/>
      <c r="NCB50" s="301"/>
      <c r="NCC50" s="301"/>
      <c r="NCD50" s="301"/>
      <c r="NCE50" s="301"/>
      <c r="NCF50" s="301"/>
      <c r="NCG50" s="301"/>
      <c r="NCH50" s="301"/>
      <c r="NCI50" s="301"/>
      <c r="NCJ50" s="301"/>
      <c r="NCK50" s="301"/>
      <c r="NCL50" s="301"/>
      <c r="NCM50" s="301"/>
      <c r="NCN50" s="301"/>
      <c r="NCO50" s="301"/>
      <c r="NCP50" s="301"/>
      <c r="NCQ50" s="301"/>
      <c r="NCR50" s="301"/>
      <c r="NCS50" s="301"/>
      <c r="NCT50" s="301"/>
      <c r="NCU50" s="301"/>
      <c r="NCV50" s="301"/>
      <c r="NCW50" s="301"/>
      <c r="NCX50" s="301"/>
      <c r="NCY50" s="301"/>
      <c r="NCZ50" s="301"/>
      <c r="NDA50" s="301"/>
      <c r="NDB50" s="301"/>
      <c r="NDC50" s="301"/>
      <c r="NDD50" s="301"/>
      <c r="NDE50" s="301"/>
      <c r="NDF50" s="301"/>
      <c r="NDG50" s="301"/>
      <c r="NDH50" s="301"/>
      <c r="NDI50" s="301"/>
      <c r="NDJ50" s="301"/>
      <c r="NDK50" s="301"/>
      <c r="NDL50" s="301"/>
      <c r="NDM50" s="301"/>
      <c r="NDN50" s="301"/>
      <c r="NDO50" s="301"/>
      <c r="NDP50" s="301"/>
      <c r="NDQ50" s="301"/>
      <c r="NDR50" s="301"/>
      <c r="NDS50" s="301"/>
      <c r="NDT50" s="301"/>
      <c r="NDU50" s="301"/>
      <c r="NDV50" s="301"/>
      <c r="NDW50" s="301"/>
      <c r="NDX50" s="301"/>
      <c r="NDY50" s="301"/>
      <c r="NDZ50" s="301"/>
      <c r="NEA50" s="301"/>
      <c r="NEB50" s="301"/>
      <c r="NEC50" s="301"/>
      <c r="NED50" s="301"/>
      <c r="NEE50" s="301"/>
      <c r="NEF50" s="301"/>
      <c r="NEG50" s="301"/>
      <c r="NEH50" s="301"/>
      <c r="NEI50" s="301"/>
      <c r="NEJ50" s="301"/>
      <c r="NEK50" s="301"/>
      <c r="NEL50" s="301"/>
      <c r="NEM50" s="301"/>
      <c r="NEN50" s="301"/>
      <c r="NEO50" s="301"/>
      <c r="NEP50" s="301"/>
      <c r="NEQ50" s="301"/>
      <c r="NER50" s="301"/>
      <c r="NES50" s="301"/>
      <c r="NET50" s="301"/>
      <c r="NEU50" s="301"/>
      <c r="NEV50" s="301"/>
      <c r="NEW50" s="301"/>
      <c r="NEX50" s="301"/>
      <c r="NEY50" s="301"/>
      <c r="NEZ50" s="301"/>
      <c r="NFA50" s="301"/>
      <c r="NFB50" s="301"/>
      <c r="NFC50" s="301"/>
      <c r="NFD50" s="301"/>
      <c r="NFE50" s="301"/>
      <c r="NFF50" s="301"/>
      <c r="NFG50" s="301"/>
      <c r="NFH50" s="301"/>
      <c r="NFI50" s="301"/>
      <c r="NFJ50" s="301"/>
      <c r="NFK50" s="301"/>
      <c r="NFL50" s="301"/>
      <c r="NFM50" s="301"/>
      <c r="NFN50" s="301"/>
      <c r="NFO50" s="301"/>
      <c r="NFP50" s="301"/>
      <c r="NFQ50" s="301"/>
      <c r="NFR50" s="301"/>
      <c r="NFS50" s="301"/>
      <c r="NFT50" s="301"/>
      <c r="NFU50" s="301"/>
      <c r="NFV50" s="301"/>
      <c r="NFW50" s="301"/>
      <c r="NFX50" s="301"/>
      <c r="NFY50" s="301"/>
      <c r="NFZ50" s="301"/>
      <c r="NGA50" s="301"/>
      <c r="NGB50" s="301"/>
      <c r="NGC50" s="301"/>
      <c r="NGD50" s="301"/>
      <c r="NGE50" s="301"/>
      <c r="NGF50" s="301"/>
      <c r="NGG50" s="301"/>
      <c r="NGH50" s="301"/>
      <c r="NGI50" s="301"/>
      <c r="NGJ50" s="301"/>
      <c r="NGK50" s="301"/>
      <c r="NGL50" s="301"/>
      <c r="NGM50" s="301"/>
      <c r="NGN50" s="301"/>
      <c r="NGO50" s="301"/>
      <c r="NGP50" s="301"/>
      <c r="NGQ50" s="301"/>
      <c r="NGR50" s="301"/>
      <c r="NGS50" s="301"/>
      <c r="NGT50" s="301"/>
      <c r="NGU50" s="301"/>
      <c r="NGV50" s="301"/>
      <c r="NGW50" s="301"/>
      <c r="NGX50" s="301"/>
      <c r="NGY50" s="301"/>
      <c r="NGZ50" s="301"/>
      <c r="NHA50" s="301"/>
      <c r="NHB50" s="301"/>
      <c r="NHC50" s="301"/>
      <c r="NHD50" s="301"/>
      <c r="NHE50" s="301"/>
      <c r="NHF50" s="301"/>
      <c r="NHG50" s="301"/>
      <c r="NHH50" s="301"/>
      <c r="NHI50" s="301"/>
      <c r="NHJ50" s="301"/>
      <c r="NHK50" s="301"/>
      <c r="NHL50" s="301"/>
      <c r="NHM50" s="301"/>
      <c r="NHN50" s="301"/>
      <c r="NHO50" s="301"/>
      <c r="NHP50" s="301"/>
      <c r="NHQ50" s="301"/>
      <c r="NHR50" s="301"/>
      <c r="NHS50" s="301"/>
      <c r="NHT50" s="301"/>
      <c r="NHU50" s="301"/>
      <c r="NHV50" s="301"/>
      <c r="NHW50" s="301"/>
      <c r="NHX50" s="301"/>
      <c r="NHY50" s="301"/>
      <c r="NHZ50" s="301"/>
      <c r="NIA50" s="301"/>
      <c r="NIB50" s="301"/>
      <c r="NIC50" s="301"/>
      <c r="NID50" s="301"/>
      <c r="NIE50" s="301"/>
      <c r="NIF50" s="301"/>
      <c r="NIG50" s="301"/>
      <c r="NIH50" s="301"/>
      <c r="NII50" s="301"/>
      <c r="NIJ50" s="301"/>
      <c r="NIK50" s="301"/>
      <c r="NIL50" s="301"/>
      <c r="NIM50" s="301"/>
      <c r="NIN50" s="301"/>
      <c r="NIO50" s="301"/>
      <c r="NIP50" s="301"/>
      <c r="NIQ50" s="301"/>
      <c r="NIR50" s="301"/>
      <c r="NIS50" s="301"/>
      <c r="NIT50" s="301"/>
      <c r="NIU50" s="301"/>
      <c r="NIV50" s="301"/>
      <c r="NIW50" s="301"/>
      <c r="NIX50" s="301"/>
      <c r="NIY50" s="301"/>
      <c r="NIZ50" s="301"/>
      <c r="NJA50" s="301"/>
      <c r="NJB50" s="301"/>
      <c r="NJC50" s="301"/>
      <c r="NJD50" s="301"/>
      <c r="NJE50" s="301"/>
      <c r="NJF50" s="301"/>
      <c r="NJG50" s="301"/>
      <c r="NJH50" s="301"/>
      <c r="NJI50" s="301"/>
      <c r="NJJ50" s="301"/>
      <c r="NJK50" s="301"/>
      <c r="NJL50" s="301"/>
      <c r="NJM50" s="301"/>
      <c r="NJN50" s="301"/>
      <c r="NJO50" s="301"/>
      <c r="NJP50" s="301"/>
      <c r="NJQ50" s="301"/>
      <c r="NJR50" s="301"/>
      <c r="NJS50" s="301"/>
      <c r="NJT50" s="301"/>
      <c r="NJU50" s="301"/>
      <c r="NJV50" s="301"/>
      <c r="NJW50" s="301"/>
      <c r="NJX50" s="301"/>
      <c r="NJY50" s="301"/>
      <c r="NJZ50" s="301"/>
      <c r="NKA50" s="301"/>
      <c r="NKB50" s="301"/>
      <c r="NKC50" s="301"/>
      <c r="NKD50" s="301"/>
      <c r="NKE50" s="301"/>
      <c r="NKF50" s="301"/>
      <c r="NKG50" s="301"/>
      <c r="NKH50" s="301"/>
      <c r="NKI50" s="301"/>
      <c r="NKJ50" s="301"/>
      <c r="NKK50" s="301"/>
      <c r="NKL50" s="301"/>
      <c r="NKM50" s="301"/>
      <c r="NKN50" s="301"/>
      <c r="NKO50" s="301"/>
      <c r="NKP50" s="301"/>
      <c r="NKQ50" s="301"/>
      <c r="NKR50" s="301"/>
      <c r="NKS50" s="301"/>
      <c r="NKT50" s="301"/>
      <c r="NKU50" s="301"/>
      <c r="NKV50" s="301"/>
      <c r="NKW50" s="301"/>
      <c r="NKX50" s="301"/>
      <c r="NKY50" s="301"/>
      <c r="NKZ50" s="301"/>
      <c r="NLA50" s="301"/>
      <c r="NLB50" s="301"/>
      <c r="NLC50" s="301"/>
      <c r="NLD50" s="301"/>
      <c r="NLE50" s="301"/>
      <c r="NLF50" s="301"/>
      <c r="NLG50" s="301"/>
      <c r="NLH50" s="301"/>
      <c r="NLI50" s="301"/>
      <c r="NLJ50" s="301"/>
      <c r="NLK50" s="301"/>
      <c r="NLL50" s="301"/>
      <c r="NLM50" s="301"/>
      <c r="NLN50" s="301"/>
      <c r="NLO50" s="301"/>
      <c r="NLP50" s="301"/>
      <c r="NLQ50" s="301"/>
      <c r="NLR50" s="301"/>
      <c r="NLS50" s="301"/>
      <c r="NLT50" s="301"/>
      <c r="NLU50" s="301"/>
      <c r="NLV50" s="301"/>
      <c r="NLW50" s="301"/>
      <c r="NLX50" s="301"/>
      <c r="NLY50" s="301"/>
      <c r="NLZ50" s="301"/>
      <c r="NMA50" s="301"/>
      <c r="NMB50" s="301"/>
      <c r="NMC50" s="301"/>
      <c r="NMD50" s="301"/>
      <c r="NME50" s="301"/>
      <c r="NMF50" s="301"/>
      <c r="NMG50" s="301"/>
      <c r="NMH50" s="301"/>
      <c r="NMI50" s="301"/>
      <c r="NMJ50" s="301"/>
      <c r="NMK50" s="301"/>
      <c r="NML50" s="301"/>
      <c r="NMM50" s="301"/>
      <c r="NMN50" s="301"/>
      <c r="NMO50" s="301"/>
      <c r="NMP50" s="301"/>
      <c r="NMQ50" s="301"/>
      <c r="NMR50" s="301"/>
      <c r="NMS50" s="301"/>
      <c r="NMT50" s="301"/>
      <c r="NMU50" s="301"/>
      <c r="NMV50" s="301"/>
      <c r="NMW50" s="301"/>
      <c r="NMX50" s="301"/>
      <c r="NMY50" s="301"/>
      <c r="NMZ50" s="301"/>
      <c r="NNA50" s="301"/>
      <c r="NNB50" s="301"/>
      <c r="NNC50" s="301"/>
      <c r="NND50" s="301"/>
      <c r="NNE50" s="301"/>
      <c r="NNF50" s="301"/>
      <c r="NNG50" s="301"/>
      <c r="NNH50" s="301"/>
      <c r="NNI50" s="301"/>
      <c r="NNJ50" s="301"/>
      <c r="NNK50" s="301"/>
      <c r="NNL50" s="301"/>
      <c r="NNM50" s="301"/>
      <c r="NNN50" s="301"/>
      <c r="NNO50" s="301"/>
      <c r="NNP50" s="301"/>
      <c r="NNQ50" s="301"/>
      <c r="NNR50" s="301"/>
      <c r="NNS50" s="301"/>
      <c r="NNT50" s="301"/>
      <c r="NNU50" s="301"/>
      <c r="NNV50" s="301"/>
      <c r="NNW50" s="301"/>
      <c r="NNX50" s="301"/>
      <c r="NNY50" s="301"/>
      <c r="NNZ50" s="301"/>
      <c r="NOA50" s="301"/>
      <c r="NOB50" s="301"/>
      <c r="NOC50" s="301"/>
      <c r="NOD50" s="301"/>
      <c r="NOE50" s="301"/>
      <c r="NOF50" s="301"/>
      <c r="NOG50" s="301"/>
      <c r="NOH50" s="301"/>
      <c r="NOI50" s="301"/>
      <c r="NOJ50" s="301"/>
      <c r="NOK50" s="301"/>
      <c r="NOL50" s="301"/>
      <c r="NOM50" s="301"/>
      <c r="NON50" s="301"/>
      <c r="NOO50" s="301"/>
      <c r="NOP50" s="301"/>
      <c r="NOQ50" s="301"/>
      <c r="NOR50" s="301"/>
      <c r="NOS50" s="301"/>
      <c r="NOT50" s="301"/>
      <c r="NOU50" s="301"/>
      <c r="NOV50" s="301"/>
      <c r="NOW50" s="301"/>
      <c r="NOX50" s="301"/>
      <c r="NOY50" s="301"/>
      <c r="NOZ50" s="301"/>
      <c r="NPA50" s="301"/>
      <c r="NPB50" s="301"/>
      <c r="NPC50" s="301"/>
      <c r="NPD50" s="301"/>
      <c r="NPE50" s="301"/>
      <c r="NPF50" s="301"/>
      <c r="NPG50" s="301"/>
      <c r="NPH50" s="301"/>
      <c r="NPI50" s="301"/>
      <c r="NPJ50" s="301"/>
      <c r="NPK50" s="301"/>
      <c r="NPL50" s="301"/>
      <c r="NPM50" s="301"/>
      <c r="NPN50" s="301"/>
      <c r="NPO50" s="301"/>
      <c r="NPP50" s="301"/>
      <c r="NPQ50" s="301"/>
      <c r="NPR50" s="301"/>
      <c r="NPS50" s="301"/>
      <c r="NPT50" s="301"/>
      <c r="NPU50" s="301"/>
      <c r="NPV50" s="301"/>
      <c r="NPW50" s="301"/>
      <c r="NPX50" s="301"/>
      <c r="NPY50" s="301"/>
      <c r="NPZ50" s="301"/>
      <c r="NQA50" s="301"/>
      <c r="NQB50" s="301"/>
      <c r="NQC50" s="301"/>
      <c r="NQD50" s="301"/>
      <c r="NQE50" s="301"/>
      <c r="NQF50" s="301"/>
      <c r="NQG50" s="301"/>
      <c r="NQH50" s="301"/>
      <c r="NQI50" s="301"/>
      <c r="NQJ50" s="301"/>
      <c r="NQK50" s="301"/>
      <c r="NQL50" s="301"/>
      <c r="NQM50" s="301"/>
      <c r="NQN50" s="301"/>
      <c r="NQO50" s="301"/>
      <c r="NQP50" s="301"/>
      <c r="NQQ50" s="301"/>
      <c r="NQR50" s="301"/>
      <c r="NQS50" s="301"/>
      <c r="NQT50" s="301"/>
      <c r="NQU50" s="301"/>
      <c r="NQV50" s="301"/>
      <c r="NQW50" s="301"/>
      <c r="NQX50" s="301"/>
      <c r="NQY50" s="301"/>
      <c r="NQZ50" s="301"/>
      <c r="NRA50" s="301"/>
      <c r="NRB50" s="301"/>
      <c r="NRC50" s="301"/>
      <c r="NRD50" s="301"/>
      <c r="NRE50" s="301"/>
      <c r="NRF50" s="301"/>
      <c r="NRG50" s="301"/>
      <c r="NRH50" s="301"/>
      <c r="NRI50" s="301"/>
      <c r="NRJ50" s="301"/>
      <c r="NRK50" s="301"/>
      <c r="NRL50" s="301"/>
      <c r="NRM50" s="301"/>
      <c r="NRN50" s="301"/>
      <c r="NRO50" s="301"/>
      <c r="NRP50" s="301"/>
      <c r="NRQ50" s="301"/>
      <c r="NRR50" s="301"/>
      <c r="NRS50" s="301"/>
      <c r="NRT50" s="301"/>
      <c r="NRU50" s="301"/>
      <c r="NRV50" s="301"/>
      <c r="NRW50" s="301"/>
      <c r="NRX50" s="301"/>
      <c r="NRY50" s="301"/>
      <c r="NRZ50" s="301"/>
      <c r="NSA50" s="301"/>
      <c r="NSB50" s="301"/>
      <c r="NSC50" s="301"/>
      <c r="NSD50" s="301"/>
      <c r="NSE50" s="301"/>
      <c r="NSF50" s="301"/>
      <c r="NSG50" s="301"/>
      <c r="NSH50" s="301"/>
      <c r="NSI50" s="301"/>
      <c r="NSJ50" s="301"/>
      <c r="NSK50" s="301"/>
      <c r="NSL50" s="301"/>
      <c r="NSM50" s="301"/>
      <c r="NSN50" s="301"/>
      <c r="NSO50" s="301"/>
      <c r="NSP50" s="301"/>
      <c r="NSQ50" s="301"/>
      <c r="NSR50" s="301"/>
      <c r="NSS50" s="301"/>
      <c r="NST50" s="301"/>
      <c r="NSU50" s="301"/>
      <c r="NSV50" s="301"/>
      <c r="NSW50" s="301"/>
      <c r="NSX50" s="301"/>
      <c r="NSY50" s="301"/>
      <c r="NSZ50" s="301"/>
      <c r="NTA50" s="301"/>
      <c r="NTB50" s="301"/>
      <c r="NTC50" s="301"/>
      <c r="NTD50" s="301"/>
      <c r="NTE50" s="301"/>
      <c r="NTF50" s="301"/>
      <c r="NTG50" s="301"/>
      <c r="NTH50" s="301"/>
      <c r="NTI50" s="301"/>
      <c r="NTJ50" s="301"/>
      <c r="NTK50" s="301"/>
      <c r="NTL50" s="301"/>
      <c r="NTM50" s="301"/>
      <c r="NTN50" s="301"/>
      <c r="NTO50" s="301"/>
      <c r="NTP50" s="301"/>
      <c r="NTQ50" s="301"/>
      <c r="NTR50" s="301"/>
      <c r="NTS50" s="301"/>
      <c r="NTT50" s="301"/>
      <c r="NTU50" s="301"/>
      <c r="NTV50" s="301"/>
      <c r="NTW50" s="301"/>
      <c r="NTX50" s="301"/>
      <c r="NTY50" s="301"/>
      <c r="NTZ50" s="301"/>
      <c r="NUA50" s="301"/>
      <c r="NUB50" s="301"/>
      <c r="NUC50" s="301"/>
      <c r="NUD50" s="301"/>
      <c r="NUE50" s="301"/>
      <c r="NUF50" s="301"/>
      <c r="NUG50" s="301"/>
      <c r="NUH50" s="301"/>
      <c r="NUI50" s="301"/>
      <c r="NUJ50" s="301"/>
      <c r="NUK50" s="301"/>
      <c r="NUL50" s="301"/>
      <c r="NUM50" s="301"/>
      <c r="NUN50" s="301"/>
      <c r="NUO50" s="301"/>
      <c r="NUP50" s="301"/>
      <c r="NUQ50" s="301"/>
      <c r="NUR50" s="301"/>
      <c r="NUS50" s="301"/>
      <c r="NUT50" s="301"/>
      <c r="NUU50" s="301"/>
      <c r="NUV50" s="301"/>
      <c r="NUW50" s="301"/>
      <c r="NUX50" s="301"/>
      <c r="NUY50" s="301"/>
      <c r="NUZ50" s="301"/>
      <c r="NVA50" s="301"/>
      <c r="NVB50" s="301"/>
      <c r="NVC50" s="301"/>
      <c r="NVD50" s="301"/>
      <c r="NVE50" s="301"/>
      <c r="NVF50" s="301"/>
      <c r="NVG50" s="301"/>
      <c r="NVH50" s="301"/>
      <c r="NVI50" s="301"/>
      <c r="NVJ50" s="301"/>
      <c r="NVK50" s="301"/>
      <c r="NVL50" s="301"/>
      <c r="NVM50" s="301"/>
      <c r="NVN50" s="301"/>
      <c r="NVO50" s="301"/>
      <c r="NVP50" s="301"/>
      <c r="NVQ50" s="301"/>
      <c r="NVR50" s="301"/>
      <c r="NVS50" s="301"/>
      <c r="NVT50" s="301"/>
      <c r="NVU50" s="301"/>
      <c r="NVV50" s="301"/>
      <c r="NVW50" s="301"/>
      <c r="NVX50" s="301"/>
      <c r="NVY50" s="301"/>
      <c r="NVZ50" s="301"/>
      <c r="NWA50" s="301"/>
      <c r="NWB50" s="301"/>
      <c r="NWC50" s="301"/>
      <c r="NWD50" s="301"/>
      <c r="NWE50" s="301"/>
      <c r="NWF50" s="301"/>
      <c r="NWG50" s="301"/>
      <c r="NWH50" s="301"/>
      <c r="NWI50" s="301"/>
      <c r="NWJ50" s="301"/>
      <c r="NWK50" s="301"/>
      <c r="NWL50" s="301"/>
      <c r="NWM50" s="301"/>
      <c r="NWN50" s="301"/>
      <c r="NWO50" s="301"/>
      <c r="NWP50" s="301"/>
      <c r="NWQ50" s="301"/>
      <c r="NWR50" s="301"/>
      <c r="NWS50" s="301"/>
      <c r="NWT50" s="301"/>
      <c r="NWU50" s="301"/>
      <c r="NWV50" s="301"/>
      <c r="NWW50" s="301"/>
      <c r="NWX50" s="301"/>
      <c r="NWY50" s="301"/>
      <c r="NWZ50" s="301"/>
      <c r="NXA50" s="301"/>
      <c r="NXB50" s="301"/>
      <c r="NXC50" s="301"/>
      <c r="NXD50" s="301"/>
      <c r="NXE50" s="301"/>
      <c r="NXF50" s="301"/>
      <c r="NXG50" s="301"/>
      <c r="NXH50" s="301"/>
      <c r="NXI50" s="301"/>
      <c r="NXJ50" s="301"/>
      <c r="NXK50" s="301"/>
      <c r="NXL50" s="301"/>
      <c r="NXM50" s="301"/>
      <c r="NXN50" s="301"/>
      <c r="NXO50" s="301"/>
      <c r="NXP50" s="301"/>
      <c r="NXQ50" s="301"/>
      <c r="NXR50" s="301"/>
      <c r="NXS50" s="301"/>
      <c r="NXT50" s="301"/>
      <c r="NXU50" s="301"/>
      <c r="NXV50" s="301"/>
      <c r="NXW50" s="301"/>
      <c r="NXX50" s="301"/>
      <c r="NXY50" s="301"/>
      <c r="NXZ50" s="301"/>
      <c r="NYA50" s="301"/>
      <c r="NYB50" s="301"/>
      <c r="NYC50" s="301"/>
      <c r="NYD50" s="301"/>
      <c r="NYE50" s="301"/>
      <c r="NYF50" s="301"/>
      <c r="NYG50" s="301"/>
      <c r="NYH50" s="301"/>
      <c r="NYI50" s="301"/>
      <c r="NYJ50" s="301"/>
      <c r="NYK50" s="301"/>
      <c r="NYL50" s="301"/>
      <c r="NYM50" s="301"/>
      <c r="NYN50" s="301"/>
      <c r="NYO50" s="301"/>
      <c r="NYP50" s="301"/>
      <c r="NYQ50" s="301"/>
      <c r="NYR50" s="301"/>
      <c r="NYS50" s="301"/>
      <c r="NYT50" s="301"/>
      <c r="NYU50" s="301"/>
      <c r="NYV50" s="301"/>
      <c r="NYW50" s="301"/>
      <c r="NYX50" s="301"/>
      <c r="NYY50" s="301"/>
      <c r="NYZ50" s="301"/>
      <c r="NZA50" s="301"/>
      <c r="NZB50" s="301"/>
      <c r="NZC50" s="301"/>
      <c r="NZD50" s="301"/>
      <c r="NZE50" s="301"/>
      <c r="NZF50" s="301"/>
      <c r="NZG50" s="301"/>
      <c r="NZH50" s="301"/>
      <c r="NZI50" s="301"/>
      <c r="NZJ50" s="301"/>
      <c r="NZK50" s="301"/>
      <c r="NZL50" s="301"/>
      <c r="NZM50" s="301"/>
      <c r="NZN50" s="301"/>
      <c r="NZO50" s="301"/>
      <c r="NZP50" s="301"/>
      <c r="NZQ50" s="301"/>
      <c r="NZR50" s="301"/>
      <c r="NZS50" s="301"/>
      <c r="NZT50" s="301"/>
      <c r="NZU50" s="301"/>
      <c r="NZV50" s="301"/>
      <c r="NZW50" s="301"/>
      <c r="NZX50" s="301"/>
      <c r="NZY50" s="301"/>
      <c r="NZZ50" s="301"/>
      <c r="OAA50" s="301"/>
      <c r="OAB50" s="301"/>
      <c r="OAC50" s="301"/>
      <c r="OAD50" s="301"/>
      <c r="OAE50" s="301"/>
      <c r="OAF50" s="301"/>
      <c r="OAG50" s="301"/>
      <c r="OAH50" s="301"/>
      <c r="OAI50" s="301"/>
      <c r="OAJ50" s="301"/>
      <c r="OAK50" s="301"/>
      <c r="OAL50" s="301"/>
      <c r="OAM50" s="301"/>
      <c r="OAN50" s="301"/>
      <c r="OAO50" s="301"/>
      <c r="OAP50" s="301"/>
      <c r="OAQ50" s="301"/>
      <c r="OAR50" s="301"/>
      <c r="OAS50" s="301"/>
      <c r="OAT50" s="301"/>
      <c r="OAU50" s="301"/>
      <c r="OAV50" s="301"/>
      <c r="OAW50" s="301"/>
      <c r="OAX50" s="301"/>
      <c r="OAY50" s="301"/>
      <c r="OAZ50" s="301"/>
      <c r="OBA50" s="301"/>
      <c r="OBB50" s="301"/>
      <c r="OBC50" s="301"/>
      <c r="OBD50" s="301"/>
      <c r="OBE50" s="301"/>
      <c r="OBF50" s="301"/>
      <c r="OBG50" s="301"/>
      <c r="OBH50" s="301"/>
      <c r="OBI50" s="301"/>
      <c r="OBJ50" s="301"/>
      <c r="OBK50" s="301"/>
      <c r="OBL50" s="301"/>
      <c r="OBM50" s="301"/>
      <c r="OBN50" s="301"/>
      <c r="OBO50" s="301"/>
      <c r="OBP50" s="301"/>
      <c r="OBQ50" s="301"/>
      <c r="OBR50" s="301"/>
      <c r="OBS50" s="301"/>
      <c r="OBT50" s="301"/>
      <c r="OBU50" s="301"/>
      <c r="OBV50" s="301"/>
      <c r="OBW50" s="301"/>
      <c r="OBX50" s="301"/>
      <c r="OBY50" s="301"/>
      <c r="OBZ50" s="301"/>
      <c r="OCA50" s="301"/>
      <c r="OCB50" s="301"/>
      <c r="OCC50" s="301"/>
      <c r="OCD50" s="301"/>
      <c r="OCE50" s="301"/>
      <c r="OCF50" s="301"/>
      <c r="OCG50" s="301"/>
      <c r="OCH50" s="301"/>
      <c r="OCI50" s="301"/>
      <c r="OCJ50" s="301"/>
      <c r="OCK50" s="301"/>
      <c r="OCL50" s="301"/>
      <c r="OCM50" s="301"/>
      <c r="OCN50" s="301"/>
      <c r="OCO50" s="301"/>
      <c r="OCP50" s="301"/>
      <c r="OCQ50" s="301"/>
      <c r="OCR50" s="301"/>
      <c r="OCS50" s="301"/>
      <c r="OCT50" s="301"/>
      <c r="OCU50" s="301"/>
      <c r="OCV50" s="301"/>
      <c r="OCW50" s="301"/>
      <c r="OCX50" s="301"/>
      <c r="OCY50" s="301"/>
      <c r="OCZ50" s="301"/>
      <c r="ODA50" s="301"/>
      <c r="ODB50" s="301"/>
      <c r="ODC50" s="301"/>
      <c r="ODD50" s="301"/>
      <c r="ODE50" s="301"/>
      <c r="ODF50" s="301"/>
      <c r="ODG50" s="301"/>
      <c r="ODH50" s="301"/>
      <c r="ODI50" s="301"/>
      <c r="ODJ50" s="301"/>
      <c r="ODK50" s="301"/>
      <c r="ODL50" s="301"/>
      <c r="ODM50" s="301"/>
      <c r="ODN50" s="301"/>
      <c r="ODO50" s="301"/>
      <c r="ODP50" s="301"/>
      <c r="ODQ50" s="301"/>
      <c r="ODR50" s="301"/>
      <c r="ODS50" s="301"/>
      <c r="ODT50" s="301"/>
      <c r="ODU50" s="301"/>
      <c r="ODV50" s="301"/>
      <c r="ODW50" s="301"/>
      <c r="ODX50" s="301"/>
      <c r="ODY50" s="301"/>
      <c r="ODZ50" s="301"/>
      <c r="OEA50" s="301"/>
      <c r="OEB50" s="301"/>
      <c r="OEC50" s="301"/>
      <c r="OED50" s="301"/>
      <c r="OEE50" s="301"/>
      <c r="OEF50" s="301"/>
      <c r="OEG50" s="301"/>
      <c r="OEH50" s="301"/>
      <c r="OEI50" s="301"/>
      <c r="OEJ50" s="301"/>
      <c r="OEK50" s="301"/>
      <c r="OEL50" s="301"/>
      <c r="OEM50" s="301"/>
      <c r="OEN50" s="301"/>
      <c r="OEO50" s="301"/>
      <c r="OEP50" s="301"/>
      <c r="OEQ50" s="301"/>
      <c r="OER50" s="301"/>
      <c r="OES50" s="301"/>
      <c r="OET50" s="301"/>
      <c r="OEU50" s="301"/>
      <c r="OEV50" s="301"/>
      <c r="OEW50" s="301"/>
      <c r="OEX50" s="301"/>
      <c r="OEY50" s="301"/>
      <c r="OEZ50" s="301"/>
      <c r="OFA50" s="301"/>
      <c r="OFB50" s="301"/>
      <c r="OFC50" s="301"/>
      <c r="OFD50" s="301"/>
      <c r="OFE50" s="301"/>
      <c r="OFF50" s="301"/>
      <c r="OFG50" s="301"/>
      <c r="OFH50" s="301"/>
      <c r="OFI50" s="301"/>
      <c r="OFJ50" s="301"/>
      <c r="OFK50" s="301"/>
      <c r="OFL50" s="301"/>
      <c r="OFM50" s="301"/>
      <c r="OFN50" s="301"/>
      <c r="OFO50" s="301"/>
      <c r="OFP50" s="301"/>
      <c r="OFQ50" s="301"/>
      <c r="OFR50" s="301"/>
      <c r="OFS50" s="301"/>
      <c r="OFT50" s="301"/>
      <c r="OFU50" s="301"/>
      <c r="OFV50" s="301"/>
      <c r="OFW50" s="301"/>
      <c r="OFX50" s="301"/>
      <c r="OFY50" s="301"/>
      <c r="OFZ50" s="301"/>
      <c r="OGA50" s="301"/>
      <c r="OGB50" s="301"/>
      <c r="OGC50" s="301"/>
      <c r="OGD50" s="301"/>
      <c r="OGE50" s="301"/>
      <c r="OGF50" s="301"/>
      <c r="OGG50" s="301"/>
      <c r="OGH50" s="301"/>
      <c r="OGI50" s="301"/>
      <c r="OGJ50" s="301"/>
      <c r="OGK50" s="301"/>
      <c r="OGL50" s="301"/>
      <c r="OGM50" s="301"/>
      <c r="OGN50" s="301"/>
      <c r="OGO50" s="301"/>
      <c r="OGP50" s="301"/>
      <c r="OGQ50" s="301"/>
      <c r="OGR50" s="301"/>
      <c r="OGS50" s="301"/>
      <c r="OGT50" s="301"/>
      <c r="OGU50" s="301"/>
      <c r="OGV50" s="301"/>
      <c r="OGW50" s="301"/>
      <c r="OGX50" s="301"/>
      <c r="OGY50" s="301"/>
      <c r="OGZ50" s="301"/>
      <c r="OHA50" s="301"/>
      <c r="OHB50" s="301"/>
      <c r="OHC50" s="301"/>
      <c r="OHD50" s="301"/>
      <c r="OHE50" s="301"/>
      <c r="OHF50" s="301"/>
      <c r="OHG50" s="301"/>
      <c r="OHH50" s="301"/>
      <c r="OHI50" s="301"/>
      <c r="OHJ50" s="301"/>
      <c r="OHK50" s="301"/>
      <c r="OHL50" s="301"/>
      <c r="OHM50" s="301"/>
      <c r="OHN50" s="301"/>
      <c r="OHO50" s="301"/>
      <c r="OHP50" s="301"/>
      <c r="OHQ50" s="301"/>
      <c r="OHR50" s="301"/>
      <c r="OHS50" s="301"/>
      <c r="OHT50" s="301"/>
      <c r="OHU50" s="301"/>
      <c r="OHV50" s="301"/>
      <c r="OHW50" s="301"/>
      <c r="OHX50" s="301"/>
      <c r="OHY50" s="301"/>
      <c r="OHZ50" s="301"/>
      <c r="OIA50" s="301"/>
      <c r="OIB50" s="301"/>
      <c r="OIC50" s="301"/>
      <c r="OID50" s="301"/>
      <c r="OIE50" s="301"/>
      <c r="OIF50" s="301"/>
      <c r="OIG50" s="301"/>
      <c r="OIH50" s="301"/>
      <c r="OII50" s="301"/>
      <c r="OIJ50" s="301"/>
      <c r="OIK50" s="301"/>
      <c r="OIL50" s="301"/>
      <c r="OIM50" s="301"/>
      <c r="OIN50" s="301"/>
      <c r="OIO50" s="301"/>
      <c r="OIP50" s="301"/>
      <c r="OIQ50" s="301"/>
      <c r="OIR50" s="301"/>
      <c r="OIS50" s="301"/>
      <c r="OIT50" s="301"/>
      <c r="OIU50" s="301"/>
      <c r="OIV50" s="301"/>
      <c r="OIW50" s="301"/>
      <c r="OIX50" s="301"/>
      <c r="OIY50" s="301"/>
      <c r="OIZ50" s="301"/>
      <c r="OJA50" s="301"/>
      <c r="OJB50" s="301"/>
      <c r="OJC50" s="301"/>
      <c r="OJD50" s="301"/>
      <c r="OJE50" s="301"/>
      <c r="OJF50" s="301"/>
      <c r="OJG50" s="301"/>
      <c r="OJH50" s="301"/>
      <c r="OJI50" s="301"/>
      <c r="OJJ50" s="301"/>
      <c r="OJK50" s="301"/>
      <c r="OJL50" s="301"/>
      <c r="OJM50" s="301"/>
      <c r="OJN50" s="301"/>
      <c r="OJO50" s="301"/>
      <c r="OJP50" s="301"/>
      <c r="OJQ50" s="301"/>
      <c r="OJR50" s="301"/>
      <c r="OJS50" s="301"/>
      <c r="OJT50" s="301"/>
      <c r="OJU50" s="301"/>
      <c r="OJV50" s="301"/>
      <c r="OJW50" s="301"/>
      <c r="OJX50" s="301"/>
      <c r="OJY50" s="301"/>
      <c r="OJZ50" s="301"/>
      <c r="OKA50" s="301"/>
      <c r="OKB50" s="301"/>
      <c r="OKC50" s="301"/>
      <c r="OKD50" s="301"/>
      <c r="OKE50" s="301"/>
      <c r="OKF50" s="301"/>
      <c r="OKG50" s="301"/>
      <c r="OKH50" s="301"/>
      <c r="OKI50" s="301"/>
      <c r="OKJ50" s="301"/>
      <c r="OKK50" s="301"/>
      <c r="OKL50" s="301"/>
      <c r="OKM50" s="301"/>
      <c r="OKN50" s="301"/>
      <c r="OKO50" s="301"/>
      <c r="OKP50" s="301"/>
      <c r="OKQ50" s="301"/>
      <c r="OKR50" s="301"/>
      <c r="OKS50" s="301"/>
      <c r="OKT50" s="301"/>
      <c r="OKU50" s="301"/>
      <c r="OKV50" s="301"/>
      <c r="OKW50" s="301"/>
      <c r="OKX50" s="301"/>
      <c r="OKY50" s="301"/>
      <c r="OKZ50" s="301"/>
      <c r="OLA50" s="301"/>
      <c r="OLB50" s="301"/>
      <c r="OLC50" s="301"/>
      <c r="OLD50" s="301"/>
      <c r="OLE50" s="301"/>
      <c r="OLF50" s="301"/>
      <c r="OLG50" s="301"/>
      <c r="OLH50" s="301"/>
      <c r="OLI50" s="301"/>
      <c r="OLJ50" s="301"/>
      <c r="OLK50" s="301"/>
      <c r="OLL50" s="301"/>
      <c r="OLM50" s="301"/>
      <c r="OLN50" s="301"/>
      <c r="OLO50" s="301"/>
      <c r="OLP50" s="301"/>
      <c r="OLQ50" s="301"/>
      <c r="OLR50" s="301"/>
      <c r="OLS50" s="301"/>
      <c r="OLT50" s="301"/>
      <c r="OLU50" s="301"/>
      <c r="OLV50" s="301"/>
      <c r="OLW50" s="301"/>
      <c r="OLX50" s="301"/>
      <c r="OLY50" s="301"/>
      <c r="OLZ50" s="301"/>
      <c r="OMA50" s="301"/>
      <c r="OMB50" s="301"/>
      <c r="OMC50" s="301"/>
      <c r="OMD50" s="301"/>
      <c r="OME50" s="301"/>
      <c r="OMF50" s="301"/>
      <c r="OMG50" s="301"/>
      <c r="OMH50" s="301"/>
      <c r="OMI50" s="301"/>
      <c r="OMJ50" s="301"/>
      <c r="OMK50" s="301"/>
      <c r="OML50" s="301"/>
      <c r="OMM50" s="301"/>
      <c r="OMN50" s="301"/>
      <c r="OMO50" s="301"/>
      <c r="OMP50" s="301"/>
      <c r="OMQ50" s="301"/>
      <c r="OMR50" s="301"/>
      <c r="OMS50" s="301"/>
      <c r="OMT50" s="301"/>
      <c r="OMU50" s="301"/>
      <c r="OMV50" s="301"/>
      <c r="OMW50" s="301"/>
      <c r="OMX50" s="301"/>
      <c r="OMY50" s="301"/>
      <c r="OMZ50" s="301"/>
      <c r="ONA50" s="301"/>
      <c r="ONB50" s="301"/>
      <c r="ONC50" s="301"/>
      <c r="OND50" s="301"/>
      <c r="ONE50" s="301"/>
      <c r="ONF50" s="301"/>
      <c r="ONG50" s="301"/>
      <c r="ONH50" s="301"/>
      <c r="ONI50" s="301"/>
      <c r="ONJ50" s="301"/>
      <c r="ONK50" s="301"/>
      <c r="ONL50" s="301"/>
      <c r="ONM50" s="301"/>
      <c r="ONN50" s="301"/>
      <c r="ONO50" s="301"/>
      <c r="ONP50" s="301"/>
      <c r="ONQ50" s="301"/>
      <c r="ONR50" s="301"/>
      <c r="ONS50" s="301"/>
      <c r="ONT50" s="301"/>
      <c r="ONU50" s="301"/>
      <c r="ONV50" s="301"/>
      <c r="ONW50" s="301"/>
      <c r="ONX50" s="301"/>
      <c r="ONY50" s="301"/>
      <c r="ONZ50" s="301"/>
      <c r="OOA50" s="301"/>
      <c r="OOB50" s="301"/>
      <c r="OOC50" s="301"/>
      <c r="OOD50" s="301"/>
      <c r="OOE50" s="301"/>
      <c r="OOF50" s="301"/>
      <c r="OOG50" s="301"/>
      <c r="OOH50" s="301"/>
      <c r="OOI50" s="301"/>
      <c r="OOJ50" s="301"/>
      <c r="OOK50" s="301"/>
      <c r="OOL50" s="301"/>
      <c r="OOM50" s="301"/>
      <c r="OON50" s="301"/>
      <c r="OOO50" s="301"/>
      <c r="OOP50" s="301"/>
      <c r="OOQ50" s="301"/>
      <c r="OOR50" s="301"/>
      <c r="OOS50" s="301"/>
      <c r="OOT50" s="301"/>
      <c r="OOU50" s="301"/>
      <c r="OOV50" s="301"/>
      <c r="OOW50" s="301"/>
      <c r="OOX50" s="301"/>
      <c r="OOY50" s="301"/>
      <c r="OOZ50" s="301"/>
      <c r="OPA50" s="301"/>
      <c r="OPB50" s="301"/>
      <c r="OPC50" s="301"/>
      <c r="OPD50" s="301"/>
      <c r="OPE50" s="301"/>
      <c r="OPF50" s="301"/>
      <c r="OPG50" s="301"/>
      <c r="OPH50" s="301"/>
      <c r="OPI50" s="301"/>
      <c r="OPJ50" s="301"/>
      <c r="OPK50" s="301"/>
      <c r="OPL50" s="301"/>
      <c r="OPM50" s="301"/>
      <c r="OPN50" s="301"/>
      <c r="OPO50" s="301"/>
      <c r="OPP50" s="301"/>
      <c r="OPQ50" s="301"/>
      <c r="OPR50" s="301"/>
      <c r="OPS50" s="301"/>
      <c r="OPT50" s="301"/>
      <c r="OPU50" s="301"/>
      <c r="OPV50" s="301"/>
      <c r="OPW50" s="301"/>
      <c r="OPX50" s="301"/>
      <c r="OPY50" s="301"/>
      <c r="OPZ50" s="301"/>
      <c r="OQA50" s="301"/>
      <c r="OQB50" s="301"/>
      <c r="OQC50" s="301"/>
      <c r="OQD50" s="301"/>
      <c r="OQE50" s="301"/>
      <c r="OQF50" s="301"/>
      <c r="OQG50" s="301"/>
      <c r="OQH50" s="301"/>
      <c r="OQI50" s="301"/>
      <c r="OQJ50" s="301"/>
      <c r="OQK50" s="301"/>
      <c r="OQL50" s="301"/>
      <c r="OQM50" s="301"/>
      <c r="OQN50" s="301"/>
      <c r="OQO50" s="301"/>
      <c r="OQP50" s="301"/>
      <c r="OQQ50" s="301"/>
      <c r="OQR50" s="301"/>
      <c r="OQS50" s="301"/>
      <c r="OQT50" s="301"/>
      <c r="OQU50" s="301"/>
      <c r="OQV50" s="301"/>
      <c r="OQW50" s="301"/>
      <c r="OQX50" s="301"/>
      <c r="OQY50" s="301"/>
      <c r="OQZ50" s="301"/>
      <c r="ORA50" s="301"/>
      <c r="ORB50" s="301"/>
      <c r="ORC50" s="301"/>
      <c r="ORD50" s="301"/>
      <c r="ORE50" s="301"/>
      <c r="ORF50" s="301"/>
      <c r="ORG50" s="301"/>
      <c r="ORH50" s="301"/>
      <c r="ORI50" s="301"/>
      <c r="ORJ50" s="301"/>
      <c r="ORK50" s="301"/>
      <c r="ORL50" s="301"/>
      <c r="ORM50" s="301"/>
      <c r="ORN50" s="301"/>
      <c r="ORO50" s="301"/>
      <c r="ORP50" s="301"/>
      <c r="ORQ50" s="301"/>
      <c r="ORR50" s="301"/>
      <c r="ORS50" s="301"/>
      <c r="ORT50" s="301"/>
      <c r="ORU50" s="301"/>
      <c r="ORV50" s="301"/>
      <c r="ORW50" s="301"/>
      <c r="ORX50" s="301"/>
      <c r="ORY50" s="301"/>
      <c r="ORZ50" s="301"/>
      <c r="OSA50" s="301"/>
      <c r="OSB50" s="301"/>
      <c r="OSC50" s="301"/>
      <c r="OSD50" s="301"/>
      <c r="OSE50" s="301"/>
      <c r="OSF50" s="301"/>
      <c r="OSG50" s="301"/>
      <c r="OSH50" s="301"/>
      <c r="OSI50" s="301"/>
      <c r="OSJ50" s="301"/>
      <c r="OSK50" s="301"/>
      <c r="OSL50" s="301"/>
      <c r="OSM50" s="301"/>
      <c r="OSN50" s="301"/>
      <c r="OSO50" s="301"/>
      <c r="OSP50" s="301"/>
      <c r="OSQ50" s="301"/>
      <c r="OSR50" s="301"/>
      <c r="OSS50" s="301"/>
      <c r="OST50" s="301"/>
      <c r="OSU50" s="301"/>
      <c r="OSV50" s="301"/>
      <c r="OSW50" s="301"/>
      <c r="OSX50" s="301"/>
      <c r="OSY50" s="301"/>
      <c r="OSZ50" s="301"/>
      <c r="OTA50" s="301"/>
      <c r="OTB50" s="301"/>
      <c r="OTC50" s="301"/>
      <c r="OTD50" s="301"/>
      <c r="OTE50" s="301"/>
      <c r="OTF50" s="301"/>
      <c r="OTG50" s="301"/>
      <c r="OTH50" s="301"/>
      <c r="OTI50" s="301"/>
      <c r="OTJ50" s="301"/>
      <c r="OTK50" s="301"/>
      <c r="OTL50" s="301"/>
      <c r="OTM50" s="301"/>
      <c r="OTN50" s="301"/>
      <c r="OTO50" s="301"/>
      <c r="OTP50" s="301"/>
      <c r="OTQ50" s="301"/>
      <c r="OTR50" s="301"/>
      <c r="OTS50" s="301"/>
      <c r="OTT50" s="301"/>
      <c r="OTU50" s="301"/>
      <c r="OTV50" s="301"/>
      <c r="OTW50" s="301"/>
      <c r="OTX50" s="301"/>
      <c r="OTY50" s="301"/>
      <c r="OTZ50" s="301"/>
      <c r="OUA50" s="301"/>
      <c r="OUB50" s="301"/>
      <c r="OUC50" s="301"/>
      <c r="OUD50" s="301"/>
      <c r="OUE50" s="301"/>
      <c r="OUF50" s="301"/>
      <c r="OUG50" s="301"/>
      <c r="OUH50" s="301"/>
      <c r="OUI50" s="301"/>
      <c r="OUJ50" s="301"/>
      <c r="OUK50" s="301"/>
      <c r="OUL50" s="301"/>
      <c r="OUM50" s="301"/>
      <c r="OUN50" s="301"/>
      <c r="OUO50" s="301"/>
      <c r="OUP50" s="301"/>
      <c r="OUQ50" s="301"/>
      <c r="OUR50" s="301"/>
      <c r="OUS50" s="301"/>
      <c r="OUT50" s="301"/>
      <c r="OUU50" s="301"/>
      <c r="OUV50" s="301"/>
      <c r="OUW50" s="301"/>
      <c r="OUX50" s="301"/>
      <c r="OUY50" s="301"/>
      <c r="OUZ50" s="301"/>
      <c r="OVA50" s="301"/>
      <c r="OVB50" s="301"/>
      <c r="OVC50" s="301"/>
      <c r="OVD50" s="301"/>
      <c r="OVE50" s="301"/>
      <c r="OVF50" s="301"/>
      <c r="OVG50" s="301"/>
      <c r="OVH50" s="301"/>
      <c r="OVI50" s="301"/>
      <c r="OVJ50" s="301"/>
      <c r="OVK50" s="301"/>
      <c r="OVL50" s="301"/>
      <c r="OVM50" s="301"/>
      <c r="OVN50" s="301"/>
      <c r="OVO50" s="301"/>
      <c r="OVP50" s="301"/>
      <c r="OVQ50" s="301"/>
      <c r="OVR50" s="301"/>
      <c r="OVS50" s="301"/>
      <c r="OVT50" s="301"/>
      <c r="OVU50" s="301"/>
      <c r="OVV50" s="301"/>
      <c r="OVW50" s="301"/>
      <c r="OVX50" s="301"/>
      <c r="OVY50" s="301"/>
      <c r="OVZ50" s="301"/>
      <c r="OWA50" s="301"/>
      <c r="OWB50" s="301"/>
      <c r="OWC50" s="301"/>
      <c r="OWD50" s="301"/>
      <c r="OWE50" s="301"/>
      <c r="OWF50" s="301"/>
      <c r="OWG50" s="301"/>
      <c r="OWH50" s="301"/>
      <c r="OWI50" s="301"/>
      <c r="OWJ50" s="301"/>
      <c r="OWK50" s="301"/>
      <c r="OWL50" s="301"/>
      <c r="OWM50" s="301"/>
      <c r="OWN50" s="301"/>
      <c r="OWO50" s="301"/>
      <c r="OWP50" s="301"/>
      <c r="OWQ50" s="301"/>
      <c r="OWR50" s="301"/>
      <c r="OWS50" s="301"/>
      <c r="OWT50" s="301"/>
      <c r="OWU50" s="301"/>
      <c r="OWV50" s="301"/>
      <c r="OWW50" s="301"/>
      <c r="OWX50" s="301"/>
      <c r="OWY50" s="301"/>
      <c r="OWZ50" s="301"/>
      <c r="OXA50" s="301"/>
      <c r="OXB50" s="301"/>
      <c r="OXC50" s="301"/>
      <c r="OXD50" s="301"/>
      <c r="OXE50" s="301"/>
      <c r="OXF50" s="301"/>
      <c r="OXG50" s="301"/>
      <c r="OXH50" s="301"/>
      <c r="OXI50" s="301"/>
      <c r="OXJ50" s="301"/>
      <c r="OXK50" s="301"/>
      <c r="OXL50" s="301"/>
      <c r="OXM50" s="301"/>
      <c r="OXN50" s="301"/>
      <c r="OXO50" s="301"/>
      <c r="OXP50" s="301"/>
      <c r="OXQ50" s="301"/>
      <c r="OXR50" s="301"/>
      <c r="OXS50" s="301"/>
      <c r="OXT50" s="301"/>
      <c r="OXU50" s="301"/>
      <c r="OXV50" s="301"/>
      <c r="OXW50" s="301"/>
      <c r="OXX50" s="301"/>
      <c r="OXY50" s="301"/>
      <c r="OXZ50" s="301"/>
      <c r="OYA50" s="301"/>
      <c r="OYB50" s="301"/>
      <c r="OYC50" s="301"/>
      <c r="OYD50" s="301"/>
      <c r="OYE50" s="301"/>
      <c r="OYF50" s="301"/>
      <c r="OYG50" s="301"/>
      <c r="OYH50" s="301"/>
      <c r="OYI50" s="301"/>
      <c r="OYJ50" s="301"/>
      <c r="OYK50" s="301"/>
      <c r="OYL50" s="301"/>
      <c r="OYM50" s="301"/>
      <c r="OYN50" s="301"/>
      <c r="OYO50" s="301"/>
      <c r="OYP50" s="301"/>
      <c r="OYQ50" s="301"/>
      <c r="OYR50" s="301"/>
      <c r="OYS50" s="301"/>
      <c r="OYT50" s="301"/>
      <c r="OYU50" s="301"/>
      <c r="OYV50" s="301"/>
      <c r="OYW50" s="301"/>
      <c r="OYX50" s="301"/>
      <c r="OYY50" s="301"/>
      <c r="OYZ50" s="301"/>
      <c r="OZA50" s="301"/>
      <c r="OZB50" s="301"/>
      <c r="OZC50" s="301"/>
      <c r="OZD50" s="301"/>
      <c r="OZE50" s="301"/>
      <c r="OZF50" s="301"/>
      <c r="OZG50" s="301"/>
      <c r="OZH50" s="301"/>
      <c r="OZI50" s="301"/>
      <c r="OZJ50" s="301"/>
      <c r="OZK50" s="301"/>
      <c r="OZL50" s="301"/>
      <c r="OZM50" s="301"/>
      <c r="OZN50" s="301"/>
      <c r="OZO50" s="301"/>
      <c r="OZP50" s="301"/>
      <c r="OZQ50" s="301"/>
      <c r="OZR50" s="301"/>
      <c r="OZS50" s="301"/>
      <c r="OZT50" s="301"/>
      <c r="OZU50" s="301"/>
      <c r="OZV50" s="301"/>
      <c r="OZW50" s="301"/>
      <c r="OZX50" s="301"/>
      <c r="OZY50" s="301"/>
      <c r="OZZ50" s="301"/>
      <c r="PAA50" s="301"/>
      <c r="PAB50" s="301"/>
      <c r="PAC50" s="301"/>
      <c r="PAD50" s="301"/>
      <c r="PAE50" s="301"/>
      <c r="PAF50" s="301"/>
      <c r="PAG50" s="301"/>
      <c r="PAH50" s="301"/>
      <c r="PAI50" s="301"/>
      <c r="PAJ50" s="301"/>
      <c r="PAK50" s="301"/>
      <c r="PAL50" s="301"/>
      <c r="PAM50" s="301"/>
      <c r="PAN50" s="301"/>
      <c r="PAO50" s="301"/>
      <c r="PAP50" s="301"/>
      <c r="PAQ50" s="301"/>
      <c r="PAR50" s="301"/>
      <c r="PAS50" s="301"/>
      <c r="PAT50" s="301"/>
      <c r="PAU50" s="301"/>
      <c r="PAV50" s="301"/>
      <c r="PAW50" s="301"/>
      <c r="PAX50" s="301"/>
      <c r="PAY50" s="301"/>
      <c r="PAZ50" s="301"/>
      <c r="PBA50" s="301"/>
      <c r="PBB50" s="301"/>
      <c r="PBC50" s="301"/>
      <c r="PBD50" s="301"/>
      <c r="PBE50" s="301"/>
      <c r="PBF50" s="301"/>
      <c r="PBG50" s="301"/>
      <c r="PBH50" s="301"/>
      <c r="PBI50" s="301"/>
      <c r="PBJ50" s="301"/>
      <c r="PBK50" s="301"/>
      <c r="PBL50" s="301"/>
      <c r="PBM50" s="301"/>
      <c r="PBN50" s="301"/>
      <c r="PBO50" s="301"/>
      <c r="PBP50" s="301"/>
      <c r="PBQ50" s="301"/>
      <c r="PBR50" s="301"/>
      <c r="PBS50" s="301"/>
      <c r="PBT50" s="301"/>
      <c r="PBU50" s="301"/>
      <c r="PBV50" s="301"/>
      <c r="PBW50" s="301"/>
      <c r="PBX50" s="301"/>
      <c r="PBY50" s="301"/>
      <c r="PBZ50" s="301"/>
      <c r="PCA50" s="301"/>
      <c r="PCB50" s="301"/>
      <c r="PCC50" s="301"/>
      <c r="PCD50" s="301"/>
      <c r="PCE50" s="301"/>
      <c r="PCF50" s="301"/>
      <c r="PCG50" s="301"/>
      <c r="PCH50" s="301"/>
      <c r="PCI50" s="301"/>
      <c r="PCJ50" s="301"/>
      <c r="PCK50" s="301"/>
      <c r="PCL50" s="301"/>
      <c r="PCM50" s="301"/>
      <c r="PCN50" s="301"/>
      <c r="PCO50" s="301"/>
      <c r="PCP50" s="301"/>
      <c r="PCQ50" s="301"/>
      <c r="PCR50" s="301"/>
      <c r="PCS50" s="301"/>
      <c r="PCT50" s="301"/>
      <c r="PCU50" s="301"/>
      <c r="PCV50" s="301"/>
      <c r="PCW50" s="301"/>
      <c r="PCX50" s="301"/>
      <c r="PCY50" s="301"/>
      <c r="PCZ50" s="301"/>
      <c r="PDA50" s="301"/>
      <c r="PDB50" s="301"/>
      <c r="PDC50" s="301"/>
      <c r="PDD50" s="301"/>
      <c r="PDE50" s="301"/>
      <c r="PDF50" s="301"/>
      <c r="PDG50" s="301"/>
      <c r="PDH50" s="301"/>
      <c r="PDI50" s="301"/>
      <c r="PDJ50" s="301"/>
      <c r="PDK50" s="301"/>
      <c r="PDL50" s="301"/>
      <c r="PDM50" s="301"/>
      <c r="PDN50" s="301"/>
      <c r="PDO50" s="301"/>
      <c r="PDP50" s="301"/>
      <c r="PDQ50" s="301"/>
      <c r="PDR50" s="301"/>
      <c r="PDS50" s="301"/>
      <c r="PDT50" s="301"/>
      <c r="PDU50" s="301"/>
      <c r="PDV50" s="301"/>
      <c r="PDW50" s="301"/>
      <c r="PDX50" s="301"/>
      <c r="PDY50" s="301"/>
      <c r="PDZ50" s="301"/>
      <c r="PEA50" s="301"/>
      <c r="PEB50" s="301"/>
      <c r="PEC50" s="301"/>
      <c r="PED50" s="301"/>
      <c r="PEE50" s="301"/>
      <c r="PEF50" s="301"/>
      <c r="PEG50" s="301"/>
      <c r="PEH50" s="301"/>
      <c r="PEI50" s="301"/>
      <c r="PEJ50" s="301"/>
      <c r="PEK50" s="301"/>
      <c r="PEL50" s="301"/>
      <c r="PEM50" s="301"/>
      <c r="PEN50" s="301"/>
      <c r="PEO50" s="301"/>
      <c r="PEP50" s="301"/>
      <c r="PEQ50" s="301"/>
      <c r="PER50" s="301"/>
      <c r="PES50" s="301"/>
      <c r="PET50" s="301"/>
      <c r="PEU50" s="301"/>
      <c r="PEV50" s="301"/>
      <c r="PEW50" s="301"/>
      <c r="PEX50" s="301"/>
      <c r="PEY50" s="301"/>
      <c r="PEZ50" s="301"/>
      <c r="PFA50" s="301"/>
      <c r="PFB50" s="301"/>
      <c r="PFC50" s="301"/>
      <c r="PFD50" s="301"/>
      <c r="PFE50" s="301"/>
      <c r="PFF50" s="301"/>
      <c r="PFG50" s="301"/>
      <c r="PFH50" s="301"/>
      <c r="PFI50" s="301"/>
      <c r="PFJ50" s="301"/>
      <c r="PFK50" s="301"/>
      <c r="PFL50" s="301"/>
      <c r="PFM50" s="301"/>
      <c r="PFN50" s="301"/>
      <c r="PFO50" s="301"/>
      <c r="PFP50" s="301"/>
      <c r="PFQ50" s="301"/>
      <c r="PFR50" s="301"/>
      <c r="PFS50" s="301"/>
      <c r="PFT50" s="301"/>
      <c r="PFU50" s="301"/>
      <c r="PFV50" s="301"/>
      <c r="PFW50" s="301"/>
      <c r="PFX50" s="301"/>
      <c r="PFY50" s="301"/>
      <c r="PFZ50" s="301"/>
      <c r="PGA50" s="301"/>
      <c r="PGB50" s="301"/>
      <c r="PGC50" s="301"/>
      <c r="PGD50" s="301"/>
      <c r="PGE50" s="301"/>
      <c r="PGF50" s="301"/>
      <c r="PGG50" s="301"/>
      <c r="PGH50" s="301"/>
      <c r="PGI50" s="301"/>
      <c r="PGJ50" s="301"/>
      <c r="PGK50" s="301"/>
      <c r="PGL50" s="301"/>
      <c r="PGM50" s="301"/>
      <c r="PGN50" s="301"/>
      <c r="PGO50" s="301"/>
      <c r="PGP50" s="301"/>
      <c r="PGQ50" s="301"/>
      <c r="PGR50" s="301"/>
      <c r="PGS50" s="301"/>
      <c r="PGT50" s="301"/>
      <c r="PGU50" s="301"/>
      <c r="PGV50" s="301"/>
      <c r="PGW50" s="301"/>
      <c r="PGX50" s="301"/>
      <c r="PGY50" s="301"/>
      <c r="PGZ50" s="301"/>
      <c r="PHA50" s="301"/>
      <c r="PHB50" s="301"/>
      <c r="PHC50" s="301"/>
      <c r="PHD50" s="301"/>
      <c r="PHE50" s="301"/>
      <c r="PHF50" s="301"/>
      <c r="PHG50" s="301"/>
      <c r="PHH50" s="301"/>
      <c r="PHI50" s="301"/>
      <c r="PHJ50" s="301"/>
      <c r="PHK50" s="301"/>
      <c r="PHL50" s="301"/>
      <c r="PHM50" s="301"/>
      <c r="PHN50" s="301"/>
      <c r="PHO50" s="301"/>
      <c r="PHP50" s="301"/>
      <c r="PHQ50" s="301"/>
      <c r="PHR50" s="301"/>
      <c r="PHS50" s="301"/>
      <c r="PHT50" s="301"/>
      <c r="PHU50" s="301"/>
      <c r="PHV50" s="301"/>
      <c r="PHW50" s="301"/>
      <c r="PHX50" s="301"/>
      <c r="PHY50" s="301"/>
      <c r="PHZ50" s="301"/>
      <c r="PIA50" s="301"/>
      <c r="PIB50" s="301"/>
      <c r="PIC50" s="301"/>
      <c r="PID50" s="301"/>
      <c r="PIE50" s="301"/>
      <c r="PIF50" s="301"/>
      <c r="PIG50" s="301"/>
      <c r="PIH50" s="301"/>
      <c r="PII50" s="301"/>
      <c r="PIJ50" s="301"/>
      <c r="PIK50" s="301"/>
      <c r="PIL50" s="301"/>
      <c r="PIM50" s="301"/>
      <c r="PIN50" s="301"/>
      <c r="PIO50" s="301"/>
      <c r="PIP50" s="301"/>
      <c r="PIQ50" s="301"/>
      <c r="PIR50" s="301"/>
      <c r="PIS50" s="301"/>
      <c r="PIT50" s="301"/>
      <c r="PIU50" s="301"/>
      <c r="PIV50" s="301"/>
      <c r="PIW50" s="301"/>
      <c r="PIX50" s="301"/>
      <c r="PIY50" s="301"/>
      <c r="PIZ50" s="301"/>
      <c r="PJA50" s="301"/>
      <c r="PJB50" s="301"/>
      <c r="PJC50" s="301"/>
      <c r="PJD50" s="301"/>
      <c r="PJE50" s="301"/>
      <c r="PJF50" s="301"/>
      <c r="PJG50" s="301"/>
      <c r="PJH50" s="301"/>
      <c r="PJI50" s="301"/>
      <c r="PJJ50" s="301"/>
      <c r="PJK50" s="301"/>
      <c r="PJL50" s="301"/>
      <c r="PJM50" s="301"/>
      <c r="PJN50" s="301"/>
      <c r="PJO50" s="301"/>
      <c r="PJP50" s="301"/>
      <c r="PJQ50" s="301"/>
      <c r="PJR50" s="301"/>
      <c r="PJS50" s="301"/>
      <c r="PJT50" s="301"/>
      <c r="PJU50" s="301"/>
      <c r="PJV50" s="301"/>
      <c r="PJW50" s="301"/>
      <c r="PJX50" s="301"/>
      <c r="PJY50" s="301"/>
      <c r="PJZ50" s="301"/>
      <c r="PKA50" s="301"/>
      <c r="PKB50" s="301"/>
      <c r="PKC50" s="301"/>
      <c r="PKD50" s="301"/>
      <c r="PKE50" s="301"/>
      <c r="PKF50" s="301"/>
      <c r="PKG50" s="301"/>
      <c r="PKH50" s="301"/>
      <c r="PKI50" s="301"/>
      <c r="PKJ50" s="301"/>
      <c r="PKK50" s="301"/>
      <c r="PKL50" s="301"/>
      <c r="PKM50" s="301"/>
      <c r="PKN50" s="301"/>
      <c r="PKO50" s="301"/>
      <c r="PKP50" s="301"/>
      <c r="PKQ50" s="301"/>
      <c r="PKR50" s="301"/>
      <c r="PKS50" s="301"/>
      <c r="PKT50" s="301"/>
      <c r="PKU50" s="301"/>
      <c r="PKV50" s="301"/>
      <c r="PKW50" s="301"/>
      <c r="PKX50" s="301"/>
      <c r="PKY50" s="301"/>
      <c r="PKZ50" s="301"/>
      <c r="PLA50" s="301"/>
      <c r="PLB50" s="301"/>
      <c r="PLC50" s="301"/>
      <c r="PLD50" s="301"/>
      <c r="PLE50" s="301"/>
      <c r="PLF50" s="301"/>
      <c r="PLG50" s="301"/>
      <c r="PLH50" s="301"/>
      <c r="PLI50" s="301"/>
      <c r="PLJ50" s="301"/>
      <c r="PLK50" s="301"/>
      <c r="PLL50" s="301"/>
      <c r="PLM50" s="301"/>
      <c r="PLN50" s="301"/>
      <c r="PLO50" s="301"/>
      <c r="PLP50" s="301"/>
      <c r="PLQ50" s="301"/>
      <c r="PLR50" s="301"/>
      <c r="PLS50" s="301"/>
      <c r="PLT50" s="301"/>
      <c r="PLU50" s="301"/>
      <c r="PLV50" s="301"/>
      <c r="PLW50" s="301"/>
      <c r="PLX50" s="301"/>
      <c r="PLY50" s="301"/>
      <c r="PLZ50" s="301"/>
      <c r="PMA50" s="301"/>
      <c r="PMB50" s="301"/>
      <c r="PMC50" s="301"/>
      <c r="PMD50" s="301"/>
      <c r="PME50" s="301"/>
      <c r="PMF50" s="301"/>
      <c r="PMG50" s="301"/>
      <c r="PMH50" s="301"/>
      <c r="PMI50" s="301"/>
      <c r="PMJ50" s="301"/>
      <c r="PMK50" s="301"/>
      <c r="PML50" s="301"/>
      <c r="PMM50" s="301"/>
      <c r="PMN50" s="301"/>
      <c r="PMO50" s="301"/>
      <c r="PMP50" s="301"/>
      <c r="PMQ50" s="301"/>
      <c r="PMR50" s="301"/>
      <c r="PMS50" s="301"/>
      <c r="PMT50" s="301"/>
      <c r="PMU50" s="301"/>
      <c r="PMV50" s="301"/>
      <c r="PMW50" s="301"/>
      <c r="PMX50" s="301"/>
      <c r="PMY50" s="301"/>
      <c r="PMZ50" s="301"/>
      <c r="PNA50" s="301"/>
      <c r="PNB50" s="301"/>
      <c r="PNC50" s="301"/>
      <c r="PND50" s="301"/>
      <c r="PNE50" s="301"/>
      <c r="PNF50" s="301"/>
      <c r="PNG50" s="301"/>
      <c r="PNH50" s="301"/>
      <c r="PNI50" s="301"/>
      <c r="PNJ50" s="301"/>
      <c r="PNK50" s="301"/>
      <c r="PNL50" s="301"/>
      <c r="PNM50" s="301"/>
      <c r="PNN50" s="301"/>
      <c r="PNO50" s="301"/>
      <c r="PNP50" s="301"/>
      <c r="PNQ50" s="301"/>
      <c r="PNR50" s="301"/>
      <c r="PNS50" s="301"/>
      <c r="PNT50" s="301"/>
      <c r="PNU50" s="301"/>
      <c r="PNV50" s="301"/>
      <c r="PNW50" s="301"/>
      <c r="PNX50" s="301"/>
      <c r="PNY50" s="301"/>
      <c r="PNZ50" s="301"/>
      <c r="POA50" s="301"/>
      <c r="POB50" s="301"/>
      <c r="POC50" s="301"/>
      <c r="POD50" s="301"/>
      <c r="POE50" s="301"/>
      <c r="POF50" s="301"/>
      <c r="POG50" s="301"/>
      <c r="POH50" s="301"/>
      <c r="POI50" s="301"/>
      <c r="POJ50" s="301"/>
      <c r="POK50" s="301"/>
      <c r="POL50" s="301"/>
      <c r="POM50" s="301"/>
      <c r="PON50" s="301"/>
      <c r="POO50" s="301"/>
      <c r="POP50" s="301"/>
      <c r="POQ50" s="301"/>
      <c r="POR50" s="301"/>
      <c r="POS50" s="301"/>
      <c r="POT50" s="301"/>
      <c r="POU50" s="301"/>
      <c r="POV50" s="301"/>
      <c r="POW50" s="301"/>
      <c r="POX50" s="301"/>
      <c r="POY50" s="301"/>
      <c r="POZ50" s="301"/>
      <c r="PPA50" s="301"/>
      <c r="PPB50" s="301"/>
      <c r="PPC50" s="301"/>
      <c r="PPD50" s="301"/>
      <c r="PPE50" s="301"/>
      <c r="PPF50" s="301"/>
      <c r="PPG50" s="301"/>
      <c r="PPH50" s="301"/>
      <c r="PPI50" s="301"/>
      <c r="PPJ50" s="301"/>
      <c r="PPK50" s="301"/>
      <c r="PPL50" s="301"/>
      <c r="PPM50" s="301"/>
      <c r="PPN50" s="301"/>
      <c r="PPO50" s="301"/>
      <c r="PPP50" s="301"/>
      <c r="PPQ50" s="301"/>
      <c r="PPR50" s="301"/>
      <c r="PPS50" s="301"/>
      <c r="PPT50" s="301"/>
      <c r="PPU50" s="301"/>
      <c r="PPV50" s="301"/>
      <c r="PPW50" s="301"/>
      <c r="PPX50" s="301"/>
      <c r="PPY50" s="301"/>
      <c r="PPZ50" s="301"/>
      <c r="PQA50" s="301"/>
      <c r="PQB50" s="301"/>
      <c r="PQC50" s="301"/>
      <c r="PQD50" s="301"/>
      <c r="PQE50" s="301"/>
      <c r="PQF50" s="301"/>
      <c r="PQG50" s="301"/>
      <c r="PQH50" s="301"/>
      <c r="PQI50" s="301"/>
      <c r="PQJ50" s="301"/>
      <c r="PQK50" s="301"/>
      <c r="PQL50" s="301"/>
      <c r="PQM50" s="301"/>
      <c r="PQN50" s="301"/>
      <c r="PQO50" s="301"/>
      <c r="PQP50" s="301"/>
      <c r="PQQ50" s="301"/>
      <c r="PQR50" s="301"/>
      <c r="PQS50" s="301"/>
      <c r="PQT50" s="301"/>
      <c r="PQU50" s="301"/>
      <c r="PQV50" s="301"/>
      <c r="PQW50" s="301"/>
      <c r="PQX50" s="301"/>
      <c r="PQY50" s="301"/>
      <c r="PQZ50" s="301"/>
      <c r="PRA50" s="301"/>
      <c r="PRB50" s="301"/>
      <c r="PRC50" s="301"/>
      <c r="PRD50" s="301"/>
      <c r="PRE50" s="301"/>
      <c r="PRF50" s="301"/>
      <c r="PRG50" s="301"/>
      <c r="PRH50" s="301"/>
      <c r="PRI50" s="301"/>
      <c r="PRJ50" s="301"/>
      <c r="PRK50" s="301"/>
      <c r="PRL50" s="301"/>
      <c r="PRM50" s="301"/>
      <c r="PRN50" s="301"/>
      <c r="PRO50" s="301"/>
      <c r="PRP50" s="301"/>
      <c r="PRQ50" s="301"/>
      <c r="PRR50" s="301"/>
      <c r="PRS50" s="301"/>
      <c r="PRT50" s="301"/>
      <c r="PRU50" s="301"/>
      <c r="PRV50" s="301"/>
      <c r="PRW50" s="301"/>
      <c r="PRX50" s="301"/>
      <c r="PRY50" s="301"/>
      <c r="PRZ50" s="301"/>
      <c r="PSA50" s="301"/>
      <c r="PSB50" s="301"/>
      <c r="PSC50" s="301"/>
      <c r="PSD50" s="301"/>
      <c r="PSE50" s="301"/>
      <c r="PSF50" s="301"/>
      <c r="PSG50" s="301"/>
      <c r="PSH50" s="301"/>
      <c r="PSI50" s="301"/>
      <c r="PSJ50" s="301"/>
      <c r="PSK50" s="301"/>
      <c r="PSL50" s="301"/>
      <c r="PSM50" s="301"/>
      <c r="PSN50" s="301"/>
      <c r="PSO50" s="301"/>
      <c r="PSP50" s="301"/>
      <c r="PSQ50" s="301"/>
      <c r="PSR50" s="301"/>
      <c r="PSS50" s="301"/>
      <c r="PST50" s="301"/>
      <c r="PSU50" s="301"/>
      <c r="PSV50" s="301"/>
      <c r="PSW50" s="301"/>
      <c r="PSX50" s="301"/>
      <c r="PSY50" s="301"/>
      <c r="PSZ50" s="301"/>
      <c r="PTA50" s="301"/>
      <c r="PTB50" s="301"/>
      <c r="PTC50" s="301"/>
      <c r="PTD50" s="301"/>
      <c r="PTE50" s="301"/>
      <c r="PTF50" s="301"/>
      <c r="PTG50" s="301"/>
      <c r="PTH50" s="301"/>
      <c r="PTI50" s="301"/>
      <c r="PTJ50" s="301"/>
      <c r="PTK50" s="301"/>
      <c r="PTL50" s="301"/>
      <c r="PTM50" s="301"/>
      <c r="PTN50" s="301"/>
      <c r="PTO50" s="301"/>
      <c r="PTP50" s="301"/>
      <c r="PTQ50" s="301"/>
      <c r="PTR50" s="301"/>
      <c r="PTS50" s="301"/>
      <c r="PTT50" s="301"/>
      <c r="PTU50" s="301"/>
      <c r="PTV50" s="301"/>
      <c r="PTW50" s="301"/>
      <c r="PTX50" s="301"/>
      <c r="PTY50" s="301"/>
      <c r="PTZ50" s="301"/>
      <c r="PUA50" s="301"/>
      <c r="PUB50" s="301"/>
      <c r="PUC50" s="301"/>
      <c r="PUD50" s="301"/>
      <c r="PUE50" s="301"/>
      <c r="PUF50" s="301"/>
      <c r="PUG50" s="301"/>
      <c r="PUH50" s="301"/>
      <c r="PUI50" s="301"/>
      <c r="PUJ50" s="301"/>
      <c r="PUK50" s="301"/>
      <c r="PUL50" s="301"/>
      <c r="PUM50" s="301"/>
      <c r="PUN50" s="301"/>
      <c r="PUO50" s="301"/>
      <c r="PUP50" s="301"/>
      <c r="PUQ50" s="301"/>
      <c r="PUR50" s="301"/>
      <c r="PUS50" s="301"/>
      <c r="PUT50" s="301"/>
      <c r="PUU50" s="301"/>
      <c r="PUV50" s="301"/>
      <c r="PUW50" s="301"/>
      <c r="PUX50" s="301"/>
      <c r="PUY50" s="301"/>
      <c r="PUZ50" s="301"/>
      <c r="PVA50" s="301"/>
      <c r="PVB50" s="301"/>
      <c r="PVC50" s="301"/>
      <c r="PVD50" s="301"/>
      <c r="PVE50" s="301"/>
      <c r="PVF50" s="301"/>
      <c r="PVG50" s="301"/>
      <c r="PVH50" s="301"/>
      <c r="PVI50" s="301"/>
      <c r="PVJ50" s="301"/>
      <c r="PVK50" s="301"/>
      <c r="PVL50" s="301"/>
      <c r="PVM50" s="301"/>
      <c r="PVN50" s="301"/>
      <c r="PVO50" s="301"/>
      <c r="PVP50" s="301"/>
      <c r="PVQ50" s="301"/>
      <c r="PVR50" s="301"/>
      <c r="PVS50" s="301"/>
      <c r="PVT50" s="301"/>
      <c r="PVU50" s="301"/>
      <c r="PVV50" s="301"/>
      <c r="PVW50" s="301"/>
      <c r="PVX50" s="301"/>
      <c r="PVY50" s="301"/>
      <c r="PVZ50" s="301"/>
      <c r="PWA50" s="301"/>
      <c r="PWB50" s="301"/>
      <c r="PWC50" s="301"/>
      <c r="PWD50" s="301"/>
      <c r="PWE50" s="301"/>
      <c r="PWF50" s="301"/>
      <c r="PWG50" s="301"/>
      <c r="PWH50" s="301"/>
      <c r="PWI50" s="301"/>
      <c r="PWJ50" s="301"/>
      <c r="PWK50" s="301"/>
      <c r="PWL50" s="301"/>
      <c r="PWM50" s="301"/>
      <c r="PWN50" s="301"/>
      <c r="PWO50" s="301"/>
      <c r="PWP50" s="301"/>
      <c r="PWQ50" s="301"/>
      <c r="PWR50" s="301"/>
      <c r="PWS50" s="301"/>
      <c r="PWT50" s="301"/>
      <c r="PWU50" s="301"/>
      <c r="PWV50" s="301"/>
      <c r="PWW50" s="301"/>
      <c r="PWX50" s="301"/>
      <c r="PWY50" s="301"/>
      <c r="PWZ50" s="301"/>
      <c r="PXA50" s="301"/>
      <c r="PXB50" s="301"/>
      <c r="PXC50" s="301"/>
      <c r="PXD50" s="301"/>
      <c r="PXE50" s="301"/>
      <c r="PXF50" s="301"/>
      <c r="PXG50" s="301"/>
      <c r="PXH50" s="301"/>
      <c r="PXI50" s="301"/>
      <c r="PXJ50" s="301"/>
      <c r="PXK50" s="301"/>
      <c r="PXL50" s="301"/>
      <c r="PXM50" s="301"/>
      <c r="PXN50" s="301"/>
      <c r="PXO50" s="301"/>
      <c r="PXP50" s="301"/>
      <c r="PXQ50" s="301"/>
      <c r="PXR50" s="301"/>
      <c r="PXS50" s="301"/>
      <c r="PXT50" s="301"/>
      <c r="PXU50" s="301"/>
      <c r="PXV50" s="301"/>
      <c r="PXW50" s="301"/>
      <c r="PXX50" s="301"/>
      <c r="PXY50" s="301"/>
      <c r="PXZ50" s="301"/>
      <c r="PYA50" s="301"/>
      <c r="PYB50" s="301"/>
      <c r="PYC50" s="301"/>
      <c r="PYD50" s="301"/>
      <c r="PYE50" s="301"/>
      <c r="PYF50" s="301"/>
      <c r="PYG50" s="301"/>
      <c r="PYH50" s="301"/>
      <c r="PYI50" s="301"/>
      <c r="PYJ50" s="301"/>
      <c r="PYK50" s="301"/>
      <c r="PYL50" s="301"/>
      <c r="PYM50" s="301"/>
      <c r="PYN50" s="301"/>
      <c r="PYO50" s="301"/>
      <c r="PYP50" s="301"/>
      <c r="PYQ50" s="301"/>
      <c r="PYR50" s="301"/>
      <c r="PYS50" s="301"/>
      <c r="PYT50" s="301"/>
      <c r="PYU50" s="301"/>
      <c r="PYV50" s="301"/>
      <c r="PYW50" s="301"/>
      <c r="PYX50" s="301"/>
      <c r="PYY50" s="301"/>
      <c r="PYZ50" s="301"/>
      <c r="PZA50" s="301"/>
      <c r="PZB50" s="301"/>
      <c r="PZC50" s="301"/>
      <c r="PZD50" s="301"/>
      <c r="PZE50" s="301"/>
      <c r="PZF50" s="301"/>
      <c r="PZG50" s="301"/>
      <c r="PZH50" s="301"/>
      <c r="PZI50" s="301"/>
      <c r="PZJ50" s="301"/>
      <c r="PZK50" s="301"/>
      <c r="PZL50" s="301"/>
      <c r="PZM50" s="301"/>
      <c r="PZN50" s="301"/>
      <c r="PZO50" s="301"/>
      <c r="PZP50" s="301"/>
      <c r="PZQ50" s="301"/>
      <c r="PZR50" s="301"/>
      <c r="PZS50" s="301"/>
      <c r="PZT50" s="301"/>
      <c r="PZU50" s="301"/>
      <c r="PZV50" s="301"/>
      <c r="PZW50" s="301"/>
      <c r="PZX50" s="301"/>
      <c r="PZY50" s="301"/>
      <c r="PZZ50" s="301"/>
      <c r="QAA50" s="301"/>
      <c r="QAB50" s="301"/>
      <c r="QAC50" s="301"/>
      <c r="QAD50" s="301"/>
      <c r="QAE50" s="301"/>
      <c r="QAF50" s="301"/>
      <c r="QAG50" s="301"/>
      <c r="QAH50" s="301"/>
      <c r="QAI50" s="301"/>
      <c r="QAJ50" s="301"/>
      <c r="QAK50" s="301"/>
      <c r="QAL50" s="301"/>
      <c r="QAM50" s="301"/>
      <c r="QAN50" s="301"/>
      <c r="QAO50" s="301"/>
      <c r="QAP50" s="301"/>
      <c r="QAQ50" s="301"/>
      <c r="QAR50" s="301"/>
      <c r="QAS50" s="301"/>
      <c r="QAT50" s="301"/>
      <c r="QAU50" s="301"/>
      <c r="QAV50" s="301"/>
      <c r="QAW50" s="301"/>
      <c r="QAX50" s="301"/>
      <c r="QAY50" s="301"/>
      <c r="QAZ50" s="301"/>
      <c r="QBA50" s="301"/>
      <c r="QBB50" s="301"/>
      <c r="QBC50" s="301"/>
      <c r="QBD50" s="301"/>
      <c r="QBE50" s="301"/>
      <c r="QBF50" s="301"/>
      <c r="QBG50" s="301"/>
      <c r="QBH50" s="301"/>
      <c r="QBI50" s="301"/>
      <c r="QBJ50" s="301"/>
      <c r="QBK50" s="301"/>
      <c r="QBL50" s="301"/>
      <c r="QBM50" s="301"/>
      <c r="QBN50" s="301"/>
      <c r="QBO50" s="301"/>
      <c r="QBP50" s="301"/>
      <c r="QBQ50" s="301"/>
      <c r="QBR50" s="301"/>
      <c r="QBS50" s="301"/>
      <c r="QBT50" s="301"/>
      <c r="QBU50" s="301"/>
      <c r="QBV50" s="301"/>
      <c r="QBW50" s="301"/>
      <c r="QBX50" s="301"/>
      <c r="QBY50" s="301"/>
      <c r="QBZ50" s="301"/>
      <c r="QCA50" s="301"/>
      <c r="QCB50" s="301"/>
      <c r="QCC50" s="301"/>
      <c r="QCD50" s="301"/>
      <c r="QCE50" s="301"/>
      <c r="QCF50" s="301"/>
      <c r="QCG50" s="301"/>
      <c r="QCH50" s="301"/>
      <c r="QCI50" s="301"/>
      <c r="QCJ50" s="301"/>
      <c r="QCK50" s="301"/>
      <c r="QCL50" s="301"/>
      <c r="QCM50" s="301"/>
      <c r="QCN50" s="301"/>
      <c r="QCO50" s="301"/>
      <c r="QCP50" s="301"/>
      <c r="QCQ50" s="301"/>
      <c r="QCR50" s="301"/>
      <c r="QCS50" s="301"/>
      <c r="QCT50" s="301"/>
      <c r="QCU50" s="301"/>
      <c r="QCV50" s="301"/>
      <c r="QCW50" s="301"/>
      <c r="QCX50" s="301"/>
      <c r="QCY50" s="301"/>
      <c r="QCZ50" s="301"/>
      <c r="QDA50" s="301"/>
      <c r="QDB50" s="301"/>
      <c r="QDC50" s="301"/>
      <c r="QDD50" s="301"/>
      <c r="QDE50" s="301"/>
      <c r="QDF50" s="301"/>
      <c r="QDG50" s="301"/>
      <c r="QDH50" s="301"/>
      <c r="QDI50" s="301"/>
      <c r="QDJ50" s="301"/>
      <c r="QDK50" s="301"/>
      <c r="QDL50" s="301"/>
      <c r="QDM50" s="301"/>
      <c r="QDN50" s="301"/>
      <c r="QDO50" s="301"/>
      <c r="QDP50" s="301"/>
      <c r="QDQ50" s="301"/>
      <c r="QDR50" s="301"/>
      <c r="QDS50" s="301"/>
      <c r="QDT50" s="301"/>
      <c r="QDU50" s="301"/>
      <c r="QDV50" s="301"/>
      <c r="QDW50" s="301"/>
      <c r="QDX50" s="301"/>
      <c r="QDY50" s="301"/>
      <c r="QDZ50" s="301"/>
      <c r="QEA50" s="301"/>
      <c r="QEB50" s="301"/>
      <c r="QEC50" s="301"/>
      <c r="QED50" s="301"/>
      <c r="QEE50" s="301"/>
      <c r="QEF50" s="301"/>
      <c r="QEG50" s="301"/>
      <c r="QEH50" s="301"/>
      <c r="QEI50" s="301"/>
      <c r="QEJ50" s="301"/>
      <c r="QEK50" s="301"/>
      <c r="QEL50" s="301"/>
      <c r="QEM50" s="301"/>
      <c r="QEN50" s="301"/>
      <c r="QEO50" s="301"/>
      <c r="QEP50" s="301"/>
      <c r="QEQ50" s="301"/>
      <c r="QER50" s="301"/>
      <c r="QES50" s="301"/>
      <c r="QET50" s="301"/>
      <c r="QEU50" s="301"/>
      <c r="QEV50" s="301"/>
      <c r="QEW50" s="301"/>
      <c r="QEX50" s="301"/>
      <c r="QEY50" s="301"/>
      <c r="QEZ50" s="301"/>
      <c r="QFA50" s="301"/>
      <c r="QFB50" s="301"/>
      <c r="QFC50" s="301"/>
      <c r="QFD50" s="301"/>
      <c r="QFE50" s="301"/>
      <c r="QFF50" s="301"/>
      <c r="QFG50" s="301"/>
      <c r="QFH50" s="301"/>
      <c r="QFI50" s="301"/>
      <c r="QFJ50" s="301"/>
      <c r="QFK50" s="301"/>
      <c r="QFL50" s="301"/>
      <c r="QFM50" s="301"/>
      <c r="QFN50" s="301"/>
      <c r="QFO50" s="301"/>
      <c r="QFP50" s="301"/>
      <c r="QFQ50" s="301"/>
      <c r="QFR50" s="301"/>
      <c r="QFS50" s="301"/>
      <c r="QFT50" s="301"/>
      <c r="QFU50" s="301"/>
      <c r="QFV50" s="301"/>
      <c r="QFW50" s="301"/>
      <c r="QFX50" s="301"/>
      <c r="QFY50" s="301"/>
      <c r="QFZ50" s="301"/>
      <c r="QGA50" s="301"/>
      <c r="QGB50" s="301"/>
      <c r="QGC50" s="301"/>
      <c r="QGD50" s="301"/>
      <c r="QGE50" s="301"/>
      <c r="QGF50" s="301"/>
      <c r="QGG50" s="301"/>
      <c r="QGH50" s="301"/>
      <c r="QGI50" s="301"/>
      <c r="QGJ50" s="301"/>
      <c r="QGK50" s="301"/>
      <c r="QGL50" s="301"/>
      <c r="QGM50" s="301"/>
      <c r="QGN50" s="301"/>
      <c r="QGO50" s="301"/>
      <c r="QGP50" s="301"/>
      <c r="QGQ50" s="301"/>
      <c r="QGR50" s="301"/>
      <c r="QGS50" s="301"/>
      <c r="QGT50" s="301"/>
      <c r="QGU50" s="301"/>
      <c r="QGV50" s="301"/>
      <c r="QGW50" s="301"/>
      <c r="QGX50" s="301"/>
      <c r="QGY50" s="301"/>
      <c r="QGZ50" s="301"/>
      <c r="QHA50" s="301"/>
      <c r="QHB50" s="301"/>
      <c r="QHC50" s="301"/>
      <c r="QHD50" s="301"/>
      <c r="QHE50" s="301"/>
      <c r="QHF50" s="301"/>
      <c r="QHG50" s="301"/>
      <c r="QHH50" s="301"/>
      <c r="QHI50" s="301"/>
      <c r="QHJ50" s="301"/>
      <c r="QHK50" s="301"/>
      <c r="QHL50" s="301"/>
      <c r="QHM50" s="301"/>
      <c r="QHN50" s="301"/>
      <c r="QHO50" s="301"/>
      <c r="QHP50" s="301"/>
      <c r="QHQ50" s="301"/>
      <c r="QHR50" s="301"/>
      <c r="QHS50" s="301"/>
      <c r="QHT50" s="301"/>
      <c r="QHU50" s="301"/>
      <c r="QHV50" s="301"/>
      <c r="QHW50" s="301"/>
      <c r="QHX50" s="301"/>
      <c r="QHY50" s="301"/>
      <c r="QHZ50" s="301"/>
      <c r="QIA50" s="301"/>
      <c r="QIB50" s="301"/>
      <c r="QIC50" s="301"/>
      <c r="QID50" s="301"/>
      <c r="QIE50" s="301"/>
      <c r="QIF50" s="301"/>
      <c r="QIG50" s="301"/>
      <c r="QIH50" s="301"/>
      <c r="QII50" s="301"/>
      <c r="QIJ50" s="301"/>
      <c r="QIK50" s="301"/>
      <c r="QIL50" s="301"/>
      <c r="QIM50" s="301"/>
      <c r="QIN50" s="301"/>
      <c r="QIO50" s="301"/>
      <c r="QIP50" s="301"/>
      <c r="QIQ50" s="301"/>
      <c r="QIR50" s="301"/>
      <c r="QIS50" s="301"/>
      <c r="QIT50" s="301"/>
      <c r="QIU50" s="301"/>
      <c r="QIV50" s="301"/>
      <c r="QIW50" s="301"/>
      <c r="QIX50" s="301"/>
      <c r="QIY50" s="301"/>
      <c r="QIZ50" s="301"/>
      <c r="QJA50" s="301"/>
      <c r="QJB50" s="301"/>
      <c r="QJC50" s="301"/>
      <c r="QJD50" s="301"/>
      <c r="QJE50" s="301"/>
      <c r="QJF50" s="301"/>
      <c r="QJG50" s="301"/>
      <c r="QJH50" s="301"/>
      <c r="QJI50" s="301"/>
      <c r="QJJ50" s="301"/>
      <c r="QJK50" s="301"/>
      <c r="QJL50" s="301"/>
      <c r="QJM50" s="301"/>
      <c r="QJN50" s="301"/>
      <c r="QJO50" s="301"/>
      <c r="QJP50" s="301"/>
      <c r="QJQ50" s="301"/>
      <c r="QJR50" s="301"/>
      <c r="QJS50" s="301"/>
      <c r="QJT50" s="301"/>
      <c r="QJU50" s="301"/>
      <c r="QJV50" s="301"/>
      <c r="QJW50" s="301"/>
      <c r="QJX50" s="301"/>
      <c r="QJY50" s="301"/>
      <c r="QJZ50" s="301"/>
      <c r="QKA50" s="301"/>
      <c r="QKB50" s="301"/>
      <c r="QKC50" s="301"/>
      <c r="QKD50" s="301"/>
      <c r="QKE50" s="301"/>
      <c r="QKF50" s="301"/>
      <c r="QKG50" s="301"/>
      <c r="QKH50" s="301"/>
      <c r="QKI50" s="301"/>
      <c r="QKJ50" s="301"/>
      <c r="QKK50" s="301"/>
      <c r="QKL50" s="301"/>
      <c r="QKM50" s="301"/>
      <c r="QKN50" s="301"/>
      <c r="QKO50" s="301"/>
      <c r="QKP50" s="301"/>
      <c r="QKQ50" s="301"/>
      <c r="QKR50" s="301"/>
      <c r="QKS50" s="301"/>
      <c r="QKT50" s="301"/>
      <c r="QKU50" s="301"/>
      <c r="QKV50" s="301"/>
      <c r="QKW50" s="301"/>
      <c r="QKX50" s="301"/>
      <c r="QKY50" s="301"/>
      <c r="QKZ50" s="301"/>
      <c r="QLA50" s="301"/>
      <c r="QLB50" s="301"/>
      <c r="QLC50" s="301"/>
      <c r="QLD50" s="301"/>
      <c r="QLE50" s="301"/>
      <c r="QLF50" s="301"/>
      <c r="QLG50" s="301"/>
      <c r="QLH50" s="301"/>
      <c r="QLI50" s="301"/>
      <c r="QLJ50" s="301"/>
      <c r="QLK50" s="301"/>
      <c r="QLL50" s="301"/>
      <c r="QLM50" s="301"/>
      <c r="QLN50" s="301"/>
      <c r="QLO50" s="301"/>
      <c r="QLP50" s="301"/>
      <c r="QLQ50" s="301"/>
      <c r="QLR50" s="301"/>
      <c r="QLS50" s="301"/>
      <c r="QLT50" s="301"/>
      <c r="QLU50" s="301"/>
      <c r="QLV50" s="301"/>
      <c r="QLW50" s="301"/>
      <c r="QLX50" s="301"/>
      <c r="QLY50" s="301"/>
      <c r="QLZ50" s="301"/>
      <c r="QMA50" s="301"/>
      <c r="QMB50" s="301"/>
      <c r="QMC50" s="301"/>
      <c r="QMD50" s="301"/>
      <c r="QME50" s="301"/>
      <c r="QMF50" s="301"/>
      <c r="QMG50" s="301"/>
      <c r="QMH50" s="301"/>
      <c r="QMI50" s="301"/>
      <c r="QMJ50" s="301"/>
      <c r="QMK50" s="301"/>
      <c r="QML50" s="301"/>
      <c r="QMM50" s="301"/>
      <c r="QMN50" s="301"/>
      <c r="QMO50" s="301"/>
      <c r="QMP50" s="301"/>
      <c r="QMQ50" s="301"/>
      <c r="QMR50" s="301"/>
      <c r="QMS50" s="301"/>
      <c r="QMT50" s="301"/>
      <c r="QMU50" s="301"/>
      <c r="QMV50" s="301"/>
      <c r="QMW50" s="301"/>
      <c r="QMX50" s="301"/>
      <c r="QMY50" s="301"/>
      <c r="QMZ50" s="301"/>
      <c r="QNA50" s="301"/>
      <c r="QNB50" s="301"/>
      <c r="QNC50" s="301"/>
      <c r="QND50" s="301"/>
      <c r="QNE50" s="301"/>
      <c r="QNF50" s="301"/>
      <c r="QNG50" s="301"/>
      <c r="QNH50" s="301"/>
      <c r="QNI50" s="301"/>
      <c r="QNJ50" s="301"/>
      <c r="QNK50" s="301"/>
      <c r="QNL50" s="301"/>
      <c r="QNM50" s="301"/>
      <c r="QNN50" s="301"/>
      <c r="QNO50" s="301"/>
      <c r="QNP50" s="301"/>
      <c r="QNQ50" s="301"/>
      <c r="QNR50" s="301"/>
      <c r="QNS50" s="301"/>
      <c r="QNT50" s="301"/>
      <c r="QNU50" s="301"/>
      <c r="QNV50" s="301"/>
      <c r="QNW50" s="301"/>
      <c r="QNX50" s="301"/>
      <c r="QNY50" s="301"/>
      <c r="QNZ50" s="301"/>
      <c r="QOA50" s="301"/>
      <c r="QOB50" s="301"/>
      <c r="QOC50" s="301"/>
      <c r="QOD50" s="301"/>
      <c r="QOE50" s="301"/>
      <c r="QOF50" s="301"/>
      <c r="QOG50" s="301"/>
      <c r="QOH50" s="301"/>
      <c r="QOI50" s="301"/>
      <c r="QOJ50" s="301"/>
      <c r="QOK50" s="301"/>
      <c r="QOL50" s="301"/>
      <c r="QOM50" s="301"/>
      <c r="QON50" s="301"/>
      <c r="QOO50" s="301"/>
      <c r="QOP50" s="301"/>
      <c r="QOQ50" s="301"/>
      <c r="QOR50" s="301"/>
      <c r="QOS50" s="301"/>
      <c r="QOT50" s="301"/>
      <c r="QOU50" s="301"/>
      <c r="QOV50" s="301"/>
      <c r="QOW50" s="301"/>
      <c r="QOX50" s="301"/>
      <c r="QOY50" s="301"/>
      <c r="QOZ50" s="301"/>
      <c r="QPA50" s="301"/>
      <c r="QPB50" s="301"/>
      <c r="QPC50" s="301"/>
      <c r="QPD50" s="301"/>
      <c r="QPE50" s="301"/>
      <c r="QPF50" s="301"/>
      <c r="QPG50" s="301"/>
      <c r="QPH50" s="301"/>
      <c r="QPI50" s="301"/>
      <c r="QPJ50" s="301"/>
      <c r="QPK50" s="301"/>
      <c r="QPL50" s="301"/>
      <c r="QPM50" s="301"/>
      <c r="QPN50" s="301"/>
      <c r="QPO50" s="301"/>
      <c r="QPP50" s="301"/>
      <c r="QPQ50" s="301"/>
      <c r="QPR50" s="301"/>
      <c r="QPS50" s="301"/>
      <c r="QPT50" s="301"/>
      <c r="QPU50" s="301"/>
      <c r="QPV50" s="301"/>
      <c r="QPW50" s="301"/>
      <c r="QPX50" s="301"/>
      <c r="QPY50" s="301"/>
      <c r="QPZ50" s="301"/>
      <c r="QQA50" s="301"/>
      <c r="QQB50" s="301"/>
      <c r="QQC50" s="301"/>
      <c r="QQD50" s="301"/>
      <c r="QQE50" s="301"/>
      <c r="QQF50" s="301"/>
      <c r="QQG50" s="301"/>
      <c r="QQH50" s="301"/>
      <c r="QQI50" s="301"/>
      <c r="QQJ50" s="301"/>
      <c r="QQK50" s="301"/>
      <c r="QQL50" s="301"/>
      <c r="QQM50" s="301"/>
      <c r="QQN50" s="301"/>
      <c r="QQO50" s="301"/>
      <c r="QQP50" s="301"/>
      <c r="QQQ50" s="301"/>
      <c r="QQR50" s="301"/>
      <c r="QQS50" s="301"/>
      <c r="QQT50" s="301"/>
      <c r="QQU50" s="301"/>
      <c r="QQV50" s="301"/>
      <c r="QQW50" s="301"/>
      <c r="QQX50" s="301"/>
      <c r="QQY50" s="301"/>
      <c r="QQZ50" s="301"/>
      <c r="QRA50" s="301"/>
      <c r="QRB50" s="301"/>
      <c r="QRC50" s="301"/>
      <c r="QRD50" s="301"/>
      <c r="QRE50" s="301"/>
      <c r="QRF50" s="301"/>
      <c r="QRG50" s="301"/>
      <c r="QRH50" s="301"/>
      <c r="QRI50" s="301"/>
      <c r="QRJ50" s="301"/>
      <c r="QRK50" s="301"/>
      <c r="QRL50" s="301"/>
      <c r="QRM50" s="301"/>
      <c r="QRN50" s="301"/>
      <c r="QRO50" s="301"/>
      <c r="QRP50" s="301"/>
      <c r="QRQ50" s="301"/>
      <c r="QRR50" s="301"/>
      <c r="QRS50" s="301"/>
      <c r="QRT50" s="301"/>
      <c r="QRU50" s="301"/>
      <c r="QRV50" s="301"/>
      <c r="QRW50" s="301"/>
      <c r="QRX50" s="301"/>
      <c r="QRY50" s="301"/>
      <c r="QRZ50" s="301"/>
      <c r="QSA50" s="301"/>
      <c r="QSB50" s="301"/>
      <c r="QSC50" s="301"/>
      <c r="QSD50" s="301"/>
      <c r="QSE50" s="301"/>
      <c r="QSF50" s="301"/>
      <c r="QSG50" s="301"/>
      <c r="QSH50" s="301"/>
      <c r="QSI50" s="301"/>
      <c r="QSJ50" s="301"/>
      <c r="QSK50" s="301"/>
      <c r="QSL50" s="301"/>
      <c r="QSM50" s="301"/>
      <c r="QSN50" s="301"/>
      <c r="QSO50" s="301"/>
      <c r="QSP50" s="301"/>
      <c r="QSQ50" s="301"/>
      <c r="QSR50" s="301"/>
      <c r="QSS50" s="301"/>
      <c r="QST50" s="301"/>
      <c r="QSU50" s="301"/>
      <c r="QSV50" s="301"/>
      <c r="QSW50" s="301"/>
      <c r="QSX50" s="301"/>
      <c r="QSY50" s="301"/>
      <c r="QSZ50" s="301"/>
      <c r="QTA50" s="301"/>
      <c r="QTB50" s="301"/>
      <c r="QTC50" s="301"/>
      <c r="QTD50" s="301"/>
      <c r="QTE50" s="301"/>
      <c r="QTF50" s="301"/>
      <c r="QTG50" s="301"/>
      <c r="QTH50" s="301"/>
      <c r="QTI50" s="301"/>
      <c r="QTJ50" s="301"/>
      <c r="QTK50" s="301"/>
      <c r="QTL50" s="301"/>
      <c r="QTM50" s="301"/>
      <c r="QTN50" s="301"/>
      <c r="QTO50" s="301"/>
      <c r="QTP50" s="301"/>
      <c r="QTQ50" s="301"/>
      <c r="QTR50" s="301"/>
      <c r="QTS50" s="301"/>
      <c r="QTT50" s="301"/>
      <c r="QTU50" s="301"/>
      <c r="QTV50" s="301"/>
      <c r="QTW50" s="301"/>
      <c r="QTX50" s="301"/>
      <c r="QTY50" s="301"/>
      <c r="QTZ50" s="301"/>
      <c r="QUA50" s="301"/>
      <c r="QUB50" s="301"/>
      <c r="QUC50" s="301"/>
      <c r="QUD50" s="301"/>
      <c r="QUE50" s="301"/>
      <c r="QUF50" s="301"/>
      <c r="QUG50" s="301"/>
      <c r="QUH50" s="301"/>
      <c r="QUI50" s="301"/>
      <c r="QUJ50" s="301"/>
      <c r="QUK50" s="301"/>
      <c r="QUL50" s="301"/>
      <c r="QUM50" s="301"/>
      <c r="QUN50" s="301"/>
      <c r="QUO50" s="301"/>
      <c r="QUP50" s="301"/>
      <c r="QUQ50" s="301"/>
      <c r="QUR50" s="301"/>
      <c r="QUS50" s="301"/>
      <c r="QUT50" s="301"/>
      <c r="QUU50" s="301"/>
      <c r="QUV50" s="301"/>
      <c r="QUW50" s="301"/>
      <c r="QUX50" s="301"/>
      <c r="QUY50" s="301"/>
      <c r="QUZ50" s="301"/>
      <c r="QVA50" s="301"/>
      <c r="QVB50" s="301"/>
      <c r="QVC50" s="301"/>
      <c r="QVD50" s="301"/>
      <c r="QVE50" s="301"/>
      <c r="QVF50" s="301"/>
      <c r="QVG50" s="301"/>
      <c r="QVH50" s="301"/>
      <c r="QVI50" s="301"/>
      <c r="QVJ50" s="301"/>
      <c r="QVK50" s="301"/>
      <c r="QVL50" s="301"/>
      <c r="QVM50" s="301"/>
      <c r="QVN50" s="301"/>
      <c r="QVO50" s="301"/>
      <c r="QVP50" s="301"/>
      <c r="QVQ50" s="301"/>
      <c r="QVR50" s="301"/>
      <c r="QVS50" s="301"/>
      <c r="QVT50" s="301"/>
      <c r="QVU50" s="301"/>
      <c r="QVV50" s="301"/>
      <c r="QVW50" s="301"/>
      <c r="QVX50" s="301"/>
      <c r="QVY50" s="301"/>
      <c r="QVZ50" s="301"/>
      <c r="QWA50" s="301"/>
      <c r="QWB50" s="301"/>
      <c r="QWC50" s="301"/>
      <c r="QWD50" s="301"/>
      <c r="QWE50" s="301"/>
      <c r="QWF50" s="301"/>
      <c r="QWG50" s="301"/>
      <c r="QWH50" s="301"/>
      <c r="QWI50" s="301"/>
      <c r="QWJ50" s="301"/>
      <c r="QWK50" s="301"/>
      <c r="QWL50" s="301"/>
      <c r="QWM50" s="301"/>
      <c r="QWN50" s="301"/>
      <c r="QWO50" s="301"/>
      <c r="QWP50" s="301"/>
      <c r="QWQ50" s="301"/>
      <c r="QWR50" s="301"/>
      <c r="QWS50" s="301"/>
      <c r="QWT50" s="301"/>
      <c r="QWU50" s="301"/>
      <c r="QWV50" s="301"/>
      <c r="QWW50" s="301"/>
      <c r="QWX50" s="301"/>
      <c r="QWY50" s="301"/>
      <c r="QWZ50" s="301"/>
      <c r="QXA50" s="301"/>
      <c r="QXB50" s="301"/>
      <c r="QXC50" s="301"/>
      <c r="QXD50" s="301"/>
      <c r="QXE50" s="301"/>
      <c r="QXF50" s="301"/>
      <c r="QXG50" s="301"/>
      <c r="QXH50" s="301"/>
      <c r="QXI50" s="301"/>
      <c r="QXJ50" s="301"/>
      <c r="QXK50" s="301"/>
      <c r="QXL50" s="301"/>
      <c r="QXM50" s="301"/>
      <c r="QXN50" s="301"/>
      <c r="QXO50" s="301"/>
      <c r="QXP50" s="301"/>
      <c r="QXQ50" s="301"/>
      <c r="QXR50" s="301"/>
      <c r="QXS50" s="301"/>
      <c r="QXT50" s="301"/>
      <c r="QXU50" s="301"/>
      <c r="QXV50" s="301"/>
      <c r="QXW50" s="301"/>
      <c r="QXX50" s="301"/>
      <c r="QXY50" s="301"/>
      <c r="QXZ50" s="301"/>
      <c r="QYA50" s="301"/>
      <c r="QYB50" s="301"/>
      <c r="QYC50" s="301"/>
      <c r="QYD50" s="301"/>
      <c r="QYE50" s="301"/>
      <c r="QYF50" s="301"/>
      <c r="QYG50" s="301"/>
      <c r="QYH50" s="301"/>
      <c r="QYI50" s="301"/>
      <c r="QYJ50" s="301"/>
      <c r="QYK50" s="301"/>
      <c r="QYL50" s="301"/>
      <c r="QYM50" s="301"/>
      <c r="QYN50" s="301"/>
      <c r="QYO50" s="301"/>
      <c r="QYP50" s="301"/>
      <c r="QYQ50" s="301"/>
      <c r="QYR50" s="301"/>
      <c r="QYS50" s="301"/>
      <c r="QYT50" s="301"/>
      <c r="QYU50" s="301"/>
      <c r="QYV50" s="301"/>
      <c r="QYW50" s="301"/>
      <c r="QYX50" s="301"/>
      <c r="QYY50" s="301"/>
      <c r="QYZ50" s="301"/>
      <c r="QZA50" s="301"/>
      <c r="QZB50" s="301"/>
      <c r="QZC50" s="301"/>
      <c r="QZD50" s="301"/>
      <c r="QZE50" s="301"/>
      <c r="QZF50" s="301"/>
      <c r="QZG50" s="301"/>
      <c r="QZH50" s="301"/>
      <c r="QZI50" s="301"/>
      <c r="QZJ50" s="301"/>
      <c r="QZK50" s="301"/>
      <c r="QZL50" s="301"/>
      <c r="QZM50" s="301"/>
      <c r="QZN50" s="301"/>
      <c r="QZO50" s="301"/>
      <c r="QZP50" s="301"/>
      <c r="QZQ50" s="301"/>
      <c r="QZR50" s="301"/>
      <c r="QZS50" s="301"/>
      <c r="QZT50" s="301"/>
      <c r="QZU50" s="301"/>
      <c r="QZV50" s="301"/>
      <c r="QZW50" s="301"/>
      <c r="QZX50" s="301"/>
      <c r="QZY50" s="301"/>
      <c r="QZZ50" s="301"/>
      <c r="RAA50" s="301"/>
      <c r="RAB50" s="301"/>
      <c r="RAC50" s="301"/>
      <c r="RAD50" s="301"/>
      <c r="RAE50" s="301"/>
      <c r="RAF50" s="301"/>
      <c r="RAG50" s="301"/>
      <c r="RAH50" s="301"/>
      <c r="RAI50" s="301"/>
      <c r="RAJ50" s="301"/>
      <c r="RAK50" s="301"/>
      <c r="RAL50" s="301"/>
      <c r="RAM50" s="301"/>
      <c r="RAN50" s="301"/>
      <c r="RAO50" s="301"/>
      <c r="RAP50" s="301"/>
      <c r="RAQ50" s="301"/>
      <c r="RAR50" s="301"/>
      <c r="RAS50" s="301"/>
      <c r="RAT50" s="301"/>
      <c r="RAU50" s="301"/>
      <c r="RAV50" s="301"/>
      <c r="RAW50" s="301"/>
      <c r="RAX50" s="301"/>
      <c r="RAY50" s="301"/>
      <c r="RAZ50" s="301"/>
      <c r="RBA50" s="301"/>
      <c r="RBB50" s="301"/>
      <c r="RBC50" s="301"/>
      <c r="RBD50" s="301"/>
      <c r="RBE50" s="301"/>
      <c r="RBF50" s="301"/>
      <c r="RBG50" s="301"/>
      <c r="RBH50" s="301"/>
      <c r="RBI50" s="301"/>
      <c r="RBJ50" s="301"/>
      <c r="RBK50" s="301"/>
      <c r="RBL50" s="301"/>
      <c r="RBM50" s="301"/>
      <c r="RBN50" s="301"/>
      <c r="RBO50" s="301"/>
      <c r="RBP50" s="301"/>
      <c r="RBQ50" s="301"/>
      <c r="RBR50" s="301"/>
      <c r="RBS50" s="301"/>
      <c r="RBT50" s="301"/>
      <c r="RBU50" s="301"/>
      <c r="RBV50" s="301"/>
      <c r="RBW50" s="301"/>
      <c r="RBX50" s="301"/>
      <c r="RBY50" s="301"/>
      <c r="RBZ50" s="301"/>
      <c r="RCA50" s="301"/>
      <c r="RCB50" s="301"/>
      <c r="RCC50" s="301"/>
      <c r="RCD50" s="301"/>
      <c r="RCE50" s="301"/>
      <c r="RCF50" s="301"/>
      <c r="RCG50" s="301"/>
      <c r="RCH50" s="301"/>
      <c r="RCI50" s="301"/>
      <c r="RCJ50" s="301"/>
      <c r="RCK50" s="301"/>
      <c r="RCL50" s="301"/>
      <c r="RCM50" s="301"/>
      <c r="RCN50" s="301"/>
      <c r="RCO50" s="301"/>
      <c r="RCP50" s="301"/>
      <c r="RCQ50" s="301"/>
      <c r="RCR50" s="301"/>
      <c r="RCS50" s="301"/>
      <c r="RCT50" s="301"/>
      <c r="RCU50" s="301"/>
      <c r="RCV50" s="301"/>
      <c r="RCW50" s="301"/>
      <c r="RCX50" s="301"/>
      <c r="RCY50" s="301"/>
      <c r="RCZ50" s="301"/>
      <c r="RDA50" s="301"/>
      <c r="RDB50" s="301"/>
      <c r="RDC50" s="301"/>
      <c r="RDD50" s="301"/>
      <c r="RDE50" s="301"/>
      <c r="RDF50" s="301"/>
      <c r="RDG50" s="301"/>
      <c r="RDH50" s="301"/>
      <c r="RDI50" s="301"/>
      <c r="RDJ50" s="301"/>
      <c r="RDK50" s="301"/>
      <c r="RDL50" s="301"/>
      <c r="RDM50" s="301"/>
      <c r="RDN50" s="301"/>
      <c r="RDO50" s="301"/>
      <c r="RDP50" s="301"/>
      <c r="RDQ50" s="301"/>
      <c r="RDR50" s="301"/>
      <c r="RDS50" s="301"/>
      <c r="RDT50" s="301"/>
      <c r="RDU50" s="301"/>
      <c r="RDV50" s="301"/>
      <c r="RDW50" s="301"/>
      <c r="RDX50" s="301"/>
      <c r="RDY50" s="301"/>
      <c r="RDZ50" s="301"/>
      <c r="REA50" s="301"/>
      <c r="REB50" s="301"/>
      <c r="REC50" s="301"/>
      <c r="RED50" s="301"/>
      <c r="REE50" s="301"/>
      <c r="REF50" s="301"/>
      <c r="REG50" s="301"/>
      <c r="REH50" s="301"/>
      <c r="REI50" s="301"/>
      <c r="REJ50" s="301"/>
      <c r="REK50" s="301"/>
      <c r="REL50" s="301"/>
      <c r="REM50" s="301"/>
      <c r="REN50" s="301"/>
      <c r="REO50" s="301"/>
      <c r="REP50" s="301"/>
      <c r="REQ50" s="301"/>
      <c r="RER50" s="301"/>
      <c r="RES50" s="301"/>
      <c r="RET50" s="301"/>
      <c r="REU50" s="301"/>
      <c r="REV50" s="301"/>
      <c r="REW50" s="301"/>
      <c r="REX50" s="301"/>
      <c r="REY50" s="301"/>
      <c r="REZ50" s="301"/>
      <c r="RFA50" s="301"/>
      <c r="RFB50" s="301"/>
      <c r="RFC50" s="301"/>
      <c r="RFD50" s="301"/>
      <c r="RFE50" s="301"/>
      <c r="RFF50" s="301"/>
      <c r="RFG50" s="301"/>
      <c r="RFH50" s="301"/>
      <c r="RFI50" s="301"/>
      <c r="RFJ50" s="301"/>
      <c r="RFK50" s="301"/>
      <c r="RFL50" s="301"/>
      <c r="RFM50" s="301"/>
      <c r="RFN50" s="301"/>
      <c r="RFO50" s="301"/>
      <c r="RFP50" s="301"/>
      <c r="RFQ50" s="301"/>
      <c r="RFR50" s="301"/>
      <c r="RFS50" s="301"/>
      <c r="RFT50" s="301"/>
      <c r="RFU50" s="301"/>
      <c r="RFV50" s="301"/>
      <c r="RFW50" s="301"/>
      <c r="RFX50" s="301"/>
      <c r="RFY50" s="301"/>
      <c r="RFZ50" s="301"/>
      <c r="RGA50" s="301"/>
      <c r="RGB50" s="301"/>
      <c r="RGC50" s="301"/>
      <c r="RGD50" s="301"/>
      <c r="RGE50" s="301"/>
      <c r="RGF50" s="301"/>
      <c r="RGG50" s="301"/>
      <c r="RGH50" s="301"/>
      <c r="RGI50" s="301"/>
      <c r="RGJ50" s="301"/>
      <c r="RGK50" s="301"/>
      <c r="RGL50" s="301"/>
      <c r="RGM50" s="301"/>
      <c r="RGN50" s="301"/>
      <c r="RGO50" s="301"/>
      <c r="RGP50" s="301"/>
      <c r="RGQ50" s="301"/>
      <c r="RGR50" s="301"/>
      <c r="RGS50" s="301"/>
      <c r="RGT50" s="301"/>
      <c r="RGU50" s="301"/>
      <c r="RGV50" s="301"/>
      <c r="RGW50" s="301"/>
      <c r="RGX50" s="301"/>
      <c r="RGY50" s="301"/>
      <c r="RGZ50" s="301"/>
      <c r="RHA50" s="301"/>
      <c r="RHB50" s="301"/>
      <c r="RHC50" s="301"/>
      <c r="RHD50" s="301"/>
      <c r="RHE50" s="301"/>
      <c r="RHF50" s="301"/>
      <c r="RHG50" s="301"/>
      <c r="RHH50" s="301"/>
      <c r="RHI50" s="301"/>
      <c r="RHJ50" s="301"/>
      <c r="RHK50" s="301"/>
      <c r="RHL50" s="301"/>
      <c r="RHM50" s="301"/>
      <c r="RHN50" s="301"/>
      <c r="RHO50" s="301"/>
      <c r="RHP50" s="301"/>
      <c r="RHQ50" s="301"/>
      <c r="RHR50" s="301"/>
      <c r="RHS50" s="301"/>
      <c r="RHT50" s="301"/>
      <c r="RHU50" s="301"/>
      <c r="RHV50" s="301"/>
      <c r="RHW50" s="301"/>
      <c r="RHX50" s="301"/>
      <c r="RHY50" s="301"/>
      <c r="RHZ50" s="301"/>
      <c r="RIA50" s="301"/>
      <c r="RIB50" s="301"/>
      <c r="RIC50" s="301"/>
      <c r="RID50" s="301"/>
      <c r="RIE50" s="301"/>
      <c r="RIF50" s="301"/>
      <c r="RIG50" s="301"/>
      <c r="RIH50" s="301"/>
      <c r="RII50" s="301"/>
      <c r="RIJ50" s="301"/>
      <c r="RIK50" s="301"/>
      <c r="RIL50" s="301"/>
      <c r="RIM50" s="301"/>
      <c r="RIN50" s="301"/>
      <c r="RIO50" s="301"/>
      <c r="RIP50" s="301"/>
      <c r="RIQ50" s="301"/>
      <c r="RIR50" s="301"/>
      <c r="RIS50" s="301"/>
      <c r="RIT50" s="301"/>
      <c r="RIU50" s="301"/>
      <c r="RIV50" s="301"/>
      <c r="RIW50" s="301"/>
      <c r="RIX50" s="301"/>
      <c r="RIY50" s="301"/>
      <c r="RIZ50" s="301"/>
      <c r="RJA50" s="301"/>
      <c r="RJB50" s="301"/>
      <c r="RJC50" s="301"/>
      <c r="RJD50" s="301"/>
      <c r="RJE50" s="301"/>
      <c r="RJF50" s="301"/>
      <c r="RJG50" s="301"/>
      <c r="RJH50" s="301"/>
      <c r="RJI50" s="301"/>
      <c r="RJJ50" s="301"/>
      <c r="RJK50" s="301"/>
      <c r="RJL50" s="301"/>
      <c r="RJM50" s="301"/>
      <c r="RJN50" s="301"/>
      <c r="RJO50" s="301"/>
      <c r="RJP50" s="301"/>
      <c r="RJQ50" s="301"/>
      <c r="RJR50" s="301"/>
      <c r="RJS50" s="301"/>
      <c r="RJT50" s="301"/>
      <c r="RJU50" s="301"/>
      <c r="RJV50" s="301"/>
      <c r="RJW50" s="301"/>
      <c r="RJX50" s="301"/>
      <c r="RJY50" s="301"/>
      <c r="RJZ50" s="301"/>
      <c r="RKA50" s="301"/>
      <c r="RKB50" s="301"/>
      <c r="RKC50" s="301"/>
      <c r="RKD50" s="301"/>
      <c r="RKE50" s="301"/>
      <c r="RKF50" s="301"/>
      <c r="RKG50" s="301"/>
      <c r="RKH50" s="301"/>
      <c r="RKI50" s="301"/>
      <c r="RKJ50" s="301"/>
      <c r="RKK50" s="301"/>
      <c r="RKL50" s="301"/>
      <c r="RKM50" s="301"/>
      <c r="RKN50" s="301"/>
      <c r="RKO50" s="301"/>
      <c r="RKP50" s="301"/>
      <c r="RKQ50" s="301"/>
      <c r="RKR50" s="301"/>
      <c r="RKS50" s="301"/>
      <c r="RKT50" s="301"/>
      <c r="RKU50" s="301"/>
      <c r="RKV50" s="301"/>
      <c r="RKW50" s="301"/>
      <c r="RKX50" s="301"/>
      <c r="RKY50" s="301"/>
      <c r="RKZ50" s="301"/>
      <c r="RLA50" s="301"/>
      <c r="RLB50" s="301"/>
      <c r="RLC50" s="301"/>
      <c r="RLD50" s="301"/>
      <c r="RLE50" s="301"/>
      <c r="RLF50" s="301"/>
      <c r="RLG50" s="301"/>
      <c r="RLH50" s="301"/>
      <c r="RLI50" s="301"/>
      <c r="RLJ50" s="301"/>
      <c r="RLK50" s="301"/>
      <c r="RLL50" s="301"/>
      <c r="RLM50" s="301"/>
      <c r="RLN50" s="301"/>
      <c r="RLO50" s="301"/>
      <c r="RLP50" s="301"/>
      <c r="RLQ50" s="301"/>
      <c r="RLR50" s="301"/>
      <c r="RLS50" s="301"/>
      <c r="RLT50" s="301"/>
      <c r="RLU50" s="301"/>
      <c r="RLV50" s="301"/>
      <c r="RLW50" s="301"/>
      <c r="RLX50" s="301"/>
      <c r="RLY50" s="301"/>
      <c r="RLZ50" s="301"/>
      <c r="RMA50" s="301"/>
      <c r="RMB50" s="301"/>
      <c r="RMC50" s="301"/>
      <c r="RMD50" s="301"/>
      <c r="RME50" s="301"/>
      <c r="RMF50" s="301"/>
      <c r="RMG50" s="301"/>
      <c r="RMH50" s="301"/>
      <c r="RMI50" s="301"/>
      <c r="RMJ50" s="301"/>
      <c r="RMK50" s="301"/>
      <c r="RML50" s="301"/>
      <c r="RMM50" s="301"/>
      <c r="RMN50" s="301"/>
      <c r="RMO50" s="301"/>
      <c r="RMP50" s="301"/>
      <c r="RMQ50" s="301"/>
      <c r="RMR50" s="301"/>
      <c r="RMS50" s="301"/>
      <c r="RMT50" s="301"/>
      <c r="RMU50" s="301"/>
      <c r="RMV50" s="301"/>
      <c r="RMW50" s="301"/>
      <c r="RMX50" s="301"/>
      <c r="RMY50" s="301"/>
      <c r="RMZ50" s="301"/>
      <c r="RNA50" s="301"/>
      <c r="RNB50" s="301"/>
      <c r="RNC50" s="301"/>
      <c r="RND50" s="301"/>
      <c r="RNE50" s="301"/>
      <c r="RNF50" s="301"/>
      <c r="RNG50" s="301"/>
      <c r="RNH50" s="301"/>
      <c r="RNI50" s="301"/>
      <c r="RNJ50" s="301"/>
      <c r="RNK50" s="301"/>
      <c r="RNL50" s="301"/>
      <c r="RNM50" s="301"/>
      <c r="RNN50" s="301"/>
      <c r="RNO50" s="301"/>
      <c r="RNP50" s="301"/>
      <c r="RNQ50" s="301"/>
      <c r="RNR50" s="301"/>
      <c r="RNS50" s="301"/>
      <c r="RNT50" s="301"/>
      <c r="RNU50" s="301"/>
      <c r="RNV50" s="301"/>
      <c r="RNW50" s="301"/>
      <c r="RNX50" s="301"/>
      <c r="RNY50" s="301"/>
      <c r="RNZ50" s="301"/>
      <c r="ROA50" s="301"/>
      <c r="ROB50" s="301"/>
      <c r="ROC50" s="301"/>
      <c r="ROD50" s="301"/>
      <c r="ROE50" s="301"/>
      <c r="ROF50" s="301"/>
      <c r="ROG50" s="301"/>
      <c r="ROH50" s="301"/>
      <c r="ROI50" s="301"/>
      <c r="ROJ50" s="301"/>
      <c r="ROK50" s="301"/>
      <c r="ROL50" s="301"/>
      <c r="ROM50" s="301"/>
      <c r="RON50" s="301"/>
      <c r="ROO50" s="301"/>
      <c r="ROP50" s="301"/>
      <c r="ROQ50" s="301"/>
      <c r="ROR50" s="301"/>
      <c r="ROS50" s="301"/>
      <c r="ROT50" s="301"/>
      <c r="ROU50" s="301"/>
      <c r="ROV50" s="301"/>
      <c r="ROW50" s="301"/>
      <c r="ROX50" s="301"/>
      <c r="ROY50" s="301"/>
      <c r="ROZ50" s="301"/>
      <c r="RPA50" s="301"/>
      <c r="RPB50" s="301"/>
      <c r="RPC50" s="301"/>
      <c r="RPD50" s="301"/>
      <c r="RPE50" s="301"/>
      <c r="RPF50" s="301"/>
      <c r="RPG50" s="301"/>
      <c r="RPH50" s="301"/>
      <c r="RPI50" s="301"/>
      <c r="RPJ50" s="301"/>
      <c r="RPK50" s="301"/>
      <c r="RPL50" s="301"/>
      <c r="RPM50" s="301"/>
      <c r="RPN50" s="301"/>
      <c r="RPO50" s="301"/>
      <c r="RPP50" s="301"/>
      <c r="RPQ50" s="301"/>
      <c r="RPR50" s="301"/>
      <c r="RPS50" s="301"/>
      <c r="RPT50" s="301"/>
      <c r="RPU50" s="301"/>
      <c r="RPV50" s="301"/>
      <c r="RPW50" s="301"/>
      <c r="RPX50" s="301"/>
      <c r="RPY50" s="301"/>
      <c r="RPZ50" s="301"/>
      <c r="RQA50" s="301"/>
      <c r="RQB50" s="301"/>
      <c r="RQC50" s="301"/>
      <c r="RQD50" s="301"/>
      <c r="RQE50" s="301"/>
      <c r="RQF50" s="301"/>
      <c r="RQG50" s="301"/>
      <c r="RQH50" s="301"/>
      <c r="RQI50" s="301"/>
      <c r="RQJ50" s="301"/>
      <c r="RQK50" s="301"/>
      <c r="RQL50" s="301"/>
      <c r="RQM50" s="301"/>
      <c r="RQN50" s="301"/>
      <c r="RQO50" s="301"/>
      <c r="RQP50" s="301"/>
      <c r="RQQ50" s="301"/>
      <c r="RQR50" s="301"/>
      <c r="RQS50" s="301"/>
      <c r="RQT50" s="301"/>
      <c r="RQU50" s="301"/>
      <c r="RQV50" s="301"/>
      <c r="RQW50" s="301"/>
      <c r="RQX50" s="301"/>
      <c r="RQY50" s="301"/>
      <c r="RQZ50" s="301"/>
      <c r="RRA50" s="301"/>
      <c r="RRB50" s="301"/>
      <c r="RRC50" s="301"/>
      <c r="RRD50" s="301"/>
      <c r="RRE50" s="301"/>
      <c r="RRF50" s="301"/>
      <c r="RRG50" s="301"/>
      <c r="RRH50" s="301"/>
      <c r="RRI50" s="301"/>
      <c r="RRJ50" s="301"/>
      <c r="RRK50" s="301"/>
      <c r="RRL50" s="301"/>
      <c r="RRM50" s="301"/>
      <c r="RRN50" s="301"/>
      <c r="RRO50" s="301"/>
      <c r="RRP50" s="301"/>
      <c r="RRQ50" s="301"/>
      <c r="RRR50" s="301"/>
      <c r="RRS50" s="301"/>
      <c r="RRT50" s="301"/>
      <c r="RRU50" s="301"/>
      <c r="RRV50" s="301"/>
      <c r="RRW50" s="301"/>
      <c r="RRX50" s="301"/>
      <c r="RRY50" s="301"/>
      <c r="RRZ50" s="301"/>
      <c r="RSA50" s="301"/>
      <c r="RSB50" s="301"/>
      <c r="RSC50" s="301"/>
      <c r="RSD50" s="301"/>
      <c r="RSE50" s="301"/>
      <c r="RSF50" s="301"/>
      <c r="RSG50" s="301"/>
      <c r="RSH50" s="301"/>
      <c r="RSI50" s="301"/>
      <c r="RSJ50" s="301"/>
      <c r="RSK50" s="301"/>
      <c r="RSL50" s="301"/>
      <c r="RSM50" s="301"/>
      <c r="RSN50" s="301"/>
      <c r="RSO50" s="301"/>
      <c r="RSP50" s="301"/>
      <c r="RSQ50" s="301"/>
      <c r="RSR50" s="301"/>
      <c r="RSS50" s="301"/>
      <c r="RST50" s="301"/>
      <c r="RSU50" s="301"/>
      <c r="RSV50" s="301"/>
      <c r="RSW50" s="301"/>
      <c r="RSX50" s="301"/>
      <c r="RSY50" s="301"/>
      <c r="RSZ50" s="301"/>
      <c r="RTA50" s="301"/>
      <c r="RTB50" s="301"/>
      <c r="RTC50" s="301"/>
      <c r="RTD50" s="301"/>
      <c r="RTE50" s="301"/>
      <c r="RTF50" s="301"/>
      <c r="RTG50" s="301"/>
      <c r="RTH50" s="301"/>
      <c r="RTI50" s="301"/>
      <c r="RTJ50" s="301"/>
      <c r="RTK50" s="301"/>
      <c r="RTL50" s="301"/>
      <c r="RTM50" s="301"/>
      <c r="RTN50" s="301"/>
      <c r="RTO50" s="301"/>
      <c r="RTP50" s="301"/>
      <c r="RTQ50" s="301"/>
      <c r="RTR50" s="301"/>
      <c r="RTS50" s="301"/>
      <c r="RTT50" s="301"/>
      <c r="RTU50" s="301"/>
      <c r="RTV50" s="301"/>
      <c r="RTW50" s="301"/>
      <c r="RTX50" s="301"/>
      <c r="RTY50" s="301"/>
      <c r="RTZ50" s="301"/>
      <c r="RUA50" s="301"/>
      <c r="RUB50" s="301"/>
      <c r="RUC50" s="301"/>
      <c r="RUD50" s="301"/>
      <c r="RUE50" s="301"/>
      <c r="RUF50" s="301"/>
      <c r="RUG50" s="301"/>
      <c r="RUH50" s="301"/>
      <c r="RUI50" s="301"/>
      <c r="RUJ50" s="301"/>
      <c r="RUK50" s="301"/>
      <c r="RUL50" s="301"/>
      <c r="RUM50" s="301"/>
      <c r="RUN50" s="301"/>
      <c r="RUO50" s="301"/>
      <c r="RUP50" s="301"/>
      <c r="RUQ50" s="301"/>
      <c r="RUR50" s="301"/>
      <c r="RUS50" s="301"/>
      <c r="RUT50" s="301"/>
      <c r="RUU50" s="301"/>
      <c r="RUV50" s="301"/>
      <c r="RUW50" s="301"/>
      <c r="RUX50" s="301"/>
      <c r="RUY50" s="301"/>
      <c r="RUZ50" s="301"/>
      <c r="RVA50" s="301"/>
      <c r="RVB50" s="301"/>
      <c r="RVC50" s="301"/>
      <c r="RVD50" s="301"/>
      <c r="RVE50" s="301"/>
      <c r="RVF50" s="301"/>
      <c r="RVG50" s="301"/>
      <c r="RVH50" s="301"/>
      <c r="RVI50" s="301"/>
      <c r="RVJ50" s="301"/>
      <c r="RVK50" s="301"/>
      <c r="RVL50" s="301"/>
      <c r="RVM50" s="301"/>
      <c r="RVN50" s="301"/>
      <c r="RVO50" s="301"/>
      <c r="RVP50" s="301"/>
      <c r="RVQ50" s="301"/>
      <c r="RVR50" s="301"/>
      <c r="RVS50" s="301"/>
      <c r="RVT50" s="301"/>
      <c r="RVU50" s="301"/>
      <c r="RVV50" s="301"/>
      <c r="RVW50" s="301"/>
      <c r="RVX50" s="301"/>
      <c r="RVY50" s="301"/>
      <c r="RVZ50" s="301"/>
      <c r="RWA50" s="301"/>
      <c r="RWB50" s="301"/>
      <c r="RWC50" s="301"/>
      <c r="RWD50" s="301"/>
      <c r="RWE50" s="301"/>
      <c r="RWF50" s="301"/>
      <c r="RWG50" s="301"/>
      <c r="RWH50" s="301"/>
      <c r="RWI50" s="301"/>
      <c r="RWJ50" s="301"/>
      <c r="RWK50" s="301"/>
      <c r="RWL50" s="301"/>
      <c r="RWM50" s="301"/>
      <c r="RWN50" s="301"/>
      <c r="RWO50" s="301"/>
      <c r="RWP50" s="301"/>
      <c r="RWQ50" s="301"/>
      <c r="RWR50" s="301"/>
      <c r="RWS50" s="301"/>
      <c r="RWT50" s="301"/>
      <c r="RWU50" s="301"/>
      <c r="RWV50" s="301"/>
      <c r="RWW50" s="301"/>
      <c r="RWX50" s="301"/>
      <c r="RWY50" s="301"/>
      <c r="RWZ50" s="301"/>
      <c r="RXA50" s="301"/>
      <c r="RXB50" s="301"/>
      <c r="RXC50" s="301"/>
      <c r="RXD50" s="301"/>
      <c r="RXE50" s="301"/>
      <c r="RXF50" s="301"/>
      <c r="RXG50" s="301"/>
      <c r="RXH50" s="301"/>
      <c r="RXI50" s="301"/>
      <c r="RXJ50" s="301"/>
      <c r="RXK50" s="301"/>
      <c r="RXL50" s="301"/>
      <c r="RXM50" s="301"/>
      <c r="RXN50" s="301"/>
      <c r="RXO50" s="301"/>
      <c r="RXP50" s="301"/>
      <c r="RXQ50" s="301"/>
      <c r="RXR50" s="301"/>
      <c r="RXS50" s="301"/>
      <c r="RXT50" s="301"/>
      <c r="RXU50" s="301"/>
      <c r="RXV50" s="301"/>
      <c r="RXW50" s="301"/>
      <c r="RXX50" s="301"/>
      <c r="RXY50" s="301"/>
      <c r="RXZ50" s="301"/>
      <c r="RYA50" s="301"/>
      <c r="RYB50" s="301"/>
      <c r="RYC50" s="301"/>
      <c r="RYD50" s="301"/>
      <c r="RYE50" s="301"/>
      <c r="RYF50" s="301"/>
      <c r="RYG50" s="301"/>
      <c r="RYH50" s="301"/>
      <c r="RYI50" s="301"/>
      <c r="RYJ50" s="301"/>
      <c r="RYK50" s="301"/>
      <c r="RYL50" s="301"/>
      <c r="RYM50" s="301"/>
      <c r="RYN50" s="301"/>
      <c r="RYO50" s="301"/>
      <c r="RYP50" s="301"/>
      <c r="RYQ50" s="301"/>
      <c r="RYR50" s="301"/>
      <c r="RYS50" s="301"/>
      <c r="RYT50" s="301"/>
      <c r="RYU50" s="301"/>
      <c r="RYV50" s="301"/>
      <c r="RYW50" s="301"/>
      <c r="RYX50" s="301"/>
      <c r="RYY50" s="301"/>
      <c r="RYZ50" s="301"/>
      <c r="RZA50" s="301"/>
      <c r="RZB50" s="301"/>
      <c r="RZC50" s="301"/>
      <c r="RZD50" s="301"/>
      <c r="RZE50" s="301"/>
      <c r="RZF50" s="301"/>
      <c r="RZG50" s="301"/>
      <c r="RZH50" s="301"/>
      <c r="RZI50" s="301"/>
      <c r="RZJ50" s="301"/>
      <c r="RZK50" s="301"/>
      <c r="RZL50" s="301"/>
      <c r="RZM50" s="301"/>
      <c r="RZN50" s="301"/>
      <c r="RZO50" s="301"/>
      <c r="RZP50" s="301"/>
      <c r="RZQ50" s="301"/>
      <c r="RZR50" s="301"/>
      <c r="RZS50" s="301"/>
      <c r="RZT50" s="301"/>
      <c r="RZU50" s="301"/>
      <c r="RZV50" s="301"/>
      <c r="RZW50" s="301"/>
      <c r="RZX50" s="301"/>
      <c r="RZY50" s="301"/>
      <c r="RZZ50" s="301"/>
      <c r="SAA50" s="301"/>
      <c r="SAB50" s="301"/>
      <c r="SAC50" s="301"/>
      <c r="SAD50" s="301"/>
      <c r="SAE50" s="301"/>
      <c r="SAF50" s="301"/>
      <c r="SAG50" s="301"/>
      <c r="SAH50" s="301"/>
      <c r="SAI50" s="301"/>
      <c r="SAJ50" s="301"/>
      <c r="SAK50" s="301"/>
      <c r="SAL50" s="301"/>
      <c r="SAM50" s="301"/>
      <c r="SAN50" s="301"/>
      <c r="SAO50" s="301"/>
      <c r="SAP50" s="301"/>
      <c r="SAQ50" s="301"/>
      <c r="SAR50" s="301"/>
      <c r="SAS50" s="301"/>
      <c r="SAT50" s="301"/>
      <c r="SAU50" s="301"/>
      <c r="SAV50" s="301"/>
      <c r="SAW50" s="301"/>
      <c r="SAX50" s="301"/>
      <c r="SAY50" s="301"/>
      <c r="SAZ50" s="301"/>
      <c r="SBA50" s="301"/>
      <c r="SBB50" s="301"/>
      <c r="SBC50" s="301"/>
      <c r="SBD50" s="301"/>
      <c r="SBE50" s="301"/>
      <c r="SBF50" s="301"/>
      <c r="SBG50" s="301"/>
      <c r="SBH50" s="301"/>
      <c r="SBI50" s="301"/>
      <c r="SBJ50" s="301"/>
      <c r="SBK50" s="301"/>
      <c r="SBL50" s="301"/>
      <c r="SBM50" s="301"/>
      <c r="SBN50" s="301"/>
      <c r="SBO50" s="301"/>
      <c r="SBP50" s="301"/>
      <c r="SBQ50" s="301"/>
      <c r="SBR50" s="301"/>
      <c r="SBS50" s="301"/>
      <c r="SBT50" s="301"/>
      <c r="SBU50" s="301"/>
      <c r="SBV50" s="301"/>
      <c r="SBW50" s="301"/>
      <c r="SBX50" s="301"/>
      <c r="SBY50" s="301"/>
      <c r="SBZ50" s="301"/>
      <c r="SCA50" s="301"/>
      <c r="SCB50" s="301"/>
      <c r="SCC50" s="301"/>
      <c r="SCD50" s="301"/>
      <c r="SCE50" s="301"/>
      <c r="SCF50" s="301"/>
      <c r="SCG50" s="301"/>
      <c r="SCH50" s="301"/>
      <c r="SCI50" s="301"/>
      <c r="SCJ50" s="301"/>
      <c r="SCK50" s="301"/>
      <c r="SCL50" s="301"/>
      <c r="SCM50" s="301"/>
      <c r="SCN50" s="301"/>
      <c r="SCO50" s="301"/>
      <c r="SCP50" s="301"/>
      <c r="SCQ50" s="301"/>
      <c r="SCR50" s="301"/>
      <c r="SCS50" s="301"/>
      <c r="SCT50" s="301"/>
      <c r="SCU50" s="301"/>
      <c r="SCV50" s="301"/>
      <c r="SCW50" s="301"/>
      <c r="SCX50" s="301"/>
      <c r="SCY50" s="301"/>
      <c r="SCZ50" s="301"/>
      <c r="SDA50" s="301"/>
      <c r="SDB50" s="301"/>
      <c r="SDC50" s="301"/>
      <c r="SDD50" s="301"/>
      <c r="SDE50" s="301"/>
      <c r="SDF50" s="301"/>
      <c r="SDG50" s="301"/>
      <c r="SDH50" s="301"/>
      <c r="SDI50" s="301"/>
      <c r="SDJ50" s="301"/>
      <c r="SDK50" s="301"/>
      <c r="SDL50" s="301"/>
      <c r="SDM50" s="301"/>
      <c r="SDN50" s="301"/>
      <c r="SDO50" s="301"/>
      <c r="SDP50" s="301"/>
      <c r="SDQ50" s="301"/>
      <c r="SDR50" s="301"/>
      <c r="SDS50" s="301"/>
      <c r="SDT50" s="301"/>
      <c r="SDU50" s="301"/>
      <c r="SDV50" s="301"/>
      <c r="SDW50" s="301"/>
      <c r="SDX50" s="301"/>
      <c r="SDY50" s="301"/>
      <c r="SDZ50" s="301"/>
      <c r="SEA50" s="301"/>
      <c r="SEB50" s="301"/>
      <c r="SEC50" s="301"/>
      <c r="SED50" s="301"/>
      <c r="SEE50" s="301"/>
      <c r="SEF50" s="301"/>
      <c r="SEG50" s="301"/>
      <c r="SEH50" s="301"/>
      <c r="SEI50" s="301"/>
      <c r="SEJ50" s="301"/>
      <c r="SEK50" s="301"/>
      <c r="SEL50" s="301"/>
      <c r="SEM50" s="301"/>
      <c r="SEN50" s="301"/>
      <c r="SEO50" s="301"/>
      <c r="SEP50" s="301"/>
      <c r="SEQ50" s="301"/>
      <c r="SER50" s="301"/>
      <c r="SES50" s="301"/>
      <c r="SET50" s="301"/>
      <c r="SEU50" s="301"/>
      <c r="SEV50" s="301"/>
      <c r="SEW50" s="301"/>
      <c r="SEX50" s="301"/>
      <c r="SEY50" s="301"/>
      <c r="SEZ50" s="301"/>
      <c r="SFA50" s="301"/>
      <c r="SFB50" s="301"/>
      <c r="SFC50" s="301"/>
      <c r="SFD50" s="301"/>
      <c r="SFE50" s="301"/>
      <c r="SFF50" s="301"/>
      <c r="SFG50" s="301"/>
      <c r="SFH50" s="301"/>
      <c r="SFI50" s="301"/>
      <c r="SFJ50" s="301"/>
      <c r="SFK50" s="301"/>
      <c r="SFL50" s="301"/>
      <c r="SFM50" s="301"/>
      <c r="SFN50" s="301"/>
      <c r="SFO50" s="301"/>
      <c r="SFP50" s="301"/>
      <c r="SFQ50" s="301"/>
      <c r="SFR50" s="301"/>
      <c r="SFS50" s="301"/>
      <c r="SFT50" s="301"/>
      <c r="SFU50" s="301"/>
      <c r="SFV50" s="301"/>
      <c r="SFW50" s="301"/>
      <c r="SFX50" s="301"/>
      <c r="SFY50" s="301"/>
      <c r="SFZ50" s="301"/>
      <c r="SGA50" s="301"/>
      <c r="SGB50" s="301"/>
      <c r="SGC50" s="301"/>
      <c r="SGD50" s="301"/>
      <c r="SGE50" s="301"/>
      <c r="SGF50" s="301"/>
      <c r="SGG50" s="301"/>
      <c r="SGH50" s="301"/>
      <c r="SGI50" s="301"/>
      <c r="SGJ50" s="301"/>
      <c r="SGK50" s="301"/>
      <c r="SGL50" s="301"/>
      <c r="SGM50" s="301"/>
      <c r="SGN50" s="301"/>
      <c r="SGO50" s="301"/>
      <c r="SGP50" s="301"/>
      <c r="SGQ50" s="301"/>
      <c r="SGR50" s="301"/>
      <c r="SGS50" s="301"/>
      <c r="SGT50" s="301"/>
      <c r="SGU50" s="301"/>
      <c r="SGV50" s="301"/>
      <c r="SGW50" s="301"/>
      <c r="SGX50" s="301"/>
      <c r="SGY50" s="301"/>
      <c r="SGZ50" s="301"/>
      <c r="SHA50" s="301"/>
      <c r="SHB50" s="301"/>
      <c r="SHC50" s="301"/>
      <c r="SHD50" s="301"/>
      <c r="SHE50" s="301"/>
      <c r="SHF50" s="301"/>
      <c r="SHG50" s="301"/>
      <c r="SHH50" s="301"/>
      <c r="SHI50" s="301"/>
      <c r="SHJ50" s="301"/>
      <c r="SHK50" s="301"/>
      <c r="SHL50" s="301"/>
      <c r="SHM50" s="301"/>
      <c r="SHN50" s="301"/>
      <c r="SHO50" s="301"/>
      <c r="SHP50" s="301"/>
      <c r="SHQ50" s="301"/>
      <c r="SHR50" s="301"/>
      <c r="SHS50" s="301"/>
      <c r="SHT50" s="301"/>
      <c r="SHU50" s="301"/>
      <c r="SHV50" s="301"/>
      <c r="SHW50" s="301"/>
      <c r="SHX50" s="301"/>
      <c r="SHY50" s="301"/>
      <c r="SHZ50" s="301"/>
      <c r="SIA50" s="301"/>
      <c r="SIB50" s="301"/>
      <c r="SIC50" s="301"/>
      <c r="SID50" s="301"/>
      <c r="SIE50" s="301"/>
      <c r="SIF50" s="301"/>
      <c r="SIG50" s="301"/>
      <c r="SIH50" s="301"/>
      <c r="SII50" s="301"/>
      <c r="SIJ50" s="301"/>
      <c r="SIK50" s="301"/>
      <c r="SIL50" s="301"/>
      <c r="SIM50" s="301"/>
      <c r="SIN50" s="301"/>
      <c r="SIO50" s="301"/>
      <c r="SIP50" s="301"/>
      <c r="SIQ50" s="301"/>
      <c r="SIR50" s="301"/>
      <c r="SIS50" s="301"/>
      <c r="SIT50" s="301"/>
      <c r="SIU50" s="301"/>
      <c r="SIV50" s="301"/>
      <c r="SIW50" s="301"/>
      <c r="SIX50" s="301"/>
      <c r="SIY50" s="301"/>
      <c r="SIZ50" s="301"/>
      <c r="SJA50" s="301"/>
      <c r="SJB50" s="301"/>
      <c r="SJC50" s="301"/>
      <c r="SJD50" s="301"/>
      <c r="SJE50" s="301"/>
      <c r="SJF50" s="301"/>
      <c r="SJG50" s="301"/>
      <c r="SJH50" s="301"/>
      <c r="SJI50" s="301"/>
      <c r="SJJ50" s="301"/>
      <c r="SJK50" s="301"/>
      <c r="SJL50" s="301"/>
      <c r="SJM50" s="301"/>
      <c r="SJN50" s="301"/>
      <c r="SJO50" s="301"/>
      <c r="SJP50" s="301"/>
      <c r="SJQ50" s="301"/>
      <c r="SJR50" s="301"/>
      <c r="SJS50" s="301"/>
      <c r="SJT50" s="301"/>
      <c r="SJU50" s="301"/>
      <c r="SJV50" s="301"/>
      <c r="SJW50" s="301"/>
      <c r="SJX50" s="301"/>
      <c r="SJY50" s="301"/>
      <c r="SJZ50" s="301"/>
      <c r="SKA50" s="301"/>
      <c r="SKB50" s="301"/>
      <c r="SKC50" s="301"/>
      <c r="SKD50" s="301"/>
      <c r="SKE50" s="301"/>
      <c r="SKF50" s="301"/>
      <c r="SKG50" s="301"/>
      <c r="SKH50" s="301"/>
      <c r="SKI50" s="301"/>
      <c r="SKJ50" s="301"/>
      <c r="SKK50" s="301"/>
      <c r="SKL50" s="301"/>
      <c r="SKM50" s="301"/>
      <c r="SKN50" s="301"/>
      <c r="SKO50" s="301"/>
      <c r="SKP50" s="301"/>
      <c r="SKQ50" s="301"/>
      <c r="SKR50" s="301"/>
      <c r="SKS50" s="301"/>
      <c r="SKT50" s="301"/>
      <c r="SKU50" s="301"/>
      <c r="SKV50" s="301"/>
      <c r="SKW50" s="301"/>
      <c r="SKX50" s="301"/>
      <c r="SKY50" s="301"/>
      <c r="SKZ50" s="301"/>
      <c r="SLA50" s="301"/>
      <c r="SLB50" s="301"/>
      <c r="SLC50" s="301"/>
      <c r="SLD50" s="301"/>
      <c r="SLE50" s="301"/>
      <c r="SLF50" s="301"/>
      <c r="SLG50" s="301"/>
      <c r="SLH50" s="301"/>
      <c r="SLI50" s="301"/>
      <c r="SLJ50" s="301"/>
      <c r="SLK50" s="301"/>
      <c r="SLL50" s="301"/>
      <c r="SLM50" s="301"/>
      <c r="SLN50" s="301"/>
      <c r="SLO50" s="301"/>
      <c r="SLP50" s="301"/>
      <c r="SLQ50" s="301"/>
      <c r="SLR50" s="301"/>
      <c r="SLS50" s="301"/>
      <c r="SLT50" s="301"/>
      <c r="SLU50" s="301"/>
      <c r="SLV50" s="301"/>
      <c r="SLW50" s="301"/>
      <c r="SLX50" s="301"/>
      <c r="SLY50" s="301"/>
      <c r="SLZ50" s="301"/>
      <c r="SMA50" s="301"/>
      <c r="SMB50" s="301"/>
      <c r="SMC50" s="301"/>
      <c r="SMD50" s="301"/>
      <c r="SME50" s="301"/>
      <c r="SMF50" s="301"/>
      <c r="SMG50" s="301"/>
      <c r="SMH50" s="301"/>
      <c r="SMI50" s="301"/>
      <c r="SMJ50" s="301"/>
      <c r="SMK50" s="301"/>
      <c r="SML50" s="301"/>
      <c r="SMM50" s="301"/>
      <c r="SMN50" s="301"/>
      <c r="SMO50" s="301"/>
      <c r="SMP50" s="301"/>
      <c r="SMQ50" s="301"/>
      <c r="SMR50" s="301"/>
      <c r="SMS50" s="301"/>
      <c r="SMT50" s="301"/>
      <c r="SMU50" s="301"/>
      <c r="SMV50" s="301"/>
      <c r="SMW50" s="301"/>
      <c r="SMX50" s="301"/>
      <c r="SMY50" s="301"/>
      <c r="SMZ50" s="301"/>
      <c r="SNA50" s="301"/>
      <c r="SNB50" s="301"/>
      <c r="SNC50" s="301"/>
      <c r="SND50" s="301"/>
      <c r="SNE50" s="301"/>
      <c r="SNF50" s="301"/>
      <c r="SNG50" s="301"/>
      <c r="SNH50" s="301"/>
      <c r="SNI50" s="301"/>
      <c r="SNJ50" s="301"/>
      <c r="SNK50" s="301"/>
      <c r="SNL50" s="301"/>
      <c r="SNM50" s="301"/>
      <c r="SNN50" s="301"/>
      <c r="SNO50" s="301"/>
      <c r="SNP50" s="301"/>
      <c r="SNQ50" s="301"/>
      <c r="SNR50" s="301"/>
      <c r="SNS50" s="301"/>
      <c r="SNT50" s="301"/>
      <c r="SNU50" s="301"/>
      <c r="SNV50" s="301"/>
      <c r="SNW50" s="301"/>
      <c r="SNX50" s="301"/>
      <c r="SNY50" s="301"/>
      <c r="SNZ50" s="301"/>
      <c r="SOA50" s="301"/>
      <c r="SOB50" s="301"/>
      <c r="SOC50" s="301"/>
      <c r="SOD50" s="301"/>
      <c r="SOE50" s="301"/>
      <c r="SOF50" s="301"/>
      <c r="SOG50" s="301"/>
      <c r="SOH50" s="301"/>
      <c r="SOI50" s="301"/>
      <c r="SOJ50" s="301"/>
      <c r="SOK50" s="301"/>
      <c r="SOL50" s="301"/>
      <c r="SOM50" s="301"/>
      <c r="SON50" s="301"/>
      <c r="SOO50" s="301"/>
      <c r="SOP50" s="301"/>
      <c r="SOQ50" s="301"/>
      <c r="SOR50" s="301"/>
      <c r="SOS50" s="301"/>
      <c r="SOT50" s="301"/>
      <c r="SOU50" s="301"/>
      <c r="SOV50" s="301"/>
      <c r="SOW50" s="301"/>
      <c r="SOX50" s="301"/>
      <c r="SOY50" s="301"/>
      <c r="SOZ50" s="301"/>
      <c r="SPA50" s="301"/>
      <c r="SPB50" s="301"/>
      <c r="SPC50" s="301"/>
      <c r="SPD50" s="301"/>
      <c r="SPE50" s="301"/>
      <c r="SPF50" s="301"/>
      <c r="SPG50" s="301"/>
      <c r="SPH50" s="301"/>
      <c r="SPI50" s="301"/>
      <c r="SPJ50" s="301"/>
      <c r="SPK50" s="301"/>
      <c r="SPL50" s="301"/>
      <c r="SPM50" s="301"/>
      <c r="SPN50" s="301"/>
      <c r="SPO50" s="301"/>
      <c r="SPP50" s="301"/>
      <c r="SPQ50" s="301"/>
      <c r="SPR50" s="301"/>
      <c r="SPS50" s="301"/>
      <c r="SPT50" s="301"/>
      <c r="SPU50" s="301"/>
      <c r="SPV50" s="301"/>
      <c r="SPW50" s="301"/>
      <c r="SPX50" s="301"/>
      <c r="SPY50" s="301"/>
      <c r="SPZ50" s="301"/>
      <c r="SQA50" s="301"/>
      <c r="SQB50" s="301"/>
      <c r="SQC50" s="301"/>
      <c r="SQD50" s="301"/>
      <c r="SQE50" s="301"/>
      <c r="SQF50" s="301"/>
      <c r="SQG50" s="301"/>
      <c r="SQH50" s="301"/>
      <c r="SQI50" s="301"/>
      <c r="SQJ50" s="301"/>
      <c r="SQK50" s="301"/>
      <c r="SQL50" s="301"/>
      <c r="SQM50" s="301"/>
      <c r="SQN50" s="301"/>
      <c r="SQO50" s="301"/>
      <c r="SQP50" s="301"/>
      <c r="SQQ50" s="301"/>
      <c r="SQR50" s="301"/>
      <c r="SQS50" s="301"/>
      <c r="SQT50" s="301"/>
      <c r="SQU50" s="301"/>
      <c r="SQV50" s="301"/>
      <c r="SQW50" s="301"/>
      <c r="SQX50" s="301"/>
      <c r="SQY50" s="301"/>
      <c r="SQZ50" s="301"/>
      <c r="SRA50" s="301"/>
      <c r="SRB50" s="301"/>
      <c r="SRC50" s="301"/>
      <c r="SRD50" s="301"/>
      <c r="SRE50" s="301"/>
      <c r="SRF50" s="301"/>
      <c r="SRG50" s="301"/>
      <c r="SRH50" s="301"/>
      <c r="SRI50" s="301"/>
      <c r="SRJ50" s="301"/>
      <c r="SRK50" s="301"/>
      <c r="SRL50" s="301"/>
      <c r="SRM50" s="301"/>
      <c r="SRN50" s="301"/>
      <c r="SRO50" s="301"/>
      <c r="SRP50" s="301"/>
      <c r="SRQ50" s="301"/>
      <c r="SRR50" s="301"/>
      <c r="SRS50" s="301"/>
      <c r="SRT50" s="301"/>
      <c r="SRU50" s="301"/>
      <c r="SRV50" s="301"/>
      <c r="SRW50" s="301"/>
      <c r="SRX50" s="301"/>
      <c r="SRY50" s="301"/>
      <c r="SRZ50" s="301"/>
      <c r="SSA50" s="301"/>
      <c r="SSB50" s="301"/>
      <c r="SSC50" s="301"/>
      <c r="SSD50" s="301"/>
      <c r="SSE50" s="301"/>
      <c r="SSF50" s="301"/>
      <c r="SSG50" s="301"/>
      <c r="SSH50" s="301"/>
      <c r="SSI50" s="301"/>
      <c r="SSJ50" s="301"/>
      <c r="SSK50" s="301"/>
      <c r="SSL50" s="301"/>
      <c r="SSM50" s="301"/>
      <c r="SSN50" s="301"/>
      <c r="SSO50" s="301"/>
      <c r="SSP50" s="301"/>
      <c r="SSQ50" s="301"/>
      <c r="SSR50" s="301"/>
      <c r="SSS50" s="301"/>
      <c r="SST50" s="301"/>
      <c r="SSU50" s="301"/>
      <c r="SSV50" s="301"/>
      <c r="SSW50" s="301"/>
      <c r="SSX50" s="301"/>
      <c r="SSY50" s="301"/>
      <c r="SSZ50" s="301"/>
      <c r="STA50" s="301"/>
      <c r="STB50" s="301"/>
      <c r="STC50" s="301"/>
      <c r="STD50" s="301"/>
      <c r="STE50" s="301"/>
      <c r="STF50" s="301"/>
      <c r="STG50" s="301"/>
      <c r="STH50" s="301"/>
      <c r="STI50" s="301"/>
      <c r="STJ50" s="301"/>
      <c r="STK50" s="301"/>
      <c r="STL50" s="301"/>
      <c r="STM50" s="301"/>
      <c r="STN50" s="301"/>
      <c r="STO50" s="301"/>
      <c r="STP50" s="301"/>
      <c r="STQ50" s="301"/>
      <c r="STR50" s="301"/>
      <c r="STS50" s="301"/>
      <c r="STT50" s="301"/>
      <c r="STU50" s="301"/>
      <c r="STV50" s="301"/>
      <c r="STW50" s="301"/>
      <c r="STX50" s="301"/>
      <c r="STY50" s="301"/>
      <c r="STZ50" s="301"/>
      <c r="SUA50" s="301"/>
      <c r="SUB50" s="301"/>
      <c r="SUC50" s="301"/>
      <c r="SUD50" s="301"/>
      <c r="SUE50" s="301"/>
      <c r="SUF50" s="301"/>
      <c r="SUG50" s="301"/>
      <c r="SUH50" s="301"/>
      <c r="SUI50" s="301"/>
      <c r="SUJ50" s="301"/>
      <c r="SUK50" s="301"/>
      <c r="SUL50" s="301"/>
      <c r="SUM50" s="301"/>
      <c r="SUN50" s="301"/>
      <c r="SUO50" s="301"/>
      <c r="SUP50" s="301"/>
      <c r="SUQ50" s="301"/>
      <c r="SUR50" s="301"/>
      <c r="SUS50" s="301"/>
      <c r="SUT50" s="301"/>
      <c r="SUU50" s="301"/>
      <c r="SUV50" s="301"/>
      <c r="SUW50" s="301"/>
      <c r="SUX50" s="301"/>
      <c r="SUY50" s="301"/>
      <c r="SUZ50" s="301"/>
      <c r="SVA50" s="301"/>
      <c r="SVB50" s="301"/>
      <c r="SVC50" s="301"/>
      <c r="SVD50" s="301"/>
      <c r="SVE50" s="301"/>
      <c r="SVF50" s="301"/>
      <c r="SVG50" s="301"/>
      <c r="SVH50" s="301"/>
      <c r="SVI50" s="301"/>
      <c r="SVJ50" s="301"/>
      <c r="SVK50" s="301"/>
      <c r="SVL50" s="301"/>
      <c r="SVM50" s="301"/>
      <c r="SVN50" s="301"/>
      <c r="SVO50" s="301"/>
      <c r="SVP50" s="301"/>
      <c r="SVQ50" s="301"/>
      <c r="SVR50" s="301"/>
      <c r="SVS50" s="301"/>
      <c r="SVT50" s="301"/>
      <c r="SVU50" s="301"/>
      <c r="SVV50" s="301"/>
      <c r="SVW50" s="301"/>
      <c r="SVX50" s="301"/>
      <c r="SVY50" s="301"/>
      <c r="SVZ50" s="301"/>
      <c r="SWA50" s="301"/>
      <c r="SWB50" s="301"/>
      <c r="SWC50" s="301"/>
      <c r="SWD50" s="301"/>
      <c r="SWE50" s="301"/>
      <c r="SWF50" s="301"/>
      <c r="SWG50" s="301"/>
      <c r="SWH50" s="301"/>
      <c r="SWI50" s="301"/>
      <c r="SWJ50" s="301"/>
      <c r="SWK50" s="301"/>
      <c r="SWL50" s="301"/>
      <c r="SWM50" s="301"/>
      <c r="SWN50" s="301"/>
      <c r="SWO50" s="301"/>
      <c r="SWP50" s="301"/>
      <c r="SWQ50" s="301"/>
      <c r="SWR50" s="301"/>
      <c r="SWS50" s="301"/>
      <c r="SWT50" s="301"/>
      <c r="SWU50" s="301"/>
      <c r="SWV50" s="301"/>
      <c r="SWW50" s="301"/>
      <c r="SWX50" s="301"/>
      <c r="SWY50" s="301"/>
      <c r="SWZ50" s="301"/>
      <c r="SXA50" s="301"/>
      <c r="SXB50" s="301"/>
      <c r="SXC50" s="301"/>
      <c r="SXD50" s="301"/>
      <c r="SXE50" s="301"/>
      <c r="SXF50" s="301"/>
      <c r="SXG50" s="301"/>
      <c r="SXH50" s="301"/>
      <c r="SXI50" s="301"/>
      <c r="SXJ50" s="301"/>
      <c r="SXK50" s="301"/>
      <c r="SXL50" s="301"/>
      <c r="SXM50" s="301"/>
      <c r="SXN50" s="301"/>
      <c r="SXO50" s="301"/>
      <c r="SXP50" s="301"/>
      <c r="SXQ50" s="301"/>
      <c r="SXR50" s="301"/>
      <c r="SXS50" s="301"/>
      <c r="SXT50" s="301"/>
      <c r="SXU50" s="301"/>
      <c r="SXV50" s="301"/>
      <c r="SXW50" s="301"/>
      <c r="SXX50" s="301"/>
      <c r="SXY50" s="301"/>
      <c r="SXZ50" s="301"/>
      <c r="SYA50" s="301"/>
      <c r="SYB50" s="301"/>
      <c r="SYC50" s="301"/>
      <c r="SYD50" s="301"/>
      <c r="SYE50" s="301"/>
      <c r="SYF50" s="301"/>
      <c r="SYG50" s="301"/>
      <c r="SYH50" s="301"/>
      <c r="SYI50" s="301"/>
      <c r="SYJ50" s="301"/>
      <c r="SYK50" s="301"/>
      <c r="SYL50" s="301"/>
      <c r="SYM50" s="301"/>
      <c r="SYN50" s="301"/>
      <c r="SYO50" s="301"/>
      <c r="SYP50" s="301"/>
      <c r="SYQ50" s="301"/>
      <c r="SYR50" s="301"/>
      <c r="SYS50" s="301"/>
      <c r="SYT50" s="301"/>
      <c r="SYU50" s="301"/>
      <c r="SYV50" s="301"/>
      <c r="SYW50" s="301"/>
      <c r="SYX50" s="301"/>
      <c r="SYY50" s="301"/>
      <c r="SYZ50" s="301"/>
      <c r="SZA50" s="301"/>
      <c r="SZB50" s="301"/>
      <c r="SZC50" s="301"/>
      <c r="SZD50" s="301"/>
      <c r="SZE50" s="301"/>
      <c r="SZF50" s="301"/>
      <c r="SZG50" s="301"/>
      <c r="SZH50" s="301"/>
      <c r="SZI50" s="301"/>
      <c r="SZJ50" s="301"/>
      <c r="SZK50" s="301"/>
      <c r="SZL50" s="301"/>
      <c r="SZM50" s="301"/>
      <c r="SZN50" s="301"/>
      <c r="SZO50" s="301"/>
      <c r="SZP50" s="301"/>
      <c r="SZQ50" s="301"/>
      <c r="SZR50" s="301"/>
      <c r="SZS50" s="301"/>
      <c r="SZT50" s="301"/>
      <c r="SZU50" s="301"/>
      <c r="SZV50" s="301"/>
      <c r="SZW50" s="301"/>
      <c r="SZX50" s="301"/>
      <c r="SZY50" s="301"/>
      <c r="SZZ50" s="301"/>
      <c r="TAA50" s="301"/>
      <c r="TAB50" s="301"/>
      <c r="TAC50" s="301"/>
      <c r="TAD50" s="301"/>
      <c r="TAE50" s="301"/>
      <c r="TAF50" s="301"/>
      <c r="TAG50" s="301"/>
      <c r="TAH50" s="301"/>
      <c r="TAI50" s="301"/>
      <c r="TAJ50" s="301"/>
      <c r="TAK50" s="301"/>
      <c r="TAL50" s="301"/>
      <c r="TAM50" s="301"/>
      <c r="TAN50" s="301"/>
      <c r="TAO50" s="301"/>
      <c r="TAP50" s="301"/>
      <c r="TAQ50" s="301"/>
      <c r="TAR50" s="301"/>
      <c r="TAS50" s="301"/>
      <c r="TAT50" s="301"/>
      <c r="TAU50" s="301"/>
      <c r="TAV50" s="301"/>
      <c r="TAW50" s="301"/>
      <c r="TAX50" s="301"/>
      <c r="TAY50" s="301"/>
      <c r="TAZ50" s="301"/>
      <c r="TBA50" s="301"/>
      <c r="TBB50" s="301"/>
      <c r="TBC50" s="301"/>
      <c r="TBD50" s="301"/>
      <c r="TBE50" s="301"/>
      <c r="TBF50" s="301"/>
      <c r="TBG50" s="301"/>
      <c r="TBH50" s="301"/>
      <c r="TBI50" s="301"/>
      <c r="TBJ50" s="301"/>
      <c r="TBK50" s="301"/>
      <c r="TBL50" s="301"/>
      <c r="TBM50" s="301"/>
      <c r="TBN50" s="301"/>
      <c r="TBO50" s="301"/>
      <c r="TBP50" s="301"/>
      <c r="TBQ50" s="301"/>
      <c r="TBR50" s="301"/>
      <c r="TBS50" s="301"/>
      <c r="TBT50" s="301"/>
      <c r="TBU50" s="301"/>
      <c r="TBV50" s="301"/>
      <c r="TBW50" s="301"/>
      <c r="TBX50" s="301"/>
      <c r="TBY50" s="301"/>
      <c r="TBZ50" s="301"/>
      <c r="TCA50" s="301"/>
      <c r="TCB50" s="301"/>
      <c r="TCC50" s="301"/>
      <c r="TCD50" s="301"/>
      <c r="TCE50" s="301"/>
      <c r="TCF50" s="301"/>
      <c r="TCG50" s="301"/>
      <c r="TCH50" s="301"/>
      <c r="TCI50" s="301"/>
      <c r="TCJ50" s="301"/>
      <c r="TCK50" s="301"/>
      <c r="TCL50" s="301"/>
      <c r="TCM50" s="301"/>
      <c r="TCN50" s="301"/>
      <c r="TCO50" s="301"/>
      <c r="TCP50" s="301"/>
      <c r="TCQ50" s="301"/>
      <c r="TCR50" s="301"/>
      <c r="TCS50" s="301"/>
      <c r="TCT50" s="301"/>
      <c r="TCU50" s="301"/>
      <c r="TCV50" s="301"/>
      <c r="TCW50" s="301"/>
      <c r="TCX50" s="301"/>
      <c r="TCY50" s="301"/>
      <c r="TCZ50" s="301"/>
      <c r="TDA50" s="301"/>
      <c r="TDB50" s="301"/>
      <c r="TDC50" s="301"/>
      <c r="TDD50" s="301"/>
      <c r="TDE50" s="301"/>
      <c r="TDF50" s="301"/>
      <c r="TDG50" s="301"/>
      <c r="TDH50" s="301"/>
      <c r="TDI50" s="301"/>
      <c r="TDJ50" s="301"/>
      <c r="TDK50" s="301"/>
      <c r="TDL50" s="301"/>
      <c r="TDM50" s="301"/>
      <c r="TDN50" s="301"/>
      <c r="TDO50" s="301"/>
      <c r="TDP50" s="301"/>
      <c r="TDQ50" s="301"/>
      <c r="TDR50" s="301"/>
      <c r="TDS50" s="301"/>
      <c r="TDT50" s="301"/>
      <c r="TDU50" s="301"/>
      <c r="TDV50" s="301"/>
      <c r="TDW50" s="301"/>
      <c r="TDX50" s="301"/>
      <c r="TDY50" s="301"/>
      <c r="TDZ50" s="301"/>
      <c r="TEA50" s="301"/>
      <c r="TEB50" s="301"/>
      <c r="TEC50" s="301"/>
      <c r="TED50" s="301"/>
      <c r="TEE50" s="301"/>
      <c r="TEF50" s="301"/>
      <c r="TEG50" s="301"/>
      <c r="TEH50" s="301"/>
      <c r="TEI50" s="301"/>
      <c r="TEJ50" s="301"/>
      <c r="TEK50" s="301"/>
      <c r="TEL50" s="301"/>
      <c r="TEM50" s="301"/>
      <c r="TEN50" s="301"/>
      <c r="TEO50" s="301"/>
      <c r="TEP50" s="301"/>
      <c r="TEQ50" s="301"/>
      <c r="TER50" s="301"/>
      <c r="TES50" s="301"/>
      <c r="TET50" s="301"/>
      <c r="TEU50" s="301"/>
      <c r="TEV50" s="301"/>
      <c r="TEW50" s="301"/>
      <c r="TEX50" s="301"/>
      <c r="TEY50" s="301"/>
      <c r="TEZ50" s="301"/>
      <c r="TFA50" s="301"/>
      <c r="TFB50" s="301"/>
      <c r="TFC50" s="301"/>
      <c r="TFD50" s="301"/>
      <c r="TFE50" s="301"/>
      <c r="TFF50" s="301"/>
      <c r="TFG50" s="301"/>
      <c r="TFH50" s="301"/>
      <c r="TFI50" s="301"/>
      <c r="TFJ50" s="301"/>
      <c r="TFK50" s="301"/>
      <c r="TFL50" s="301"/>
      <c r="TFM50" s="301"/>
      <c r="TFN50" s="301"/>
      <c r="TFO50" s="301"/>
      <c r="TFP50" s="301"/>
      <c r="TFQ50" s="301"/>
      <c r="TFR50" s="301"/>
      <c r="TFS50" s="301"/>
      <c r="TFT50" s="301"/>
      <c r="TFU50" s="301"/>
      <c r="TFV50" s="301"/>
      <c r="TFW50" s="301"/>
      <c r="TFX50" s="301"/>
      <c r="TFY50" s="301"/>
      <c r="TFZ50" s="301"/>
      <c r="TGA50" s="301"/>
      <c r="TGB50" s="301"/>
      <c r="TGC50" s="301"/>
      <c r="TGD50" s="301"/>
      <c r="TGE50" s="301"/>
      <c r="TGF50" s="301"/>
      <c r="TGG50" s="301"/>
      <c r="TGH50" s="301"/>
      <c r="TGI50" s="301"/>
      <c r="TGJ50" s="301"/>
      <c r="TGK50" s="301"/>
      <c r="TGL50" s="301"/>
      <c r="TGM50" s="301"/>
      <c r="TGN50" s="301"/>
      <c r="TGO50" s="301"/>
      <c r="TGP50" s="301"/>
      <c r="TGQ50" s="301"/>
      <c r="TGR50" s="301"/>
      <c r="TGS50" s="301"/>
      <c r="TGT50" s="301"/>
      <c r="TGU50" s="301"/>
      <c r="TGV50" s="301"/>
      <c r="TGW50" s="301"/>
      <c r="TGX50" s="301"/>
      <c r="TGY50" s="301"/>
      <c r="TGZ50" s="301"/>
      <c r="THA50" s="301"/>
      <c r="THB50" s="301"/>
      <c r="THC50" s="301"/>
      <c r="THD50" s="301"/>
      <c r="THE50" s="301"/>
      <c r="THF50" s="301"/>
      <c r="THG50" s="301"/>
      <c r="THH50" s="301"/>
      <c r="THI50" s="301"/>
      <c r="THJ50" s="301"/>
      <c r="THK50" s="301"/>
      <c r="THL50" s="301"/>
      <c r="THM50" s="301"/>
      <c r="THN50" s="301"/>
      <c r="THO50" s="301"/>
      <c r="THP50" s="301"/>
      <c r="THQ50" s="301"/>
      <c r="THR50" s="301"/>
      <c r="THS50" s="301"/>
      <c r="THT50" s="301"/>
      <c r="THU50" s="301"/>
      <c r="THV50" s="301"/>
      <c r="THW50" s="301"/>
      <c r="THX50" s="301"/>
      <c r="THY50" s="301"/>
      <c r="THZ50" s="301"/>
      <c r="TIA50" s="301"/>
      <c r="TIB50" s="301"/>
      <c r="TIC50" s="301"/>
      <c r="TID50" s="301"/>
      <c r="TIE50" s="301"/>
      <c r="TIF50" s="301"/>
      <c r="TIG50" s="301"/>
      <c r="TIH50" s="301"/>
      <c r="TII50" s="301"/>
      <c r="TIJ50" s="301"/>
      <c r="TIK50" s="301"/>
      <c r="TIL50" s="301"/>
      <c r="TIM50" s="301"/>
      <c r="TIN50" s="301"/>
      <c r="TIO50" s="301"/>
      <c r="TIP50" s="301"/>
      <c r="TIQ50" s="301"/>
      <c r="TIR50" s="301"/>
      <c r="TIS50" s="301"/>
      <c r="TIT50" s="301"/>
      <c r="TIU50" s="301"/>
      <c r="TIV50" s="301"/>
      <c r="TIW50" s="301"/>
      <c r="TIX50" s="301"/>
      <c r="TIY50" s="301"/>
      <c r="TIZ50" s="301"/>
      <c r="TJA50" s="301"/>
      <c r="TJB50" s="301"/>
      <c r="TJC50" s="301"/>
      <c r="TJD50" s="301"/>
      <c r="TJE50" s="301"/>
      <c r="TJF50" s="301"/>
      <c r="TJG50" s="301"/>
      <c r="TJH50" s="301"/>
      <c r="TJI50" s="301"/>
      <c r="TJJ50" s="301"/>
      <c r="TJK50" s="301"/>
      <c r="TJL50" s="301"/>
      <c r="TJM50" s="301"/>
      <c r="TJN50" s="301"/>
      <c r="TJO50" s="301"/>
      <c r="TJP50" s="301"/>
      <c r="TJQ50" s="301"/>
      <c r="TJR50" s="301"/>
      <c r="TJS50" s="301"/>
      <c r="TJT50" s="301"/>
      <c r="TJU50" s="301"/>
      <c r="TJV50" s="301"/>
      <c r="TJW50" s="301"/>
      <c r="TJX50" s="301"/>
      <c r="TJY50" s="301"/>
      <c r="TJZ50" s="301"/>
      <c r="TKA50" s="301"/>
      <c r="TKB50" s="301"/>
      <c r="TKC50" s="301"/>
      <c r="TKD50" s="301"/>
      <c r="TKE50" s="301"/>
      <c r="TKF50" s="301"/>
      <c r="TKG50" s="301"/>
      <c r="TKH50" s="301"/>
      <c r="TKI50" s="301"/>
      <c r="TKJ50" s="301"/>
      <c r="TKK50" s="301"/>
      <c r="TKL50" s="301"/>
      <c r="TKM50" s="301"/>
      <c r="TKN50" s="301"/>
      <c r="TKO50" s="301"/>
      <c r="TKP50" s="301"/>
      <c r="TKQ50" s="301"/>
      <c r="TKR50" s="301"/>
      <c r="TKS50" s="301"/>
      <c r="TKT50" s="301"/>
      <c r="TKU50" s="301"/>
      <c r="TKV50" s="301"/>
      <c r="TKW50" s="301"/>
      <c r="TKX50" s="301"/>
      <c r="TKY50" s="301"/>
      <c r="TKZ50" s="301"/>
      <c r="TLA50" s="301"/>
      <c r="TLB50" s="301"/>
      <c r="TLC50" s="301"/>
      <c r="TLD50" s="301"/>
      <c r="TLE50" s="301"/>
      <c r="TLF50" s="301"/>
      <c r="TLG50" s="301"/>
      <c r="TLH50" s="301"/>
      <c r="TLI50" s="301"/>
      <c r="TLJ50" s="301"/>
      <c r="TLK50" s="301"/>
      <c r="TLL50" s="301"/>
      <c r="TLM50" s="301"/>
      <c r="TLN50" s="301"/>
      <c r="TLO50" s="301"/>
      <c r="TLP50" s="301"/>
      <c r="TLQ50" s="301"/>
      <c r="TLR50" s="301"/>
      <c r="TLS50" s="301"/>
      <c r="TLT50" s="301"/>
      <c r="TLU50" s="301"/>
      <c r="TLV50" s="301"/>
      <c r="TLW50" s="301"/>
      <c r="TLX50" s="301"/>
      <c r="TLY50" s="301"/>
      <c r="TLZ50" s="301"/>
      <c r="TMA50" s="301"/>
      <c r="TMB50" s="301"/>
      <c r="TMC50" s="301"/>
      <c r="TMD50" s="301"/>
      <c r="TME50" s="301"/>
      <c r="TMF50" s="301"/>
      <c r="TMG50" s="301"/>
      <c r="TMH50" s="301"/>
      <c r="TMI50" s="301"/>
      <c r="TMJ50" s="301"/>
      <c r="TMK50" s="301"/>
      <c r="TML50" s="301"/>
      <c r="TMM50" s="301"/>
      <c r="TMN50" s="301"/>
      <c r="TMO50" s="301"/>
      <c r="TMP50" s="301"/>
      <c r="TMQ50" s="301"/>
      <c r="TMR50" s="301"/>
      <c r="TMS50" s="301"/>
      <c r="TMT50" s="301"/>
      <c r="TMU50" s="301"/>
      <c r="TMV50" s="301"/>
      <c r="TMW50" s="301"/>
      <c r="TMX50" s="301"/>
      <c r="TMY50" s="301"/>
      <c r="TMZ50" s="301"/>
      <c r="TNA50" s="301"/>
      <c r="TNB50" s="301"/>
      <c r="TNC50" s="301"/>
      <c r="TND50" s="301"/>
      <c r="TNE50" s="301"/>
      <c r="TNF50" s="301"/>
      <c r="TNG50" s="301"/>
      <c r="TNH50" s="301"/>
      <c r="TNI50" s="301"/>
      <c r="TNJ50" s="301"/>
      <c r="TNK50" s="301"/>
      <c r="TNL50" s="301"/>
      <c r="TNM50" s="301"/>
      <c r="TNN50" s="301"/>
      <c r="TNO50" s="301"/>
      <c r="TNP50" s="301"/>
      <c r="TNQ50" s="301"/>
      <c r="TNR50" s="301"/>
      <c r="TNS50" s="301"/>
      <c r="TNT50" s="301"/>
      <c r="TNU50" s="301"/>
      <c r="TNV50" s="301"/>
      <c r="TNW50" s="301"/>
      <c r="TNX50" s="301"/>
      <c r="TNY50" s="301"/>
      <c r="TNZ50" s="301"/>
      <c r="TOA50" s="301"/>
      <c r="TOB50" s="301"/>
      <c r="TOC50" s="301"/>
      <c r="TOD50" s="301"/>
      <c r="TOE50" s="301"/>
      <c r="TOF50" s="301"/>
      <c r="TOG50" s="301"/>
      <c r="TOH50" s="301"/>
      <c r="TOI50" s="301"/>
      <c r="TOJ50" s="301"/>
      <c r="TOK50" s="301"/>
      <c r="TOL50" s="301"/>
      <c r="TOM50" s="301"/>
      <c r="TON50" s="301"/>
      <c r="TOO50" s="301"/>
      <c r="TOP50" s="301"/>
      <c r="TOQ50" s="301"/>
      <c r="TOR50" s="301"/>
      <c r="TOS50" s="301"/>
      <c r="TOT50" s="301"/>
      <c r="TOU50" s="301"/>
      <c r="TOV50" s="301"/>
      <c r="TOW50" s="301"/>
      <c r="TOX50" s="301"/>
      <c r="TOY50" s="301"/>
      <c r="TOZ50" s="301"/>
      <c r="TPA50" s="301"/>
      <c r="TPB50" s="301"/>
      <c r="TPC50" s="301"/>
      <c r="TPD50" s="301"/>
      <c r="TPE50" s="301"/>
      <c r="TPF50" s="301"/>
      <c r="TPG50" s="301"/>
      <c r="TPH50" s="301"/>
      <c r="TPI50" s="301"/>
      <c r="TPJ50" s="301"/>
      <c r="TPK50" s="301"/>
      <c r="TPL50" s="301"/>
      <c r="TPM50" s="301"/>
      <c r="TPN50" s="301"/>
      <c r="TPO50" s="301"/>
      <c r="TPP50" s="301"/>
      <c r="TPQ50" s="301"/>
      <c r="TPR50" s="301"/>
      <c r="TPS50" s="301"/>
      <c r="TPT50" s="301"/>
      <c r="TPU50" s="301"/>
      <c r="TPV50" s="301"/>
      <c r="TPW50" s="301"/>
      <c r="TPX50" s="301"/>
      <c r="TPY50" s="301"/>
      <c r="TPZ50" s="301"/>
      <c r="TQA50" s="301"/>
      <c r="TQB50" s="301"/>
      <c r="TQC50" s="301"/>
      <c r="TQD50" s="301"/>
      <c r="TQE50" s="301"/>
      <c r="TQF50" s="301"/>
      <c r="TQG50" s="301"/>
      <c r="TQH50" s="301"/>
      <c r="TQI50" s="301"/>
      <c r="TQJ50" s="301"/>
      <c r="TQK50" s="301"/>
      <c r="TQL50" s="301"/>
      <c r="TQM50" s="301"/>
      <c r="TQN50" s="301"/>
      <c r="TQO50" s="301"/>
      <c r="TQP50" s="301"/>
      <c r="TQQ50" s="301"/>
      <c r="TQR50" s="301"/>
      <c r="TQS50" s="301"/>
      <c r="TQT50" s="301"/>
      <c r="TQU50" s="301"/>
      <c r="TQV50" s="301"/>
      <c r="TQW50" s="301"/>
      <c r="TQX50" s="301"/>
      <c r="TQY50" s="301"/>
      <c r="TQZ50" s="301"/>
      <c r="TRA50" s="301"/>
      <c r="TRB50" s="301"/>
      <c r="TRC50" s="301"/>
      <c r="TRD50" s="301"/>
      <c r="TRE50" s="301"/>
      <c r="TRF50" s="301"/>
      <c r="TRG50" s="301"/>
      <c r="TRH50" s="301"/>
      <c r="TRI50" s="301"/>
      <c r="TRJ50" s="301"/>
      <c r="TRK50" s="301"/>
      <c r="TRL50" s="301"/>
      <c r="TRM50" s="301"/>
      <c r="TRN50" s="301"/>
      <c r="TRO50" s="301"/>
      <c r="TRP50" s="301"/>
      <c r="TRQ50" s="301"/>
      <c r="TRR50" s="301"/>
      <c r="TRS50" s="301"/>
      <c r="TRT50" s="301"/>
      <c r="TRU50" s="301"/>
      <c r="TRV50" s="301"/>
      <c r="TRW50" s="301"/>
      <c r="TRX50" s="301"/>
      <c r="TRY50" s="301"/>
      <c r="TRZ50" s="301"/>
      <c r="TSA50" s="301"/>
      <c r="TSB50" s="301"/>
      <c r="TSC50" s="301"/>
      <c r="TSD50" s="301"/>
      <c r="TSE50" s="301"/>
      <c r="TSF50" s="301"/>
      <c r="TSG50" s="301"/>
      <c r="TSH50" s="301"/>
      <c r="TSI50" s="301"/>
      <c r="TSJ50" s="301"/>
      <c r="TSK50" s="301"/>
      <c r="TSL50" s="301"/>
      <c r="TSM50" s="301"/>
      <c r="TSN50" s="301"/>
      <c r="TSO50" s="301"/>
      <c r="TSP50" s="301"/>
      <c r="TSQ50" s="301"/>
      <c r="TSR50" s="301"/>
      <c r="TSS50" s="301"/>
      <c r="TST50" s="301"/>
      <c r="TSU50" s="301"/>
      <c r="TSV50" s="301"/>
      <c r="TSW50" s="301"/>
      <c r="TSX50" s="301"/>
      <c r="TSY50" s="301"/>
      <c r="TSZ50" s="301"/>
      <c r="TTA50" s="301"/>
      <c r="TTB50" s="301"/>
      <c r="TTC50" s="301"/>
      <c r="TTD50" s="301"/>
      <c r="TTE50" s="301"/>
      <c r="TTF50" s="301"/>
      <c r="TTG50" s="301"/>
      <c r="TTH50" s="301"/>
      <c r="TTI50" s="301"/>
      <c r="TTJ50" s="301"/>
      <c r="TTK50" s="301"/>
      <c r="TTL50" s="301"/>
      <c r="TTM50" s="301"/>
      <c r="TTN50" s="301"/>
      <c r="TTO50" s="301"/>
      <c r="TTP50" s="301"/>
      <c r="TTQ50" s="301"/>
      <c r="TTR50" s="301"/>
      <c r="TTS50" s="301"/>
      <c r="TTT50" s="301"/>
      <c r="TTU50" s="301"/>
      <c r="TTV50" s="301"/>
      <c r="TTW50" s="301"/>
      <c r="TTX50" s="301"/>
      <c r="TTY50" s="301"/>
      <c r="TTZ50" s="301"/>
      <c r="TUA50" s="301"/>
      <c r="TUB50" s="301"/>
      <c r="TUC50" s="301"/>
      <c r="TUD50" s="301"/>
      <c r="TUE50" s="301"/>
      <c r="TUF50" s="301"/>
      <c r="TUG50" s="301"/>
      <c r="TUH50" s="301"/>
      <c r="TUI50" s="301"/>
      <c r="TUJ50" s="301"/>
      <c r="TUK50" s="301"/>
      <c r="TUL50" s="301"/>
      <c r="TUM50" s="301"/>
      <c r="TUN50" s="301"/>
      <c r="TUO50" s="301"/>
      <c r="TUP50" s="301"/>
      <c r="TUQ50" s="301"/>
      <c r="TUR50" s="301"/>
      <c r="TUS50" s="301"/>
      <c r="TUT50" s="301"/>
      <c r="TUU50" s="301"/>
      <c r="TUV50" s="301"/>
      <c r="TUW50" s="301"/>
      <c r="TUX50" s="301"/>
      <c r="TUY50" s="301"/>
      <c r="TUZ50" s="301"/>
      <c r="TVA50" s="301"/>
      <c r="TVB50" s="301"/>
      <c r="TVC50" s="301"/>
      <c r="TVD50" s="301"/>
      <c r="TVE50" s="301"/>
      <c r="TVF50" s="301"/>
      <c r="TVG50" s="301"/>
      <c r="TVH50" s="301"/>
      <c r="TVI50" s="301"/>
      <c r="TVJ50" s="301"/>
      <c r="TVK50" s="301"/>
      <c r="TVL50" s="301"/>
      <c r="TVM50" s="301"/>
      <c r="TVN50" s="301"/>
      <c r="TVO50" s="301"/>
      <c r="TVP50" s="301"/>
      <c r="TVQ50" s="301"/>
      <c r="TVR50" s="301"/>
      <c r="TVS50" s="301"/>
      <c r="TVT50" s="301"/>
      <c r="TVU50" s="301"/>
      <c r="TVV50" s="301"/>
      <c r="TVW50" s="301"/>
      <c r="TVX50" s="301"/>
      <c r="TVY50" s="301"/>
      <c r="TVZ50" s="301"/>
      <c r="TWA50" s="301"/>
      <c r="TWB50" s="301"/>
      <c r="TWC50" s="301"/>
      <c r="TWD50" s="301"/>
      <c r="TWE50" s="301"/>
      <c r="TWF50" s="301"/>
      <c r="TWG50" s="301"/>
      <c r="TWH50" s="301"/>
      <c r="TWI50" s="301"/>
      <c r="TWJ50" s="301"/>
      <c r="TWK50" s="301"/>
      <c r="TWL50" s="301"/>
      <c r="TWM50" s="301"/>
      <c r="TWN50" s="301"/>
      <c r="TWO50" s="301"/>
      <c r="TWP50" s="301"/>
      <c r="TWQ50" s="301"/>
      <c r="TWR50" s="301"/>
      <c r="TWS50" s="301"/>
      <c r="TWT50" s="301"/>
      <c r="TWU50" s="301"/>
      <c r="TWV50" s="301"/>
      <c r="TWW50" s="301"/>
      <c r="TWX50" s="301"/>
      <c r="TWY50" s="301"/>
      <c r="TWZ50" s="301"/>
      <c r="TXA50" s="301"/>
      <c r="TXB50" s="301"/>
      <c r="TXC50" s="301"/>
      <c r="TXD50" s="301"/>
      <c r="TXE50" s="301"/>
      <c r="TXF50" s="301"/>
      <c r="TXG50" s="301"/>
      <c r="TXH50" s="301"/>
      <c r="TXI50" s="301"/>
      <c r="TXJ50" s="301"/>
      <c r="TXK50" s="301"/>
      <c r="TXL50" s="301"/>
      <c r="TXM50" s="301"/>
      <c r="TXN50" s="301"/>
      <c r="TXO50" s="301"/>
      <c r="TXP50" s="301"/>
      <c r="TXQ50" s="301"/>
      <c r="TXR50" s="301"/>
      <c r="TXS50" s="301"/>
      <c r="TXT50" s="301"/>
      <c r="TXU50" s="301"/>
      <c r="TXV50" s="301"/>
      <c r="TXW50" s="301"/>
      <c r="TXX50" s="301"/>
      <c r="TXY50" s="301"/>
      <c r="TXZ50" s="301"/>
      <c r="TYA50" s="301"/>
      <c r="TYB50" s="301"/>
      <c r="TYC50" s="301"/>
      <c r="TYD50" s="301"/>
      <c r="TYE50" s="301"/>
      <c r="TYF50" s="301"/>
      <c r="TYG50" s="301"/>
      <c r="TYH50" s="301"/>
      <c r="TYI50" s="301"/>
      <c r="TYJ50" s="301"/>
      <c r="TYK50" s="301"/>
      <c r="TYL50" s="301"/>
      <c r="TYM50" s="301"/>
      <c r="TYN50" s="301"/>
      <c r="TYO50" s="301"/>
      <c r="TYP50" s="301"/>
      <c r="TYQ50" s="301"/>
      <c r="TYR50" s="301"/>
      <c r="TYS50" s="301"/>
      <c r="TYT50" s="301"/>
      <c r="TYU50" s="301"/>
      <c r="TYV50" s="301"/>
      <c r="TYW50" s="301"/>
      <c r="TYX50" s="301"/>
      <c r="TYY50" s="301"/>
      <c r="TYZ50" s="301"/>
      <c r="TZA50" s="301"/>
      <c r="TZB50" s="301"/>
      <c r="TZC50" s="301"/>
      <c r="TZD50" s="301"/>
      <c r="TZE50" s="301"/>
      <c r="TZF50" s="301"/>
      <c r="TZG50" s="301"/>
      <c r="TZH50" s="301"/>
      <c r="TZI50" s="301"/>
      <c r="TZJ50" s="301"/>
      <c r="TZK50" s="301"/>
      <c r="TZL50" s="301"/>
      <c r="TZM50" s="301"/>
      <c r="TZN50" s="301"/>
      <c r="TZO50" s="301"/>
      <c r="TZP50" s="301"/>
      <c r="TZQ50" s="301"/>
      <c r="TZR50" s="301"/>
      <c r="TZS50" s="301"/>
      <c r="TZT50" s="301"/>
      <c r="TZU50" s="301"/>
      <c r="TZV50" s="301"/>
      <c r="TZW50" s="301"/>
      <c r="TZX50" s="301"/>
      <c r="TZY50" s="301"/>
      <c r="TZZ50" s="301"/>
      <c r="UAA50" s="301"/>
      <c r="UAB50" s="301"/>
      <c r="UAC50" s="301"/>
      <c r="UAD50" s="301"/>
      <c r="UAE50" s="301"/>
      <c r="UAF50" s="301"/>
      <c r="UAG50" s="301"/>
      <c r="UAH50" s="301"/>
      <c r="UAI50" s="301"/>
      <c r="UAJ50" s="301"/>
      <c r="UAK50" s="301"/>
      <c r="UAL50" s="301"/>
      <c r="UAM50" s="301"/>
      <c r="UAN50" s="301"/>
      <c r="UAO50" s="301"/>
      <c r="UAP50" s="301"/>
      <c r="UAQ50" s="301"/>
      <c r="UAR50" s="301"/>
      <c r="UAS50" s="301"/>
      <c r="UAT50" s="301"/>
      <c r="UAU50" s="301"/>
      <c r="UAV50" s="301"/>
      <c r="UAW50" s="301"/>
      <c r="UAX50" s="301"/>
      <c r="UAY50" s="301"/>
      <c r="UAZ50" s="301"/>
      <c r="UBA50" s="301"/>
      <c r="UBB50" s="301"/>
      <c r="UBC50" s="301"/>
      <c r="UBD50" s="301"/>
      <c r="UBE50" s="301"/>
      <c r="UBF50" s="301"/>
      <c r="UBG50" s="301"/>
      <c r="UBH50" s="301"/>
      <c r="UBI50" s="301"/>
      <c r="UBJ50" s="301"/>
      <c r="UBK50" s="301"/>
      <c r="UBL50" s="301"/>
      <c r="UBM50" s="301"/>
      <c r="UBN50" s="301"/>
      <c r="UBO50" s="301"/>
      <c r="UBP50" s="301"/>
      <c r="UBQ50" s="301"/>
      <c r="UBR50" s="301"/>
      <c r="UBS50" s="301"/>
      <c r="UBT50" s="301"/>
      <c r="UBU50" s="301"/>
      <c r="UBV50" s="301"/>
      <c r="UBW50" s="301"/>
      <c r="UBX50" s="301"/>
      <c r="UBY50" s="301"/>
      <c r="UBZ50" s="301"/>
      <c r="UCA50" s="301"/>
      <c r="UCB50" s="301"/>
      <c r="UCC50" s="301"/>
      <c r="UCD50" s="301"/>
      <c r="UCE50" s="301"/>
      <c r="UCF50" s="301"/>
      <c r="UCG50" s="301"/>
      <c r="UCH50" s="301"/>
      <c r="UCI50" s="301"/>
      <c r="UCJ50" s="301"/>
      <c r="UCK50" s="301"/>
      <c r="UCL50" s="301"/>
      <c r="UCM50" s="301"/>
      <c r="UCN50" s="301"/>
      <c r="UCO50" s="301"/>
      <c r="UCP50" s="301"/>
      <c r="UCQ50" s="301"/>
      <c r="UCR50" s="301"/>
      <c r="UCS50" s="301"/>
      <c r="UCT50" s="301"/>
      <c r="UCU50" s="301"/>
      <c r="UCV50" s="301"/>
      <c r="UCW50" s="301"/>
      <c r="UCX50" s="301"/>
      <c r="UCY50" s="301"/>
      <c r="UCZ50" s="301"/>
      <c r="UDA50" s="301"/>
      <c r="UDB50" s="301"/>
      <c r="UDC50" s="301"/>
      <c r="UDD50" s="301"/>
      <c r="UDE50" s="301"/>
      <c r="UDF50" s="301"/>
      <c r="UDG50" s="301"/>
      <c r="UDH50" s="301"/>
      <c r="UDI50" s="301"/>
      <c r="UDJ50" s="301"/>
      <c r="UDK50" s="301"/>
      <c r="UDL50" s="301"/>
      <c r="UDM50" s="301"/>
      <c r="UDN50" s="301"/>
      <c r="UDO50" s="301"/>
      <c r="UDP50" s="301"/>
      <c r="UDQ50" s="301"/>
      <c r="UDR50" s="301"/>
      <c r="UDS50" s="301"/>
      <c r="UDT50" s="301"/>
      <c r="UDU50" s="301"/>
      <c r="UDV50" s="301"/>
      <c r="UDW50" s="301"/>
      <c r="UDX50" s="301"/>
      <c r="UDY50" s="301"/>
      <c r="UDZ50" s="301"/>
      <c r="UEA50" s="301"/>
      <c r="UEB50" s="301"/>
      <c r="UEC50" s="301"/>
      <c r="UED50" s="301"/>
      <c r="UEE50" s="301"/>
      <c r="UEF50" s="301"/>
      <c r="UEG50" s="301"/>
      <c r="UEH50" s="301"/>
      <c r="UEI50" s="301"/>
      <c r="UEJ50" s="301"/>
      <c r="UEK50" s="301"/>
      <c r="UEL50" s="301"/>
      <c r="UEM50" s="301"/>
      <c r="UEN50" s="301"/>
      <c r="UEO50" s="301"/>
      <c r="UEP50" s="301"/>
      <c r="UEQ50" s="301"/>
      <c r="UER50" s="301"/>
      <c r="UES50" s="301"/>
      <c r="UET50" s="301"/>
      <c r="UEU50" s="301"/>
      <c r="UEV50" s="301"/>
      <c r="UEW50" s="301"/>
      <c r="UEX50" s="301"/>
      <c r="UEY50" s="301"/>
      <c r="UEZ50" s="301"/>
      <c r="UFA50" s="301"/>
      <c r="UFB50" s="301"/>
      <c r="UFC50" s="301"/>
      <c r="UFD50" s="301"/>
      <c r="UFE50" s="301"/>
      <c r="UFF50" s="301"/>
      <c r="UFG50" s="301"/>
      <c r="UFH50" s="301"/>
      <c r="UFI50" s="301"/>
      <c r="UFJ50" s="301"/>
      <c r="UFK50" s="301"/>
      <c r="UFL50" s="301"/>
      <c r="UFM50" s="301"/>
      <c r="UFN50" s="301"/>
      <c r="UFO50" s="301"/>
      <c r="UFP50" s="301"/>
      <c r="UFQ50" s="301"/>
      <c r="UFR50" s="301"/>
      <c r="UFS50" s="301"/>
      <c r="UFT50" s="301"/>
      <c r="UFU50" s="301"/>
      <c r="UFV50" s="301"/>
      <c r="UFW50" s="301"/>
      <c r="UFX50" s="301"/>
      <c r="UFY50" s="301"/>
      <c r="UFZ50" s="301"/>
      <c r="UGA50" s="301"/>
      <c r="UGB50" s="301"/>
      <c r="UGC50" s="301"/>
      <c r="UGD50" s="301"/>
      <c r="UGE50" s="301"/>
      <c r="UGF50" s="301"/>
      <c r="UGG50" s="301"/>
      <c r="UGH50" s="301"/>
      <c r="UGI50" s="301"/>
      <c r="UGJ50" s="301"/>
      <c r="UGK50" s="301"/>
      <c r="UGL50" s="301"/>
      <c r="UGM50" s="301"/>
      <c r="UGN50" s="301"/>
      <c r="UGO50" s="301"/>
      <c r="UGP50" s="301"/>
      <c r="UGQ50" s="301"/>
      <c r="UGR50" s="301"/>
      <c r="UGS50" s="301"/>
      <c r="UGT50" s="301"/>
      <c r="UGU50" s="301"/>
      <c r="UGV50" s="301"/>
      <c r="UGW50" s="301"/>
      <c r="UGX50" s="301"/>
      <c r="UGY50" s="301"/>
      <c r="UGZ50" s="301"/>
      <c r="UHA50" s="301"/>
      <c r="UHB50" s="301"/>
      <c r="UHC50" s="301"/>
      <c r="UHD50" s="301"/>
      <c r="UHE50" s="301"/>
      <c r="UHF50" s="301"/>
      <c r="UHG50" s="301"/>
      <c r="UHH50" s="301"/>
      <c r="UHI50" s="301"/>
      <c r="UHJ50" s="301"/>
      <c r="UHK50" s="301"/>
      <c r="UHL50" s="301"/>
      <c r="UHM50" s="301"/>
      <c r="UHN50" s="301"/>
      <c r="UHO50" s="301"/>
      <c r="UHP50" s="301"/>
      <c r="UHQ50" s="301"/>
      <c r="UHR50" s="301"/>
      <c r="UHS50" s="301"/>
      <c r="UHT50" s="301"/>
      <c r="UHU50" s="301"/>
      <c r="UHV50" s="301"/>
      <c r="UHW50" s="301"/>
      <c r="UHX50" s="301"/>
      <c r="UHY50" s="301"/>
      <c r="UHZ50" s="301"/>
      <c r="UIA50" s="301"/>
      <c r="UIB50" s="301"/>
      <c r="UIC50" s="301"/>
      <c r="UID50" s="301"/>
      <c r="UIE50" s="301"/>
      <c r="UIF50" s="301"/>
      <c r="UIG50" s="301"/>
      <c r="UIH50" s="301"/>
      <c r="UII50" s="301"/>
      <c r="UIJ50" s="301"/>
      <c r="UIK50" s="301"/>
      <c r="UIL50" s="301"/>
      <c r="UIM50" s="301"/>
      <c r="UIN50" s="301"/>
      <c r="UIO50" s="301"/>
      <c r="UIP50" s="301"/>
      <c r="UIQ50" s="301"/>
      <c r="UIR50" s="301"/>
      <c r="UIS50" s="301"/>
      <c r="UIT50" s="301"/>
      <c r="UIU50" s="301"/>
      <c r="UIV50" s="301"/>
      <c r="UIW50" s="301"/>
      <c r="UIX50" s="301"/>
      <c r="UIY50" s="301"/>
      <c r="UIZ50" s="301"/>
      <c r="UJA50" s="301"/>
      <c r="UJB50" s="301"/>
      <c r="UJC50" s="301"/>
      <c r="UJD50" s="301"/>
      <c r="UJE50" s="301"/>
      <c r="UJF50" s="301"/>
      <c r="UJG50" s="301"/>
      <c r="UJH50" s="301"/>
      <c r="UJI50" s="301"/>
      <c r="UJJ50" s="301"/>
      <c r="UJK50" s="301"/>
      <c r="UJL50" s="301"/>
      <c r="UJM50" s="301"/>
      <c r="UJN50" s="301"/>
      <c r="UJO50" s="301"/>
      <c r="UJP50" s="301"/>
      <c r="UJQ50" s="301"/>
      <c r="UJR50" s="301"/>
      <c r="UJS50" s="301"/>
      <c r="UJT50" s="301"/>
      <c r="UJU50" s="301"/>
      <c r="UJV50" s="301"/>
      <c r="UJW50" s="301"/>
      <c r="UJX50" s="301"/>
      <c r="UJY50" s="301"/>
      <c r="UJZ50" s="301"/>
      <c r="UKA50" s="301"/>
      <c r="UKB50" s="301"/>
      <c r="UKC50" s="301"/>
      <c r="UKD50" s="301"/>
      <c r="UKE50" s="301"/>
      <c r="UKF50" s="301"/>
      <c r="UKG50" s="301"/>
      <c r="UKH50" s="301"/>
      <c r="UKI50" s="301"/>
      <c r="UKJ50" s="301"/>
      <c r="UKK50" s="301"/>
      <c r="UKL50" s="301"/>
      <c r="UKM50" s="301"/>
      <c r="UKN50" s="301"/>
      <c r="UKO50" s="301"/>
      <c r="UKP50" s="301"/>
      <c r="UKQ50" s="301"/>
      <c r="UKR50" s="301"/>
      <c r="UKS50" s="301"/>
      <c r="UKT50" s="301"/>
      <c r="UKU50" s="301"/>
      <c r="UKV50" s="301"/>
      <c r="UKW50" s="301"/>
      <c r="UKX50" s="301"/>
      <c r="UKY50" s="301"/>
      <c r="UKZ50" s="301"/>
      <c r="ULA50" s="301"/>
      <c r="ULB50" s="301"/>
      <c r="ULC50" s="301"/>
      <c r="ULD50" s="301"/>
      <c r="ULE50" s="301"/>
      <c r="ULF50" s="301"/>
      <c r="ULG50" s="301"/>
      <c r="ULH50" s="301"/>
      <c r="ULI50" s="301"/>
      <c r="ULJ50" s="301"/>
      <c r="ULK50" s="301"/>
      <c r="ULL50" s="301"/>
      <c r="ULM50" s="301"/>
      <c r="ULN50" s="301"/>
      <c r="ULO50" s="301"/>
      <c r="ULP50" s="301"/>
      <c r="ULQ50" s="301"/>
      <c r="ULR50" s="301"/>
      <c r="ULS50" s="301"/>
      <c r="ULT50" s="301"/>
      <c r="ULU50" s="301"/>
      <c r="ULV50" s="301"/>
      <c r="ULW50" s="301"/>
      <c r="ULX50" s="301"/>
      <c r="ULY50" s="301"/>
      <c r="ULZ50" s="301"/>
      <c r="UMA50" s="301"/>
      <c r="UMB50" s="301"/>
      <c r="UMC50" s="301"/>
      <c r="UMD50" s="301"/>
      <c r="UME50" s="301"/>
      <c r="UMF50" s="301"/>
      <c r="UMG50" s="301"/>
      <c r="UMH50" s="301"/>
      <c r="UMI50" s="301"/>
      <c r="UMJ50" s="301"/>
      <c r="UMK50" s="301"/>
      <c r="UML50" s="301"/>
      <c r="UMM50" s="301"/>
      <c r="UMN50" s="301"/>
      <c r="UMO50" s="301"/>
      <c r="UMP50" s="301"/>
      <c r="UMQ50" s="301"/>
      <c r="UMR50" s="301"/>
      <c r="UMS50" s="301"/>
      <c r="UMT50" s="301"/>
      <c r="UMU50" s="301"/>
      <c r="UMV50" s="301"/>
      <c r="UMW50" s="301"/>
      <c r="UMX50" s="301"/>
      <c r="UMY50" s="301"/>
      <c r="UMZ50" s="301"/>
      <c r="UNA50" s="301"/>
      <c r="UNB50" s="301"/>
      <c r="UNC50" s="301"/>
      <c r="UND50" s="301"/>
      <c r="UNE50" s="301"/>
      <c r="UNF50" s="301"/>
      <c r="UNG50" s="301"/>
      <c r="UNH50" s="301"/>
      <c r="UNI50" s="301"/>
      <c r="UNJ50" s="301"/>
      <c r="UNK50" s="301"/>
      <c r="UNL50" s="301"/>
      <c r="UNM50" s="301"/>
      <c r="UNN50" s="301"/>
      <c r="UNO50" s="301"/>
      <c r="UNP50" s="301"/>
      <c r="UNQ50" s="301"/>
      <c r="UNR50" s="301"/>
      <c r="UNS50" s="301"/>
      <c r="UNT50" s="301"/>
      <c r="UNU50" s="301"/>
      <c r="UNV50" s="301"/>
      <c r="UNW50" s="301"/>
      <c r="UNX50" s="301"/>
      <c r="UNY50" s="301"/>
      <c r="UNZ50" s="301"/>
      <c r="UOA50" s="301"/>
      <c r="UOB50" s="301"/>
      <c r="UOC50" s="301"/>
      <c r="UOD50" s="301"/>
      <c r="UOE50" s="301"/>
      <c r="UOF50" s="301"/>
      <c r="UOG50" s="301"/>
      <c r="UOH50" s="301"/>
      <c r="UOI50" s="301"/>
      <c r="UOJ50" s="301"/>
      <c r="UOK50" s="301"/>
      <c r="UOL50" s="301"/>
      <c r="UOM50" s="301"/>
      <c r="UON50" s="301"/>
      <c r="UOO50" s="301"/>
      <c r="UOP50" s="301"/>
      <c r="UOQ50" s="301"/>
      <c r="UOR50" s="301"/>
      <c r="UOS50" s="301"/>
      <c r="UOT50" s="301"/>
      <c r="UOU50" s="301"/>
      <c r="UOV50" s="301"/>
      <c r="UOW50" s="301"/>
      <c r="UOX50" s="301"/>
      <c r="UOY50" s="301"/>
      <c r="UOZ50" s="301"/>
      <c r="UPA50" s="301"/>
      <c r="UPB50" s="301"/>
      <c r="UPC50" s="301"/>
      <c r="UPD50" s="301"/>
      <c r="UPE50" s="301"/>
      <c r="UPF50" s="301"/>
      <c r="UPG50" s="301"/>
      <c r="UPH50" s="301"/>
      <c r="UPI50" s="301"/>
      <c r="UPJ50" s="301"/>
      <c r="UPK50" s="301"/>
      <c r="UPL50" s="301"/>
      <c r="UPM50" s="301"/>
      <c r="UPN50" s="301"/>
      <c r="UPO50" s="301"/>
      <c r="UPP50" s="301"/>
      <c r="UPQ50" s="301"/>
      <c r="UPR50" s="301"/>
      <c r="UPS50" s="301"/>
      <c r="UPT50" s="301"/>
      <c r="UPU50" s="301"/>
      <c r="UPV50" s="301"/>
      <c r="UPW50" s="301"/>
      <c r="UPX50" s="301"/>
      <c r="UPY50" s="301"/>
      <c r="UPZ50" s="301"/>
      <c r="UQA50" s="301"/>
      <c r="UQB50" s="301"/>
      <c r="UQC50" s="301"/>
      <c r="UQD50" s="301"/>
      <c r="UQE50" s="301"/>
      <c r="UQF50" s="301"/>
      <c r="UQG50" s="301"/>
      <c r="UQH50" s="301"/>
      <c r="UQI50" s="301"/>
      <c r="UQJ50" s="301"/>
      <c r="UQK50" s="301"/>
      <c r="UQL50" s="301"/>
      <c r="UQM50" s="301"/>
      <c r="UQN50" s="301"/>
      <c r="UQO50" s="301"/>
      <c r="UQP50" s="301"/>
      <c r="UQQ50" s="301"/>
      <c r="UQR50" s="301"/>
      <c r="UQS50" s="301"/>
      <c r="UQT50" s="301"/>
      <c r="UQU50" s="301"/>
      <c r="UQV50" s="301"/>
      <c r="UQW50" s="301"/>
      <c r="UQX50" s="301"/>
      <c r="UQY50" s="301"/>
      <c r="UQZ50" s="301"/>
      <c r="URA50" s="301"/>
      <c r="URB50" s="301"/>
      <c r="URC50" s="301"/>
      <c r="URD50" s="301"/>
      <c r="URE50" s="301"/>
      <c r="URF50" s="301"/>
      <c r="URG50" s="301"/>
      <c r="URH50" s="301"/>
      <c r="URI50" s="301"/>
      <c r="URJ50" s="301"/>
      <c r="URK50" s="301"/>
      <c r="URL50" s="301"/>
      <c r="URM50" s="301"/>
      <c r="URN50" s="301"/>
      <c r="URO50" s="301"/>
      <c r="URP50" s="301"/>
      <c r="URQ50" s="301"/>
      <c r="URR50" s="301"/>
      <c r="URS50" s="301"/>
      <c r="URT50" s="301"/>
      <c r="URU50" s="301"/>
      <c r="URV50" s="301"/>
      <c r="URW50" s="301"/>
      <c r="URX50" s="301"/>
      <c r="URY50" s="301"/>
      <c r="URZ50" s="301"/>
      <c r="USA50" s="301"/>
      <c r="USB50" s="301"/>
      <c r="USC50" s="301"/>
      <c r="USD50" s="301"/>
      <c r="USE50" s="301"/>
      <c r="USF50" s="301"/>
      <c r="USG50" s="301"/>
      <c r="USH50" s="301"/>
      <c r="USI50" s="301"/>
      <c r="USJ50" s="301"/>
      <c r="USK50" s="301"/>
      <c r="USL50" s="301"/>
      <c r="USM50" s="301"/>
      <c r="USN50" s="301"/>
      <c r="USO50" s="301"/>
      <c r="USP50" s="301"/>
      <c r="USQ50" s="301"/>
      <c r="USR50" s="301"/>
      <c r="USS50" s="301"/>
      <c r="UST50" s="301"/>
      <c r="USU50" s="301"/>
      <c r="USV50" s="301"/>
      <c r="USW50" s="301"/>
      <c r="USX50" s="301"/>
      <c r="USY50" s="301"/>
      <c r="USZ50" s="301"/>
      <c r="UTA50" s="301"/>
      <c r="UTB50" s="301"/>
      <c r="UTC50" s="301"/>
      <c r="UTD50" s="301"/>
      <c r="UTE50" s="301"/>
      <c r="UTF50" s="301"/>
      <c r="UTG50" s="301"/>
      <c r="UTH50" s="301"/>
      <c r="UTI50" s="301"/>
      <c r="UTJ50" s="301"/>
      <c r="UTK50" s="301"/>
      <c r="UTL50" s="301"/>
      <c r="UTM50" s="301"/>
      <c r="UTN50" s="301"/>
      <c r="UTO50" s="301"/>
      <c r="UTP50" s="301"/>
      <c r="UTQ50" s="301"/>
      <c r="UTR50" s="301"/>
      <c r="UTS50" s="301"/>
      <c r="UTT50" s="301"/>
      <c r="UTU50" s="301"/>
      <c r="UTV50" s="301"/>
      <c r="UTW50" s="301"/>
      <c r="UTX50" s="301"/>
      <c r="UTY50" s="301"/>
      <c r="UTZ50" s="301"/>
      <c r="UUA50" s="301"/>
      <c r="UUB50" s="301"/>
      <c r="UUC50" s="301"/>
      <c r="UUD50" s="301"/>
      <c r="UUE50" s="301"/>
      <c r="UUF50" s="301"/>
      <c r="UUG50" s="301"/>
      <c r="UUH50" s="301"/>
      <c r="UUI50" s="301"/>
      <c r="UUJ50" s="301"/>
      <c r="UUK50" s="301"/>
      <c r="UUL50" s="301"/>
      <c r="UUM50" s="301"/>
      <c r="UUN50" s="301"/>
      <c r="UUO50" s="301"/>
      <c r="UUP50" s="301"/>
      <c r="UUQ50" s="301"/>
      <c r="UUR50" s="301"/>
      <c r="UUS50" s="301"/>
      <c r="UUT50" s="301"/>
      <c r="UUU50" s="301"/>
      <c r="UUV50" s="301"/>
      <c r="UUW50" s="301"/>
      <c r="UUX50" s="301"/>
      <c r="UUY50" s="301"/>
      <c r="UUZ50" s="301"/>
      <c r="UVA50" s="301"/>
      <c r="UVB50" s="301"/>
      <c r="UVC50" s="301"/>
      <c r="UVD50" s="301"/>
      <c r="UVE50" s="301"/>
      <c r="UVF50" s="301"/>
      <c r="UVG50" s="301"/>
      <c r="UVH50" s="301"/>
      <c r="UVI50" s="301"/>
      <c r="UVJ50" s="301"/>
      <c r="UVK50" s="301"/>
      <c r="UVL50" s="301"/>
      <c r="UVM50" s="301"/>
      <c r="UVN50" s="301"/>
      <c r="UVO50" s="301"/>
      <c r="UVP50" s="301"/>
      <c r="UVQ50" s="301"/>
      <c r="UVR50" s="301"/>
      <c r="UVS50" s="301"/>
      <c r="UVT50" s="301"/>
      <c r="UVU50" s="301"/>
      <c r="UVV50" s="301"/>
      <c r="UVW50" s="301"/>
      <c r="UVX50" s="301"/>
      <c r="UVY50" s="301"/>
      <c r="UVZ50" s="301"/>
      <c r="UWA50" s="301"/>
      <c r="UWB50" s="301"/>
      <c r="UWC50" s="301"/>
      <c r="UWD50" s="301"/>
      <c r="UWE50" s="301"/>
      <c r="UWF50" s="301"/>
      <c r="UWG50" s="301"/>
      <c r="UWH50" s="301"/>
      <c r="UWI50" s="301"/>
      <c r="UWJ50" s="301"/>
      <c r="UWK50" s="301"/>
      <c r="UWL50" s="301"/>
      <c r="UWM50" s="301"/>
      <c r="UWN50" s="301"/>
      <c r="UWO50" s="301"/>
      <c r="UWP50" s="301"/>
      <c r="UWQ50" s="301"/>
      <c r="UWR50" s="301"/>
      <c r="UWS50" s="301"/>
      <c r="UWT50" s="301"/>
      <c r="UWU50" s="301"/>
      <c r="UWV50" s="301"/>
      <c r="UWW50" s="301"/>
      <c r="UWX50" s="301"/>
      <c r="UWY50" s="301"/>
      <c r="UWZ50" s="301"/>
      <c r="UXA50" s="301"/>
      <c r="UXB50" s="301"/>
      <c r="UXC50" s="301"/>
      <c r="UXD50" s="301"/>
      <c r="UXE50" s="301"/>
      <c r="UXF50" s="301"/>
      <c r="UXG50" s="301"/>
      <c r="UXH50" s="301"/>
      <c r="UXI50" s="301"/>
      <c r="UXJ50" s="301"/>
      <c r="UXK50" s="301"/>
      <c r="UXL50" s="301"/>
      <c r="UXM50" s="301"/>
      <c r="UXN50" s="301"/>
      <c r="UXO50" s="301"/>
      <c r="UXP50" s="301"/>
      <c r="UXQ50" s="301"/>
      <c r="UXR50" s="301"/>
      <c r="UXS50" s="301"/>
      <c r="UXT50" s="301"/>
      <c r="UXU50" s="301"/>
      <c r="UXV50" s="301"/>
      <c r="UXW50" s="301"/>
      <c r="UXX50" s="301"/>
      <c r="UXY50" s="301"/>
      <c r="UXZ50" s="301"/>
      <c r="UYA50" s="301"/>
      <c r="UYB50" s="301"/>
      <c r="UYC50" s="301"/>
      <c r="UYD50" s="301"/>
      <c r="UYE50" s="301"/>
      <c r="UYF50" s="301"/>
      <c r="UYG50" s="301"/>
      <c r="UYH50" s="301"/>
      <c r="UYI50" s="301"/>
      <c r="UYJ50" s="301"/>
      <c r="UYK50" s="301"/>
      <c r="UYL50" s="301"/>
      <c r="UYM50" s="301"/>
      <c r="UYN50" s="301"/>
      <c r="UYO50" s="301"/>
      <c r="UYP50" s="301"/>
      <c r="UYQ50" s="301"/>
      <c r="UYR50" s="301"/>
      <c r="UYS50" s="301"/>
      <c r="UYT50" s="301"/>
      <c r="UYU50" s="301"/>
      <c r="UYV50" s="301"/>
      <c r="UYW50" s="301"/>
      <c r="UYX50" s="301"/>
      <c r="UYY50" s="301"/>
      <c r="UYZ50" s="301"/>
      <c r="UZA50" s="301"/>
      <c r="UZB50" s="301"/>
      <c r="UZC50" s="301"/>
      <c r="UZD50" s="301"/>
      <c r="UZE50" s="301"/>
      <c r="UZF50" s="301"/>
      <c r="UZG50" s="301"/>
      <c r="UZH50" s="301"/>
      <c r="UZI50" s="301"/>
      <c r="UZJ50" s="301"/>
      <c r="UZK50" s="301"/>
      <c r="UZL50" s="301"/>
      <c r="UZM50" s="301"/>
      <c r="UZN50" s="301"/>
      <c r="UZO50" s="301"/>
      <c r="UZP50" s="301"/>
      <c r="UZQ50" s="301"/>
      <c r="UZR50" s="301"/>
      <c r="UZS50" s="301"/>
      <c r="UZT50" s="301"/>
      <c r="UZU50" s="301"/>
      <c r="UZV50" s="301"/>
      <c r="UZW50" s="301"/>
      <c r="UZX50" s="301"/>
      <c r="UZY50" s="301"/>
      <c r="UZZ50" s="301"/>
      <c r="VAA50" s="301"/>
      <c r="VAB50" s="301"/>
      <c r="VAC50" s="301"/>
      <c r="VAD50" s="301"/>
      <c r="VAE50" s="301"/>
      <c r="VAF50" s="301"/>
      <c r="VAG50" s="301"/>
      <c r="VAH50" s="301"/>
      <c r="VAI50" s="301"/>
      <c r="VAJ50" s="301"/>
      <c r="VAK50" s="301"/>
      <c r="VAL50" s="301"/>
      <c r="VAM50" s="301"/>
      <c r="VAN50" s="301"/>
      <c r="VAO50" s="301"/>
      <c r="VAP50" s="301"/>
      <c r="VAQ50" s="301"/>
      <c r="VAR50" s="301"/>
      <c r="VAS50" s="301"/>
      <c r="VAT50" s="301"/>
      <c r="VAU50" s="301"/>
      <c r="VAV50" s="301"/>
      <c r="VAW50" s="301"/>
      <c r="VAX50" s="301"/>
      <c r="VAY50" s="301"/>
      <c r="VAZ50" s="301"/>
      <c r="VBA50" s="301"/>
      <c r="VBB50" s="301"/>
      <c r="VBC50" s="301"/>
      <c r="VBD50" s="301"/>
      <c r="VBE50" s="301"/>
      <c r="VBF50" s="301"/>
      <c r="VBG50" s="301"/>
      <c r="VBH50" s="301"/>
      <c r="VBI50" s="301"/>
      <c r="VBJ50" s="301"/>
      <c r="VBK50" s="301"/>
      <c r="VBL50" s="301"/>
      <c r="VBM50" s="301"/>
      <c r="VBN50" s="301"/>
      <c r="VBO50" s="301"/>
      <c r="VBP50" s="301"/>
      <c r="VBQ50" s="301"/>
      <c r="VBR50" s="301"/>
      <c r="VBS50" s="301"/>
      <c r="VBT50" s="301"/>
      <c r="VBU50" s="301"/>
      <c r="VBV50" s="301"/>
      <c r="VBW50" s="301"/>
      <c r="VBX50" s="301"/>
      <c r="VBY50" s="301"/>
      <c r="VBZ50" s="301"/>
      <c r="VCA50" s="301"/>
      <c r="VCB50" s="301"/>
      <c r="VCC50" s="301"/>
      <c r="VCD50" s="301"/>
      <c r="VCE50" s="301"/>
      <c r="VCF50" s="301"/>
      <c r="VCG50" s="301"/>
      <c r="VCH50" s="301"/>
      <c r="VCI50" s="301"/>
      <c r="VCJ50" s="301"/>
      <c r="VCK50" s="301"/>
      <c r="VCL50" s="301"/>
      <c r="VCM50" s="301"/>
      <c r="VCN50" s="301"/>
      <c r="VCO50" s="301"/>
      <c r="VCP50" s="301"/>
      <c r="VCQ50" s="301"/>
      <c r="VCR50" s="301"/>
      <c r="VCS50" s="301"/>
      <c r="VCT50" s="301"/>
      <c r="VCU50" s="301"/>
      <c r="VCV50" s="301"/>
      <c r="VCW50" s="301"/>
      <c r="VCX50" s="301"/>
      <c r="VCY50" s="301"/>
      <c r="VCZ50" s="301"/>
      <c r="VDA50" s="301"/>
      <c r="VDB50" s="301"/>
      <c r="VDC50" s="301"/>
      <c r="VDD50" s="301"/>
      <c r="VDE50" s="301"/>
      <c r="VDF50" s="301"/>
      <c r="VDG50" s="301"/>
      <c r="VDH50" s="301"/>
      <c r="VDI50" s="301"/>
      <c r="VDJ50" s="301"/>
      <c r="VDK50" s="301"/>
      <c r="VDL50" s="301"/>
      <c r="VDM50" s="301"/>
      <c r="VDN50" s="301"/>
      <c r="VDO50" s="301"/>
      <c r="VDP50" s="301"/>
      <c r="VDQ50" s="301"/>
      <c r="VDR50" s="301"/>
      <c r="VDS50" s="301"/>
      <c r="VDT50" s="301"/>
      <c r="VDU50" s="301"/>
      <c r="VDV50" s="301"/>
      <c r="VDW50" s="301"/>
      <c r="VDX50" s="301"/>
      <c r="VDY50" s="301"/>
      <c r="VDZ50" s="301"/>
      <c r="VEA50" s="301"/>
      <c r="VEB50" s="301"/>
      <c r="VEC50" s="301"/>
      <c r="VED50" s="301"/>
      <c r="VEE50" s="301"/>
      <c r="VEF50" s="301"/>
      <c r="VEG50" s="301"/>
      <c r="VEH50" s="301"/>
      <c r="VEI50" s="301"/>
      <c r="VEJ50" s="301"/>
      <c r="VEK50" s="301"/>
      <c r="VEL50" s="301"/>
      <c r="VEM50" s="301"/>
      <c r="VEN50" s="301"/>
      <c r="VEO50" s="301"/>
      <c r="VEP50" s="301"/>
      <c r="VEQ50" s="301"/>
      <c r="VER50" s="301"/>
      <c r="VES50" s="301"/>
      <c r="VET50" s="301"/>
      <c r="VEU50" s="301"/>
      <c r="VEV50" s="301"/>
      <c r="VEW50" s="301"/>
      <c r="VEX50" s="301"/>
      <c r="VEY50" s="301"/>
      <c r="VEZ50" s="301"/>
      <c r="VFA50" s="301"/>
      <c r="VFB50" s="301"/>
      <c r="VFC50" s="301"/>
      <c r="VFD50" s="301"/>
      <c r="VFE50" s="301"/>
      <c r="VFF50" s="301"/>
      <c r="VFG50" s="301"/>
      <c r="VFH50" s="301"/>
      <c r="VFI50" s="301"/>
      <c r="VFJ50" s="301"/>
      <c r="VFK50" s="301"/>
      <c r="VFL50" s="301"/>
      <c r="VFM50" s="301"/>
      <c r="VFN50" s="301"/>
      <c r="VFO50" s="301"/>
      <c r="VFP50" s="301"/>
      <c r="VFQ50" s="301"/>
      <c r="VFR50" s="301"/>
      <c r="VFS50" s="301"/>
      <c r="VFT50" s="301"/>
      <c r="VFU50" s="301"/>
      <c r="VFV50" s="301"/>
      <c r="VFW50" s="301"/>
      <c r="VFX50" s="301"/>
      <c r="VFY50" s="301"/>
      <c r="VFZ50" s="301"/>
      <c r="VGA50" s="301"/>
      <c r="VGB50" s="301"/>
      <c r="VGC50" s="301"/>
      <c r="VGD50" s="301"/>
      <c r="VGE50" s="301"/>
      <c r="VGF50" s="301"/>
      <c r="VGG50" s="301"/>
      <c r="VGH50" s="301"/>
      <c r="VGI50" s="301"/>
      <c r="VGJ50" s="301"/>
      <c r="VGK50" s="301"/>
      <c r="VGL50" s="301"/>
      <c r="VGM50" s="301"/>
      <c r="VGN50" s="301"/>
      <c r="VGO50" s="301"/>
      <c r="VGP50" s="301"/>
      <c r="VGQ50" s="301"/>
      <c r="VGR50" s="301"/>
      <c r="VGS50" s="301"/>
      <c r="VGT50" s="301"/>
      <c r="VGU50" s="301"/>
      <c r="VGV50" s="301"/>
      <c r="VGW50" s="301"/>
      <c r="VGX50" s="301"/>
      <c r="VGY50" s="301"/>
      <c r="VGZ50" s="301"/>
      <c r="VHA50" s="301"/>
      <c r="VHB50" s="301"/>
      <c r="VHC50" s="301"/>
      <c r="VHD50" s="301"/>
      <c r="VHE50" s="301"/>
      <c r="VHF50" s="301"/>
      <c r="VHG50" s="301"/>
      <c r="VHH50" s="301"/>
      <c r="VHI50" s="301"/>
      <c r="VHJ50" s="301"/>
      <c r="VHK50" s="301"/>
      <c r="VHL50" s="301"/>
      <c r="VHM50" s="301"/>
      <c r="VHN50" s="301"/>
      <c r="VHO50" s="301"/>
      <c r="VHP50" s="301"/>
      <c r="VHQ50" s="301"/>
      <c r="VHR50" s="301"/>
      <c r="VHS50" s="301"/>
      <c r="VHT50" s="301"/>
      <c r="VHU50" s="301"/>
      <c r="VHV50" s="301"/>
      <c r="VHW50" s="301"/>
      <c r="VHX50" s="301"/>
      <c r="VHY50" s="301"/>
      <c r="VHZ50" s="301"/>
      <c r="VIA50" s="301"/>
      <c r="VIB50" s="301"/>
      <c r="VIC50" s="301"/>
      <c r="VID50" s="301"/>
      <c r="VIE50" s="301"/>
      <c r="VIF50" s="301"/>
      <c r="VIG50" s="301"/>
      <c r="VIH50" s="301"/>
      <c r="VII50" s="301"/>
      <c r="VIJ50" s="301"/>
      <c r="VIK50" s="301"/>
      <c r="VIL50" s="301"/>
      <c r="VIM50" s="301"/>
      <c r="VIN50" s="301"/>
      <c r="VIO50" s="301"/>
      <c r="VIP50" s="301"/>
      <c r="VIQ50" s="301"/>
      <c r="VIR50" s="301"/>
      <c r="VIS50" s="301"/>
      <c r="VIT50" s="301"/>
      <c r="VIU50" s="301"/>
      <c r="VIV50" s="301"/>
      <c r="VIW50" s="301"/>
      <c r="VIX50" s="301"/>
      <c r="VIY50" s="301"/>
      <c r="VIZ50" s="301"/>
      <c r="VJA50" s="301"/>
      <c r="VJB50" s="301"/>
      <c r="VJC50" s="301"/>
      <c r="VJD50" s="301"/>
      <c r="VJE50" s="301"/>
      <c r="VJF50" s="301"/>
      <c r="VJG50" s="301"/>
      <c r="VJH50" s="301"/>
      <c r="VJI50" s="301"/>
      <c r="VJJ50" s="301"/>
      <c r="VJK50" s="301"/>
      <c r="VJL50" s="301"/>
      <c r="VJM50" s="301"/>
      <c r="VJN50" s="301"/>
      <c r="VJO50" s="301"/>
      <c r="VJP50" s="301"/>
      <c r="VJQ50" s="301"/>
      <c r="VJR50" s="301"/>
      <c r="VJS50" s="301"/>
      <c r="VJT50" s="301"/>
      <c r="VJU50" s="301"/>
      <c r="VJV50" s="301"/>
      <c r="VJW50" s="301"/>
      <c r="VJX50" s="301"/>
      <c r="VJY50" s="301"/>
      <c r="VJZ50" s="301"/>
      <c r="VKA50" s="301"/>
      <c r="VKB50" s="301"/>
      <c r="VKC50" s="301"/>
      <c r="VKD50" s="301"/>
      <c r="VKE50" s="301"/>
      <c r="VKF50" s="301"/>
      <c r="VKG50" s="301"/>
      <c r="VKH50" s="301"/>
      <c r="VKI50" s="301"/>
      <c r="VKJ50" s="301"/>
      <c r="VKK50" s="301"/>
      <c r="VKL50" s="301"/>
      <c r="VKM50" s="301"/>
      <c r="VKN50" s="301"/>
      <c r="VKO50" s="301"/>
      <c r="VKP50" s="301"/>
      <c r="VKQ50" s="301"/>
      <c r="VKR50" s="301"/>
      <c r="VKS50" s="301"/>
      <c r="VKT50" s="301"/>
      <c r="VKU50" s="301"/>
      <c r="VKV50" s="301"/>
      <c r="VKW50" s="301"/>
      <c r="VKX50" s="301"/>
      <c r="VKY50" s="301"/>
      <c r="VKZ50" s="301"/>
      <c r="VLA50" s="301"/>
      <c r="VLB50" s="301"/>
      <c r="VLC50" s="301"/>
      <c r="VLD50" s="301"/>
      <c r="VLE50" s="301"/>
      <c r="VLF50" s="301"/>
      <c r="VLG50" s="301"/>
      <c r="VLH50" s="301"/>
      <c r="VLI50" s="301"/>
      <c r="VLJ50" s="301"/>
      <c r="VLK50" s="301"/>
      <c r="VLL50" s="301"/>
      <c r="VLM50" s="301"/>
      <c r="VLN50" s="301"/>
      <c r="VLO50" s="301"/>
      <c r="VLP50" s="301"/>
      <c r="VLQ50" s="301"/>
      <c r="VLR50" s="301"/>
      <c r="VLS50" s="301"/>
      <c r="VLT50" s="301"/>
      <c r="VLU50" s="301"/>
      <c r="VLV50" s="301"/>
      <c r="VLW50" s="301"/>
      <c r="VLX50" s="301"/>
      <c r="VLY50" s="301"/>
      <c r="VLZ50" s="301"/>
      <c r="VMA50" s="301"/>
      <c r="VMB50" s="301"/>
      <c r="VMC50" s="301"/>
      <c r="VMD50" s="301"/>
      <c r="VME50" s="301"/>
      <c r="VMF50" s="301"/>
      <c r="VMG50" s="301"/>
      <c r="VMH50" s="301"/>
      <c r="VMI50" s="301"/>
      <c r="VMJ50" s="301"/>
      <c r="VMK50" s="301"/>
      <c r="VML50" s="301"/>
      <c r="VMM50" s="301"/>
      <c r="VMN50" s="301"/>
      <c r="VMO50" s="301"/>
      <c r="VMP50" s="301"/>
      <c r="VMQ50" s="301"/>
      <c r="VMR50" s="301"/>
      <c r="VMS50" s="301"/>
      <c r="VMT50" s="301"/>
      <c r="VMU50" s="301"/>
      <c r="VMV50" s="301"/>
      <c r="VMW50" s="301"/>
      <c r="VMX50" s="301"/>
      <c r="VMY50" s="301"/>
      <c r="VMZ50" s="301"/>
      <c r="VNA50" s="301"/>
      <c r="VNB50" s="301"/>
      <c r="VNC50" s="301"/>
      <c r="VND50" s="301"/>
      <c r="VNE50" s="301"/>
      <c r="VNF50" s="301"/>
      <c r="VNG50" s="301"/>
      <c r="VNH50" s="301"/>
      <c r="VNI50" s="301"/>
      <c r="VNJ50" s="301"/>
      <c r="VNK50" s="301"/>
      <c r="VNL50" s="301"/>
      <c r="VNM50" s="301"/>
      <c r="VNN50" s="301"/>
      <c r="VNO50" s="301"/>
      <c r="VNP50" s="301"/>
      <c r="VNQ50" s="301"/>
      <c r="VNR50" s="301"/>
      <c r="VNS50" s="301"/>
      <c r="VNT50" s="301"/>
      <c r="VNU50" s="301"/>
      <c r="VNV50" s="301"/>
      <c r="VNW50" s="301"/>
      <c r="VNX50" s="301"/>
      <c r="VNY50" s="301"/>
      <c r="VNZ50" s="301"/>
      <c r="VOA50" s="301"/>
      <c r="VOB50" s="301"/>
      <c r="VOC50" s="301"/>
      <c r="VOD50" s="301"/>
      <c r="VOE50" s="301"/>
      <c r="VOF50" s="301"/>
      <c r="VOG50" s="301"/>
      <c r="VOH50" s="301"/>
      <c r="VOI50" s="301"/>
      <c r="VOJ50" s="301"/>
      <c r="VOK50" s="301"/>
      <c r="VOL50" s="301"/>
      <c r="VOM50" s="301"/>
      <c r="VON50" s="301"/>
      <c r="VOO50" s="301"/>
      <c r="VOP50" s="301"/>
      <c r="VOQ50" s="301"/>
      <c r="VOR50" s="301"/>
      <c r="VOS50" s="301"/>
      <c r="VOT50" s="301"/>
      <c r="VOU50" s="301"/>
      <c r="VOV50" s="301"/>
      <c r="VOW50" s="301"/>
      <c r="VOX50" s="301"/>
      <c r="VOY50" s="301"/>
      <c r="VOZ50" s="301"/>
      <c r="VPA50" s="301"/>
      <c r="VPB50" s="301"/>
      <c r="VPC50" s="301"/>
      <c r="VPD50" s="301"/>
      <c r="VPE50" s="301"/>
      <c r="VPF50" s="301"/>
      <c r="VPG50" s="301"/>
      <c r="VPH50" s="301"/>
      <c r="VPI50" s="301"/>
      <c r="VPJ50" s="301"/>
      <c r="VPK50" s="301"/>
      <c r="VPL50" s="301"/>
      <c r="VPM50" s="301"/>
      <c r="VPN50" s="301"/>
      <c r="VPO50" s="301"/>
      <c r="VPP50" s="301"/>
      <c r="VPQ50" s="301"/>
      <c r="VPR50" s="301"/>
      <c r="VPS50" s="301"/>
      <c r="VPT50" s="301"/>
      <c r="VPU50" s="301"/>
      <c r="VPV50" s="301"/>
      <c r="VPW50" s="301"/>
      <c r="VPX50" s="301"/>
      <c r="VPY50" s="301"/>
      <c r="VPZ50" s="301"/>
      <c r="VQA50" s="301"/>
      <c r="VQB50" s="301"/>
      <c r="VQC50" s="301"/>
      <c r="VQD50" s="301"/>
      <c r="VQE50" s="301"/>
      <c r="VQF50" s="301"/>
      <c r="VQG50" s="301"/>
      <c r="VQH50" s="301"/>
      <c r="VQI50" s="301"/>
      <c r="VQJ50" s="301"/>
      <c r="VQK50" s="301"/>
      <c r="VQL50" s="301"/>
      <c r="VQM50" s="301"/>
      <c r="VQN50" s="301"/>
      <c r="VQO50" s="301"/>
      <c r="VQP50" s="301"/>
      <c r="VQQ50" s="301"/>
      <c r="VQR50" s="301"/>
      <c r="VQS50" s="301"/>
      <c r="VQT50" s="301"/>
      <c r="VQU50" s="301"/>
      <c r="VQV50" s="301"/>
      <c r="VQW50" s="301"/>
      <c r="VQX50" s="301"/>
      <c r="VQY50" s="301"/>
      <c r="VQZ50" s="301"/>
      <c r="VRA50" s="301"/>
      <c r="VRB50" s="301"/>
      <c r="VRC50" s="301"/>
      <c r="VRD50" s="301"/>
      <c r="VRE50" s="301"/>
      <c r="VRF50" s="301"/>
      <c r="VRG50" s="301"/>
      <c r="VRH50" s="301"/>
      <c r="VRI50" s="301"/>
      <c r="VRJ50" s="301"/>
      <c r="VRK50" s="301"/>
      <c r="VRL50" s="301"/>
      <c r="VRM50" s="301"/>
      <c r="VRN50" s="301"/>
      <c r="VRO50" s="301"/>
      <c r="VRP50" s="301"/>
      <c r="VRQ50" s="301"/>
      <c r="VRR50" s="301"/>
      <c r="VRS50" s="301"/>
      <c r="VRT50" s="301"/>
      <c r="VRU50" s="301"/>
      <c r="VRV50" s="301"/>
      <c r="VRW50" s="301"/>
      <c r="VRX50" s="301"/>
      <c r="VRY50" s="301"/>
      <c r="VRZ50" s="301"/>
      <c r="VSA50" s="301"/>
      <c r="VSB50" s="301"/>
      <c r="VSC50" s="301"/>
      <c r="VSD50" s="301"/>
      <c r="VSE50" s="301"/>
      <c r="VSF50" s="301"/>
      <c r="VSG50" s="301"/>
      <c r="VSH50" s="301"/>
      <c r="VSI50" s="301"/>
      <c r="VSJ50" s="301"/>
      <c r="VSK50" s="301"/>
      <c r="VSL50" s="301"/>
      <c r="VSM50" s="301"/>
      <c r="VSN50" s="301"/>
      <c r="VSO50" s="301"/>
      <c r="VSP50" s="301"/>
      <c r="VSQ50" s="301"/>
      <c r="VSR50" s="301"/>
      <c r="VSS50" s="301"/>
      <c r="VST50" s="301"/>
      <c r="VSU50" s="301"/>
      <c r="VSV50" s="301"/>
      <c r="VSW50" s="301"/>
      <c r="VSX50" s="301"/>
      <c r="VSY50" s="301"/>
      <c r="VSZ50" s="301"/>
      <c r="VTA50" s="301"/>
      <c r="VTB50" s="301"/>
      <c r="VTC50" s="301"/>
      <c r="VTD50" s="301"/>
      <c r="VTE50" s="301"/>
      <c r="VTF50" s="301"/>
      <c r="VTG50" s="301"/>
      <c r="VTH50" s="301"/>
      <c r="VTI50" s="301"/>
      <c r="VTJ50" s="301"/>
      <c r="VTK50" s="301"/>
      <c r="VTL50" s="301"/>
      <c r="VTM50" s="301"/>
      <c r="VTN50" s="301"/>
      <c r="VTO50" s="301"/>
      <c r="VTP50" s="301"/>
      <c r="VTQ50" s="301"/>
      <c r="VTR50" s="301"/>
      <c r="VTS50" s="301"/>
      <c r="VTT50" s="301"/>
      <c r="VTU50" s="301"/>
      <c r="VTV50" s="301"/>
      <c r="VTW50" s="301"/>
      <c r="VTX50" s="301"/>
      <c r="VTY50" s="301"/>
      <c r="VTZ50" s="301"/>
      <c r="VUA50" s="301"/>
      <c r="VUB50" s="301"/>
      <c r="VUC50" s="301"/>
      <c r="VUD50" s="301"/>
      <c r="VUE50" s="301"/>
      <c r="VUF50" s="301"/>
      <c r="VUG50" s="301"/>
      <c r="VUH50" s="301"/>
      <c r="VUI50" s="301"/>
      <c r="VUJ50" s="301"/>
      <c r="VUK50" s="301"/>
      <c r="VUL50" s="301"/>
      <c r="VUM50" s="301"/>
      <c r="VUN50" s="301"/>
      <c r="VUO50" s="301"/>
      <c r="VUP50" s="301"/>
      <c r="VUQ50" s="301"/>
      <c r="VUR50" s="301"/>
      <c r="VUS50" s="301"/>
      <c r="VUT50" s="301"/>
      <c r="VUU50" s="301"/>
      <c r="VUV50" s="301"/>
      <c r="VUW50" s="301"/>
      <c r="VUX50" s="301"/>
      <c r="VUY50" s="301"/>
      <c r="VUZ50" s="301"/>
      <c r="VVA50" s="301"/>
      <c r="VVB50" s="301"/>
      <c r="VVC50" s="301"/>
      <c r="VVD50" s="301"/>
      <c r="VVE50" s="301"/>
      <c r="VVF50" s="301"/>
      <c r="VVG50" s="301"/>
      <c r="VVH50" s="301"/>
      <c r="VVI50" s="301"/>
      <c r="VVJ50" s="301"/>
      <c r="VVK50" s="301"/>
      <c r="VVL50" s="301"/>
      <c r="VVM50" s="301"/>
      <c r="VVN50" s="301"/>
      <c r="VVO50" s="301"/>
      <c r="VVP50" s="301"/>
      <c r="VVQ50" s="301"/>
      <c r="VVR50" s="301"/>
      <c r="VVS50" s="301"/>
      <c r="VVT50" s="301"/>
      <c r="VVU50" s="301"/>
      <c r="VVV50" s="301"/>
      <c r="VVW50" s="301"/>
      <c r="VVX50" s="301"/>
      <c r="VVY50" s="301"/>
      <c r="VVZ50" s="301"/>
      <c r="VWA50" s="301"/>
      <c r="VWB50" s="301"/>
      <c r="VWC50" s="301"/>
      <c r="VWD50" s="301"/>
      <c r="VWE50" s="301"/>
      <c r="VWF50" s="301"/>
      <c r="VWG50" s="301"/>
      <c r="VWH50" s="301"/>
      <c r="VWI50" s="301"/>
      <c r="VWJ50" s="301"/>
      <c r="VWK50" s="301"/>
      <c r="VWL50" s="301"/>
      <c r="VWM50" s="301"/>
      <c r="VWN50" s="301"/>
      <c r="VWO50" s="301"/>
      <c r="VWP50" s="301"/>
      <c r="VWQ50" s="301"/>
      <c r="VWR50" s="301"/>
      <c r="VWS50" s="301"/>
      <c r="VWT50" s="301"/>
      <c r="VWU50" s="301"/>
      <c r="VWV50" s="301"/>
      <c r="VWW50" s="301"/>
      <c r="VWX50" s="301"/>
      <c r="VWY50" s="301"/>
      <c r="VWZ50" s="301"/>
      <c r="VXA50" s="301"/>
      <c r="VXB50" s="301"/>
      <c r="VXC50" s="301"/>
      <c r="VXD50" s="301"/>
      <c r="VXE50" s="301"/>
      <c r="VXF50" s="301"/>
      <c r="VXG50" s="301"/>
      <c r="VXH50" s="301"/>
      <c r="VXI50" s="301"/>
      <c r="VXJ50" s="301"/>
      <c r="VXK50" s="301"/>
      <c r="VXL50" s="301"/>
      <c r="VXM50" s="301"/>
      <c r="VXN50" s="301"/>
      <c r="VXO50" s="301"/>
      <c r="VXP50" s="301"/>
      <c r="VXQ50" s="301"/>
      <c r="VXR50" s="301"/>
      <c r="VXS50" s="301"/>
      <c r="VXT50" s="301"/>
      <c r="VXU50" s="301"/>
      <c r="VXV50" s="301"/>
      <c r="VXW50" s="301"/>
      <c r="VXX50" s="301"/>
      <c r="VXY50" s="301"/>
      <c r="VXZ50" s="301"/>
      <c r="VYA50" s="301"/>
      <c r="VYB50" s="301"/>
      <c r="VYC50" s="301"/>
      <c r="VYD50" s="301"/>
      <c r="VYE50" s="301"/>
      <c r="VYF50" s="301"/>
      <c r="VYG50" s="301"/>
      <c r="VYH50" s="301"/>
      <c r="VYI50" s="301"/>
      <c r="VYJ50" s="301"/>
      <c r="VYK50" s="301"/>
      <c r="VYL50" s="301"/>
      <c r="VYM50" s="301"/>
      <c r="VYN50" s="301"/>
      <c r="VYO50" s="301"/>
      <c r="VYP50" s="301"/>
      <c r="VYQ50" s="301"/>
      <c r="VYR50" s="301"/>
      <c r="VYS50" s="301"/>
      <c r="VYT50" s="301"/>
      <c r="VYU50" s="301"/>
      <c r="VYV50" s="301"/>
      <c r="VYW50" s="301"/>
      <c r="VYX50" s="301"/>
      <c r="VYY50" s="301"/>
      <c r="VYZ50" s="301"/>
      <c r="VZA50" s="301"/>
      <c r="VZB50" s="301"/>
      <c r="VZC50" s="301"/>
      <c r="VZD50" s="301"/>
      <c r="VZE50" s="301"/>
      <c r="VZF50" s="301"/>
      <c r="VZG50" s="301"/>
      <c r="VZH50" s="301"/>
      <c r="VZI50" s="301"/>
      <c r="VZJ50" s="301"/>
      <c r="VZK50" s="301"/>
      <c r="VZL50" s="301"/>
      <c r="VZM50" s="301"/>
      <c r="VZN50" s="301"/>
      <c r="VZO50" s="301"/>
      <c r="VZP50" s="301"/>
      <c r="VZQ50" s="301"/>
      <c r="VZR50" s="301"/>
      <c r="VZS50" s="301"/>
      <c r="VZT50" s="301"/>
      <c r="VZU50" s="301"/>
      <c r="VZV50" s="301"/>
      <c r="VZW50" s="301"/>
      <c r="VZX50" s="301"/>
      <c r="VZY50" s="301"/>
      <c r="VZZ50" s="301"/>
      <c r="WAA50" s="301"/>
      <c r="WAB50" s="301"/>
      <c r="WAC50" s="301"/>
      <c r="WAD50" s="301"/>
      <c r="WAE50" s="301"/>
      <c r="WAF50" s="301"/>
      <c r="WAG50" s="301"/>
      <c r="WAH50" s="301"/>
      <c r="WAI50" s="301"/>
      <c r="WAJ50" s="301"/>
      <c r="WAK50" s="301"/>
      <c r="WAL50" s="301"/>
      <c r="WAM50" s="301"/>
      <c r="WAN50" s="301"/>
      <c r="WAO50" s="301"/>
      <c r="WAP50" s="301"/>
      <c r="WAQ50" s="301"/>
      <c r="WAR50" s="301"/>
      <c r="WAS50" s="301"/>
      <c r="WAT50" s="301"/>
      <c r="WAU50" s="301"/>
      <c r="WAV50" s="301"/>
      <c r="WAW50" s="301"/>
      <c r="WAX50" s="301"/>
      <c r="WAY50" s="301"/>
      <c r="WAZ50" s="301"/>
      <c r="WBA50" s="301"/>
      <c r="WBB50" s="301"/>
      <c r="WBC50" s="301"/>
      <c r="WBD50" s="301"/>
      <c r="WBE50" s="301"/>
      <c r="WBF50" s="301"/>
      <c r="WBG50" s="301"/>
      <c r="WBH50" s="301"/>
      <c r="WBI50" s="301"/>
      <c r="WBJ50" s="301"/>
      <c r="WBK50" s="301"/>
      <c r="WBL50" s="301"/>
      <c r="WBM50" s="301"/>
      <c r="WBN50" s="301"/>
      <c r="WBO50" s="301"/>
      <c r="WBP50" s="301"/>
      <c r="WBQ50" s="301"/>
      <c r="WBR50" s="301"/>
      <c r="WBS50" s="301"/>
      <c r="WBT50" s="301"/>
      <c r="WBU50" s="301"/>
      <c r="WBV50" s="301"/>
      <c r="WBW50" s="301"/>
      <c r="WBX50" s="301"/>
      <c r="WBY50" s="301"/>
      <c r="WBZ50" s="301"/>
      <c r="WCA50" s="301"/>
      <c r="WCB50" s="301"/>
      <c r="WCC50" s="301"/>
      <c r="WCD50" s="301"/>
      <c r="WCE50" s="301"/>
      <c r="WCF50" s="301"/>
      <c r="WCG50" s="301"/>
      <c r="WCH50" s="301"/>
      <c r="WCI50" s="301"/>
      <c r="WCJ50" s="301"/>
      <c r="WCK50" s="301"/>
      <c r="WCL50" s="301"/>
      <c r="WCM50" s="301"/>
      <c r="WCN50" s="301"/>
      <c r="WCO50" s="301"/>
      <c r="WCP50" s="301"/>
      <c r="WCQ50" s="301"/>
      <c r="WCR50" s="301"/>
      <c r="WCS50" s="301"/>
      <c r="WCT50" s="301"/>
      <c r="WCU50" s="301"/>
      <c r="WCV50" s="301"/>
      <c r="WCW50" s="301"/>
      <c r="WCX50" s="301"/>
      <c r="WCY50" s="301"/>
      <c r="WCZ50" s="301"/>
      <c r="WDA50" s="301"/>
      <c r="WDB50" s="301"/>
      <c r="WDC50" s="301"/>
      <c r="WDD50" s="301"/>
      <c r="WDE50" s="301"/>
      <c r="WDF50" s="301"/>
      <c r="WDG50" s="301"/>
      <c r="WDH50" s="301"/>
      <c r="WDI50" s="301"/>
      <c r="WDJ50" s="301"/>
      <c r="WDK50" s="301"/>
      <c r="WDL50" s="301"/>
      <c r="WDM50" s="301"/>
      <c r="WDN50" s="301"/>
      <c r="WDO50" s="301"/>
      <c r="WDP50" s="301"/>
      <c r="WDQ50" s="301"/>
      <c r="WDR50" s="301"/>
      <c r="WDS50" s="301"/>
      <c r="WDT50" s="301"/>
      <c r="WDU50" s="301"/>
      <c r="WDV50" s="301"/>
      <c r="WDW50" s="301"/>
      <c r="WDX50" s="301"/>
      <c r="WDY50" s="301"/>
      <c r="WDZ50" s="301"/>
      <c r="WEA50" s="301"/>
      <c r="WEB50" s="301"/>
      <c r="WEC50" s="301"/>
      <c r="WED50" s="301"/>
      <c r="WEE50" s="301"/>
      <c r="WEF50" s="301"/>
      <c r="WEG50" s="301"/>
      <c r="WEH50" s="301"/>
      <c r="WEI50" s="301"/>
      <c r="WEJ50" s="301"/>
      <c r="WEK50" s="301"/>
      <c r="WEL50" s="301"/>
      <c r="WEM50" s="301"/>
      <c r="WEN50" s="301"/>
      <c r="WEO50" s="301"/>
      <c r="WEP50" s="301"/>
      <c r="WEQ50" s="301"/>
      <c r="WER50" s="301"/>
      <c r="WES50" s="301"/>
      <c r="WET50" s="301"/>
      <c r="WEU50" s="301"/>
      <c r="WEV50" s="301"/>
      <c r="WEW50" s="301"/>
      <c r="WEX50" s="301"/>
      <c r="WEY50" s="301"/>
      <c r="WEZ50" s="301"/>
      <c r="WFA50" s="301"/>
      <c r="WFB50" s="301"/>
      <c r="WFC50" s="301"/>
      <c r="WFD50" s="301"/>
      <c r="WFE50" s="301"/>
      <c r="WFF50" s="301"/>
      <c r="WFG50" s="301"/>
      <c r="WFH50" s="301"/>
      <c r="WFI50" s="301"/>
      <c r="WFJ50" s="301"/>
      <c r="WFK50" s="301"/>
      <c r="WFL50" s="301"/>
      <c r="WFM50" s="301"/>
      <c r="WFN50" s="301"/>
      <c r="WFO50" s="301"/>
      <c r="WFP50" s="301"/>
      <c r="WFQ50" s="301"/>
      <c r="WFR50" s="301"/>
      <c r="WFS50" s="301"/>
      <c r="WFT50" s="301"/>
      <c r="WFU50" s="301"/>
      <c r="WFV50" s="301"/>
      <c r="WFW50" s="301"/>
      <c r="WFX50" s="301"/>
      <c r="WFY50" s="301"/>
      <c r="WFZ50" s="301"/>
      <c r="WGA50" s="301"/>
      <c r="WGB50" s="301"/>
      <c r="WGC50" s="301"/>
      <c r="WGD50" s="301"/>
      <c r="WGE50" s="301"/>
      <c r="WGF50" s="301"/>
      <c r="WGG50" s="301"/>
      <c r="WGH50" s="301"/>
      <c r="WGI50" s="301"/>
      <c r="WGJ50" s="301"/>
      <c r="WGK50" s="301"/>
      <c r="WGL50" s="301"/>
      <c r="WGM50" s="301"/>
      <c r="WGN50" s="301"/>
      <c r="WGO50" s="301"/>
      <c r="WGP50" s="301"/>
      <c r="WGQ50" s="301"/>
      <c r="WGR50" s="301"/>
      <c r="WGS50" s="301"/>
      <c r="WGT50" s="301"/>
      <c r="WGU50" s="301"/>
      <c r="WGV50" s="301"/>
      <c r="WGW50" s="301"/>
      <c r="WGX50" s="301"/>
      <c r="WGY50" s="301"/>
      <c r="WGZ50" s="301"/>
      <c r="WHA50" s="301"/>
      <c r="WHB50" s="301"/>
      <c r="WHC50" s="301"/>
      <c r="WHD50" s="301"/>
      <c r="WHE50" s="301"/>
      <c r="WHF50" s="301"/>
      <c r="WHG50" s="301"/>
      <c r="WHH50" s="301"/>
      <c r="WHI50" s="301"/>
      <c r="WHJ50" s="301"/>
      <c r="WHK50" s="301"/>
      <c r="WHL50" s="301"/>
      <c r="WHM50" s="301"/>
      <c r="WHN50" s="301"/>
      <c r="WHO50" s="301"/>
      <c r="WHP50" s="301"/>
      <c r="WHQ50" s="301"/>
      <c r="WHR50" s="301"/>
      <c r="WHS50" s="301"/>
      <c r="WHT50" s="301"/>
      <c r="WHU50" s="301"/>
      <c r="WHV50" s="301"/>
      <c r="WHW50" s="301"/>
      <c r="WHX50" s="301"/>
      <c r="WHY50" s="301"/>
      <c r="WHZ50" s="301"/>
      <c r="WIA50" s="301"/>
      <c r="WIB50" s="301"/>
      <c r="WIC50" s="301"/>
      <c r="WID50" s="301"/>
      <c r="WIE50" s="301"/>
      <c r="WIF50" s="301"/>
      <c r="WIG50" s="301"/>
      <c r="WIH50" s="301"/>
      <c r="WII50" s="301"/>
      <c r="WIJ50" s="301"/>
      <c r="WIK50" s="301"/>
      <c r="WIL50" s="301"/>
      <c r="WIM50" s="301"/>
      <c r="WIN50" s="301"/>
      <c r="WIO50" s="301"/>
      <c r="WIP50" s="301"/>
      <c r="WIQ50" s="301"/>
      <c r="WIR50" s="301"/>
      <c r="WIS50" s="301"/>
      <c r="WIT50" s="301"/>
      <c r="WIU50" s="301"/>
      <c r="WIV50" s="301"/>
      <c r="WIW50" s="301"/>
      <c r="WIX50" s="301"/>
      <c r="WIY50" s="301"/>
      <c r="WIZ50" s="301"/>
      <c r="WJA50" s="301"/>
      <c r="WJB50" s="301"/>
      <c r="WJC50" s="301"/>
      <c r="WJD50" s="301"/>
      <c r="WJE50" s="301"/>
      <c r="WJF50" s="301"/>
      <c r="WJG50" s="301"/>
      <c r="WJH50" s="301"/>
      <c r="WJI50" s="301"/>
      <c r="WJJ50" s="301"/>
      <c r="WJK50" s="301"/>
      <c r="WJL50" s="301"/>
      <c r="WJM50" s="301"/>
      <c r="WJN50" s="301"/>
      <c r="WJO50" s="301"/>
      <c r="WJP50" s="301"/>
      <c r="WJQ50" s="301"/>
      <c r="WJR50" s="301"/>
      <c r="WJS50" s="301"/>
      <c r="WJT50" s="301"/>
      <c r="WJU50" s="301"/>
      <c r="WJV50" s="301"/>
      <c r="WJW50" s="301"/>
      <c r="WJX50" s="301"/>
      <c r="WJY50" s="301"/>
      <c r="WJZ50" s="301"/>
      <c r="WKA50" s="301"/>
      <c r="WKB50" s="301"/>
      <c r="WKC50" s="301"/>
      <c r="WKD50" s="301"/>
      <c r="WKE50" s="301"/>
      <c r="WKF50" s="301"/>
      <c r="WKG50" s="301"/>
      <c r="WKH50" s="301"/>
      <c r="WKI50" s="301"/>
      <c r="WKJ50" s="301"/>
      <c r="WKK50" s="301"/>
      <c r="WKL50" s="301"/>
      <c r="WKM50" s="301"/>
      <c r="WKN50" s="301"/>
      <c r="WKO50" s="301"/>
      <c r="WKP50" s="301"/>
      <c r="WKQ50" s="301"/>
      <c r="WKR50" s="301"/>
      <c r="WKS50" s="301"/>
      <c r="WKT50" s="301"/>
      <c r="WKU50" s="301"/>
      <c r="WKV50" s="301"/>
      <c r="WKW50" s="301"/>
      <c r="WKX50" s="301"/>
      <c r="WKY50" s="301"/>
      <c r="WKZ50" s="301"/>
      <c r="WLA50" s="301"/>
      <c r="WLB50" s="301"/>
      <c r="WLC50" s="301"/>
      <c r="WLD50" s="301"/>
      <c r="WLE50" s="301"/>
      <c r="WLF50" s="301"/>
      <c r="WLG50" s="301"/>
      <c r="WLH50" s="301"/>
      <c r="WLI50" s="301"/>
      <c r="WLJ50" s="301"/>
      <c r="WLK50" s="301"/>
      <c r="WLL50" s="301"/>
      <c r="WLM50" s="301"/>
      <c r="WLN50" s="301"/>
      <c r="WLO50" s="301"/>
      <c r="WLP50" s="301"/>
      <c r="WLQ50" s="301"/>
      <c r="WLR50" s="301"/>
      <c r="WLS50" s="301"/>
      <c r="WLT50" s="301"/>
      <c r="WLU50" s="301"/>
      <c r="WLV50" s="301"/>
      <c r="WLW50" s="301"/>
      <c r="WLX50" s="301"/>
      <c r="WLY50" s="301"/>
      <c r="WLZ50" s="301"/>
      <c r="WMA50" s="301"/>
      <c r="WMB50" s="301"/>
      <c r="WMC50" s="301"/>
      <c r="WMD50" s="301"/>
      <c r="WME50" s="301"/>
      <c r="WMF50" s="301"/>
      <c r="WMG50" s="301"/>
      <c r="WMH50" s="301"/>
      <c r="WMI50" s="301"/>
      <c r="WMJ50" s="301"/>
      <c r="WMK50" s="301"/>
      <c r="WML50" s="301"/>
      <c r="WMM50" s="301"/>
      <c r="WMN50" s="301"/>
      <c r="WMO50" s="301"/>
      <c r="WMP50" s="301"/>
      <c r="WMQ50" s="301"/>
      <c r="WMR50" s="301"/>
      <c r="WMS50" s="301"/>
      <c r="WMT50" s="301"/>
      <c r="WMU50" s="301"/>
      <c r="WMV50" s="301"/>
      <c r="WMW50" s="301"/>
      <c r="WMX50" s="301"/>
      <c r="WMY50" s="301"/>
      <c r="WMZ50" s="301"/>
      <c r="WNA50" s="301"/>
      <c r="WNB50" s="301"/>
      <c r="WNC50" s="301"/>
      <c r="WND50" s="301"/>
      <c r="WNE50" s="301"/>
      <c r="WNF50" s="301"/>
      <c r="WNG50" s="301"/>
      <c r="WNH50" s="301"/>
      <c r="WNI50" s="301"/>
      <c r="WNJ50" s="301"/>
      <c r="WNK50" s="301"/>
      <c r="WNL50" s="301"/>
      <c r="WNM50" s="301"/>
      <c r="WNN50" s="301"/>
      <c r="WNO50" s="301"/>
      <c r="WNP50" s="301"/>
      <c r="WNQ50" s="301"/>
      <c r="WNR50" s="301"/>
      <c r="WNS50" s="301"/>
      <c r="WNT50" s="301"/>
      <c r="WNU50" s="301"/>
      <c r="WNV50" s="301"/>
      <c r="WNW50" s="301"/>
      <c r="WNX50" s="301"/>
      <c r="WNY50" s="301"/>
      <c r="WNZ50" s="301"/>
      <c r="WOA50" s="301"/>
      <c r="WOB50" s="301"/>
      <c r="WOC50" s="301"/>
      <c r="WOD50" s="301"/>
      <c r="WOE50" s="301"/>
      <c r="WOF50" s="301"/>
      <c r="WOG50" s="301"/>
      <c r="WOH50" s="301"/>
      <c r="WOI50" s="301"/>
      <c r="WOJ50" s="301"/>
      <c r="WOK50" s="301"/>
      <c r="WOL50" s="301"/>
      <c r="WOM50" s="301"/>
      <c r="WON50" s="301"/>
      <c r="WOO50" s="301"/>
      <c r="WOP50" s="301"/>
      <c r="WOQ50" s="301"/>
      <c r="WOR50" s="301"/>
      <c r="WOS50" s="301"/>
      <c r="WOT50" s="301"/>
      <c r="WOU50" s="301"/>
      <c r="WOV50" s="301"/>
      <c r="WOW50" s="301"/>
      <c r="WOX50" s="301"/>
      <c r="WOY50" s="301"/>
      <c r="WOZ50" s="301"/>
      <c r="WPA50" s="301"/>
      <c r="WPB50" s="301"/>
      <c r="WPC50" s="301"/>
      <c r="WPD50" s="301"/>
      <c r="WPE50" s="301"/>
      <c r="WPF50" s="301"/>
      <c r="WPG50" s="301"/>
      <c r="WPH50" s="301"/>
      <c r="WPI50" s="301"/>
      <c r="WPJ50" s="301"/>
      <c r="WPK50" s="301"/>
      <c r="WPL50" s="301"/>
      <c r="WPM50" s="301"/>
      <c r="WPN50" s="301"/>
      <c r="WPO50" s="301"/>
      <c r="WPP50" s="301"/>
      <c r="WPQ50" s="301"/>
      <c r="WPR50" s="301"/>
      <c r="WPS50" s="301"/>
      <c r="WPT50" s="301"/>
      <c r="WPU50" s="301"/>
      <c r="WPV50" s="301"/>
      <c r="WPW50" s="301"/>
      <c r="WPX50" s="301"/>
      <c r="WPY50" s="301"/>
      <c r="WPZ50" s="301"/>
      <c r="WQA50" s="301"/>
      <c r="WQB50" s="301"/>
      <c r="WQC50" s="301"/>
      <c r="WQD50" s="301"/>
      <c r="WQE50" s="301"/>
      <c r="WQF50" s="301"/>
      <c r="WQG50" s="301"/>
      <c r="WQH50" s="301"/>
      <c r="WQI50" s="301"/>
      <c r="WQJ50" s="301"/>
      <c r="WQK50" s="301"/>
      <c r="WQL50" s="301"/>
      <c r="WQM50" s="301"/>
      <c r="WQN50" s="301"/>
      <c r="WQO50" s="301"/>
      <c r="WQP50" s="301"/>
      <c r="WQQ50" s="301"/>
      <c r="WQR50" s="301"/>
      <c r="WQS50" s="301"/>
      <c r="WQT50" s="301"/>
      <c r="WQU50" s="301"/>
      <c r="WQV50" s="301"/>
      <c r="WQW50" s="301"/>
      <c r="WQX50" s="301"/>
      <c r="WQY50" s="301"/>
      <c r="WQZ50" s="301"/>
      <c r="WRA50" s="301"/>
      <c r="WRB50" s="301"/>
      <c r="WRC50" s="301"/>
      <c r="WRD50" s="301"/>
      <c r="WRE50" s="301"/>
      <c r="WRF50" s="301"/>
      <c r="WRG50" s="301"/>
      <c r="WRH50" s="301"/>
      <c r="WRI50" s="301"/>
      <c r="WRJ50" s="301"/>
      <c r="WRK50" s="301"/>
      <c r="WRL50" s="301"/>
      <c r="WRM50" s="301"/>
      <c r="WRN50" s="301"/>
      <c r="WRO50" s="301"/>
      <c r="WRP50" s="301"/>
      <c r="WRQ50" s="301"/>
      <c r="WRR50" s="301"/>
      <c r="WRS50" s="301"/>
      <c r="WRT50" s="301"/>
      <c r="WRU50" s="301"/>
      <c r="WRV50" s="301"/>
      <c r="WRW50" s="301"/>
      <c r="WRX50" s="301"/>
      <c r="WRY50" s="301"/>
      <c r="WRZ50" s="301"/>
      <c r="WSA50" s="301"/>
      <c r="WSB50" s="301"/>
      <c r="WSC50" s="301"/>
      <c r="WSD50" s="301"/>
      <c r="WSE50" s="301"/>
      <c r="WSF50" s="301"/>
      <c r="WSG50" s="301"/>
      <c r="WSH50" s="301"/>
      <c r="WSI50" s="301"/>
      <c r="WSJ50" s="301"/>
      <c r="WSK50" s="301"/>
      <c r="WSL50" s="301"/>
      <c r="WSM50" s="301"/>
      <c r="WSN50" s="301"/>
      <c r="WSO50" s="301"/>
      <c r="WSP50" s="301"/>
      <c r="WSQ50" s="301"/>
      <c r="WSR50" s="301"/>
      <c r="WSS50" s="301"/>
      <c r="WST50" s="301"/>
      <c r="WSU50" s="301"/>
      <c r="WSV50" s="301"/>
      <c r="WSW50" s="301"/>
      <c r="WSX50" s="301"/>
      <c r="WSY50" s="301"/>
      <c r="WSZ50" s="301"/>
      <c r="WTA50" s="301"/>
      <c r="WTB50" s="301"/>
      <c r="WTC50" s="301"/>
      <c r="WTD50" s="301"/>
      <c r="WTE50" s="301"/>
      <c r="WTF50" s="301"/>
      <c r="WTG50" s="301"/>
      <c r="WTH50" s="301"/>
      <c r="WTI50" s="301"/>
      <c r="WTJ50" s="301"/>
      <c r="WTK50" s="301"/>
      <c r="WTL50" s="301"/>
      <c r="WTM50" s="301"/>
      <c r="WTN50" s="301"/>
      <c r="WTO50" s="301"/>
      <c r="WTP50" s="301"/>
      <c r="WTQ50" s="301"/>
      <c r="WTR50" s="301"/>
      <c r="WTS50" s="301"/>
      <c r="WTT50" s="301"/>
      <c r="WTU50" s="301"/>
      <c r="WTV50" s="301"/>
      <c r="WTW50" s="301"/>
      <c r="WTX50" s="301"/>
      <c r="WTY50" s="301"/>
      <c r="WTZ50" s="301"/>
      <c r="WUA50" s="301"/>
      <c r="WUB50" s="301"/>
      <c r="WUC50" s="301"/>
      <c r="WUD50" s="301"/>
      <c r="WUE50" s="301"/>
      <c r="WUF50" s="301"/>
      <c r="WUG50" s="301"/>
      <c r="WUH50" s="301"/>
      <c r="WUI50" s="301"/>
      <c r="WUJ50" s="301"/>
      <c r="WUK50" s="301"/>
      <c r="WUL50" s="301"/>
      <c r="WUM50" s="301"/>
      <c r="WUN50" s="301"/>
      <c r="WUO50" s="301"/>
      <c r="WUP50" s="301"/>
      <c r="WUQ50" s="301"/>
      <c r="WUR50" s="301"/>
      <c r="WUS50" s="301"/>
      <c r="WUT50" s="301"/>
      <c r="WUU50" s="301"/>
      <c r="WUV50" s="301"/>
      <c r="WUW50" s="301"/>
      <c r="WUX50" s="301"/>
      <c r="WUY50" s="301"/>
      <c r="WUZ50" s="301"/>
      <c r="WVA50" s="301"/>
      <c r="WVB50" s="301"/>
      <c r="WVC50" s="301"/>
      <c r="WVD50" s="301"/>
      <c r="WVE50" s="301"/>
      <c r="WVF50" s="301"/>
      <c r="WVG50" s="301"/>
      <c r="WVH50" s="301"/>
      <c r="WVI50" s="301"/>
      <c r="WVJ50" s="301"/>
      <c r="WVK50" s="301"/>
      <c r="WVL50" s="301"/>
      <c r="WVM50" s="301"/>
      <c r="WVN50" s="301"/>
      <c r="WVO50" s="301"/>
      <c r="WVP50" s="301"/>
      <c r="WVQ50" s="301"/>
      <c r="WVR50" s="301"/>
      <c r="WVS50" s="301"/>
      <c r="WVT50" s="301"/>
      <c r="WVU50" s="301"/>
      <c r="WVV50" s="301"/>
      <c r="WVW50" s="301"/>
      <c r="WVX50" s="301"/>
      <c r="WVY50" s="301"/>
      <c r="WVZ50" s="301"/>
      <c r="WWA50" s="301"/>
      <c r="WWB50" s="301"/>
      <c r="WWC50" s="301"/>
      <c r="WWD50" s="301"/>
      <c r="WWE50" s="301"/>
      <c r="WWF50" s="301"/>
      <c r="WWG50" s="301"/>
      <c r="WWH50" s="301"/>
      <c r="WWI50" s="301"/>
      <c r="WWJ50" s="301"/>
      <c r="WWK50" s="301"/>
      <c r="WWL50" s="301"/>
      <c r="WWM50" s="301"/>
      <c r="WWN50" s="301"/>
      <c r="WWO50" s="301"/>
      <c r="WWP50" s="301"/>
      <c r="WWQ50" s="301"/>
      <c r="WWR50" s="301"/>
      <c r="WWS50" s="301"/>
      <c r="WWT50" s="301"/>
      <c r="WWU50" s="301"/>
      <c r="WWV50" s="301"/>
      <c r="WWW50" s="301"/>
      <c r="WWX50" s="301"/>
      <c r="WWY50" s="301"/>
      <c r="WWZ50" s="301"/>
      <c r="WXA50" s="301"/>
      <c r="WXB50" s="301"/>
      <c r="WXC50" s="301"/>
      <c r="WXD50" s="301"/>
      <c r="WXE50" s="301"/>
      <c r="WXF50" s="301"/>
      <c r="WXG50" s="301"/>
      <c r="WXH50" s="301"/>
      <c r="WXI50" s="301"/>
      <c r="WXJ50" s="301"/>
      <c r="WXK50" s="301"/>
      <c r="WXL50" s="301"/>
      <c r="WXM50" s="301"/>
      <c r="WXN50" s="301"/>
      <c r="WXO50" s="301"/>
      <c r="WXP50" s="301"/>
      <c r="WXQ50" s="301"/>
      <c r="WXR50" s="301"/>
      <c r="WXS50" s="301"/>
      <c r="WXT50" s="301"/>
      <c r="WXU50" s="301"/>
      <c r="WXV50" s="301"/>
      <c r="WXW50" s="301"/>
      <c r="WXX50" s="301"/>
      <c r="WXY50" s="301"/>
      <c r="WXZ50" s="301"/>
      <c r="WYA50" s="301"/>
      <c r="WYB50" s="301"/>
      <c r="WYC50" s="301"/>
      <c r="WYD50" s="301"/>
      <c r="WYE50" s="301"/>
      <c r="WYF50" s="301"/>
      <c r="WYG50" s="301"/>
      <c r="WYH50" s="301"/>
      <c r="WYI50" s="301"/>
      <c r="WYJ50" s="301"/>
      <c r="WYK50" s="301"/>
      <c r="WYL50" s="301"/>
      <c r="WYM50" s="301"/>
      <c r="WYN50" s="301"/>
      <c r="WYO50" s="301"/>
      <c r="WYP50" s="301"/>
      <c r="WYQ50" s="301"/>
      <c r="WYR50" s="301"/>
      <c r="WYS50" s="301"/>
      <c r="WYT50" s="301"/>
      <c r="WYU50" s="301"/>
      <c r="WYV50" s="301"/>
      <c r="WYW50" s="301"/>
      <c r="WYX50" s="301"/>
      <c r="WYY50" s="301"/>
      <c r="WYZ50" s="301"/>
      <c r="WZA50" s="301"/>
      <c r="WZB50" s="301"/>
      <c r="WZC50" s="301"/>
      <c r="WZD50" s="301"/>
      <c r="WZE50" s="301"/>
      <c r="WZF50" s="301"/>
      <c r="WZG50" s="301"/>
      <c r="WZH50" s="301"/>
      <c r="WZI50" s="301"/>
      <c r="WZJ50" s="301"/>
      <c r="WZK50" s="301"/>
      <c r="WZL50" s="301"/>
      <c r="WZM50" s="301"/>
      <c r="WZN50" s="301"/>
      <c r="WZO50" s="301"/>
      <c r="WZP50" s="301"/>
      <c r="WZQ50" s="301"/>
      <c r="WZR50" s="301"/>
      <c r="WZS50" s="301"/>
      <c r="WZT50" s="301"/>
      <c r="WZU50" s="301"/>
      <c r="WZV50" s="301"/>
      <c r="WZW50" s="301"/>
      <c r="WZX50" s="301"/>
      <c r="WZY50" s="301"/>
      <c r="WZZ50" s="301"/>
      <c r="XAA50" s="301"/>
      <c r="XAB50" s="301"/>
      <c r="XAC50" s="301"/>
      <c r="XAD50" s="301"/>
      <c r="XAE50" s="301"/>
      <c r="XAF50" s="301"/>
      <c r="XAG50" s="301"/>
      <c r="XAH50" s="301"/>
      <c r="XAI50" s="301"/>
      <c r="XAJ50" s="301"/>
      <c r="XAK50" s="301"/>
      <c r="XAL50" s="301"/>
      <c r="XAM50" s="301"/>
      <c r="XAN50" s="301"/>
      <c r="XAO50" s="301"/>
      <c r="XAP50" s="301"/>
      <c r="XAQ50" s="301"/>
      <c r="XAR50" s="301"/>
      <c r="XAS50" s="301"/>
      <c r="XAT50" s="301"/>
      <c r="XAU50" s="301"/>
      <c r="XAV50" s="301"/>
      <c r="XAW50" s="301"/>
      <c r="XAX50" s="301"/>
      <c r="XAY50" s="301"/>
      <c r="XAZ50" s="301"/>
      <c r="XBA50" s="301"/>
      <c r="XBB50" s="301"/>
      <c r="XBC50" s="301"/>
      <c r="XBD50" s="301"/>
      <c r="XBE50" s="301"/>
      <c r="XBF50" s="301"/>
      <c r="XBG50" s="301"/>
      <c r="XBH50" s="301"/>
      <c r="XBI50" s="301"/>
      <c r="XBJ50" s="301"/>
      <c r="XBK50" s="301"/>
      <c r="XBL50" s="301"/>
      <c r="XBM50" s="301"/>
      <c r="XBN50" s="301"/>
      <c r="XBO50" s="301"/>
      <c r="XBP50" s="301"/>
      <c r="XBQ50" s="301"/>
      <c r="XBR50" s="301"/>
      <c r="XBS50" s="301"/>
      <c r="XBT50" s="301"/>
      <c r="XBU50" s="301"/>
      <c r="XBV50" s="301"/>
      <c r="XBW50" s="301"/>
      <c r="XBX50" s="301"/>
      <c r="XBY50" s="301"/>
      <c r="XBZ50" s="301"/>
      <c r="XCA50" s="301"/>
      <c r="XCB50" s="301"/>
      <c r="XCC50" s="301"/>
      <c r="XCD50" s="301"/>
      <c r="XCE50" s="301"/>
      <c r="XCF50" s="301"/>
      <c r="XCG50" s="301"/>
      <c r="XCH50" s="301"/>
      <c r="XCI50" s="301"/>
      <c r="XCJ50" s="301"/>
      <c r="XCK50" s="301"/>
      <c r="XCL50" s="301"/>
      <c r="XCM50" s="301"/>
      <c r="XCN50" s="301"/>
      <c r="XCO50" s="301"/>
      <c r="XCP50" s="301"/>
      <c r="XCQ50" s="301"/>
      <c r="XCR50" s="301"/>
      <c r="XCS50" s="301"/>
      <c r="XCT50" s="301"/>
      <c r="XCU50" s="301"/>
      <c r="XCV50" s="301"/>
      <c r="XCW50" s="301"/>
      <c r="XCX50" s="301"/>
      <c r="XCY50" s="301"/>
      <c r="XCZ50" s="301"/>
      <c r="XDA50" s="301"/>
      <c r="XDB50" s="301"/>
      <c r="XDC50" s="301"/>
      <c r="XDD50" s="301"/>
      <c r="XDE50" s="301"/>
      <c r="XDF50" s="301"/>
      <c r="XDG50" s="301"/>
      <c r="XDH50" s="301"/>
      <c r="XDI50" s="301"/>
      <c r="XDJ50" s="301"/>
      <c r="XDK50" s="301"/>
      <c r="XDL50" s="301"/>
      <c r="XDM50" s="301"/>
      <c r="XDN50" s="301"/>
      <c r="XDO50" s="301"/>
      <c r="XDP50" s="301"/>
      <c r="XDQ50" s="301"/>
      <c r="XDR50" s="301"/>
      <c r="XDS50" s="301"/>
      <c r="XDT50" s="301"/>
      <c r="XDU50" s="301"/>
      <c r="XDV50" s="301"/>
      <c r="XDW50" s="301"/>
      <c r="XDX50" s="301"/>
      <c r="XDY50" s="301"/>
      <c r="XDZ50" s="301"/>
      <c r="XEA50" s="301"/>
      <c r="XEB50" s="301"/>
      <c r="XEC50" s="301"/>
      <c r="XED50" s="301"/>
      <c r="XEE50" s="301"/>
      <c r="XEF50" s="301"/>
      <c r="XEG50" s="301"/>
      <c r="XEH50" s="301"/>
      <c r="XEI50" s="301"/>
      <c r="XEJ50" s="301"/>
      <c r="XEK50" s="301"/>
      <c r="XEL50" s="301"/>
      <c r="XEM50" s="301"/>
      <c r="XEN50" s="301"/>
      <c r="XEO50" s="301"/>
      <c r="XEP50" s="301"/>
      <c r="XEQ50" s="301"/>
      <c r="XER50" s="301"/>
      <c r="XES50" s="301"/>
      <c r="XET50" s="301"/>
      <c r="XEU50" s="301"/>
      <c r="XEV50" s="301"/>
      <c r="XEW50" s="301"/>
      <c r="XEX50" s="301"/>
      <c r="XEY50" s="301"/>
      <c r="XEZ50" s="301"/>
      <c r="XFA50" s="301"/>
      <c r="XFB50" s="301"/>
      <c r="XFC50" s="301"/>
      <c r="XFD50" s="301"/>
    </row>
    <row r="51" spans="1:16384" x14ac:dyDescent="0.3">
      <c r="A51" s="301" t="s">
        <v>106</v>
      </c>
      <c r="B51" s="301"/>
      <c r="C51" s="301"/>
      <c r="D51" s="301"/>
      <c r="E51" s="301"/>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301"/>
      <c r="AE51" s="301"/>
      <c r="AF51" s="301"/>
      <c r="AG51" s="301"/>
      <c r="AH51" s="301"/>
      <c r="AI51" s="301"/>
      <c r="AJ51" s="301"/>
      <c r="AK51" s="301"/>
      <c r="AL51" s="301"/>
      <c r="AM51" s="301"/>
      <c r="AN51" s="301"/>
      <c r="AO51" s="301"/>
      <c r="AP51" s="301"/>
      <c r="AQ51" s="301"/>
      <c r="AR51" s="301"/>
      <c r="AS51" s="301"/>
      <c r="AT51" s="301"/>
      <c r="AU51" s="301"/>
      <c r="AV51" s="301"/>
      <c r="AW51" s="301"/>
      <c r="AX51" s="301"/>
      <c r="AY51" s="301"/>
      <c r="AZ51" s="301"/>
      <c r="BA51" s="301"/>
      <c r="BB51" s="301"/>
      <c r="BC51" s="301"/>
      <c r="BD51" s="301"/>
      <c r="BE51" s="301"/>
      <c r="BF51" s="301"/>
      <c r="BG51" s="301"/>
      <c r="BH51" s="301"/>
      <c r="BI51" s="301"/>
      <c r="BJ51" s="301"/>
      <c r="BK51" s="301"/>
      <c r="BL51" s="301"/>
      <c r="BM51" s="301"/>
      <c r="BN51" s="301"/>
      <c r="BO51" s="301"/>
      <c r="BP51" s="301"/>
      <c r="BQ51" s="301"/>
      <c r="BR51" s="301"/>
      <c r="BS51" s="301"/>
      <c r="BT51" s="301"/>
      <c r="BU51" s="301"/>
      <c r="BV51" s="301"/>
      <c r="BW51" s="301"/>
      <c r="BX51" s="301"/>
      <c r="BY51" s="301"/>
      <c r="BZ51" s="301"/>
      <c r="CA51" s="301"/>
      <c r="CB51" s="301"/>
      <c r="CC51" s="301"/>
      <c r="CD51" s="301"/>
      <c r="CE51" s="301"/>
      <c r="CF51" s="301"/>
      <c r="CG51" s="301"/>
      <c r="CH51" s="301"/>
      <c r="CI51" s="301"/>
      <c r="CJ51" s="301"/>
      <c r="CK51" s="301"/>
      <c r="CL51" s="301"/>
      <c r="CM51" s="301"/>
      <c r="CN51" s="301"/>
      <c r="CO51" s="301"/>
      <c r="CP51" s="301"/>
      <c r="CQ51" s="301"/>
      <c r="CR51" s="301"/>
      <c r="CS51" s="301"/>
      <c r="CT51" s="301"/>
      <c r="CU51" s="301"/>
      <c r="CV51" s="301"/>
      <c r="CW51" s="301"/>
      <c r="CX51" s="301"/>
      <c r="CY51" s="301"/>
      <c r="CZ51" s="301"/>
      <c r="DA51" s="301"/>
      <c r="DB51" s="301"/>
      <c r="DC51" s="301"/>
      <c r="DD51" s="301"/>
      <c r="DE51" s="301"/>
      <c r="DF51" s="301"/>
      <c r="DG51" s="301"/>
      <c r="DH51" s="301"/>
      <c r="DI51" s="301"/>
      <c r="DJ51" s="301"/>
      <c r="DK51" s="301"/>
      <c r="DL51" s="301"/>
      <c r="DM51" s="301"/>
      <c r="DN51" s="301"/>
      <c r="DO51" s="301"/>
      <c r="DP51" s="301"/>
      <c r="DQ51" s="301"/>
      <c r="DR51" s="301"/>
      <c r="DS51" s="301"/>
      <c r="DT51" s="301"/>
      <c r="DU51" s="301"/>
      <c r="DV51" s="301"/>
      <c r="DW51" s="301"/>
      <c r="DX51" s="301"/>
      <c r="DY51" s="301"/>
      <c r="DZ51" s="301"/>
      <c r="EA51" s="301"/>
      <c r="EB51" s="301"/>
      <c r="EC51" s="301"/>
      <c r="ED51" s="301"/>
      <c r="EE51" s="301"/>
      <c r="EF51" s="301"/>
      <c r="EG51" s="301"/>
      <c r="EH51" s="301"/>
      <c r="EI51" s="301"/>
      <c r="EJ51" s="301"/>
      <c r="EK51" s="301"/>
      <c r="EL51" s="301"/>
      <c r="EM51" s="301"/>
      <c r="EN51" s="301"/>
      <c r="EO51" s="301"/>
      <c r="EP51" s="301"/>
      <c r="EQ51" s="301"/>
      <c r="ER51" s="301"/>
      <c r="ES51" s="301"/>
      <c r="ET51" s="301"/>
      <c r="EU51" s="301"/>
      <c r="EV51" s="301"/>
      <c r="EW51" s="301"/>
      <c r="EX51" s="301"/>
      <c r="EY51" s="301"/>
      <c r="EZ51" s="301"/>
      <c r="FA51" s="301"/>
      <c r="FB51" s="301"/>
      <c r="FC51" s="301"/>
      <c r="FD51" s="301"/>
      <c r="FE51" s="301"/>
      <c r="FF51" s="301"/>
      <c r="FG51" s="301"/>
      <c r="FH51" s="301"/>
      <c r="FI51" s="301"/>
      <c r="FJ51" s="301"/>
      <c r="FK51" s="301"/>
      <c r="FL51" s="301"/>
      <c r="FM51" s="301"/>
      <c r="FN51" s="301"/>
      <c r="FO51" s="301"/>
      <c r="FP51" s="301"/>
      <c r="FQ51" s="301"/>
      <c r="FR51" s="301"/>
      <c r="FS51" s="301"/>
      <c r="FT51" s="301"/>
      <c r="FU51" s="301"/>
      <c r="FV51" s="301"/>
      <c r="FW51" s="301"/>
      <c r="FX51" s="301"/>
      <c r="FY51" s="301"/>
      <c r="FZ51" s="301"/>
      <c r="GA51" s="301"/>
      <c r="GB51" s="301"/>
      <c r="GC51" s="301"/>
      <c r="GD51" s="301"/>
      <c r="GE51" s="301"/>
      <c r="GF51" s="301"/>
      <c r="GG51" s="301"/>
      <c r="GH51" s="301"/>
      <c r="GI51" s="301"/>
      <c r="GJ51" s="301"/>
      <c r="GK51" s="301"/>
      <c r="GL51" s="301"/>
      <c r="GM51" s="301"/>
      <c r="GN51" s="301"/>
      <c r="GO51" s="301"/>
      <c r="GP51" s="301"/>
      <c r="GQ51" s="301"/>
      <c r="GR51" s="301"/>
      <c r="GS51" s="301"/>
      <c r="GT51" s="301"/>
      <c r="GU51" s="301"/>
      <c r="GV51" s="301"/>
      <c r="GW51" s="301"/>
      <c r="GX51" s="301"/>
      <c r="GY51" s="301"/>
      <c r="GZ51" s="301"/>
      <c r="HA51" s="301"/>
      <c r="HB51" s="301"/>
      <c r="HC51" s="301"/>
      <c r="HD51" s="301"/>
      <c r="HE51" s="301"/>
      <c r="HF51" s="301"/>
      <c r="HG51" s="301"/>
      <c r="HH51" s="301"/>
      <c r="HI51" s="301"/>
      <c r="HJ51" s="301"/>
      <c r="HK51" s="301"/>
      <c r="HL51" s="301"/>
      <c r="HM51" s="301"/>
      <c r="HN51" s="301"/>
      <c r="HO51" s="301"/>
      <c r="HP51" s="301"/>
      <c r="HQ51" s="301"/>
      <c r="HR51" s="301"/>
      <c r="HS51" s="301"/>
      <c r="HT51" s="301"/>
      <c r="HU51" s="301"/>
      <c r="HV51" s="301"/>
      <c r="HW51" s="301"/>
      <c r="HX51" s="301"/>
      <c r="HY51" s="301"/>
      <c r="HZ51" s="301"/>
      <c r="IA51" s="301"/>
      <c r="IB51" s="301"/>
      <c r="IC51" s="301"/>
      <c r="ID51" s="301"/>
      <c r="IE51" s="301"/>
      <c r="IF51" s="301"/>
      <c r="IG51" s="301"/>
      <c r="IH51" s="301"/>
      <c r="II51" s="301"/>
      <c r="IJ51" s="301"/>
      <c r="IK51" s="301"/>
      <c r="IL51" s="301"/>
      <c r="IM51" s="301"/>
      <c r="IN51" s="301"/>
      <c r="IO51" s="301"/>
      <c r="IP51" s="301"/>
      <c r="IQ51" s="301"/>
      <c r="IR51" s="301"/>
      <c r="IS51" s="301"/>
      <c r="IT51" s="301"/>
      <c r="IU51" s="301"/>
      <c r="IV51" s="301"/>
      <c r="IW51" s="301"/>
      <c r="IX51" s="301"/>
      <c r="IY51" s="301"/>
      <c r="IZ51" s="301"/>
      <c r="JA51" s="301"/>
      <c r="JB51" s="301"/>
      <c r="JC51" s="301"/>
      <c r="JD51" s="301"/>
      <c r="JE51" s="301"/>
      <c r="JF51" s="301"/>
      <c r="JG51" s="301"/>
      <c r="JH51" s="301"/>
      <c r="JI51" s="301"/>
      <c r="JJ51" s="301"/>
      <c r="JK51" s="301"/>
      <c r="JL51" s="301"/>
      <c r="JM51" s="301"/>
      <c r="JN51" s="301"/>
      <c r="JO51" s="301"/>
      <c r="JP51" s="301"/>
      <c r="JQ51" s="301"/>
      <c r="JR51" s="301"/>
      <c r="JS51" s="301"/>
      <c r="JT51" s="301"/>
      <c r="JU51" s="301"/>
      <c r="JV51" s="301"/>
      <c r="JW51" s="301"/>
      <c r="JX51" s="301"/>
      <c r="JY51" s="301"/>
      <c r="JZ51" s="301"/>
      <c r="KA51" s="301"/>
      <c r="KB51" s="301"/>
      <c r="KC51" s="301"/>
      <c r="KD51" s="301"/>
      <c r="KE51" s="301"/>
      <c r="KF51" s="301"/>
      <c r="KG51" s="301"/>
      <c r="KH51" s="301"/>
      <c r="KI51" s="301"/>
      <c r="KJ51" s="301"/>
      <c r="KK51" s="301"/>
      <c r="KL51" s="301"/>
      <c r="KM51" s="301"/>
      <c r="KN51" s="301"/>
      <c r="KO51" s="301"/>
      <c r="KP51" s="301"/>
      <c r="KQ51" s="301"/>
      <c r="KR51" s="301"/>
      <c r="KS51" s="301"/>
      <c r="KT51" s="301"/>
      <c r="KU51" s="301"/>
      <c r="KV51" s="301"/>
      <c r="KW51" s="301"/>
      <c r="KX51" s="301"/>
      <c r="KY51" s="301"/>
      <c r="KZ51" s="301"/>
      <c r="LA51" s="301"/>
      <c r="LB51" s="301"/>
      <c r="LC51" s="301"/>
      <c r="LD51" s="301"/>
      <c r="LE51" s="301"/>
      <c r="LF51" s="301"/>
      <c r="LG51" s="301"/>
      <c r="LH51" s="301"/>
      <c r="LI51" s="301"/>
      <c r="LJ51" s="301"/>
      <c r="LK51" s="301"/>
      <c r="LL51" s="301"/>
      <c r="LM51" s="301"/>
      <c r="LN51" s="301"/>
      <c r="LO51" s="301"/>
      <c r="LP51" s="301"/>
      <c r="LQ51" s="301"/>
      <c r="LR51" s="301"/>
      <c r="LS51" s="301"/>
      <c r="LT51" s="301"/>
      <c r="LU51" s="301"/>
      <c r="LV51" s="301"/>
      <c r="LW51" s="301"/>
      <c r="LX51" s="301"/>
      <c r="LY51" s="301"/>
      <c r="LZ51" s="301"/>
      <c r="MA51" s="301"/>
      <c r="MB51" s="301"/>
      <c r="MC51" s="301"/>
      <c r="MD51" s="301"/>
      <c r="ME51" s="301"/>
      <c r="MF51" s="301"/>
      <c r="MG51" s="301"/>
      <c r="MH51" s="301"/>
      <c r="MI51" s="301"/>
      <c r="MJ51" s="301"/>
      <c r="MK51" s="301"/>
      <c r="ML51" s="301"/>
      <c r="MM51" s="301"/>
      <c r="MN51" s="301"/>
      <c r="MO51" s="301"/>
      <c r="MP51" s="301"/>
      <c r="MQ51" s="301"/>
      <c r="MR51" s="301"/>
      <c r="MS51" s="301"/>
      <c r="MT51" s="301"/>
      <c r="MU51" s="301"/>
      <c r="MV51" s="301"/>
      <c r="MW51" s="301"/>
      <c r="MX51" s="301"/>
      <c r="MY51" s="301"/>
      <c r="MZ51" s="301"/>
      <c r="NA51" s="301"/>
      <c r="NB51" s="301"/>
      <c r="NC51" s="301"/>
      <c r="ND51" s="301"/>
      <c r="NE51" s="301"/>
      <c r="NF51" s="301"/>
      <c r="NG51" s="301"/>
      <c r="NH51" s="301"/>
      <c r="NI51" s="301"/>
      <c r="NJ51" s="301"/>
      <c r="NK51" s="301"/>
      <c r="NL51" s="301"/>
      <c r="NM51" s="301"/>
      <c r="NN51" s="301"/>
      <c r="NO51" s="301"/>
      <c r="NP51" s="301"/>
      <c r="NQ51" s="301"/>
      <c r="NR51" s="301"/>
      <c r="NS51" s="301"/>
      <c r="NT51" s="301"/>
      <c r="NU51" s="301"/>
      <c r="NV51" s="301"/>
      <c r="NW51" s="301"/>
      <c r="NX51" s="301"/>
      <c r="NY51" s="301"/>
      <c r="NZ51" s="301"/>
      <c r="OA51" s="301"/>
      <c r="OB51" s="301"/>
      <c r="OC51" s="301"/>
      <c r="OD51" s="301"/>
      <c r="OE51" s="301"/>
      <c r="OF51" s="301"/>
      <c r="OG51" s="301"/>
      <c r="OH51" s="301"/>
      <c r="OI51" s="301"/>
      <c r="OJ51" s="301"/>
      <c r="OK51" s="301"/>
      <c r="OL51" s="301"/>
      <c r="OM51" s="301"/>
      <c r="ON51" s="301"/>
      <c r="OO51" s="301"/>
      <c r="OP51" s="301"/>
      <c r="OQ51" s="301"/>
      <c r="OR51" s="301"/>
      <c r="OS51" s="301"/>
      <c r="OT51" s="301"/>
      <c r="OU51" s="301"/>
      <c r="OV51" s="301"/>
      <c r="OW51" s="301"/>
      <c r="OX51" s="301"/>
      <c r="OY51" s="301"/>
      <c r="OZ51" s="301"/>
      <c r="PA51" s="301"/>
      <c r="PB51" s="301"/>
      <c r="PC51" s="301"/>
      <c r="PD51" s="301"/>
      <c r="PE51" s="301"/>
      <c r="PF51" s="301"/>
      <c r="PG51" s="301"/>
      <c r="PH51" s="301"/>
      <c r="PI51" s="301"/>
      <c r="PJ51" s="301"/>
      <c r="PK51" s="301"/>
      <c r="PL51" s="301"/>
      <c r="PM51" s="301"/>
      <c r="PN51" s="301"/>
      <c r="PO51" s="301"/>
      <c r="PP51" s="301"/>
      <c r="PQ51" s="301"/>
      <c r="PR51" s="301"/>
      <c r="PS51" s="301"/>
      <c r="PT51" s="301"/>
      <c r="PU51" s="301"/>
      <c r="PV51" s="301"/>
      <c r="PW51" s="301"/>
      <c r="PX51" s="301"/>
      <c r="PY51" s="301"/>
      <c r="PZ51" s="301"/>
      <c r="QA51" s="301"/>
      <c r="QB51" s="301"/>
      <c r="QC51" s="301"/>
      <c r="QD51" s="301"/>
      <c r="QE51" s="301"/>
      <c r="QF51" s="301"/>
      <c r="QG51" s="301"/>
      <c r="QH51" s="301"/>
      <c r="QI51" s="301"/>
      <c r="QJ51" s="301"/>
      <c r="QK51" s="301"/>
      <c r="QL51" s="301"/>
      <c r="QM51" s="301"/>
      <c r="QN51" s="301"/>
      <c r="QO51" s="301"/>
      <c r="QP51" s="301"/>
      <c r="QQ51" s="301"/>
      <c r="QR51" s="301"/>
      <c r="QS51" s="301"/>
      <c r="QT51" s="301"/>
      <c r="QU51" s="301"/>
      <c r="QV51" s="301"/>
      <c r="QW51" s="301"/>
      <c r="QX51" s="301"/>
      <c r="QY51" s="301"/>
      <c r="QZ51" s="301"/>
      <c r="RA51" s="301"/>
      <c r="RB51" s="301"/>
      <c r="RC51" s="301"/>
      <c r="RD51" s="301"/>
      <c r="RE51" s="301"/>
      <c r="RF51" s="301"/>
      <c r="RG51" s="301"/>
      <c r="RH51" s="301"/>
      <c r="RI51" s="301"/>
      <c r="RJ51" s="301"/>
      <c r="RK51" s="301"/>
      <c r="RL51" s="301"/>
      <c r="RM51" s="301"/>
      <c r="RN51" s="301"/>
      <c r="RO51" s="301"/>
      <c r="RP51" s="301"/>
      <c r="RQ51" s="301"/>
      <c r="RR51" s="301"/>
      <c r="RS51" s="301"/>
      <c r="RT51" s="301"/>
      <c r="RU51" s="301"/>
      <c r="RV51" s="301"/>
      <c r="RW51" s="301"/>
      <c r="RX51" s="301"/>
      <c r="RY51" s="301"/>
      <c r="RZ51" s="301"/>
      <c r="SA51" s="301"/>
      <c r="SB51" s="301"/>
      <c r="SC51" s="301"/>
      <c r="SD51" s="301"/>
      <c r="SE51" s="301"/>
      <c r="SF51" s="301"/>
      <c r="SG51" s="301"/>
      <c r="SH51" s="301"/>
      <c r="SI51" s="301"/>
      <c r="SJ51" s="301"/>
      <c r="SK51" s="301"/>
      <c r="SL51" s="301"/>
      <c r="SM51" s="301"/>
      <c r="SN51" s="301"/>
      <c r="SO51" s="301"/>
      <c r="SP51" s="301"/>
      <c r="SQ51" s="301"/>
      <c r="SR51" s="301"/>
      <c r="SS51" s="301"/>
      <c r="ST51" s="301"/>
      <c r="SU51" s="301"/>
      <c r="SV51" s="301"/>
      <c r="SW51" s="301"/>
      <c r="SX51" s="301"/>
      <c r="SY51" s="301"/>
      <c r="SZ51" s="301"/>
      <c r="TA51" s="301"/>
      <c r="TB51" s="301"/>
      <c r="TC51" s="301"/>
      <c r="TD51" s="301"/>
      <c r="TE51" s="301"/>
      <c r="TF51" s="301"/>
      <c r="TG51" s="301"/>
      <c r="TH51" s="301"/>
      <c r="TI51" s="301"/>
      <c r="TJ51" s="301"/>
      <c r="TK51" s="301"/>
      <c r="TL51" s="301"/>
      <c r="TM51" s="301"/>
      <c r="TN51" s="301"/>
      <c r="TO51" s="301"/>
      <c r="TP51" s="301"/>
      <c r="TQ51" s="301"/>
      <c r="TR51" s="301"/>
      <c r="TS51" s="301"/>
      <c r="TT51" s="301"/>
      <c r="TU51" s="301"/>
      <c r="TV51" s="301"/>
      <c r="TW51" s="301"/>
      <c r="TX51" s="301"/>
      <c r="TY51" s="301"/>
      <c r="TZ51" s="301"/>
      <c r="UA51" s="301"/>
      <c r="UB51" s="301"/>
      <c r="UC51" s="301"/>
      <c r="UD51" s="301"/>
      <c r="UE51" s="301"/>
      <c r="UF51" s="301"/>
      <c r="UG51" s="301"/>
      <c r="UH51" s="301"/>
      <c r="UI51" s="301"/>
      <c r="UJ51" s="301"/>
      <c r="UK51" s="301"/>
      <c r="UL51" s="301"/>
      <c r="UM51" s="301"/>
      <c r="UN51" s="301"/>
      <c r="UO51" s="301"/>
      <c r="UP51" s="301"/>
      <c r="UQ51" s="301"/>
      <c r="UR51" s="301"/>
      <c r="US51" s="301"/>
      <c r="UT51" s="301"/>
      <c r="UU51" s="301"/>
      <c r="UV51" s="301"/>
      <c r="UW51" s="301"/>
      <c r="UX51" s="301"/>
      <c r="UY51" s="301"/>
      <c r="UZ51" s="301"/>
      <c r="VA51" s="301"/>
      <c r="VB51" s="301"/>
      <c r="VC51" s="301"/>
      <c r="VD51" s="301"/>
      <c r="VE51" s="301"/>
      <c r="VF51" s="301"/>
      <c r="VG51" s="301"/>
      <c r="VH51" s="301"/>
      <c r="VI51" s="301"/>
      <c r="VJ51" s="301"/>
      <c r="VK51" s="301"/>
      <c r="VL51" s="301"/>
      <c r="VM51" s="301"/>
      <c r="VN51" s="301"/>
      <c r="VO51" s="301"/>
      <c r="VP51" s="301"/>
      <c r="VQ51" s="301"/>
      <c r="VR51" s="301"/>
      <c r="VS51" s="301"/>
      <c r="VT51" s="301"/>
      <c r="VU51" s="301"/>
      <c r="VV51" s="301"/>
      <c r="VW51" s="301"/>
      <c r="VX51" s="301"/>
      <c r="VY51" s="301"/>
      <c r="VZ51" s="301"/>
      <c r="WA51" s="301"/>
      <c r="WB51" s="301"/>
      <c r="WC51" s="301"/>
      <c r="WD51" s="301"/>
      <c r="WE51" s="301"/>
      <c r="WF51" s="301"/>
      <c r="WG51" s="301"/>
      <c r="WH51" s="301"/>
      <c r="WI51" s="301"/>
      <c r="WJ51" s="301"/>
      <c r="WK51" s="301"/>
      <c r="WL51" s="301"/>
      <c r="WM51" s="301"/>
      <c r="WN51" s="301"/>
      <c r="WO51" s="301"/>
      <c r="WP51" s="301"/>
      <c r="WQ51" s="301"/>
      <c r="WR51" s="301"/>
      <c r="WS51" s="301"/>
      <c r="WT51" s="301"/>
      <c r="WU51" s="301"/>
      <c r="WV51" s="301"/>
      <c r="WW51" s="301"/>
      <c r="WX51" s="301"/>
      <c r="WY51" s="301"/>
      <c r="WZ51" s="301"/>
      <c r="XA51" s="301"/>
      <c r="XB51" s="301"/>
      <c r="XC51" s="301"/>
      <c r="XD51" s="301"/>
      <c r="XE51" s="301"/>
      <c r="XF51" s="301"/>
      <c r="XG51" s="301"/>
      <c r="XH51" s="301"/>
      <c r="XI51" s="301"/>
      <c r="XJ51" s="301"/>
      <c r="XK51" s="301"/>
      <c r="XL51" s="301"/>
      <c r="XM51" s="301"/>
      <c r="XN51" s="301"/>
      <c r="XO51" s="301"/>
      <c r="XP51" s="301"/>
      <c r="XQ51" s="301"/>
      <c r="XR51" s="301"/>
      <c r="XS51" s="301"/>
      <c r="XT51" s="301"/>
      <c r="XU51" s="301"/>
      <c r="XV51" s="301"/>
      <c r="XW51" s="301"/>
      <c r="XX51" s="301"/>
      <c r="XY51" s="301"/>
      <c r="XZ51" s="301"/>
      <c r="YA51" s="301"/>
      <c r="YB51" s="301"/>
      <c r="YC51" s="301"/>
      <c r="YD51" s="301"/>
      <c r="YE51" s="301"/>
      <c r="YF51" s="301"/>
      <c r="YG51" s="301"/>
      <c r="YH51" s="301"/>
      <c r="YI51" s="301"/>
      <c r="YJ51" s="301"/>
      <c r="YK51" s="301"/>
      <c r="YL51" s="301"/>
      <c r="YM51" s="301"/>
      <c r="YN51" s="301"/>
      <c r="YO51" s="301"/>
      <c r="YP51" s="301"/>
      <c r="YQ51" s="301"/>
      <c r="YR51" s="301"/>
      <c r="YS51" s="301"/>
      <c r="YT51" s="301"/>
      <c r="YU51" s="301"/>
      <c r="YV51" s="301"/>
      <c r="YW51" s="301"/>
      <c r="YX51" s="301"/>
      <c r="YY51" s="301"/>
      <c r="YZ51" s="301"/>
      <c r="ZA51" s="301"/>
      <c r="ZB51" s="301"/>
      <c r="ZC51" s="301"/>
      <c r="ZD51" s="301"/>
      <c r="ZE51" s="301"/>
      <c r="ZF51" s="301"/>
      <c r="ZG51" s="301"/>
      <c r="ZH51" s="301"/>
      <c r="ZI51" s="301"/>
      <c r="ZJ51" s="301"/>
      <c r="ZK51" s="301"/>
      <c r="ZL51" s="301"/>
      <c r="ZM51" s="301"/>
      <c r="ZN51" s="301"/>
      <c r="ZO51" s="301"/>
      <c r="ZP51" s="301"/>
      <c r="ZQ51" s="301"/>
      <c r="ZR51" s="301"/>
      <c r="ZS51" s="301"/>
      <c r="ZT51" s="301"/>
      <c r="ZU51" s="301"/>
      <c r="ZV51" s="301"/>
      <c r="ZW51" s="301"/>
      <c r="ZX51" s="301"/>
      <c r="ZY51" s="301"/>
      <c r="ZZ51" s="301"/>
      <c r="AAA51" s="301"/>
      <c r="AAB51" s="301"/>
      <c r="AAC51" s="301"/>
      <c r="AAD51" s="301"/>
      <c r="AAE51" s="301"/>
      <c r="AAF51" s="301"/>
      <c r="AAG51" s="301"/>
      <c r="AAH51" s="301"/>
      <c r="AAI51" s="301"/>
      <c r="AAJ51" s="301"/>
      <c r="AAK51" s="301"/>
      <c r="AAL51" s="301"/>
      <c r="AAM51" s="301"/>
      <c r="AAN51" s="301"/>
      <c r="AAO51" s="301"/>
      <c r="AAP51" s="301"/>
      <c r="AAQ51" s="301"/>
      <c r="AAR51" s="301"/>
      <c r="AAS51" s="301"/>
      <c r="AAT51" s="301"/>
      <c r="AAU51" s="301"/>
      <c r="AAV51" s="301"/>
      <c r="AAW51" s="301"/>
      <c r="AAX51" s="301"/>
      <c r="AAY51" s="301"/>
      <c r="AAZ51" s="301"/>
      <c r="ABA51" s="301"/>
      <c r="ABB51" s="301"/>
      <c r="ABC51" s="301"/>
      <c r="ABD51" s="301"/>
      <c r="ABE51" s="301"/>
      <c r="ABF51" s="301"/>
      <c r="ABG51" s="301"/>
      <c r="ABH51" s="301"/>
      <c r="ABI51" s="301"/>
      <c r="ABJ51" s="301"/>
      <c r="ABK51" s="301"/>
      <c r="ABL51" s="301"/>
      <c r="ABM51" s="301"/>
      <c r="ABN51" s="301"/>
      <c r="ABO51" s="301"/>
      <c r="ABP51" s="301"/>
      <c r="ABQ51" s="301"/>
      <c r="ABR51" s="301"/>
      <c r="ABS51" s="301"/>
      <c r="ABT51" s="301"/>
      <c r="ABU51" s="301"/>
      <c r="ABV51" s="301"/>
      <c r="ABW51" s="301"/>
      <c r="ABX51" s="301"/>
      <c r="ABY51" s="301"/>
      <c r="ABZ51" s="301"/>
      <c r="ACA51" s="301"/>
      <c r="ACB51" s="301"/>
      <c r="ACC51" s="301"/>
      <c r="ACD51" s="301"/>
      <c r="ACE51" s="301"/>
      <c r="ACF51" s="301"/>
      <c r="ACG51" s="301"/>
      <c r="ACH51" s="301"/>
      <c r="ACI51" s="301"/>
      <c r="ACJ51" s="301"/>
      <c r="ACK51" s="301"/>
      <c r="ACL51" s="301"/>
      <c r="ACM51" s="301"/>
      <c r="ACN51" s="301"/>
      <c r="ACO51" s="301"/>
      <c r="ACP51" s="301"/>
      <c r="ACQ51" s="301"/>
      <c r="ACR51" s="301"/>
      <c r="ACS51" s="301"/>
      <c r="ACT51" s="301"/>
      <c r="ACU51" s="301"/>
      <c r="ACV51" s="301"/>
      <c r="ACW51" s="301"/>
      <c r="ACX51" s="301"/>
      <c r="ACY51" s="301"/>
      <c r="ACZ51" s="301"/>
      <c r="ADA51" s="301"/>
      <c r="ADB51" s="301"/>
      <c r="ADC51" s="301"/>
      <c r="ADD51" s="301"/>
      <c r="ADE51" s="301"/>
      <c r="ADF51" s="301"/>
      <c r="ADG51" s="301"/>
      <c r="ADH51" s="301"/>
      <c r="ADI51" s="301"/>
      <c r="ADJ51" s="301"/>
      <c r="ADK51" s="301"/>
      <c r="ADL51" s="301"/>
      <c r="ADM51" s="301"/>
      <c r="ADN51" s="301"/>
      <c r="ADO51" s="301"/>
      <c r="ADP51" s="301"/>
      <c r="ADQ51" s="301"/>
      <c r="ADR51" s="301"/>
      <c r="ADS51" s="301"/>
      <c r="ADT51" s="301"/>
      <c r="ADU51" s="301"/>
      <c r="ADV51" s="301"/>
      <c r="ADW51" s="301"/>
      <c r="ADX51" s="301"/>
      <c r="ADY51" s="301"/>
      <c r="ADZ51" s="301"/>
      <c r="AEA51" s="301"/>
      <c r="AEB51" s="301"/>
      <c r="AEC51" s="301"/>
      <c r="AED51" s="301"/>
      <c r="AEE51" s="301"/>
      <c r="AEF51" s="301"/>
      <c r="AEG51" s="301"/>
      <c r="AEH51" s="301"/>
      <c r="AEI51" s="301"/>
      <c r="AEJ51" s="301"/>
      <c r="AEK51" s="301"/>
      <c r="AEL51" s="301"/>
      <c r="AEM51" s="301"/>
      <c r="AEN51" s="301"/>
      <c r="AEO51" s="301"/>
      <c r="AEP51" s="301"/>
      <c r="AEQ51" s="301"/>
      <c r="AER51" s="301"/>
      <c r="AES51" s="301"/>
      <c r="AET51" s="301"/>
      <c r="AEU51" s="301"/>
      <c r="AEV51" s="301"/>
      <c r="AEW51" s="301"/>
      <c r="AEX51" s="301"/>
      <c r="AEY51" s="301"/>
      <c r="AEZ51" s="301"/>
      <c r="AFA51" s="301"/>
      <c r="AFB51" s="301"/>
      <c r="AFC51" s="301"/>
      <c r="AFD51" s="301"/>
      <c r="AFE51" s="301"/>
      <c r="AFF51" s="301"/>
      <c r="AFG51" s="301"/>
      <c r="AFH51" s="301"/>
      <c r="AFI51" s="301"/>
      <c r="AFJ51" s="301"/>
      <c r="AFK51" s="301"/>
      <c r="AFL51" s="301"/>
      <c r="AFM51" s="301"/>
      <c r="AFN51" s="301"/>
      <c r="AFO51" s="301"/>
      <c r="AFP51" s="301"/>
      <c r="AFQ51" s="301"/>
      <c r="AFR51" s="301"/>
      <c r="AFS51" s="301"/>
      <c r="AFT51" s="301"/>
      <c r="AFU51" s="301"/>
      <c r="AFV51" s="301"/>
      <c r="AFW51" s="301"/>
      <c r="AFX51" s="301"/>
      <c r="AFY51" s="301"/>
      <c r="AFZ51" s="301"/>
      <c r="AGA51" s="301"/>
      <c r="AGB51" s="301"/>
      <c r="AGC51" s="301"/>
      <c r="AGD51" s="301"/>
      <c r="AGE51" s="301"/>
      <c r="AGF51" s="301"/>
      <c r="AGG51" s="301"/>
      <c r="AGH51" s="301"/>
      <c r="AGI51" s="301"/>
      <c r="AGJ51" s="301"/>
      <c r="AGK51" s="301"/>
      <c r="AGL51" s="301"/>
      <c r="AGM51" s="301"/>
      <c r="AGN51" s="301"/>
      <c r="AGO51" s="301"/>
      <c r="AGP51" s="301"/>
      <c r="AGQ51" s="301"/>
      <c r="AGR51" s="301"/>
      <c r="AGS51" s="301"/>
      <c r="AGT51" s="301"/>
      <c r="AGU51" s="301"/>
      <c r="AGV51" s="301"/>
      <c r="AGW51" s="301"/>
      <c r="AGX51" s="301"/>
      <c r="AGY51" s="301"/>
      <c r="AGZ51" s="301"/>
      <c r="AHA51" s="301"/>
      <c r="AHB51" s="301"/>
      <c r="AHC51" s="301"/>
      <c r="AHD51" s="301"/>
      <c r="AHE51" s="301"/>
      <c r="AHF51" s="301"/>
      <c r="AHG51" s="301"/>
      <c r="AHH51" s="301"/>
      <c r="AHI51" s="301"/>
      <c r="AHJ51" s="301"/>
      <c r="AHK51" s="301"/>
      <c r="AHL51" s="301"/>
      <c r="AHM51" s="301"/>
      <c r="AHN51" s="301"/>
      <c r="AHO51" s="301"/>
      <c r="AHP51" s="301"/>
      <c r="AHQ51" s="301"/>
      <c r="AHR51" s="301"/>
      <c r="AHS51" s="301"/>
      <c r="AHT51" s="301"/>
      <c r="AHU51" s="301"/>
      <c r="AHV51" s="301"/>
      <c r="AHW51" s="301"/>
      <c r="AHX51" s="301"/>
      <c r="AHY51" s="301"/>
      <c r="AHZ51" s="301"/>
      <c r="AIA51" s="301"/>
      <c r="AIB51" s="301"/>
      <c r="AIC51" s="301"/>
      <c r="AID51" s="301"/>
      <c r="AIE51" s="301"/>
      <c r="AIF51" s="301"/>
      <c r="AIG51" s="301"/>
      <c r="AIH51" s="301"/>
      <c r="AII51" s="301"/>
      <c r="AIJ51" s="301"/>
      <c r="AIK51" s="301"/>
      <c r="AIL51" s="301"/>
      <c r="AIM51" s="301"/>
      <c r="AIN51" s="301"/>
      <c r="AIO51" s="301"/>
      <c r="AIP51" s="301"/>
      <c r="AIQ51" s="301"/>
      <c r="AIR51" s="301"/>
      <c r="AIS51" s="301"/>
      <c r="AIT51" s="301"/>
      <c r="AIU51" s="301"/>
      <c r="AIV51" s="301"/>
      <c r="AIW51" s="301"/>
      <c r="AIX51" s="301"/>
      <c r="AIY51" s="301"/>
      <c r="AIZ51" s="301"/>
      <c r="AJA51" s="301"/>
      <c r="AJB51" s="301"/>
      <c r="AJC51" s="301"/>
      <c r="AJD51" s="301"/>
      <c r="AJE51" s="301"/>
      <c r="AJF51" s="301"/>
      <c r="AJG51" s="301"/>
      <c r="AJH51" s="301"/>
      <c r="AJI51" s="301"/>
      <c r="AJJ51" s="301"/>
      <c r="AJK51" s="301"/>
      <c r="AJL51" s="301"/>
      <c r="AJM51" s="301"/>
      <c r="AJN51" s="301"/>
      <c r="AJO51" s="301"/>
      <c r="AJP51" s="301"/>
      <c r="AJQ51" s="301"/>
      <c r="AJR51" s="301"/>
      <c r="AJS51" s="301"/>
      <c r="AJT51" s="301"/>
      <c r="AJU51" s="301"/>
      <c r="AJV51" s="301"/>
      <c r="AJW51" s="301"/>
      <c r="AJX51" s="301"/>
      <c r="AJY51" s="301"/>
      <c r="AJZ51" s="301"/>
      <c r="AKA51" s="301"/>
      <c r="AKB51" s="301"/>
      <c r="AKC51" s="301"/>
      <c r="AKD51" s="301"/>
      <c r="AKE51" s="301"/>
      <c r="AKF51" s="301"/>
      <c r="AKG51" s="301"/>
      <c r="AKH51" s="301"/>
      <c r="AKI51" s="301"/>
      <c r="AKJ51" s="301"/>
      <c r="AKK51" s="301"/>
      <c r="AKL51" s="301"/>
      <c r="AKM51" s="301"/>
      <c r="AKN51" s="301"/>
      <c r="AKO51" s="301"/>
      <c r="AKP51" s="301"/>
      <c r="AKQ51" s="301"/>
      <c r="AKR51" s="301"/>
      <c r="AKS51" s="301"/>
      <c r="AKT51" s="301"/>
      <c r="AKU51" s="301"/>
      <c r="AKV51" s="301"/>
      <c r="AKW51" s="301"/>
      <c r="AKX51" s="301"/>
      <c r="AKY51" s="301"/>
      <c r="AKZ51" s="301"/>
      <c r="ALA51" s="301"/>
      <c r="ALB51" s="301"/>
      <c r="ALC51" s="301"/>
      <c r="ALD51" s="301"/>
      <c r="ALE51" s="301"/>
      <c r="ALF51" s="301"/>
      <c r="ALG51" s="301"/>
      <c r="ALH51" s="301"/>
      <c r="ALI51" s="301"/>
      <c r="ALJ51" s="301"/>
      <c r="ALK51" s="301"/>
      <c r="ALL51" s="301"/>
      <c r="ALM51" s="301"/>
      <c r="ALN51" s="301"/>
      <c r="ALO51" s="301"/>
      <c r="ALP51" s="301"/>
      <c r="ALQ51" s="301"/>
      <c r="ALR51" s="301"/>
      <c r="ALS51" s="301"/>
      <c r="ALT51" s="301"/>
      <c r="ALU51" s="301"/>
      <c r="ALV51" s="301"/>
      <c r="ALW51" s="301"/>
      <c r="ALX51" s="301"/>
      <c r="ALY51" s="301"/>
      <c r="ALZ51" s="301"/>
      <c r="AMA51" s="301"/>
      <c r="AMB51" s="301"/>
      <c r="AMC51" s="301"/>
      <c r="AMD51" s="301"/>
      <c r="AME51" s="301"/>
      <c r="AMF51" s="301"/>
      <c r="AMG51" s="301"/>
      <c r="AMH51" s="301"/>
      <c r="AMI51" s="301"/>
      <c r="AMJ51" s="301"/>
      <c r="AMK51" s="301"/>
      <c r="AML51" s="301"/>
      <c r="AMM51" s="301"/>
      <c r="AMN51" s="301"/>
      <c r="AMO51" s="301"/>
      <c r="AMP51" s="301"/>
      <c r="AMQ51" s="301"/>
      <c r="AMR51" s="301"/>
      <c r="AMS51" s="301"/>
      <c r="AMT51" s="301"/>
      <c r="AMU51" s="301"/>
      <c r="AMV51" s="301"/>
      <c r="AMW51" s="301"/>
      <c r="AMX51" s="301"/>
      <c r="AMY51" s="301"/>
      <c r="AMZ51" s="301"/>
      <c r="ANA51" s="301"/>
      <c r="ANB51" s="301"/>
      <c r="ANC51" s="301"/>
      <c r="AND51" s="301"/>
      <c r="ANE51" s="301"/>
      <c r="ANF51" s="301"/>
      <c r="ANG51" s="301"/>
      <c r="ANH51" s="301"/>
      <c r="ANI51" s="301"/>
      <c r="ANJ51" s="301"/>
      <c r="ANK51" s="301"/>
      <c r="ANL51" s="301"/>
      <c r="ANM51" s="301"/>
      <c r="ANN51" s="301"/>
      <c r="ANO51" s="301"/>
      <c r="ANP51" s="301"/>
      <c r="ANQ51" s="301"/>
      <c r="ANR51" s="301"/>
      <c r="ANS51" s="301"/>
      <c r="ANT51" s="301"/>
      <c r="ANU51" s="301"/>
      <c r="ANV51" s="301"/>
      <c r="ANW51" s="301"/>
      <c r="ANX51" s="301"/>
      <c r="ANY51" s="301"/>
      <c r="ANZ51" s="301"/>
      <c r="AOA51" s="301"/>
      <c r="AOB51" s="301"/>
      <c r="AOC51" s="301"/>
      <c r="AOD51" s="301"/>
      <c r="AOE51" s="301"/>
      <c r="AOF51" s="301"/>
      <c r="AOG51" s="301"/>
      <c r="AOH51" s="301"/>
      <c r="AOI51" s="301"/>
      <c r="AOJ51" s="301"/>
      <c r="AOK51" s="301"/>
      <c r="AOL51" s="301"/>
      <c r="AOM51" s="301"/>
      <c r="AON51" s="301"/>
      <c r="AOO51" s="301"/>
      <c r="AOP51" s="301"/>
      <c r="AOQ51" s="301"/>
      <c r="AOR51" s="301"/>
      <c r="AOS51" s="301"/>
      <c r="AOT51" s="301"/>
      <c r="AOU51" s="301"/>
      <c r="AOV51" s="301"/>
      <c r="AOW51" s="301"/>
      <c r="AOX51" s="301"/>
      <c r="AOY51" s="301"/>
      <c r="AOZ51" s="301"/>
      <c r="APA51" s="301"/>
      <c r="APB51" s="301"/>
      <c r="APC51" s="301"/>
      <c r="APD51" s="301"/>
      <c r="APE51" s="301"/>
      <c r="APF51" s="301"/>
      <c r="APG51" s="301"/>
      <c r="APH51" s="301"/>
      <c r="API51" s="301"/>
      <c r="APJ51" s="301"/>
      <c r="APK51" s="301"/>
      <c r="APL51" s="301"/>
      <c r="APM51" s="301"/>
      <c r="APN51" s="301"/>
      <c r="APO51" s="301"/>
      <c r="APP51" s="301"/>
      <c r="APQ51" s="301"/>
      <c r="APR51" s="301"/>
      <c r="APS51" s="301"/>
      <c r="APT51" s="301"/>
      <c r="APU51" s="301"/>
      <c r="APV51" s="301"/>
      <c r="APW51" s="301"/>
      <c r="APX51" s="301"/>
      <c r="APY51" s="301"/>
      <c r="APZ51" s="301"/>
      <c r="AQA51" s="301"/>
      <c r="AQB51" s="301"/>
      <c r="AQC51" s="301"/>
      <c r="AQD51" s="301"/>
      <c r="AQE51" s="301"/>
      <c r="AQF51" s="301"/>
      <c r="AQG51" s="301"/>
      <c r="AQH51" s="301"/>
      <c r="AQI51" s="301"/>
      <c r="AQJ51" s="301"/>
      <c r="AQK51" s="301"/>
      <c r="AQL51" s="301"/>
      <c r="AQM51" s="301"/>
      <c r="AQN51" s="301"/>
      <c r="AQO51" s="301"/>
      <c r="AQP51" s="301"/>
      <c r="AQQ51" s="301"/>
      <c r="AQR51" s="301"/>
      <c r="AQS51" s="301"/>
      <c r="AQT51" s="301"/>
      <c r="AQU51" s="301"/>
      <c r="AQV51" s="301"/>
      <c r="AQW51" s="301"/>
      <c r="AQX51" s="301"/>
      <c r="AQY51" s="301"/>
      <c r="AQZ51" s="301"/>
      <c r="ARA51" s="301"/>
      <c r="ARB51" s="301"/>
      <c r="ARC51" s="301"/>
      <c r="ARD51" s="301"/>
      <c r="ARE51" s="301"/>
      <c r="ARF51" s="301"/>
      <c r="ARG51" s="301"/>
      <c r="ARH51" s="301"/>
      <c r="ARI51" s="301"/>
      <c r="ARJ51" s="301"/>
      <c r="ARK51" s="301"/>
      <c r="ARL51" s="301"/>
      <c r="ARM51" s="301"/>
      <c r="ARN51" s="301"/>
      <c r="ARO51" s="301"/>
      <c r="ARP51" s="301"/>
      <c r="ARQ51" s="301"/>
      <c r="ARR51" s="301"/>
      <c r="ARS51" s="301"/>
      <c r="ART51" s="301"/>
      <c r="ARU51" s="301"/>
      <c r="ARV51" s="301"/>
      <c r="ARW51" s="301"/>
      <c r="ARX51" s="301"/>
      <c r="ARY51" s="301"/>
      <c r="ARZ51" s="301"/>
      <c r="ASA51" s="301"/>
      <c r="ASB51" s="301"/>
      <c r="ASC51" s="301"/>
      <c r="ASD51" s="301"/>
      <c r="ASE51" s="301"/>
      <c r="ASF51" s="301"/>
      <c r="ASG51" s="301"/>
      <c r="ASH51" s="301"/>
      <c r="ASI51" s="301"/>
      <c r="ASJ51" s="301"/>
      <c r="ASK51" s="301"/>
      <c r="ASL51" s="301"/>
      <c r="ASM51" s="301"/>
      <c r="ASN51" s="301"/>
      <c r="ASO51" s="301"/>
      <c r="ASP51" s="301"/>
      <c r="ASQ51" s="301"/>
      <c r="ASR51" s="301"/>
      <c r="ASS51" s="301"/>
      <c r="AST51" s="301"/>
      <c r="ASU51" s="301"/>
      <c r="ASV51" s="301"/>
      <c r="ASW51" s="301"/>
      <c r="ASX51" s="301"/>
      <c r="ASY51" s="301"/>
      <c r="ASZ51" s="301"/>
      <c r="ATA51" s="301"/>
      <c r="ATB51" s="301"/>
      <c r="ATC51" s="301"/>
      <c r="ATD51" s="301"/>
      <c r="ATE51" s="301"/>
      <c r="ATF51" s="301"/>
      <c r="ATG51" s="301"/>
      <c r="ATH51" s="301"/>
      <c r="ATI51" s="301"/>
      <c r="ATJ51" s="301"/>
      <c r="ATK51" s="301"/>
      <c r="ATL51" s="301"/>
      <c r="ATM51" s="301"/>
      <c r="ATN51" s="301"/>
      <c r="ATO51" s="301"/>
      <c r="ATP51" s="301"/>
      <c r="ATQ51" s="301"/>
      <c r="ATR51" s="301"/>
      <c r="ATS51" s="301"/>
      <c r="ATT51" s="301"/>
      <c r="ATU51" s="301"/>
      <c r="ATV51" s="301"/>
      <c r="ATW51" s="301"/>
      <c r="ATX51" s="301"/>
      <c r="ATY51" s="301"/>
      <c r="ATZ51" s="301"/>
      <c r="AUA51" s="301"/>
      <c r="AUB51" s="301"/>
      <c r="AUC51" s="301"/>
      <c r="AUD51" s="301"/>
      <c r="AUE51" s="301"/>
      <c r="AUF51" s="301"/>
      <c r="AUG51" s="301"/>
      <c r="AUH51" s="301"/>
      <c r="AUI51" s="301"/>
      <c r="AUJ51" s="301"/>
      <c r="AUK51" s="301"/>
      <c r="AUL51" s="301"/>
      <c r="AUM51" s="301"/>
      <c r="AUN51" s="301"/>
      <c r="AUO51" s="301"/>
      <c r="AUP51" s="301"/>
      <c r="AUQ51" s="301"/>
      <c r="AUR51" s="301"/>
      <c r="AUS51" s="301"/>
      <c r="AUT51" s="301"/>
      <c r="AUU51" s="301"/>
      <c r="AUV51" s="301"/>
      <c r="AUW51" s="301"/>
      <c r="AUX51" s="301"/>
      <c r="AUY51" s="301"/>
      <c r="AUZ51" s="301"/>
      <c r="AVA51" s="301"/>
      <c r="AVB51" s="301"/>
      <c r="AVC51" s="301"/>
      <c r="AVD51" s="301"/>
      <c r="AVE51" s="301"/>
      <c r="AVF51" s="301"/>
      <c r="AVG51" s="301"/>
      <c r="AVH51" s="301"/>
      <c r="AVI51" s="301"/>
      <c r="AVJ51" s="301"/>
      <c r="AVK51" s="301"/>
      <c r="AVL51" s="301"/>
      <c r="AVM51" s="301"/>
      <c r="AVN51" s="301"/>
      <c r="AVO51" s="301"/>
      <c r="AVP51" s="301"/>
      <c r="AVQ51" s="301"/>
      <c r="AVR51" s="301"/>
      <c r="AVS51" s="301"/>
      <c r="AVT51" s="301"/>
      <c r="AVU51" s="301"/>
      <c r="AVV51" s="301"/>
      <c r="AVW51" s="301"/>
      <c r="AVX51" s="301"/>
      <c r="AVY51" s="301"/>
      <c r="AVZ51" s="301"/>
      <c r="AWA51" s="301"/>
      <c r="AWB51" s="301"/>
      <c r="AWC51" s="301"/>
      <c r="AWD51" s="301"/>
      <c r="AWE51" s="301"/>
      <c r="AWF51" s="301"/>
      <c r="AWG51" s="301"/>
      <c r="AWH51" s="301"/>
      <c r="AWI51" s="301"/>
      <c r="AWJ51" s="301"/>
      <c r="AWK51" s="301"/>
      <c r="AWL51" s="301"/>
      <c r="AWM51" s="301"/>
      <c r="AWN51" s="301"/>
      <c r="AWO51" s="301"/>
      <c r="AWP51" s="301"/>
      <c r="AWQ51" s="301"/>
      <c r="AWR51" s="301"/>
      <c r="AWS51" s="301"/>
      <c r="AWT51" s="301"/>
      <c r="AWU51" s="301"/>
      <c r="AWV51" s="301"/>
      <c r="AWW51" s="301"/>
      <c r="AWX51" s="301"/>
      <c r="AWY51" s="301"/>
      <c r="AWZ51" s="301"/>
      <c r="AXA51" s="301"/>
      <c r="AXB51" s="301"/>
      <c r="AXC51" s="301"/>
      <c r="AXD51" s="301"/>
      <c r="AXE51" s="301"/>
      <c r="AXF51" s="301"/>
      <c r="AXG51" s="301"/>
      <c r="AXH51" s="301"/>
      <c r="AXI51" s="301"/>
      <c r="AXJ51" s="301"/>
      <c r="AXK51" s="301"/>
      <c r="AXL51" s="301"/>
      <c r="AXM51" s="301"/>
      <c r="AXN51" s="301"/>
      <c r="AXO51" s="301"/>
      <c r="AXP51" s="301"/>
      <c r="AXQ51" s="301"/>
      <c r="AXR51" s="301"/>
      <c r="AXS51" s="301"/>
      <c r="AXT51" s="301"/>
      <c r="AXU51" s="301"/>
      <c r="AXV51" s="301"/>
      <c r="AXW51" s="301"/>
      <c r="AXX51" s="301"/>
      <c r="AXY51" s="301"/>
      <c r="AXZ51" s="301"/>
      <c r="AYA51" s="301"/>
      <c r="AYB51" s="301"/>
      <c r="AYC51" s="301"/>
      <c r="AYD51" s="301"/>
      <c r="AYE51" s="301"/>
      <c r="AYF51" s="301"/>
      <c r="AYG51" s="301"/>
      <c r="AYH51" s="301"/>
      <c r="AYI51" s="301"/>
      <c r="AYJ51" s="301"/>
      <c r="AYK51" s="301"/>
      <c r="AYL51" s="301"/>
      <c r="AYM51" s="301"/>
      <c r="AYN51" s="301"/>
      <c r="AYO51" s="301"/>
      <c r="AYP51" s="301"/>
      <c r="AYQ51" s="301"/>
      <c r="AYR51" s="301"/>
      <c r="AYS51" s="301"/>
      <c r="AYT51" s="301"/>
      <c r="AYU51" s="301"/>
      <c r="AYV51" s="301"/>
      <c r="AYW51" s="301"/>
      <c r="AYX51" s="301"/>
      <c r="AYY51" s="301"/>
      <c r="AYZ51" s="301"/>
      <c r="AZA51" s="301"/>
      <c r="AZB51" s="301"/>
      <c r="AZC51" s="301"/>
      <c r="AZD51" s="301"/>
      <c r="AZE51" s="301"/>
      <c r="AZF51" s="301"/>
      <c r="AZG51" s="301"/>
      <c r="AZH51" s="301"/>
      <c r="AZI51" s="301"/>
      <c r="AZJ51" s="301"/>
      <c r="AZK51" s="301"/>
      <c r="AZL51" s="301"/>
      <c r="AZM51" s="301"/>
      <c r="AZN51" s="301"/>
      <c r="AZO51" s="301"/>
      <c r="AZP51" s="301"/>
      <c r="AZQ51" s="301"/>
      <c r="AZR51" s="301"/>
      <c r="AZS51" s="301"/>
      <c r="AZT51" s="301"/>
      <c r="AZU51" s="301"/>
      <c r="AZV51" s="301"/>
      <c r="AZW51" s="301"/>
      <c r="AZX51" s="301"/>
      <c r="AZY51" s="301"/>
      <c r="AZZ51" s="301"/>
      <c r="BAA51" s="301"/>
      <c r="BAB51" s="301"/>
      <c r="BAC51" s="301"/>
      <c r="BAD51" s="301"/>
      <c r="BAE51" s="301"/>
      <c r="BAF51" s="301"/>
      <c r="BAG51" s="301"/>
      <c r="BAH51" s="301"/>
      <c r="BAI51" s="301"/>
      <c r="BAJ51" s="301"/>
      <c r="BAK51" s="301"/>
      <c r="BAL51" s="301"/>
      <c r="BAM51" s="301"/>
      <c r="BAN51" s="301"/>
      <c r="BAO51" s="301"/>
      <c r="BAP51" s="301"/>
      <c r="BAQ51" s="301"/>
      <c r="BAR51" s="301"/>
      <c r="BAS51" s="301"/>
      <c r="BAT51" s="301"/>
      <c r="BAU51" s="301"/>
      <c r="BAV51" s="301"/>
      <c r="BAW51" s="301"/>
      <c r="BAX51" s="301"/>
      <c r="BAY51" s="301"/>
      <c r="BAZ51" s="301"/>
      <c r="BBA51" s="301"/>
      <c r="BBB51" s="301"/>
      <c r="BBC51" s="301"/>
      <c r="BBD51" s="301"/>
      <c r="BBE51" s="301"/>
      <c r="BBF51" s="301"/>
      <c r="BBG51" s="301"/>
      <c r="BBH51" s="301"/>
      <c r="BBI51" s="301"/>
      <c r="BBJ51" s="301"/>
      <c r="BBK51" s="301"/>
      <c r="BBL51" s="301"/>
      <c r="BBM51" s="301"/>
      <c r="BBN51" s="301"/>
      <c r="BBO51" s="301"/>
      <c r="BBP51" s="301"/>
      <c r="BBQ51" s="301"/>
      <c r="BBR51" s="301"/>
      <c r="BBS51" s="301"/>
      <c r="BBT51" s="301"/>
      <c r="BBU51" s="301"/>
      <c r="BBV51" s="301"/>
      <c r="BBW51" s="301"/>
      <c r="BBX51" s="301"/>
      <c r="BBY51" s="301"/>
      <c r="BBZ51" s="301"/>
      <c r="BCA51" s="301"/>
      <c r="BCB51" s="301"/>
      <c r="BCC51" s="301"/>
      <c r="BCD51" s="301"/>
      <c r="BCE51" s="301"/>
      <c r="BCF51" s="301"/>
      <c r="BCG51" s="301"/>
      <c r="BCH51" s="301"/>
      <c r="BCI51" s="301"/>
      <c r="BCJ51" s="301"/>
      <c r="BCK51" s="301"/>
      <c r="BCL51" s="301"/>
      <c r="BCM51" s="301"/>
      <c r="BCN51" s="301"/>
      <c r="BCO51" s="301"/>
      <c r="BCP51" s="301"/>
      <c r="BCQ51" s="301"/>
      <c r="BCR51" s="301"/>
      <c r="BCS51" s="301"/>
      <c r="BCT51" s="301"/>
      <c r="BCU51" s="301"/>
      <c r="BCV51" s="301"/>
      <c r="BCW51" s="301"/>
      <c r="BCX51" s="301"/>
      <c r="BCY51" s="301"/>
      <c r="BCZ51" s="301"/>
      <c r="BDA51" s="301"/>
      <c r="BDB51" s="301"/>
      <c r="BDC51" s="301"/>
      <c r="BDD51" s="301"/>
      <c r="BDE51" s="301"/>
      <c r="BDF51" s="301"/>
      <c r="BDG51" s="301"/>
      <c r="BDH51" s="301"/>
      <c r="BDI51" s="301"/>
      <c r="BDJ51" s="301"/>
      <c r="BDK51" s="301"/>
      <c r="BDL51" s="301"/>
      <c r="BDM51" s="301"/>
      <c r="BDN51" s="301"/>
      <c r="BDO51" s="301"/>
      <c r="BDP51" s="301"/>
      <c r="BDQ51" s="301"/>
      <c r="BDR51" s="301"/>
      <c r="BDS51" s="301"/>
      <c r="BDT51" s="301"/>
      <c r="BDU51" s="301"/>
      <c r="BDV51" s="301"/>
      <c r="BDW51" s="301"/>
      <c r="BDX51" s="301"/>
      <c r="BDY51" s="301"/>
      <c r="BDZ51" s="301"/>
      <c r="BEA51" s="301"/>
      <c r="BEB51" s="301"/>
      <c r="BEC51" s="301"/>
      <c r="BED51" s="301"/>
      <c r="BEE51" s="301"/>
      <c r="BEF51" s="301"/>
      <c r="BEG51" s="301"/>
      <c r="BEH51" s="301"/>
      <c r="BEI51" s="301"/>
      <c r="BEJ51" s="301"/>
      <c r="BEK51" s="301"/>
      <c r="BEL51" s="301"/>
      <c r="BEM51" s="301"/>
      <c r="BEN51" s="301"/>
      <c r="BEO51" s="301"/>
      <c r="BEP51" s="301"/>
      <c r="BEQ51" s="301"/>
      <c r="BER51" s="301"/>
      <c r="BES51" s="301"/>
      <c r="BET51" s="301"/>
      <c r="BEU51" s="301"/>
      <c r="BEV51" s="301"/>
      <c r="BEW51" s="301"/>
      <c r="BEX51" s="301"/>
      <c r="BEY51" s="301"/>
      <c r="BEZ51" s="301"/>
      <c r="BFA51" s="301"/>
      <c r="BFB51" s="301"/>
      <c r="BFC51" s="301"/>
      <c r="BFD51" s="301"/>
      <c r="BFE51" s="301"/>
      <c r="BFF51" s="301"/>
      <c r="BFG51" s="301"/>
      <c r="BFH51" s="301"/>
      <c r="BFI51" s="301"/>
      <c r="BFJ51" s="301"/>
      <c r="BFK51" s="301"/>
      <c r="BFL51" s="301"/>
      <c r="BFM51" s="301"/>
      <c r="BFN51" s="301"/>
      <c r="BFO51" s="301"/>
      <c r="BFP51" s="301"/>
      <c r="BFQ51" s="301"/>
      <c r="BFR51" s="301"/>
      <c r="BFS51" s="301"/>
      <c r="BFT51" s="301"/>
      <c r="BFU51" s="301"/>
      <c r="BFV51" s="301"/>
      <c r="BFW51" s="301"/>
      <c r="BFX51" s="301"/>
      <c r="BFY51" s="301"/>
      <c r="BFZ51" s="301"/>
      <c r="BGA51" s="301"/>
      <c r="BGB51" s="301"/>
      <c r="BGC51" s="301"/>
      <c r="BGD51" s="301"/>
      <c r="BGE51" s="301"/>
      <c r="BGF51" s="301"/>
      <c r="BGG51" s="301"/>
      <c r="BGH51" s="301"/>
      <c r="BGI51" s="301"/>
      <c r="BGJ51" s="301"/>
      <c r="BGK51" s="301"/>
      <c r="BGL51" s="301"/>
      <c r="BGM51" s="301"/>
      <c r="BGN51" s="301"/>
      <c r="BGO51" s="301"/>
      <c r="BGP51" s="301"/>
      <c r="BGQ51" s="301"/>
      <c r="BGR51" s="301"/>
      <c r="BGS51" s="301"/>
      <c r="BGT51" s="301"/>
      <c r="BGU51" s="301"/>
      <c r="BGV51" s="301"/>
      <c r="BGW51" s="301"/>
      <c r="BGX51" s="301"/>
      <c r="BGY51" s="301"/>
      <c r="BGZ51" s="301"/>
      <c r="BHA51" s="301"/>
      <c r="BHB51" s="301"/>
      <c r="BHC51" s="301"/>
      <c r="BHD51" s="301"/>
      <c r="BHE51" s="301"/>
      <c r="BHF51" s="301"/>
      <c r="BHG51" s="301"/>
      <c r="BHH51" s="301"/>
      <c r="BHI51" s="301"/>
      <c r="BHJ51" s="301"/>
      <c r="BHK51" s="301"/>
      <c r="BHL51" s="301"/>
      <c r="BHM51" s="301"/>
      <c r="BHN51" s="301"/>
      <c r="BHO51" s="301"/>
      <c r="BHP51" s="301"/>
      <c r="BHQ51" s="301"/>
      <c r="BHR51" s="301"/>
      <c r="BHS51" s="301"/>
      <c r="BHT51" s="301"/>
      <c r="BHU51" s="301"/>
      <c r="BHV51" s="301"/>
      <c r="BHW51" s="301"/>
      <c r="BHX51" s="301"/>
      <c r="BHY51" s="301"/>
      <c r="BHZ51" s="301"/>
      <c r="BIA51" s="301"/>
      <c r="BIB51" s="301"/>
      <c r="BIC51" s="301"/>
      <c r="BID51" s="301"/>
      <c r="BIE51" s="301"/>
      <c r="BIF51" s="301"/>
      <c r="BIG51" s="301"/>
      <c r="BIH51" s="301"/>
      <c r="BII51" s="301"/>
      <c r="BIJ51" s="301"/>
      <c r="BIK51" s="301"/>
      <c r="BIL51" s="301"/>
      <c r="BIM51" s="301"/>
      <c r="BIN51" s="301"/>
      <c r="BIO51" s="301"/>
      <c r="BIP51" s="301"/>
      <c r="BIQ51" s="301"/>
      <c r="BIR51" s="301"/>
      <c r="BIS51" s="301"/>
      <c r="BIT51" s="301"/>
      <c r="BIU51" s="301"/>
      <c r="BIV51" s="301"/>
      <c r="BIW51" s="301"/>
      <c r="BIX51" s="301"/>
      <c r="BIY51" s="301"/>
      <c r="BIZ51" s="301"/>
      <c r="BJA51" s="301"/>
      <c r="BJB51" s="301"/>
      <c r="BJC51" s="301"/>
      <c r="BJD51" s="301"/>
      <c r="BJE51" s="301"/>
      <c r="BJF51" s="301"/>
      <c r="BJG51" s="301"/>
      <c r="BJH51" s="301"/>
      <c r="BJI51" s="301"/>
      <c r="BJJ51" s="301"/>
      <c r="BJK51" s="301"/>
      <c r="BJL51" s="301"/>
      <c r="BJM51" s="301"/>
      <c r="BJN51" s="301"/>
      <c r="BJO51" s="301"/>
      <c r="BJP51" s="301"/>
      <c r="BJQ51" s="301"/>
      <c r="BJR51" s="301"/>
      <c r="BJS51" s="301"/>
      <c r="BJT51" s="301"/>
      <c r="BJU51" s="301"/>
      <c r="BJV51" s="301"/>
      <c r="BJW51" s="301"/>
      <c r="BJX51" s="301"/>
      <c r="BJY51" s="301"/>
      <c r="BJZ51" s="301"/>
      <c r="BKA51" s="301"/>
      <c r="BKB51" s="301"/>
      <c r="BKC51" s="301"/>
      <c r="BKD51" s="301"/>
      <c r="BKE51" s="301"/>
      <c r="BKF51" s="301"/>
      <c r="BKG51" s="301"/>
      <c r="BKH51" s="301"/>
      <c r="BKI51" s="301"/>
      <c r="BKJ51" s="301"/>
      <c r="BKK51" s="301"/>
      <c r="BKL51" s="301"/>
      <c r="BKM51" s="301"/>
      <c r="BKN51" s="301"/>
      <c r="BKO51" s="301"/>
      <c r="BKP51" s="301"/>
      <c r="BKQ51" s="301"/>
      <c r="BKR51" s="301"/>
      <c r="BKS51" s="301"/>
      <c r="BKT51" s="301"/>
      <c r="BKU51" s="301"/>
      <c r="BKV51" s="301"/>
      <c r="BKW51" s="301"/>
      <c r="BKX51" s="301"/>
      <c r="BKY51" s="301"/>
      <c r="BKZ51" s="301"/>
      <c r="BLA51" s="301"/>
      <c r="BLB51" s="301"/>
      <c r="BLC51" s="301"/>
      <c r="BLD51" s="301"/>
      <c r="BLE51" s="301"/>
      <c r="BLF51" s="301"/>
      <c r="BLG51" s="301"/>
      <c r="BLH51" s="301"/>
      <c r="BLI51" s="301"/>
      <c r="BLJ51" s="301"/>
      <c r="BLK51" s="301"/>
      <c r="BLL51" s="301"/>
      <c r="BLM51" s="301"/>
      <c r="BLN51" s="301"/>
      <c r="BLO51" s="301"/>
      <c r="BLP51" s="301"/>
      <c r="BLQ51" s="301"/>
      <c r="BLR51" s="301"/>
      <c r="BLS51" s="301"/>
      <c r="BLT51" s="301"/>
      <c r="BLU51" s="301"/>
      <c r="BLV51" s="301"/>
      <c r="BLW51" s="301"/>
      <c r="BLX51" s="301"/>
      <c r="BLY51" s="301"/>
      <c r="BLZ51" s="301"/>
      <c r="BMA51" s="301"/>
      <c r="BMB51" s="301"/>
      <c r="BMC51" s="301"/>
      <c r="BMD51" s="301"/>
      <c r="BME51" s="301"/>
      <c r="BMF51" s="301"/>
      <c r="BMG51" s="301"/>
      <c r="BMH51" s="301"/>
      <c r="BMI51" s="301"/>
      <c r="BMJ51" s="301"/>
      <c r="BMK51" s="301"/>
      <c r="BML51" s="301"/>
      <c r="BMM51" s="301"/>
      <c r="BMN51" s="301"/>
      <c r="BMO51" s="301"/>
      <c r="BMP51" s="301"/>
      <c r="BMQ51" s="301"/>
      <c r="BMR51" s="301"/>
      <c r="BMS51" s="301"/>
      <c r="BMT51" s="301"/>
      <c r="BMU51" s="301"/>
      <c r="BMV51" s="301"/>
      <c r="BMW51" s="301"/>
      <c r="BMX51" s="301"/>
      <c r="BMY51" s="301"/>
      <c r="BMZ51" s="301"/>
      <c r="BNA51" s="301"/>
      <c r="BNB51" s="301"/>
      <c r="BNC51" s="301"/>
      <c r="BND51" s="301"/>
      <c r="BNE51" s="301"/>
      <c r="BNF51" s="301"/>
      <c r="BNG51" s="301"/>
      <c r="BNH51" s="301"/>
      <c r="BNI51" s="301"/>
      <c r="BNJ51" s="301"/>
      <c r="BNK51" s="301"/>
      <c r="BNL51" s="301"/>
      <c r="BNM51" s="301"/>
      <c r="BNN51" s="301"/>
      <c r="BNO51" s="301"/>
      <c r="BNP51" s="301"/>
      <c r="BNQ51" s="301"/>
      <c r="BNR51" s="301"/>
      <c r="BNS51" s="301"/>
      <c r="BNT51" s="301"/>
      <c r="BNU51" s="301"/>
      <c r="BNV51" s="301"/>
      <c r="BNW51" s="301"/>
      <c r="BNX51" s="301"/>
      <c r="BNY51" s="301"/>
      <c r="BNZ51" s="301"/>
      <c r="BOA51" s="301"/>
      <c r="BOB51" s="301"/>
      <c r="BOC51" s="301"/>
      <c r="BOD51" s="301"/>
      <c r="BOE51" s="301"/>
      <c r="BOF51" s="301"/>
      <c r="BOG51" s="301"/>
      <c r="BOH51" s="301"/>
      <c r="BOI51" s="301"/>
      <c r="BOJ51" s="301"/>
      <c r="BOK51" s="301"/>
      <c r="BOL51" s="301"/>
      <c r="BOM51" s="301"/>
      <c r="BON51" s="301"/>
      <c r="BOO51" s="301"/>
      <c r="BOP51" s="301"/>
      <c r="BOQ51" s="301"/>
      <c r="BOR51" s="301"/>
      <c r="BOS51" s="301"/>
      <c r="BOT51" s="301"/>
      <c r="BOU51" s="301"/>
      <c r="BOV51" s="301"/>
      <c r="BOW51" s="301"/>
      <c r="BOX51" s="301"/>
      <c r="BOY51" s="301"/>
      <c r="BOZ51" s="301"/>
      <c r="BPA51" s="301"/>
      <c r="BPB51" s="301"/>
      <c r="BPC51" s="301"/>
      <c r="BPD51" s="301"/>
      <c r="BPE51" s="301"/>
      <c r="BPF51" s="301"/>
      <c r="BPG51" s="301"/>
      <c r="BPH51" s="301"/>
      <c r="BPI51" s="301"/>
      <c r="BPJ51" s="301"/>
      <c r="BPK51" s="301"/>
      <c r="BPL51" s="301"/>
      <c r="BPM51" s="301"/>
      <c r="BPN51" s="301"/>
      <c r="BPO51" s="301"/>
      <c r="BPP51" s="301"/>
      <c r="BPQ51" s="301"/>
      <c r="BPR51" s="301"/>
      <c r="BPS51" s="301"/>
      <c r="BPT51" s="301"/>
      <c r="BPU51" s="301"/>
      <c r="BPV51" s="301"/>
      <c r="BPW51" s="301"/>
      <c r="BPX51" s="301"/>
      <c r="BPY51" s="301"/>
      <c r="BPZ51" s="301"/>
      <c r="BQA51" s="301"/>
      <c r="BQB51" s="301"/>
      <c r="BQC51" s="301"/>
      <c r="BQD51" s="301"/>
      <c r="BQE51" s="301"/>
      <c r="BQF51" s="301"/>
      <c r="BQG51" s="301"/>
      <c r="BQH51" s="301"/>
      <c r="BQI51" s="301"/>
      <c r="BQJ51" s="301"/>
      <c r="BQK51" s="301"/>
      <c r="BQL51" s="301"/>
      <c r="BQM51" s="301"/>
      <c r="BQN51" s="301"/>
      <c r="BQO51" s="301"/>
      <c r="BQP51" s="301"/>
      <c r="BQQ51" s="301"/>
      <c r="BQR51" s="301"/>
      <c r="BQS51" s="301"/>
      <c r="BQT51" s="301"/>
      <c r="BQU51" s="301"/>
      <c r="BQV51" s="301"/>
      <c r="BQW51" s="301"/>
      <c r="BQX51" s="301"/>
      <c r="BQY51" s="301"/>
      <c r="BQZ51" s="301"/>
      <c r="BRA51" s="301"/>
      <c r="BRB51" s="301"/>
      <c r="BRC51" s="301"/>
      <c r="BRD51" s="301"/>
      <c r="BRE51" s="301"/>
      <c r="BRF51" s="301"/>
      <c r="BRG51" s="301"/>
      <c r="BRH51" s="301"/>
      <c r="BRI51" s="301"/>
      <c r="BRJ51" s="301"/>
      <c r="BRK51" s="301"/>
      <c r="BRL51" s="301"/>
      <c r="BRM51" s="301"/>
      <c r="BRN51" s="301"/>
      <c r="BRO51" s="301"/>
      <c r="BRP51" s="301"/>
      <c r="BRQ51" s="301"/>
      <c r="BRR51" s="301"/>
      <c r="BRS51" s="301"/>
      <c r="BRT51" s="301"/>
      <c r="BRU51" s="301"/>
      <c r="BRV51" s="301"/>
      <c r="BRW51" s="301"/>
      <c r="BRX51" s="301"/>
      <c r="BRY51" s="301"/>
      <c r="BRZ51" s="301"/>
      <c r="BSA51" s="301"/>
      <c r="BSB51" s="301"/>
      <c r="BSC51" s="301"/>
      <c r="BSD51" s="301"/>
      <c r="BSE51" s="301"/>
      <c r="BSF51" s="301"/>
      <c r="BSG51" s="301"/>
      <c r="BSH51" s="301"/>
      <c r="BSI51" s="301"/>
      <c r="BSJ51" s="301"/>
      <c r="BSK51" s="301"/>
      <c r="BSL51" s="301"/>
      <c r="BSM51" s="301"/>
      <c r="BSN51" s="301"/>
      <c r="BSO51" s="301"/>
      <c r="BSP51" s="301"/>
      <c r="BSQ51" s="301"/>
      <c r="BSR51" s="301"/>
      <c r="BSS51" s="301"/>
      <c r="BST51" s="301"/>
      <c r="BSU51" s="301"/>
      <c r="BSV51" s="301"/>
      <c r="BSW51" s="301"/>
      <c r="BSX51" s="301"/>
      <c r="BSY51" s="301"/>
      <c r="BSZ51" s="301"/>
      <c r="BTA51" s="301"/>
      <c r="BTB51" s="301"/>
      <c r="BTC51" s="301"/>
      <c r="BTD51" s="301"/>
      <c r="BTE51" s="301"/>
      <c r="BTF51" s="301"/>
      <c r="BTG51" s="301"/>
      <c r="BTH51" s="301"/>
      <c r="BTI51" s="301"/>
      <c r="BTJ51" s="301"/>
      <c r="BTK51" s="301"/>
      <c r="BTL51" s="301"/>
      <c r="BTM51" s="301"/>
      <c r="BTN51" s="301"/>
      <c r="BTO51" s="301"/>
      <c r="BTP51" s="301"/>
      <c r="BTQ51" s="301"/>
      <c r="BTR51" s="301"/>
      <c r="BTS51" s="301"/>
      <c r="BTT51" s="301"/>
      <c r="BTU51" s="301"/>
      <c r="BTV51" s="301"/>
      <c r="BTW51" s="301"/>
      <c r="BTX51" s="301"/>
      <c r="BTY51" s="301"/>
      <c r="BTZ51" s="301"/>
      <c r="BUA51" s="301"/>
      <c r="BUB51" s="301"/>
      <c r="BUC51" s="301"/>
      <c r="BUD51" s="301"/>
      <c r="BUE51" s="301"/>
      <c r="BUF51" s="301"/>
      <c r="BUG51" s="301"/>
      <c r="BUH51" s="301"/>
      <c r="BUI51" s="301"/>
      <c r="BUJ51" s="301"/>
      <c r="BUK51" s="301"/>
      <c r="BUL51" s="301"/>
      <c r="BUM51" s="301"/>
      <c r="BUN51" s="301"/>
      <c r="BUO51" s="301"/>
      <c r="BUP51" s="301"/>
      <c r="BUQ51" s="301"/>
      <c r="BUR51" s="301"/>
      <c r="BUS51" s="301"/>
      <c r="BUT51" s="301"/>
      <c r="BUU51" s="301"/>
      <c r="BUV51" s="301"/>
      <c r="BUW51" s="301"/>
      <c r="BUX51" s="301"/>
      <c r="BUY51" s="301"/>
      <c r="BUZ51" s="301"/>
      <c r="BVA51" s="301"/>
      <c r="BVB51" s="301"/>
      <c r="BVC51" s="301"/>
      <c r="BVD51" s="301"/>
      <c r="BVE51" s="301"/>
      <c r="BVF51" s="301"/>
      <c r="BVG51" s="301"/>
      <c r="BVH51" s="301"/>
      <c r="BVI51" s="301"/>
      <c r="BVJ51" s="301"/>
      <c r="BVK51" s="301"/>
      <c r="BVL51" s="301"/>
      <c r="BVM51" s="301"/>
      <c r="BVN51" s="301"/>
      <c r="BVO51" s="301"/>
      <c r="BVP51" s="301"/>
      <c r="BVQ51" s="301"/>
      <c r="BVR51" s="301"/>
      <c r="BVS51" s="301"/>
      <c r="BVT51" s="301"/>
      <c r="BVU51" s="301"/>
      <c r="BVV51" s="301"/>
      <c r="BVW51" s="301"/>
      <c r="BVX51" s="301"/>
      <c r="BVY51" s="301"/>
      <c r="BVZ51" s="301"/>
      <c r="BWA51" s="301"/>
      <c r="BWB51" s="301"/>
      <c r="BWC51" s="301"/>
      <c r="BWD51" s="301"/>
      <c r="BWE51" s="301"/>
      <c r="BWF51" s="301"/>
      <c r="BWG51" s="301"/>
      <c r="BWH51" s="301"/>
      <c r="BWI51" s="301"/>
      <c r="BWJ51" s="301"/>
      <c r="BWK51" s="301"/>
      <c r="BWL51" s="301"/>
      <c r="BWM51" s="301"/>
      <c r="BWN51" s="301"/>
      <c r="BWO51" s="301"/>
      <c r="BWP51" s="301"/>
      <c r="BWQ51" s="301"/>
      <c r="BWR51" s="301"/>
      <c r="BWS51" s="301"/>
      <c r="BWT51" s="301"/>
      <c r="BWU51" s="301"/>
      <c r="BWV51" s="301"/>
      <c r="BWW51" s="301"/>
      <c r="BWX51" s="301"/>
      <c r="BWY51" s="301"/>
      <c r="BWZ51" s="301"/>
      <c r="BXA51" s="301"/>
      <c r="BXB51" s="301"/>
      <c r="BXC51" s="301"/>
      <c r="BXD51" s="301"/>
      <c r="BXE51" s="301"/>
      <c r="BXF51" s="301"/>
      <c r="BXG51" s="301"/>
      <c r="BXH51" s="301"/>
      <c r="BXI51" s="301"/>
      <c r="BXJ51" s="301"/>
      <c r="BXK51" s="301"/>
      <c r="BXL51" s="301"/>
      <c r="BXM51" s="301"/>
      <c r="BXN51" s="301"/>
      <c r="BXO51" s="301"/>
      <c r="BXP51" s="301"/>
      <c r="BXQ51" s="301"/>
      <c r="BXR51" s="301"/>
      <c r="BXS51" s="301"/>
      <c r="BXT51" s="301"/>
      <c r="BXU51" s="301"/>
      <c r="BXV51" s="301"/>
      <c r="BXW51" s="301"/>
      <c r="BXX51" s="301"/>
      <c r="BXY51" s="301"/>
      <c r="BXZ51" s="301"/>
      <c r="BYA51" s="301"/>
      <c r="BYB51" s="301"/>
      <c r="BYC51" s="301"/>
      <c r="BYD51" s="301"/>
      <c r="BYE51" s="301"/>
      <c r="BYF51" s="301"/>
      <c r="BYG51" s="301"/>
      <c r="BYH51" s="301"/>
      <c r="BYI51" s="301"/>
      <c r="BYJ51" s="301"/>
      <c r="BYK51" s="301"/>
      <c r="BYL51" s="301"/>
      <c r="BYM51" s="301"/>
      <c r="BYN51" s="301"/>
      <c r="BYO51" s="301"/>
      <c r="BYP51" s="301"/>
      <c r="BYQ51" s="301"/>
      <c r="BYR51" s="301"/>
      <c r="BYS51" s="301"/>
      <c r="BYT51" s="301"/>
      <c r="BYU51" s="301"/>
      <c r="BYV51" s="301"/>
      <c r="BYW51" s="301"/>
      <c r="BYX51" s="301"/>
      <c r="BYY51" s="301"/>
      <c r="BYZ51" s="301"/>
      <c r="BZA51" s="301"/>
      <c r="BZB51" s="301"/>
      <c r="BZC51" s="301"/>
      <c r="BZD51" s="301"/>
      <c r="BZE51" s="301"/>
      <c r="BZF51" s="301"/>
      <c r="BZG51" s="301"/>
      <c r="BZH51" s="301"/>
      <c r="BZI51" s="301"/>
      <c r="BZJ51" s="301"/>
      <c r="BZK51" s="301"/>
      <c r="BZL51" s="301"/>
      <c r="BZM51" s="301"/>
      <c r="BZN51" s="301"/>
      <c r="BZO51" s="301"/>
      <c r="BZP51" s="301"/>
      <c r="BZQ51" s="301"/>
      <c r="BZR51" s="301"/>
      <c r="BZS51" s="301"/>
      <c r="BZT51" s="301"/>
      <c r="BZU51" s="301"/>
      <c r="BZV51" s="301"/>
      <c r="BZW51" s="301"/>
      <c r="BZX51" s="301"/>
      <c r="BZY51" s="301"/>
      <c r="BZZ51" s="301"/>
      <c r="CAA51" s="301"/>
      <c r="CAB51" s="301"/>
      <c r="CAC51" s="301"/>
      <c r="CAD51" s="301"/>
      <c r="CAE51" s="301"/>
      <c r="CAF51" s="301"/>
      <c r="CAG51" s="301"/>
      <c r="CAH51" s="301"/>
      <c r="CAI51" s="301"/>
      <c r="CAJ51" s="301"/>
      <c r="CAK51" s="301"/>
      <c r="CAL51" s="301"/>
      <c r="CAM51" s="301"/>
      <c r="CAN51" s="301"/>
      <c r="CAO51" s="301"/>
      <c r="CAP51" s="301"/>
      <c r="CAQ51" s="301"/>
      <c r="CAR51" s="301"/>
      <c r="CAS51" s="301"/>
      <c r="CAT51" s="301"/>
      <c r="CAU51" s="301"/>
      <c r="CAV51" s="301"/>
      <c r="CAW51" s="301"/>
      <c r="CAX51" s="301"/>
      <c r="CAY51" s="301"/>
      <c r="CAZ51" s="301"/>
      <c r="CBA51" s="301"/>
      <c r="CBB51" s="301"/>
      <c r="CBC51" s="301"/>
      <c r="CBD51" s="301"/>
      <c r="CBE51" s="301"/>
      <c r="CBF51" s="301"/>
      <c r="CBG51" s="301"/>
      <c r="CBH51" s="301"/>
      <c r="CBI51" s="301"/>
      <c r="CBJ51" s="301"/>
      <c r="CBK51" s="301"/>
      <c r="CBL51" s="301"/>
      <c r="CBM51" s="301"/>
      <c r="CBN51" s="301"/>
      <c r="CBO51" s="301"/>
      <c r="CBP51" s="301"/>
      <c r="CBQ51" s="301"/>
      <c r="CBR51" s="301"/>
      <c r="CBS51" s="301"/>
      <c r="CBT51" s="301"/>
      <c r="CBU51" s="301"/>
      <c r="CBV51" s="301"/>
      <c r="CBW51" s="301"/>
      <c r="CBX51" s="301"/>
      <c r="CBY51" s="301"/>
      <c r="CBZ51" s="301"/>
      <c r="CCA51" s="301"/>
      <c r="CCB51" s="301"/>
      <c r="CCC51" s="301"/>
      <c r="CCD51" s="301"/>
      <c r="CCE51" s="301"/>
      <c r="CCF51" s="301"/>
      <c r="CCG51" s="301"/>
      <c r="CCH51" s="301"/>
      <c r="CCI51" s="301"/>
      <c r="CCJ51" s="301"/>
      <c r="CCK51" s="301"/>
      <c r="CCL51" s="301"/>
      <c r="CCM51" s="301"/>
      <c r="CCN51" s="301"/>
      <c r="CCO51" s="301"/>
      <c r="CCP51" s="301"/>
      <c r="CCQ51" s="301"/>
      <c r="CCR51" s="301"/>
      <c r="CCS51" s="301"/>
      <c r="CCT51" s="301"/>
      <c r="CCU51" s="301"/>
      <c r="CCV51" s="301"/>
      <c r="CCW51" s="301"/>
      <c r="CCX51" s="301"/>
      <c r="CCY51" s="301"/>
      <c r="CCZ51" s="301"/>
      <c r="CDA51" s="301"/>
      <c r="CDB51" s="301"/>
      <c r="CDC51" s="301"/>
      <c r="CDD51" s="301"/>
      <c r="CDE51" s="301"/>
      <c r="CDF51" s="301"/>
      <c r="CDG51" s="301"/>
      <c r="CDH51" s="301"/>
      <c r="CDI51" s="301"/>
      <c r="CDJ51" s="301"/>
      <c r="CDK51" s="301"/>
      <c r="CDL51" s="301"/>
      <c r="CDM51" s="301"/>
      <c r="CDN51" s="301"/>
      <c r="CDO51" s="301"/>
      <c r="CDP51" s="301"/>
      <c r="CDQ51" s="301"/>
      <c r="CDR51" s="301"/>
      <c r="CDS51" s="301"/>
      <c r="CDT51" s="301"/>
      <c r="CDU51" s="301"/>
      <c r="CDV51" s="301"/>
      <c r="CDW51" s="301"/>
      <c r="CDX51" s="301"/>
      <c r="CDY51" s="301"/>
      <c r="CDZ51" s="301"/>
      <c r="CEA51" s="301"/>
      <c r="CEB51" s="301"/>
      <c r="CEC51" s="301"/>
      <c r="CED51" s="301"/>
      <c r="CEE51" s="301"/>
      <c r="CEF51" s="301"/>
      <c r="CEG51" s="301"/>
      <c r="CEH51" s="301"/>
      <c r="CEI51" s="301"/>
      <c r="CEJ51" s="301"/>
      <c r="CEK51" s="301"/>
      <c r="CEL51" s="301"/>
      <c r="CEM51" s="301"/>
      <c r="CEN51" s="301"/>
      <c r="CEO51" s="301"/>
      <c r="CEP51" s="301"/>
      <c r="CEQ51" s="301"/>
      <c r="CER51" s="301"/>
      <c r="CES51" s="301"/>
      <c r="CET51" s="301"/>
      <c r="CEU51" s="301"/>
      <c r="CEV51" s="301"/>
      <c r="CEW51" s="301"/>
      <c r="CEX51" s="301"/>
      <c r="CEY51" s="301"/>
      <c r="CEZ51" s="301"/>
      <c r="CFA51" s="301"/>
      <c r="CFB51" s="301"/>
      <c r="CFC51" s="301"/>
      <c r="CFD51" s="301"/>
      <c r="CFE51" s="301"/>
      <c r="CFF51" s="301"/>
      <c r="CFG51" s="301"/>
      <c r="CFH51" s="301"/>
      <c r="CFI51" s="301"/>
      <c r="CFJ51" s="301"/>
      <c r="CFK51" s="301"/>
      <c r="CFL51" s="301"/>
      <c r="CFM51" s="301"/>
      <c r="CFN51" s="301"/>
      <c r="CFO51" s="301"/>
      <c r="CFP51" s="301"/>
      <c r="CFQ51" s="301"/>
      <c r="CFR51" s="301"/>
      <c r="CFS51" s="301"/>
      <c r="CFT51" s="301"/>
      <c r="CFU51" s="301"/>
      <c r="CFV51" s="301"/>
      <c r="CFW51" s="301"/>
      <c r="CFX51" s="301"/>
      <c r="CFY51" s="301"/>
      <c r="CFZ51" s="301"/>
      <c r="CGA51" s="301"/>
      <c r="CGB51" s="301"/>
      <c r="CGC51" s="301"/>
      <c r="CGD51" s="301"/>
      <c r="CGE51" s="301"/>
      <c r="CGF51" s="301"/>
      <c r="CGG51" s="301"/>
      <c r="CGH51" s="301"/>
      <c r="CGI51" s="301"/>
      <c r="CGJ51" s="301"/>
      <c r="CGK51" s="301"/>
      <c r="CGL51" s="301"/>
      <c r="CGM51" s="301"/>
      <c r="CGN51" s="301"/>
      <c r="CGO51" s="301"/>
      <c r="CGP51" s="301"/>
      <c r="CGQ51" s="301"/>
      <c r="CGR51" s="301"/>
      <c r="CGS51" s="301"/>
      <c r="CGT51" s="301"/>
      <c r="CGU51" s="301"/>
      <c r="CGV51" s="301"/>
      <c r="CGW51" s="301"/>
      <c r="CGX51" s="301"/>
      <c r="CGY51" s="301"/>
      <c r="CGZ51" s="301"/>
      <c r="CHA51" s="301"/>
      <c r="CHB51" s="301"/>
      <c r="CHC51" s="301"/>
      <c r="CHD51" s="301"/>
      <c r="CHE51" s="301"/>
      <c r="CHF51" s="301"/>
      <c r="CHG51" s="301"/>
      <c r="CHH51" s="301"/>
      <c r="CHI51" s="301"/>
      <c r="CHJ51" s="301"/>
      <c r="CHK51" s="301"/>
      <c r="CHL51" s="301"/>
      <c r="CHM51" s="301"/>
      <c r="CHN51" s="301"/>
      <c r="CHO51" s="301"/>
      <c r="CHP51" s="301"/>
      <c r="CHQ51" s="301"/>
      <c r="CHR51" s="301"/>
      <c r="CHS51" s="301"/>
      <c r="CHT51" s="301"/>
      <c r="CHU51" s="301"/>
      <c r="CHV51" s="301"/>
      <c r="CHW51" s="301"/>
      <c r="CHX51" s="301"/>
      <c r="CHY51" s="301"/>
      <c r="CHZ51" s="301"/>
      <c r="CIA51" s="301"/>
      <c r="CIB51" s="301"/>
      <c r="CIC51" s="301"/>
      <c r="CID51" s="301"/>
      <c r="CIE51" s="301"/>
      <c r="CIF51" s="301"/>
      <c r="CIG51" s="301"/>
      <c r="CIH51" s="301"/>
      <c r="CII51" s="301"/>
      <c r="CIJ51" s="301"/>
      <c r="CIK51" s="301"/>
      <c r="CIL51" s="301"/>
      <c r="CIM51" s="301"/>
      <c r="CIN51" s="301"/>
      <c r="CIO51" s="301"/>
      <c r="CIP51" s="301"/>
      <c r="CIQ51" s="301"/>
      <c r="CIR51" s="301"/>
      <c r="CIS51" s="301"/>
      <c r="CIT51" s="301"/>
      <c r="CIU51" s="301"/>
      <c r="CIV51" s="301"/>
      <c r="CIW51" s="301"/>
      <c r="CIX51" s="301"/>
      <c r="CIY51" s="301"/>
      <c r="CIZ51" s="301"/>
      <c r="CJA51" s="301"/>
      <c r="CJB51" s="301"/>
      <c r="CJC51" s="301"/>
      <c r="CJD51" s="301"/>
      <c r="CJE51" s="301"/>
      <c r="CJF51" s="301"/>
      <c r="CJG51" s="301"/>
      <c r="CJH51" s="301"/>
      <c r="CJI51" s="301"/>
      <c r="CJJ51" s="301"/>
      <c r="CJK51" s="301"/>
      <c r="CJL51" s="301"/>
      <c r="CJM51" s="301"/>
      <c r="CJN51" s="301"/>
      <c r="CJO51" s="301"/>
      <c r="CJP51" s="301"/>
      <c r="CJQ51" s="301"/>
      <c r="CJR51" s="301"/>
      <c r="CJS51" s="301"/>
      <c r="CJT51" s="301"/>
      <c r="CJU51" s="301"/>
      <c r="CJV51" s="301"/>
      <c r="CJW51" s="301"/>
      <c r="CJX51" s="301"/>
      <c r="CJY51" s="301"/>
      <c r="CJZ51" s="301"/>
      <c r="CKA51" s="301"/>
      <c r="CKB51" s="301"/>
      <c r="CKC51" s="301"/>
      <c r="CKD51" s="301"/>
      <c r="CKE51" s="301"/>
      <c r="CKF51" s="301"/>
      <c r="CKG51" s="301"/>
      <c r="CKH51" s="301"/>
      <c r="CKI51" s="301"/>
      <c r="CKJ51" s="301"/>
      <c r="CKK51" s="301"/>
      <c r="CKL51" s="301"/>
      <c r="CKM51" s="301"/>
      <c r="CKN51" s="301"/>
      <c r="CKO51" s="301"/>
      <c r="CKP51" s="301"/>
      <c r="CKQ51" s="301"/>
      <c r="CKR51" s="301"/>
      <c r="CKS51" s="301"/>
      <c r="CKT51" s="301"/>
      <c r="CKU51" s="301"/>
      <c r="CKV51" s="301"/>
      <c r="CKW51" s="301"/>
      <c r="CKX51" s="301"/>
      <c r="CKY51" s="301"/>
      <c r="CKZ51" s="301"/>
      <c r="CLA51" s="301"/>
      <c r="CLB51" s="301"/>
      <c r="CLC51" s="301"/>
      <c r="CLD51" s="301"/>
      <c r="CLE51" s="301"/>
      <c r="CLF51" s="301"/>
      <c r="CLG51" s="301"/>
      <c r="CLH51" s="301"/>
      <c r="CLI51" s="301"/>
      <c r="CLJ51" s="301"/>
      <c r="CLK51" s="301"/>
      <c r="CLL51" s="301"/>
      <c r="CLM51" s="301"/>
      <c r="CLN51" s="301"/>
      <c r="CLO51" s="301"/>
      <c r="CLP51" s="301"/>
      <c r="CLQ51" s="301"/>
      <c r="CLR51" s="301"/>
      <c r="CLS51" s="301"/>
      <c r="CLT51" s="301"/>
      <c r="CLU51" s="301"/>
      <c r="CLV51" s="301"/>
      <c r="CLW51" s="301"/>
      <c r="CLX51" s="301"/>
      <c r="CLY51" s="301"/>
      <c r="CLZ51" s="301"/>
      <c r="CMA51" s="301"/>
      <c r="CMB51" s="301"/>
      <c r="CMC51" s="301"/>
      <c r="CMD51" s="301"/>
      <c r="CME51" s="301"/>
      <c r="CMF51" s="301"/>
      <c r="CMG51" s="301"/>
      <c r="CMH51" s="301"/>
      <c r="CMI51" s="301"/>
      <c r="CMJ51" s="301"/>
      <c r="CMK51" s="301"/>
      <c r="CML51" s="301"/>
      <c r="CMM51" s="301"/>
      <c r="CMN51" s="301"/>
      <c r="CMO51" s="301"/>
      <c r="CMP51" s="301"/>
      <c r="CMQ51" s="301"/>
      <c r="CMR51" s="301"/>
      <c r="CMS51" s="301"/>
      <c r="CMT51" s="301"/>
      <c r="CMU51" s="301"/>
      <c r="CMV51" s="301"/>
      <c r="CMW51" s="301"/>
      <c r="CMX51" s="301"/>
      <c r="CMY51" s="301"/>
      <c r="CMZ51" s="301"/>
      <c r="CNA51" s="301"/>
      <c r="CNB51" s="301"/>
      <c r="CNC51" s="301"/>
      <c r="CND51" s="301"/>
      <c r="CNE51" s="301"/>
      <c r="CNF51" s="301"/>
      <c r="CNG51" s="301"/>
      <c r="CNH51" s="301"/>
      <c r="CNI51" s="301"/>
      <c r="CNJ51" s="301"/>
      <c r="CNK51" s="301"/>
      <c r="CNL51" s="301"/>
      <c r="CNM51" s="301"/>
      <c r="CNN51" s="301"/>
      <c r="CNO51" s="301"/>
      <c r="CNP51" s="301"/>
      <c r="CNQ51" s="301"/>
      <c r="CNR51" s="301"/>
      <c r="CNS51" s="301"/>
      <c r="CNT51" s="301"/>
      <c r="CNU51" s="301"/>
      <c r="CNV51" s="301"/>
      <c r="CNW51" s="301"/>
      <c r="CNX51" s="301"/>
      <c r="CNY51" s="301"/>
      <c r="CNZ51" s="301"/>
      <c r="COA51" s="301"/>
      <c r="COB51" s="301"/>
      <c r="COC51" s="301"/>
      <c r="COD51" s="301"/>
      <c r="COE51" s="301"/>
      <c r="COF51" s="301"/>
      <c r="COG51" s="301"/>
      <c r="COH51" s="301"/>
      <c r="COI51" s="301"/>
      <c r="COJ51" s="301"/>
      <c r="COK51" s="301"/>
      <c r="COL51" s="301"/>
      <c r="COM51" s="301"/>
      <c r="CON51" s="301"/>
      <c r="COO51" s="301"/>
      <c r="COP51" s="301"/>
      <c r="COQ51" s="301"/>
      <c r="COR51" s="301"/>
      <c r="COS51" s="301"/>
      <c r="COT51" s="301"/>
      <c r="COU51" s="301"/>
      <c r="COV51" s="301"/>
      <c r="COW51" s="301"/>
      <c r="COX51" s="301"/>
      <c r="COY51" s="301"/>
      <c r="COZ51" s="301"/>
      <c r="CPA51" s="301"/>
      <c r="CPB51" s="301"/>
      <c r="CPC51" s="301"/>
      <c r="CPD51" s="301"/>
      <c r="CPE51" s="301"/>
      <c r="CPF51" s="301"/>
      <c r="CPG51" s="301"/>
      <c r="CPH51" s="301"/>
      <c r="CPI51" s="301"/>
      <c r="CPJ51" s="301"/>
      <c r="CPK51" s="301"/>
      <c r="CPL51" s="301"/>
      <c r="CPM51" s="301"/>
      <c r="CPN51" s="301"/>
      <c r="CPO51" s="301"/>
      <c r="CPP51" s="301"/>
      <c r="CPQ51" s="301"/>
      <c r="CPR51" s="301"/>
      <c r="CPS51" s="301"/>
      <c r="CPT51" s="301"/>
      <c r="CPU51" s="301"/>
      <c r="CPV51" s="301"/>
      <c r="CPW51" s="301"/>
      <c r="CPX51" s="301"/>
      <c r="CPY51" s="301"/>
      <c r="CPZ51" s="301"/>
      <c r="CQA51" s="301"/>
      <c r="CQB51" s="301"/>
      <c r="CQC51" s="301"/>
      <c r="CQD51" s="301"/>
      <c r="CQE51" s="301"/>
      <c r="CQF51" s="301"/>
      <c r="CQG51" s="301"/>
      <c r="CQH51" s="301"/>
      <c r="CQI51" s="301"/>
      <c r="CQJ51" s="301"/>
      <c r="CQK51" s="301"/>
      <c r="CQL51" s="301"/>
      <c r="CQM51" s="301"/>
      <c r="CQN51" s="301"/>
      <c r="CQO51" s="301"/>
      <c r="CQP51" s="301"/>
      <c r="CQQ51" s="301"/>
      <c r="CQR51" s="301"/>
      <c r="CQS51" s="301"/>
      <c r="CQT51" s="301"/>
      <c r="CQU51" s="301"/>
      <c r="CQV51" s="301"/>
      <c r="CQW51" s="301"/>
      <c r="CQX51" s="301"/>
      <c r="CQY51" s="301"/>
      <c r="CQZ51" s="301"/>
      <c r="CRA51" s="301"/>
      <c r="CRB51" s="301"/>
      <c r="CRC51" s="301"/>
      <c r="CRD51" s="301"/>
      <c r="CRE51" s="301"/>
      <c r="CRF51" s="301"/>
      <c r="CRG51" s="301"/>
      <c r="CRH51" s="301"/>
      <c r="CRI51" s="301"/>
      <c r="CRJ51" s="301"/>
      <c r="CRK51" s="301"/>
      <c r="CRL51" s="301"/>
      <c r="CRM51" s="301"/>
      <c r="CRN51" s="301"/>
      <c r="CRO51" s="301"/>
      <c r="CRP51" s="301"/>
      <c r="CRQ51" s="301"/>
      <c r="CRR51" s="301"/>
      <c r="CRS51" s="301"/>
      <c r="CRT51" s="301"/>
      <c r="CRU51" s="301"/>
      <c r="CRV51" s="301"/>
      <c r="CRW51" s="301"/>
      <c r="CRX51" s="301"/>
      <c r="CRY51" s="301"/>
      <c r="CRZ51" s="301"/>
      <c r="CSA51" s="301"/>
      <c r="CSB51" s="301"/>
      <c r="CSC51" s="301"/>
      <c r="CSD51" s="301"/>
      <c r="CSE51" s="301"/>
      <c r="CSF51" s="301"/>
      <c r="CSG51" s="301"/>
      <c r="CSH51" s="301"/>
      <c r="CSI51" s="301"/>
      <c r="CSJ51" s="301"/>
      <c r="CSK51" s="301"/>
      <c r="CSL51" s="301"/>
      <c r="CSM51" s="301"/>
      <c r="CSN51" s="301"/>
      <c r="CSO51" s="301"/>
      <c r="CSP51" s="301"/>
      <c r="CSQ51" s="301"/>
      <c r="CSR51" s="301"/>
      <c r="CSS51" s="301"/>
      <c r="CST51" s="301"/>
      <c r="CSU51" s="301"/>
      <c r="CSV51" s="301"/>
      <c r="CSW51" s="301"/>
      <c r="CSX51" s="301"/>
      <c r="CSY51" s="301"/>
      <c r="CSZ51" s="301"/>
      <c r="CTA51" s="301"/>
      <c r="CTB51" s="301"/>
      <c r="CTC51" s="301"/>
      <c r="CTD51" s="301"/>
      <c r="CTE51" s="301"/>
      <c r="CTF51" s="301"/>
      <c r="CTG51" s="301"/>
      <c r="CTH51" s="301"/>
      <c r="CTI51" s="301"/>
      <c r="CTJ51" s="301"/>
      <c r="CTK51" s="301"/>
      <c r="CTL51" s="301"/>
      <c r="CTM51" s="301"/>
      <c r="CTN51" s="301"/>
      <c r="CTO51" s="301"/>
      <c r="CTP51" s="301"/>
      <c r="CTQ51" s="301"/>
      <c r="CTR51" s="301"/>
      <c r="CTS51" s="301"/>
      <c r="CTT51" s="301"/>
      <c r="CTU51" s="301"/>
      <c r="CTV51" s="301"/>
      <c r="CTW51" s="301"/>
      <c r="CTX51" s="301"/>
      <c r="CTY51" s="301"/>
      <c r="CTZ51" s="301"/>
      <c r="CUA51" s="301"/>
      <c r="CUB51" s="301"/>
      <c r="CUC51" s="301"/>
      <c r="CUD51" s="301"/>
      <c r="CUE51" s="301"/>
      <c r="CUF51" s="301"/>
      <c r="CUG51" s="301"/>
      <c r="CUH51" s="301"/>
      <c r="CUI51" s="301"/>
      <c r="CUJ51" s="301"/>
      <c r="CUK51" s="301"/>
      <c r="CUL51" s="301"/>
      <c r="CUM51" s="301"/>
      <c r="CUN51" s="301"/>
      <c r="CUO51" s="301"/>
      <c r="CUP51" s="301"/>
      <c r="CUQ51" s="301"/>
      <c r="CUR51" s="301"/>
      <c r="CUS51" s="301"/>
      <c r="CUT51" s="301"/>
      <c r="CUU51" s="301"/>
      <c r="CUV51" s="301"/>
      <c r="CUW51" s="301"/>
      <c r="CUX51" s="301"/>
      <c r="CUY51" s="301"/>
      <c r="CUZ51" s="301"/>
      <c r="CVA51" s="301"/>
      <c r="CVB51" s="301"/>
      <c r="CVC51" s="301"/>
      <c r="CVD51" s="301"/>
      <c r="CVE51" s="301"/>
      <c r="CVF51" s="301"/>
      <c r="CVG51" s="301"/>
      <c r="CVH51" s="301"/>
      <c r="CVI51" s="301"/>
      <c r="CVJ51" s="301"/>
      <c r="CVK51" s="301"/>
      <c r="CVL51" s="301"/>
      <c r="CVM51" s="301"/>
      <c r="CVN51" s="301"/>
      <c r="CVO51" s="301"/>
      <c r="CVP51" s="301"/>
      <c r="CVQ51" s="301"/>
      <c r="CVR51" s="301"/>
      <c r="CVS51" s="301"/>
      <c r="CVT51" s="301"/>
      <c r="CVU51" s="301"/>
      <c r="CVV51" s="301"/>
      <c r="CVW51" s="301"/>
      <c r="CVX51" s="301"/>
      <c r="CVY51" s="301"/>
      <c r="CVZ51" s="301"/>
      <c r="CWA51" s="301"/>
      <c r="CWB51" s="301"/>
      <c r="CWC51" s="301"/>
      <c r="CWD51" s="301"/>
      <c r="CWE51" s="301"/>
      <c r="CWF51" s="301"/>
      <c r="CWG51" s="301"/>
      <c r="CWH51" s="301"/>
      <c r="CWI51" s="301"/>
      <c r="CWJ51" s="301"/>
      <c r="CWK51" s="301"/>
      <c r="CWL51" s="301"/>
      <c r="CWM51" s="301"/>
      <c r="CWN51" s="301"/>
      <c r="CWO51" s="301"/>
      <c r="CWP51" s="301"/>
      <c r="CWQ51" s="301"/>
      <c r="CWR51" s="301"/>
      <c r="CWS51" s="301"/>
      <c r="CWT51" s="301"/>
      <c r="CWU51" s="301"/>
      <c r="CWV51" s="301"/>
      <c r="CWW51" s="301"/>
      <c r="CWX51" s="301"/>
      <c r="CWY51" s="301"/>
      <c r="CWZ51" s="301"/>
      <c r="CXA51" s="301"/>
      <c r="CXB51" s="301"/>
      <c r="CXC51" s="301"/>
      <c r="CXD51" s="301"/>
      <c r="CXE51" s="301"/>
      <c r="CXF51" s="301"/>
      <c r="CXG51" s="301"/>
      <c r="CXH51" s="301"/>
      <c r="CXI51" s="301"/>
      <c r="CXJ51" s="301"/>
      <c r="CXK51" s="301"/>
      <c r="CXL51" s="301"/>
      <c r="CXM51" s="301"/>
      <c r="CXN51" s="301"/>
      <c r="CXO51" s="301"/>
      <c r="CXP51" s="301"/>
      <c r="CXQ51" s="301"/>
      <c r="CXR51" s="301"/>
      <c r="CXS51" s="301"/>
      <c r="CXT51" s="301"/>
      <c r="CXU51" s="301"/>
      <c r="CXV51" s="301"/>
      <c r="CXW51" s="301"/>
      <c r="CXX51" s="301"/>
      <c r="CXY51" s="301"/>
      <c r="CXZ51" s="301"/>
      <c r="CYA51" s="301"/>
      <c r="CYB51" s="301"/>
      <c r="CYC51" s="301"/>
      <c r="CYD51" s="301"/>
      <c r="CYE51" s="301"/>
      <c r="CYF51" s="301"/>
      <c r="CYG51" s="301"/>
      <c r="CYH51" s="301"/>
      <c r="CYI51" s="301"/>
      <c r="CYJ51" s="301"/>
      <c r="CYK51" s="301"/>
      <c r="CYL51" s="301"/>
      <c r="CYM51" s="301"/>
      <c r="CYN51" s="301"/>
      <c r="CYO51" s="301"/>
      <c r="CYP51" s="301"/>
      <c r="CYQ51" s="301"/>
      <c r="CYR51" s="301"/>
      <c r="CYS51" s="301"/>
      <c r="CYT51" s="301"/>
      <c r="CYU51" s="301"/>
      <c r="CYV51" s="301"/>
      <c r="CYW51" s="301"/>
      <c r="CYX51" s="301"/>
      <c r="CYY51" s="301"/>
      <c r="CYZ51" s="301"/>
      <c r="CZA51" s="301"/>
      <c r="CZB51" s="301"/>
      <c r="CZC51" s="301"/>
      <c r="CZD51" s="301"/>
      <c r="CZE51" s="301"/>
      <c r="CZF51" s="301"/>
      <c r="CZG51" s="301"/>
      <c r="CZH51" s="301"/>
      <c r="CZI51" s="301"/>
      <c r="CZJ51" s="301"/>
      <c r="CZK51" s="301"/>
      <c r="CZL51" s="301"/>
      <c r="CZM51" s="301"/>
      <c r="CZN51" s="301"/>
      <c r="CZO51" s="301"/>
      <c r="CZP51" s="301"/>
      <c r="CZQ51" s="301"/>
      <c r="CZR51" s="301"/>
      <c r="CZS51" s="301"/>
      <c r="CZT51" s="301"/>
      <c r="CZU51" s="301"/>
      <c r="CZV51" s="301"/>
      <c r="CZW51" s="301"/>
      <c r="CZX51" s="301"/>
      <c r="CZY51" s="301"/>
      <c r="CZZ51" s="301"/>
      <c r="DAA51" s="301"/>
      <c r="DAB51" s="301"/>
      <c r="DAC51" s="301"/>
      <c r="DAD51" s="301"/>
      <c r="DAE51" s="301"/>
      <c r="DAF51" s="301"/>
      <c r="DAG51" s="301"/>
      <c r="DAH51" s="301"/>
      <c r="DAI51" s="301"/>
      <c r="DAJ51" s="301"/>
      <c r="DAK51" s="301"/>
      <c r="DAL51" s="301"/>
      <c r="DAM51" s="301"/>
      <c r="DAN51" s="301"/>
      <c r="DAO51" s="301"/>
      <c r="DAP51" s="301"/>
      <c r="DAQ51" s="301"/>
      <c r="DAR51" s="301"/>
      <c r="DAS51" s="301"/>
      <c r="DAT51" s="301"/>
      <c r="DAU51" s="301"/>
      <c r="DAV51" s="301"/>
      <c r="DAW51" s="301"/>
      <c r="DAX51" s="301"/>
      <c r="DAY51" s="301"/>
      <c r="DAZ51" s="301"/>
      <c r="DBA51" s="301"/>
      <c r="DBB51" s="301"/>
      <c r="DBC51" s="301"/>
      <c r="DBD51" s="301"/>
      <c r="DBE51" s="301"/>
      <c r="DBF51" s="301"/>
      <c r="DBG51" s="301"/>
      <c r="DBH51" s="301"/>
      <c r="DBI51" s="301"/>
      <c r="DBJ51" s="301"/>
      <c r="DBK51" s="301"/>
      <c r="DBL51" s="301"/>
      <c r="DBM51" s="301"/>
      <c r="DBN51" s="301"/>
      <c r="DBO51" s="301"/>
      <c r="DBP51" s="301"/>
      <c r="DBQ51" s="301"/>
      <c r="DBR51" s="301"/>
      <c r="DBS51" s="301"/>
      <c r="DBT51" s="301"/>
      <c r="DBU51" s="301"/>
      <c r="DBV51" s="301"/>
      <c r="DBW51" s="301"/>
      <c r="DBX51" s="301"/>
      <c r="DBY51" s="301"/>
      <c r="DBZ51" s="301"/>
      <c r="DCA51" s="301"/>
      <c r="DCB51" s="301"/>
      <c r="DCC51" s="301"/>
      <c r="DCD51" s="301"/>
      <c r="DCE51" s="301"/>
      <c r="DCF51" s="301"/>
      <c r="DCG51" s="301"/>
      <c r="DCH51" s="301"/>
      <c r="DCI51" s="301"/>
      <c r="DCJ51" s="301"/>
      <c r="DCK51" s="301"/>
      <c r="DCL51" s="301"/>
      <c r="DCM51" s="301"/>
      <c r="DCN51" s="301"/>
      <c r="DCO51" s="301"/>
      <c r="DCP51" s="301"/>
      <c r="DCQ51" s="301"/>
      <c r="DCR51" s="301"/>
      <c r="DCS51" s="301"/>
      <c r="DCT51" s="301"/>
      <c r="DCU51" s="301"/>
      <c r="DCV51" s="301"/>
      <c r="DCW51" s="301"/>
      <c r="DCX51" s="301"/>
      <c r="DCY51" s="301"/>
      <c r="DCZ51" s="301"/>
      <c r="DDA51" s="301"/>
      <c r="DDB51" s="301"/>
      <c r="DDC51" s="301"/>
      <c r="DDD51" s="301"/>
      <c r="DDE51" s="301"/>
      <c r="DDF51" s="301"/>
      <c r="DDG51" s="301"/>
      <c r="DDH51" s="301"/>
      <c r="DDI51" s="301"/>
      <c r="DDJ51" s="301"/>
      <c r="DDK51" s="301"/>
      <c r="DDL51" s="301"/>
      <c r="DDM51" s="301"/>
      <c r="DDN51" s="301"/>
      <c r="DDO51" s="301"/>
      <c r="DDP51" s="301"/>
      <c r="DDQ51" s="301"/>
      <c r="DDR51" s="301"/>
      <c r="DDS51" s="301"/>
      <c r="DDT51" s="301"/>
      <c r="DDU51" s="301"/>
      <c r="DDV51" s="301"/>
      <c r="DDW51" s="301"/>
      <c r="DDX51" s="301"/>
      <c r="DDY51" s="301"/>
      <c r="DDZ51" s="301"/>
      <c r="DEA51" s="301"/>
      <c r="DEB51" s="301"/>
      <c r="DEC51" s="301"/>
      <c r="DED51" s="301"/>
      <c r="DEE51" s="301"/>
      <c r="DEF51" s="301"/>
      <c r="DEG51" s="301"/>
      <c r="DEH51" s="301"/>
      <c r="DEI51" s="301"/>
      <c r="DEJ51" s="301"/>
      <c r="DEK51" s="301"/>
      <c r="DEL51" s="301"/>
      <c r="DEM51" s="301"/>
      <c r="DEN51" s="301"/>
      <c r="DEO51" s="301"/>
      <c r="DEP51" s="301"/>
      <c r="DEQ51" s="301"/>
      <c r="DER51" s="301"/>
      <c r="DES51" s="301"/>
      <c r="DET51" s="301"/>
      <c r="DEU51" s="301"/>
      <c r="DEV51" s="301"/>
      <c r="DEW51" s="301"/>
      <c r="DEX51" s="301"/>
      <c r="DEY51" s="301"/>
      <c r="DEZ51" s="301"/>
      <c r="DFA51" s="301"/>
      <c r="DFB51" s="301"/>
      <c r="DFC51" s="301"/>
      <c r="DFD51" s="301"/>
      <c r="DFE51" s="301"/>
      <c r="DFF51" s="301"/>
      <c r="DFG51" s="301"/>
      <c r="DFH51" s="301"/>
      <c r="DFI51" s="301"/>
      <c r="DFJ51" s="301"/>
      <c r="DFK51" s="301"/>
      <c r="DFL51" s="301"/>
      <c r="DFM51" s="301"/>
      <c r="DFN51" s="301"/>
      <c r="DFO51" s="301"/>
      <c r="DFP51" s="301"/>
      <c r="DFQ51" s="301"/>
      <c r="DFR51" s="301"/>
      <c r="DFS51" s="301"/>
      <c r="DFT51" s="301"/>
      <c r="DFU51" s="301"/>
      <c r="DFV51" s="301"/>
      <c r="DFW51" s="301"/>
      <c r="DFX51" s="301"/>
      <c r="DFY51" s="301"/>
      <c r="DFZ51" s="301"/>
      <c r="DGA51" s="301"/>
      <c r="DGB51" s="301"/>
      <c r="DGC51" s="301"/>
      <c r="DGD51" s="301"/>
      <c r="DGE51" s="301"/>
      <c r="DGF51" s="301"/>
      <c r="DGG51" s="301"/>
      <c r="DGH51" s="301"/>
      <c r="DGI51" s="301"/>
      <c r="DGJ51" s="301"/>
      <c r="DGK51" s="301"/>
      <c r="DGL51" s="301"/>
      <c r="DGM51" s="301"/>
      <c r="DGN51" s="301"/>
      <c r="DGO51" s="301"/>
      <c r="DGP51" s="301"/>
      <c r="DGQ51" s="301"/>
      <c r="DGR51" s="301"/>
      <c r="DGS51" s="301"/>
      <c r="DGT51" s="301"/>
      <c r="DGU51" s="301"/>
      <c r="DGV51" s="301"/>
      <c r="DGW51" s="301"/>
      <c r="DGX51" s="301"/>
      <c r="DGY51" s="301"/>
      <c r="DGZ51" s="301"/>
      <c r="DHA51" s="301"/>
      <c r="DHB51" s="301"/>
      <c r="DHC51" s="301"/>
      <c r="DHD51" s="301"/>
      <c r="DHE51" s="301"/>
      <c r="DHF51" s="301"/>
      <c r="DHG51" s="301"/>
      <c r="DHH51" s="301"/>
      <c r="DHI51" s="301"/>
      <c r="DHJ51" s="301"/>
      <c r="DHK51" s="301"/>
      <c r="DHL51" s="301"/>
      <c r="DHM51" s="301"/>
      <c r="DHN51" s="301"/>
      <c r="DHO51" s="301"/>
      <c r="DHP51" s="301"/>
      <c r="DHQ51" s="301"/>
      <c r="DHR51" s="301"/>
      <c r="DHS51" s="301"/>
      <c r="DHT51" s="301"/>
      <c r="DHU51" s="301"/>
      <c r="DHV51" s="301"/>
      <c r="DHW51" s="301"/>
      <c r="DHX51" s="301"/>
      <c r="DHY51" s="301"/>
      <c r="DHZ51" s="301"/>
      <c r="DIA51" s="301"/>
      <c r="DIB51" s="301"/>
      <c r="DIC51" s="301"/>
      <c r="DID51" s="301"/>
      <c r="DIE51" s="301"/>
      <c r="DIF51" s="301"/>
      <c r="DIG51" s="301"/>
      <c r="DIH51" s="301"/>
      <c r="DII51" s="301"/>
      <c r="DIJ51" s="301"/>
      <c r="DIK51" s="301"/>
      <c r="DIL51" s="301"/>
      <c r="DIM51" s="301"/>
      <c r="DIN51" s="301"/>
      <c r="DIO51" s="301"/>
      <c r="DIP51" s="301"/>
      <c r="DIQ51" s="301"/>
      <c r="DIR51" s="301"/>
      <c r="DIS51" s="301"/>
      <c r="DIT51" s="301"/>
      <c r="DIU51" s="301"/>
      <c r="DIV51" s="301"/>
      <c r="DIW51" s="301"/>
      <c r="DIX51" s="301"/>
      <c r="DIY51" s="301"/>
      <c r="DIZ51" s="301"/>
      <c r="DJA51" s="301"/>
      <c r="DJB51" s="301"/>
      <c r="DJC51" s="301"/>
      <c r="DJD51" s="301"/>
      <c r="DJE51" s="301"/>
      <c r="DJF51" s="301"/>
      <c r="DJG51" s="301"/>
      <c r="DJH51" s="301"/>
      <c r="DJI51" s="301"/>
      <c r="DJJ51" s="301"/>
      <c r="DJK51" s="301"/>
      <c r="DJL51" s="301"/>
      <c r="DJM51" s="301"/>
      <c r="DJN51" s="301"/>
      <c r="DJO51" s="301"/>
      <c r="DJP51" s="301"/>
      <c r="DJQ51" s="301"/>
      <c r="DJR51" s="301"/>
      <c r="DJS51" s="301"/>
      <c r="DJT51" s="301"/>
      <c r="DJU51" s="301"/>
      <c r="DJV51" s="301"/>
      <c r="DJW51" s="301"/>
      <c r="DJX51" s="301"/>
      <c r="DJY51" s="301"/>
      <c r="DJZ51" s="301"/>
      <c r="DKA51" s="301"/>
      <c r="DKB51" s="301"/>
      <c r="DKC51" s="301"/>
      <c r="DKD51" s="301"/>
      <c r="DKE51" s="301"/>
      <c r="DKF51" s="301"/>
      <c r="DKG51" s="301"/>
      <c r="DKH51" s="301"/>
      <c r="DKI51" s="301"/>
      <c r="DKJ51" s="301"/>
      <c r="DKK51" s="301"/>
      <c r="DKL51" s="301"/>
      <c r="DKM51" s="301"/>
      <c r="DKN51" s="301"/>
      <c r="DKO51" s="301"/>
      <c r="DKP51" s="301"/>
      <c r="DKQ51" s="301"/>
      <c r="DKR51" s="301"/>
      <c r="DKS51" s="301"/>
      <c r="DKT51" s="301"/>
      <c r="DKU51" s="301"/>
      <c r="DKV51" s="301"/>
      <c r="DKW51" s="301"/>
      <c r="DKX51" s="301"/>
      <c r="DKY51" s="301"/>
      <c r="DKZ51" s="301"/>
      <c r="DLA51" s="301"/>
      <c r="DLB51" s="301"/>
      <c r="DLC51" s="301"/>
      <c r="DLD51" s="301"/>
      <c r="DLE51" s="301"/>
      <c r="DLF51" s="301"/>
      <c r="DLG51" s="301"/>
      <c r="DLH51" s="301"/>
      <c r="DLI51" s="301"/>
      <c r="DLJ51" s="301"/>
      <c r="DLK51" s="301"/>
      <c r="DLL51" s="301"/>
      <c r="DLM51" s="301"/>
      <c r="DLN51" s="301"/>
      <c r="DLO51" s="301"/>
      <c r="DLP51" s="301"/>
      <c r="DLQ51" s="301"/>
      <c r="DLR51" s="301"/>
      <c r="DLS51" s="301"/>
      <c r="DLT51" s="301"/>
      <c r="DLU51" s="301"/>
      <c r="DLV51" s="301"/>
      <c r="DLW51" s="301"/>
      <c r="DLX51" s="301"/>
      <c r="DLY51" s="301"/>
      <c r="DLZ51" s="301"/>
      <c r="DMA51" s="301"/>
      <c r="DMB51" s="301"/>
      <c r="DMC51" s="301"/>
      <c r="DMD51" s="301"/>
      <c r="DME51" s="301"/>
      <c r="DMF51" s="301"/>
      <c r="DMG51" s="301"/>
      <c r="DMH51" s="301"/>
      <c r="DMI51" s="301"/>
      <c r="DMJ51" s="301"/>
      <c r="DMK51" s="301"/>
      <c r="DML51" s="301"/>
      <c r="DMM51" s="301"/>
      <c r="DMN51" s="301"/>
      <c r="DMO51" s="301"/>
      <c r="DMP51" s="301"/>
      <c r="DMQ51" s="301"/>
      <c r="DMR51" s="301"/>
      <c r="DMS51" s="301"/>
      <c r="DMT51" s="301"/>
      <c r="DMU51" s="301"/>
      <c r="DMV51" s="301"/>
      <c r="DMW51" s="301"/>
      <c r="DMX51" s="301"/>
      <c r="DMY51" s="301"/>
      <c r="DMZ51" s="301"/>
      <c r="DNA51" s="301"/>
      <c r="DNB51" s="301"/>
      <c r="DNC51" s="301"/>
      <c r="DND51" s="301"/>
      <c r="DNE51" s="301"/>
      <c r="DNF51" s="301"/>
      <c r="DNG51" s="301"/>
      <c r="DNH51" s="301"/>
      <c r="DNI51" s="301"/>
      <c r="DNJ51" s="301"/>
      <c r="DNK51" s="301"/>
      <c r="DNL51" s="301"/>
      <c r="DNM51" s="301"/>
      <c r="DNN51" s="301"/>
      <c r="DNO51" s="301"/>
      <c r="DNP51" s="301"/>
      <c r="DNQ51" s="301"/>
      <c r="DNR51" s="301"/>
      <c r="DNS51" s="301"/>
      <c r="DNT51" s="301"/>
      <c r="DNU51" s="301"/>
      <c r="DNV51" s="301"/>
      <c r="DNW51" s="301"/>
      <c r="DNX51" s="301"/>
      <c r="DNY51" s="301"/>
      <c r="DNZ51" s="301"/>
      <c r="DOA51" s="301"/>
      <c r="DOB51" s="301"/>
      <c r="DOC51" s="301"/>
      <c r="DOD51" s="301"/>
      <c r="DOE51" s="301"/>
      <c r="DOF51" s="301"/>
      <c r="DOG51" s="301"/>
      <c r="DOH51" s="301"/>
      <c r="DOI51" s="301"/>
      <c r="DOJ51" s="301"/>
      <c r="DOK51" s="301"/>
      <c r="DOL51" s="301"/>
      <c r="DOM51" s="301"/>
      <c r="DON51" s="301"/>
      <c r="DOO51" s="301"/>
      <c r="DOP51" s="301"/>
      <c r="DOQ51" s="301"/>
      <c r="DOR51" s="301"/>
      <c r="DOS51" s="301"/>
      <c r="DOT51" s="301"/>
      <c r="DOU51" s="301"/>
      <c r="DOV51" s="301"/>
      <c r="DOW51" s="301"/>
      <c r="DOX51" s="301"/>
      <c r="DOY51" s="301"/>
      <c r="DOZ51" s="301"/>
      <c r="DPA51" s="301"/>
      <c r="DPB51" s="301"/>
      <c r="DPC51" s="301"/>
      <c r="DPD51" s="301"/>
      <c r="DPE51" s="301"/>
      <c r="DPF51" s="301"/>
      <c r="DPG51" s="301"/>
      <c r="DPH51" s="301"/>
      <c r="DPI51" s="301"/>
      <c r="DPJ51" s="301"/>
      <c r="DPK51" s="301"/>
      <c r="DPL51" s="301"/>
      <c r="DPM51" s="301"/>
      <c r="DPN51" s="301"/>
      <c r="DPO51" s="301"/>
      <c r="DPP51" s="301"/>
      <c r="DPQ51" s="301"/>
      <c r="DPR51" s="301"/>
      <c r="DPS51" s="301"/>
      <c r="DPT51" s="301"/>
      <c r="DPU51" s="301"/>
      <c r="DPV51" s="301"/>
      <c r="DPW51" s="301"/>
      <c r="DPX51" s="301"/>
      <c r="DPY51" s="301"/>
      <c r="DPZ51" s="301"/>
      <c r="DQA51" s="301"/>
      <c r="DQB51" s="301"/>
      <c r="DQC51" s="301"/>
      <c r="DQD51" s="301"/>
      <c r="DQE51" s="301"/>
      <c r="DQF51" s="301"/>
      <c r="DQG51" s="301"/>
      <c r="DQH51" s="301"/>
      <c r="DQI51" s="301"/>
      <c r="DQJ51" s="301"/>
      <c r="DQK51" s="301"/>
      <c r="DQL51" s="301"/>
      <c r="DQM51" s="301"/>
      <c r="DQN51" s="301"/>
      <c r="DQO51" s="301"/>
      <c r="DQP51" s="301"/>
      <c r="DQQ51" s="301"/>
      <c r="DQR51" s="301"/>
      <c r="DQS51" s="301"/>
      <c r="DQT51" s="301"/>
      <c r="DQU51" s="301"/>
      <c r="DQV51" s="301"/>
      <c r="DQW51" s="301"/>
      <c r="DQX51" s="301"/>
      <c r="DQY51" s="301"/>
      <c r="DQZ51" s="301"/>
      <c r="DRA51" s="301"/>
      <c r="DRB51" s="301"/>
      <c r="DRC51" s="301"/>
      <c r="DRD51" s="301"/>
      <c r="DRE51" s="301"/>
      <c r="DRF51" s="301"/>
      <c r="DRG51" s="301"/>
      <c r="DRH51" s="301"/>
      <c r="DRI51" s="301"/>
      <c r="DRJ51" s="301"/>
      <c r="DRK51" s="301"/>
      <c r="DRL51" s="301"/>
      <c r="DRM51" s="301"/>
      <c r="DRN51" s="301"/>
      <c r="DRO51" s="301"/>
      <c r="DRP51" s="301"/>
      <c r="DRQ51" s="301"/>
      <c r="DRR51" s="301"/>
      <c r="DRS51" s="301"/>
      <c r="DRT51" s="301"/>
      <c r="DRU51" s="301"/>
      <c r="DRV51" s="301"/>
      <c r="DRW51" s="301"/>
      <c r="DRX51" s="301"/>
      <c r="DRY51" s="301"/>
      <c r="DRZ51" s="301"/>
      <c r="DSA51" s="301"/>
      <c r="DSB51" s="301"/>
      <c r="DSC51" s="301"/>
      <c r="DSD51" s="301"/>
      <c r="DSE51" s="301"/>
      <c r="DSF51" s="301"/>
      <c r="DSG51" s="301"/>
      <c r="DSH51" s="301"/>
      <c r="DSI51" s="301"/>
      <c r="DSJ51" s="301"/>
      <c r="DSK51" s="301"/>
      <c r="DSL51" s="301"/>
      <c r="DSM51" s="301"/>
      <c r="DSN51" s="301"/>
      <c r="DSO51" s="301"/>
      <c r="DSP51" s="301"/>
      <c r="DSQ51" s="301"/>
      <c r="DSR51" s="301"/>
      <c r="DSS51" s="301"/>
      <c r="DST51" s="301"/>
      <c r="DSU51" s="301"/>
      <c r="DSV51" s="301"/>
      <c r="DSW51" s="301"/>
      <c r="DSX51" s="301"/>
      <c r="DSY51" s="301"/>
      <c r="DSZ51" s="301"/>
      <c r="DTA51" s="301"/>
      <c r="DTB51" s="301"/>
      <c r="DTC51" s="301"/>
      <c r="DTD51" s="301"/>
      <c r="DTE51" s="301"/>
      <c r="DTF51" s="301"/>
      <c r="DTG51" s="301"/>
      <c r="DTH51" s="301"/>
      <c r="DTI51" s="301"/>
      <c r="DTJ51" s="301"/>
      <c r="DTK51" s="301"/>
      <c r="DTL51" s="301"/>
      <c r="DTM51" s="301"/>
      <c r="DTN51" s="301"/>
      <c r="DTO51" s="301"/>
      <c r="DTP51" s="301"/>
      <c r="DTQ51" s="301"/>
      <c r="DTR51" s="301"/>
      <c r="DTS51" s="301"/>
      <c r="DTT51" s="301"/>
      <c r="DTU51" s="301"/>
      <c r="DTV51" s="301"/>
      <c r="DTW51" s="301"/>
      <c r="DTX51" s="301"/>
      <c r="DTY51" s="301"/>
      <c r="DTZ51" s="301"/>
      <c r="DUA51" s="301"/>
      <c r="DUB51" s="301"/>
      <c r="DUC51" s="301"/>
      <c r="DUD51" s="301"/>
      <c r="DUE51" s="301"/>
      <c r="DUF51" s="301"/>
      <c r="DUG51" s="301"/>
      <c r="DUH51" s="301"/>
      <c r="DUI51" s="301"/>
      <c r="DUJ51" s="301"/>
      <c r="DUK51" s="301"/>
      <c r="DUL51" s="301"/>
      <c r="DUM51" s="301"/>
      <c r="DUN51" s="301"/>
      <c r="DUO51" s="301"/>
      <c r="DUP51" s="301"/>
      <c r="DUQ51" s="301"/>
      <c r="DUR51" s="301"/>
      <c r="DUS51" s="301"/>
      <c r="DUT51" s="301"/>
      <c r="DUU51" s="301"/>
      <c r="DUV51" s="301"/>
      <c r="DUW51" s="301"/>
      <c r="DUX51" s="301"/>
      <c r="DUY51" s="301"/>
      <c r="DUZ51" s="301"/>
      <c r="DVA51" s="301"/>
      <c r="DVB51" s="301"/>
      <c r="DVC51" s="301"/>
      <c r="DVD51" s="301"/>
      <c r="DVE51" s="301"/>
      <c r="DVF51" s="301"/>
      <c r="DVG51" s="301"/>
      <c r="DVH51" s="301"/>
      <c r="DVI51" s="301"/>
      <c r="DVJ51" s="301"/>
      <c r="DVK51" s="301"/>
      <c r="DVL51" s="301"/>
      <c r="DVM51" s="301"/>
      <c r="DVN51" s="301"/>
      <c r="DVO51" s="301"/>
      <c r="DVP51" s="301"/>
      <c r="DVQ51" s="301"/>
      <c r="DVR51" s="301"/>
      <c r="DVS51" s="301"/>
      <c r="DVT51" s="301"/>
      <c r="DVU51" s="301"/>
      <c r="DVV51" s="301"/>
      <c r="DVW51" s="301"/>
      <c r="DVX51" s="301"/>
      <c r="DVY51" s="301"/>
      <c r="DVZ51" s="301"/>
      <c r="DWA51" s="301"/>
      <c r="DWB51" s="301"/>
      <c r="DWC51" s="301"/>
      <c r="DWD51" s="301"/>
      <c r="DWE51" s="301"/>
      <c r="DWF51" s="301"/>
      <c r="DWG51" s="301"/>
      <c r="DWH51" s="301"/>
      <c r="DWI51" s="301"/>
      <c r="DWJ51" s="301"/>
      <c r="DWK51" s="301"/>
      <c r="DWL51" s="301"/>
      <c r="DWM51" s="301"/>
      <c r="DWN51" s="301"/>
      <c r="DWO51" s="301"/>
      <c r="DWP51" s="301"/>
      <c r="DWQ51" s="301"/>
      <c r="DWR51" s="301"/>
      <c r="DWS51" s="301"/>
      <c r="DWT51" s="301"/>
      <c r="DWU51" s="301"/>
      <c r="DWV51" s="301"/>
      <c r="DWW51" s="301"/>
      <c r="DWX51" s="301"/>
      <c r="DWY51" s="301"/>
      <c r="DWZ51" s="301"/>
      <c r="DXA51" s="301"/>
      <c r="DXB51" s="301"/>
      <c r="DXC51" s="301"/>
      <c r="DXD51" s="301"/>
      <c r="DXE51" s="301"/>
      <c r="DXF51" s="301"/>
      <c r="DXG51" s="301"/>
      <c r="DXH51" s="301"/>
      <c r="DXI51" s="301"/>
      <c r="DXJ51" s="301"/>
      <c r="DXK51" s="301"/>
      <c r="DXL51" s="301"/>
      <c r="DXM51" s="301"/>
      <c r="DXN51" s="301"/>
      <c r="DXO51" s="301"/>
      <c r="DXP51" s="301"/>
      <c r="DXQ51" s="301"/>
      <c r="DXR51" s="301"/>
      <c r="DXS51" s="301"/>
      <c r="DXT51" s="301"/>
      <c r="DXU51" s="301"/>
      <c r="DXV51" s="301"/>
      <c r="DXW51" s="301"/>
      <c r="DXX51" s="301"/>
      <c r="DXY51" s="301"/>
      <c r="DXZ51" s="301"/>
      <c r="DYA51" s="301"/>
      <c r="DYB51" s="301"/>
      <c r="DYC51" s="301"/>
      <c r="DYD51" s="301"/>
      <c r="DYE51" s="301"/>
      <c r="DYF51" s="301"/>
      <c r="DYG51" s="301"/>
      <c r="DYH51" s="301"/>
      <c r="DYI51" s="301"/>
      <c r="DYJ51" s="301"/>
      <c r="DYK51" s="301"/>
      <c r="DYL51" s="301"/>
      <c r="DYM51" s="301"/>
      <c r="DYN51" s="301"/>
      <c r="DYO51" s="301"/>
      <c r="DYP51" s="301"/>
      <c r="DYQ51" s="301"/>
      <c r="DYR51" s="301"/>
      <c r="DYS51" s="301"/>
      <c r="DYT51" s="301"/>
      <c r="DYU51" s="301"/>
      <c r="DYV51" s="301"/>
      <c r="DYW51" s="301"/>
      <c r="DYX51" s="301"/>
      <c r="DYY51" s="301"/>
      <c r="DYZ51" s="301"/>
      <c r="DZA51" s="301"/>
      <c r="DZB51" s="301"/>
      <c r="DZC51" s="301"/>
      <c r="DZD51" s="301"/>
      <c r="DZE51" s="301"/>
      <c r="DZF51" s="301"/>
      <c r="DZG51" s="301"/>
      <c r="DZH51" s="301"/>
      <c r="DZI51" s="301"/>
      <c r="DZJ51" s="301"/>
      <c r="DZK51" s="301"/>
      <c r="DZL51" s="301"/>
      <c r="DZM51" s="301"/>
      <c r="DZN51" s="301"/>
      <c r="DZO51" s="301"/>
      <c r="DZP51" s="301"/>
      <c r="DZQ51" s="301"/>
      <c r="DZR51" s="301"/>
      <c r="DZS51" s="301"/>
      <c r="DZT51" s="301"/>
      <c r="DZU51" s="301"/>
      <c r="DZV51" s="301"/>
      <c r="DZW51" s="301"/>
      <c r="DZX51" s="301"/>
      <c r="DZY51" s="301"/>
      <c r="DZZ51" s="301"/>
      <c r="EAA51" s="301"/>
      <c r="EAB51" s="301"/>
      <c r="EAC51" s="301"/>
      <c r="EAD51" s="301"/>
      <c r="EAE51" s="301"/>
      <c r="EAF51" s="301"/>
      <c r="EAG51" s="301"/>
      <c r="EAH51" s="301"/>
      <c r="EAI51" s="301"/>
      <c r="EAJ51" s="301"/>
      <c r="EAK51" s="301"/>
      <c r="EAL51" s="301"/>
      <c r="EAM51" s="301"/>
      <c r="EAN51" s="301"/>
      <c r="EAO51" s="301"/>
      <c r="EAP51" s="301"/>
      <c r="EAQ51" s="301"/>
      <c r="EAR51" s="301"/>
      <c r="EAS51" s="301"/>
      <c r="EAT51" s="301"/>
      <c r="EAU51" s="301"/>
      <c r="EAV51" s="301"/>
      <c r="EAW51" s="301"/>
      <c r="EAX51" s="301"/>
      <c r="EAY51" s="301"/>
      <c r="EAZ51" s="301"/>
      <c r="EBA51" s="301"/>
      <c r="EBB51" s="301"/>
      <c r="EBC51" s="301"/>
      <c r="EBD51" s="301"/>
      <c r="EBE51" s="301"/>
      <c r="EBF51" s="301"/>
      <c r="EBG51" s="301"/>
      <c r="EBH51" s="301"/>
      <c r="EBI51" s="301"/>
      <c r="EBJ51" s="301"/>
      <c r="EBK51" s="301"/>
      <c r="EBL51" s="301"/>
      <c r="EBM51" s="301"/>
      <c r="EBN51" s="301"/>
      <c r="EBO51" s="301"/>
      <c r="EBP51" s="301"/>
      <c r="EBQ51" s="301"/>
      <c r="EBR51" s="301"/>
      <c r="EBS51" s="301"/>
      <c r="EBT51" s="301"/>
      <c r="EBU51" s="301"/>
      <c r="EBV51" s="301"/>
      <c r="EBW51" s="301"/>
      <c r="EBX51" s="301"/>
      <c r="EBY51" s="301"/>
      <c r="EBZ51" s="301"/>
      <c r="ECA51" s="301"/>
      <c r="ECB51" s="301"/>
      <c r="ECC51" s="301"/>
      <c r="ECD51" s="301"/>
      <c r="ECE51" s="301"/>
      <c r="ECF51" s="301"/>
      <c r="ECG51" s="301"/>
      <c r="ECH51" s="301"/>
      <c r="ECI51" s="301"/>
      <c r="ECJ51" s="301"/>
      <c r="ECK51" s="301"/>
      <c r="ECL51" s="301"/>
      <c r="ECM51" s="301"/>
      <c r="ECN51" s="301"/>
      <c r="ECO51" s="301"/>
      <c r="ECP51" s="301"/>
      <c r="ECQ51" s="301"/>
      <c r="ECR51" s="301"/>
      <c r="ECS51" s="301"/>
      <c r="ECT51" s="301"/>
      <c r="ECU51" s="301"/>
      <c r="ECV51" s="301"/>
      <c r="ECW51" s="301"/>
      <c r="ECX51" s="301"/>
      <c r="ECY51" s="301"/>
      <c r="ECZ51" s="301"/>
      <c r="EDA51" s="301"/>
      <c r="EDB51" s="301"/>
      <c r="EDC51" s="301"/>
      <c r="EDD51" s="301"/>
      <c r="EDE51" s="301"/>
      <c r="EDF51" s="301"/>
      <c r="EDG51" s="301"/>
      <c r="EDH51" s="301"/>
      <c r="EDI51" s="301"/>
      <c r="EDJ51" s="301"/>
      <c r="EDK51" s="301"/>
      <c r="EDL51" s="301"/>
      <c r="EDM51" s="301"/>
      <c r="EDN51" s="301"/>
      <c r="EDO51" s="301"/>
      <c r="EDP51" s="301"/>
      <c r="EDQ51" s="301"/>
      <c r="EDR51" s="301"/>
      <c r="EDS51" s="301"/>
      <c r="EDT51" s="301"/>
      <c r="EDU51" s="301"/>
      <c r="EDV51" s="301"/>
      <c r="EDW51" s="301"/>
      <c r="EDX51" s="301"/>
      <c r="EDY51" s="301"/>
      <c r="EDZ51" s="301"/>
      <c r="EEA51" s="301"/>
      <c r="EEB51" s="301"/>
      <c r="EEC51" s="301"/>
      <c r="EED51" s="301"/>
      <c r="EEE51" s="301"/>
      <c r="EEF51" s="301"/>
      <c r="EEG51" s="301"/>
      <c r="EEH51" s="301"/>
      <c r="EEI51" s="301"/>
      <c r="EEJ51" s="301"/>
      <c r="EEK51" s="301"/>
      <c r="EEL51" s="301"/>
      <c r="EEM51" s="301"/>
      <c r="EEN51" s="301"/>
      <c r="EEO51" s="301"/>
      <c r="EEP51" s="301"/>
      <c r="EEQ51" s="301"/>
      <c r="EER51" s="301"/>
      <c r="EES51" s="301"/>
      <c r="EET51" s="301"/>
      <c r="EEU51" s="301"/>
      <c r="EEV51" s="301"/>
      <c r="EEW51" s="301"/>
      <c r="EEX51" s="301"/>
      <c r="EEY51" s="301"/>
      <c r="EEZ51" s="301"/>
      <c r="EFA51" s="301"/>
      <c r="EFB51" s="301"/>
      <c r="EFC51" s="301"/>
      <c r="EFD51" s="301"/>
      <c r="EFE51" s="301"/>
      <c r="EFF51" s="301"/>
      <c r="EFG51" s="301"/>
      <c r="EFH51" s="301"/>
      <c r="EFI51" s="301"/>
      <c r="EFJ51" s="301"/>
      <c r="EFK51" s="301"/>
      <c r="EFL51" s="301"/>
      <c r="EFM51" s="301"/>
      <c r="EFN51" s="301"/>
      <c r="EFO51" s="301"/>
      <c r="EFP51" s="301"/>
      <c r="EFQ51" s="301"/>
      <c r="EFR51" s="301"/>
      <c r="EFS51" s="301"/>
      <c r="EFT51" s="301"/>
      <c r="EFU51" s="301"/>
      <c r="EFV51" s="301"/>
      <c r="EFW51" s="301"/>
      <c r="EFX51" s="301"/>
      <c r="EFY51" s="301"/>
      <c r="EFZ51" s="301"/>
      <c r="EGA51" s="301"/>
      <c r="EGB51" s="301"/>
      <c r="EGC51" s="301"/>
      <c r="EGD51" s="301"/>
      <c r="EGE51" s="301"/>
      <c r="EGF51" s="301"/>
      <c r="EGG51" s="301"/>
      <c r="EGH51" s="301"/>
      <c r="EGI51" s="301"/>
      <c r="EGJ51" s="301"/>
      <c r="EGK51" s="301"/>
      <c r="EGL51" s="301"/>
      <c r="EGM51" s="301"/>
      <c r="EGN51" s="301"/>
      <c r="EGO51" s="301"/>
      <c r="EGP51" s="301"/>
      <c r="EGQ51" s="301"/>
      <c r="EGR51" s="301"/>
      <c r="EGS51" s="301"/>
      <c r="EGT51" s="301"/>
      <c r="EGU51" s="301"/>
      <c r="EGV51" s="301"/>
      <c r="EGW51" s="301"/>
      <c r="EGX51" s="301"/>
      <c r="EGY51" s="301"/>
      <c r="EGZ51" s="301"/>
      <c r="EHA51" s="301"/>
      <c r="EHB51" s="301"/>
      <c r="EHC51" s="301"/>
      <c r="EHD51" s="301"/>
      <c r="EHE51" s="301"/>
      <c r="EHF51" s="301"/>
      <c r="EHG51" s="301"/>
      <c r="EHH51" s="301"/>
      <c r="EHI51" s="301"/>
      <c r="EHJ51" s="301"/>
      <c r="EHK51" s="301"/>
      <c r="EHL51" s="301"/>
      <c r="EHM51" s="301"/>
      <c r="EHN51" s="301"/>
      <c r="EHO51" s="301"/>
      <c r="EHP51" s="301"/>
      <c r="EHQ51" s="301"/>
      <c r="EHR51" s="301"/>
      <c r="EHS51" s="301"/>
      <c r="EHT51" s="301"/>
      <c r="EHU51" s="301"/>
      <c r="EHV51" s="301"/>
      <c r="EHW51" s="301"/>
      <c r="EHX51" s="301"/>
      <c r="EHY51" s="301"/>
      <c r="EHZ51" s="301"/>
      <c r="EIA51" s="301"/>
      <c r="EIB51" s="301"/>
      <c r="EIC51" s="301"/>
      <c r="EID51" s="301"/>
      <c r="EIE51" s="301"/>
      <c r="EIF51" s="301"/>
      <c r="EIG51" s="301"/>
      <c r="EIH51" s="301"/>
      <c r="EII51" s="301"/>
      <c r="EIJ51" s="301"/>
      <c r="EIK51" s="301"/>
      <c r="EIL51" s="301"/>
      <c r="EIM51" s="301"/>
      <c r="EIN51" s="301"/>
      <c r="EIO51" s="301"/>
      <c r="EIP51" s="301"/>
      <c r="EIQ51" s="301"/>
      <c r="EIR51" s="301"/>
      <c r="EIS51" s="301"/>
      <c r="EIT51" s="301"/>
      <c r="EIU51" s="301"/>
      <c r="EIV51" s="301"/>
      <c r="EIW51" s="301"/>
      <c r="EIX51" s="301"/>
      <c r="EIY51" s="301"/>
      <c r="EIZ51" s="301"/>
      <c r="EJA51" s="301"/>
      <c r="EJB51" s="301"/>
      <c r="EJC51" s="301"/>
      <c r="EJD51" s="301"/>
      <c r="EJE51" s="301"/>
      <c r="EJF51" s="301"/>
      <c r="EJG51" s="301"/>
      <c r="EJH51" s="301"/>
      <c r="EJI51" s="301"/>
      <c r="EJJ51" s="301"/>
      <c r="EJK51" s="301"/>
      <c r="EJL51" s="301"/>
      <c r="EJM51" s="301"/>
      <c r="EJN51" s="301"/>
      <c r="EJO51" s="301"/>
      <c r="EJP51" s="301"/>
      <c r="EJQ51" s="301"/>
      <c r="EJR51" s="301"/>
      <c r="EJS51" s="301"/>
      <c r="EJT51" s="301"/>
      <c r="EJU51" s="301"/>
      <c r="EJV51" s="301"/>
      <c r="EJW51" s="301"/>
      <c r="EJX51" s="301"/>
      <c r="EJY51" s="301"/>
      <c r="EJZ51" s="301"/>
      <c r="EKA51" s="301"/>
      <c r="EKB51" s="301"/>
      <c r="EKC51" s="301"/>
      <c r="EKD51" s="301"/>
      <c r="EKE51" s="301"/>
      <c r="EKF51" s="301"/>
      <c r="EKG51" s="301"/>
      <c r="EKH51" s="301"/>
      <c r="EKI51" s="301"/>
      <c r="EKJ51" s="301"/>
      <c r="EKK51" s="301"/>
      <c r="EKL51" s="301"/>
      <c r="EKM51" s="301"/>
      <c r="EKN51" s="301"/>
      <c r="EKO51" s="301"/>
      <c r="EKP51" s="301"/>
      <c r="EKQ51" s="301"/>
      <c r="EKR51" s="301"/>
      <c r="EKS51" s="301"/>
      <c r="EKT51" s="301"/>
      <c r="EKU51" s="301"/>
      <c r="EKV51" s="301"/>
      <c r="EKW51" s="301"/>
      <c r="EKX51" s="301"/>
      <c r="EKY51" s="301"/>
      <c r="EKZ51" s="301"/>
      <c r="ELA51" s="301"/>
      <c r="ELB51" s="301"/>
      <c r="ELC51" s="301"/>
      <c r="ELD51" s="301"/>
      <c r="ELE51" s="301"/>
      <c r="ELF51" s="301"/>
      <c r="ELG51" s="301"/>
      <c r="ELH51" s="301"/>
      <c r="ELI51" s="301"/>
      <c r="ELJ51" s="301"/>
      <c r="ELK51" s="301"/>
      <c r="ELL51" s="301"/>
      <c r="ELM51" s="301"/>
      <c r="ELN51" s="301"/>
      <c r="ELO51" s="301"/>
      <c r="ELP51" s="301"/>
      <c r="ELQ51" s="301"/>
      <c r="ELR51" s="301"/>
      <c r="ELS51" s="301"/>
      <c r="ELT51" s="301"/>
      <c r="ELU51" s="301"/>
      <c r="ELV51" s="301"/>
      <c r="ELW51" s="301"/>
      <c r="ELX51" s="301"/>
      <c r="ELY51" s="301"/>
      <c r="ELZ51" s="301"/>
      <c r="EMA51" s="301"/>
      <c r="EMB51" s="301"/>
      <c r="EMC51" s="301"/>
      <c r="EMD51" s="301"/>
      <c r="EME51" s="301"/>
      <c r="EMF51" s="301"/>
      <c r="EMG51" s="301"/>
      <c r="EMH51" s="301"/>
      <c r="EMI51" s="301"/>
      <c r="EMJ51" s="301"/>
      <c r="EMK51" s="301"/>
      <c r="EML51" s="301"/>
      <c r="EMM51" s="301"/>
      <c r="EMN51" s="301"/>
      <c r="EMO51" s="301"/>
      <c r="EMP51" s="301"/>
      <c r="EMQ51" s="301"/>
      <c r="EMR51" s="301"/>
      <c r="EMS51" s="301"/>
      <c r="EMT51" s="301"/>
      <c r="EMU51" s="301"/>
      <c r="EMV51" s="301"/>
      <c r="EMW51" s="301"/>
      <c r="EMX51" s="301"/>
      <c r="EMY51" s="301"/>
      <c r="EMZ51" s="301"/>
      <c r="ENA51" s="301"/>
      <c r="ENB51" s="301"/>
      <c r="ENC51" s="301"/>
      <c r="END51" s="301"/>
      <c r="ENE51" s="301"/>
      <c r="ENF51" s="301"/>
      <c r="ENG51" s="301"/>
      <c r="ENH51" s="301"/>
      <c r="ENI51" s="301"/>
      <c r="ENJ51" s="301"/>
      <c r="ENK51" s="301"/>
      <c r="ENL51" s="301"/>
      <c r="ENM51" s="301"/>
      <c r="ENN51" s="301"/>
      <c r="ENO51" s="301"/>
      <c r="ENP51" s="301"/>
      <c r="ENQ51" s="301"/>
      <c r="ENR51" s="301"/>
      <c r="ENS51" s="301"/>
      <c r="ENT51" s="301"/>
      <c r="ENU51" s="301"/>
      <c r="ENV51" s="301"/>
      <c r="ENW51" s="301"/>
      <c r="ENX51" s="301"/>
      <c r="ENY51" s="301"/>
      <c r="ENZ51" s="301"/>
      <c r="EOA51" s="301"/>
      <c r="EOB51" s="301"/>
      <c r="EOC51" s="301"/>
      <c r="EOD51" s="301"/>
      <c r="EOE51" s="301"/>
      <c r="EOF51" s="301"/>
      <c r="EOG51" s="301"/>
      <c r="EOH51" s="301"/>
      <c r="EOI51" s="301"/>
      <c r="EOJ51" s="301"/>
      <c r="EOK51" s="301"/>
      <c r="EOL51" s="301"/>
      <c r="EOM51" s="301"/>
      <c r="EON51" s="301"/>
      <c r="EOO51" s="301"/>
      <c r="EOP51" s="301"/>
      <c r="EOQ51" s="301"/>
      <c r="EOR51" s="301"/>
      <c r="EOS51" s="301"/>
      <c r="EOT51" s="301"/>
      <c r="EOU51" s="301"/>
      <c r="EOV51" s="301"/>
      <c r="EOW51" s="301"/>
      <c r="EOX51" s="301"/>
      <c r="EOY51" s="301"/>
      <c r="EOZ51" s="301"/>
      <c r="EPA51" s="301"/>
      <c r="EPB51" s="301"/>
      <c r="EPC51" s="301"/>
      <c r="EPD51" s="301"/>
      <c r="EPE51" s="301"/>
      <c r="EPF51" s="301"/>
      <c r="EPG51" s="301"/>
      <c r="EPH51" s="301"/>
      <c r="EPI51" s="301"/>
      <c r="EPJ51" s="301"/>
      <c r="EPK51" s="301"/>
      <c r="EPL51" s="301"/>
      <c r="EPM51" s="301"/>
      <c r="EPN51" s="301"/>
      <c r="EPO51" s="301"/>
      <c r="EPP51" s="301"/>
      <c r="EPQ51" s="301"/>
      <c r="EPR51" s="301"/>
      <c r="EPS51" s="301"/>
      <c r="EPT51" s="301"/>
      <c r="EPU51" s="301"/>
      <c r="EPV51" s="301"/>
      <c r="EPW51" s="301"/>
      <c r="EPX51" s="301"/>
      <c r="EPY51" s="301"/>
      <c r="EPZ51" s="301"/>
      <c r="EQA51" s="301"/>
      <c r="EQB51" s="301"/>
      <c r="EQC51" s="301"/>
      <c r="EQD51" s="301"/>
      <c r="EQE51" s="301"/>
      <c r="EQF51" s="301"/>
      <c r="EQG51" s="301"/>
      <c r="EQH51" s="301"/>
      <c r="EQI51" s="301"/>
      <c r="EQJ51" s="301"/>
      <c r="EQK51" s="301"/>
      <c r="EQL51" s="301"/>
      <c r="EQM51" s="301"/>
      <c r="EQN51" s="301"/>
      <c r="EQO51" s="301"/>
      <c r="EQP51" s="301"/>
      <c r="EQQ51" s="301"/>
      <c r="EQR51" s="301"/>
      <c r="EQS51" s="301"/>
      <c r="EQT51" s="301"/>
      <c r="EQU51" s="301"/>
      <c r="EQV51" s="301"/>
      <c r="EQW51" s="301"/>
      <c r="EQX51" s="301"/>
      <c r="EQY51" s="301"/>
      <c r="EQZ51" s="301"/>
      <c r="ERA51" s="301"/>
      <c r="ERB51" s="301"/>
      <c r="ERC51" s="301"/>
      <c r="ERD51" s="301"/>
      <c r="ERE51" s="301"/>
      <c r="ERF51" s="301"/>
      <c r="ERG51" s="301"/>
      <c r="ERH51" s="301"/>
      <c r="ERI51" s="301"/>
      <c r="ERJ51" s="301"/>
      <c r="ERK51" s="301"/>
      <c r="ERL51" s="301"/>
      <c r="ERM51" s="301"/>
      <c r="ERN51" s="301"/>
      <c r="ERO51" s="301"/>
      <c r="ERP51" s="301"/>
      <c r="ERQ51" s="301"/>
      <c r="ERR51" s="301"/>
      <c r="ERS51" s="301"/>
      <c r="ERT51" s="301"/>
      <c r="ERU51" s="301"/>
      <c r="ERV51" s="301"/>
      <c r="ERW51" s="301"/>
      <c r="ERX51" s="301"/>
      <c r="ERY51" s="301"/>
      <c r="ERZ51" s="301"/>
      <c r="ESA51" s="301"/>
      <c r="ESB51" s="301"/>
      <c r="ESC51" s="301"/>
      <c r="ESD51" s="301"/>
      <c r="ESE51" s="301"/>
      <c r="ESF51" s="301"/>
      <c r="ESG51" s="301"/>
      <c r="ESH51" s="301"/>
      <c r="ESI51" s="301"/>
      <c r="ESJ51" s="301"/>
      <c r="ESK51" s="301"/>
      <c r="ESL51" s="301"/>
      <c r="ESM51" s="301"/>
      <c r="ESN51" s="301"/>
      <c r="ESO51" s="301"/>
      <c r="ESP51" s="301"/>
      <c r="ESQ51" s="301"/>
      <c r="ESR51" s="301"/>
      <c r="ESS51" s="301"/>
      <c r="EST51" s="301"/>
      <c r="ESU51" s="301"/>
      <c r="ESV51" s="301"/>
      <c r="ESW51" s="301"/>
      <c r="ESX51" s="301"/>
      <c r="ESY51" s="301"/>
      <c r="ESZ51" s="301"/>
      <c r="ETA51" s="301"/>
      <c r="ETB51" s="301"/>
      <c r="ETC51" s="301"/>
      <c r="ETD51" s="301"/>
      <c r="ETE51" s="301"/>
      <c r="ETF51" s="301"/>
      <c r="ETG51" s="301"/>
      <c r="ETH51" s="301"/>
      <c r="ETI51" s="301"/>
      <c r="ETJ51" s="301"/>
      <c r="ETK51" s="301"/>
      <c r="ETL51" s="301"/>
      <c r="ETM51" s="301"/>
      <c r="ETN51" s="301"/>
      <c r="ETO51" s="301"/>
      <c r="ETP51" s="301"/>
      <c r="ETQ51" s="301"/>
      <c r="ETR51" s="301"/>
      <c r="ETS51" s="301"/>
      <c r="ETT51" s="301"/>
      <c r="ETU51" s="301"/>
      <c r="ETV51" s="301"/>
      <c r="ETW51" s="301"/>
      <c r="ETX51" s="301"/>
      <c r="ETY51" s="301"/>
      <c r="ETZ51" s="301"/>
      <c r="EUA51" s="301"/>
      <c r="EUB51" s="301"/>
      <c r="EUC51" s="301"/>
      <c r="EUD51" s="301"/>
      <c r="EUE51" s="301"/>
      <c r="EUF51" s="301"/>
      <c r="EUG51" s="301"/>
      <c r="EUH51" s="301"/>
      <c r="EUI51" s="301"/>
      <c r="EUJ51" s="301"/>
      <c r="EUK51" s="301"/>
      <c r="EUL51" s="301"/>
      <c r="EUM51" s="301"/>
      <c r="EUN51" s="301"/>
      <c r="EUO51" s="301"/>
      <c r="EUP51" s="301"/>
      <c r="EUQ51" s="301"/>
      <c r="EUR51" s="301"/>
      <c r="EUS51" s="301"/>
      <c r="EUT51" s="301"/>
      <c r="EUU51" s="301"/>
      <c r="EUV51" s="301"/>
      <c r="EUW51" s="301"/>
      <c r="EUX51" s="301"/>
      <c r="EUY51" s="301"/>
      <c r="EUZ51" s="301"/>
      <c r="EVA51" s="301"/>
      <c r="EVB51" s="301"/>
      <c r="EVC51" s="301"/>
      <c r="EVD51" s="301"/>
      <c r="EVE51" s="301"/>
      <c r="EVF51" s="301"/>
      <c r="EVG51" s="301"/>
      <c r="EVH51" s="301"/>
      <c r="EVI51" s="301"/>
      <c r="EVJ51" s="301"/>
      <c r="EVK51" s="301"/>
      <c r="EVL51" s="301"/>
      <c r="EVM51" s="301"/>
      <c r="EVN51" s="301"/>
      <c r="EVO51" s="301"/>
      <c r="EVP51" s="301"/>
      <c r="EVQ51" s="301"/>
      <c r="EVR51" s="301"/>
      <c r="EVS51" s="301"/>
      <c r="EVT51" s="301"/>
      <c r="EVU51" s="301"/>
      <c r="EVV51" s="301"/>
      <c r="EVW51" s="301"/>
      <c r="EVX51" s="301"/>
      <c r="EVY51" s="301"/>
      <c r="EVZ51" s="301"/>
      <c r="EWA51" s="301"/>
      <c r="EWB51" s="301"/>
      <c r="EWC51" s="301"/>
      <c r="EWD51" s="301"/>
      <c r="EWE51" s="301"/>
      <c r="EWF51" s="301"/>
      <c r="EWG51" s="301"/>
      <c r="EWH51" s="301"/>
      <c r="EWI51" s="301"/>
      <c r="EWJ51" s="301"/>
      <c r="EWK51" s="301"/>
      <c r="EWL51" s="301"/>
      <c r="EWM51" s="301"/>
      <c r="EWN51" s="301"/>
      <c r="EWO51" s="301"/>
      <c r="EWP51" s="301"/>
      <c r="EWQ51" s="301"/>
      <c r="EWR51" s="301"/>
      <c r="EWS51" s="301"/>
      <c r="EWT51" s="301"/>
      <c r="EWU51" s="301"/>
      <c r="EWV51" s="301"/>
      <c r="EWW51" s="301"/>
      <c r="EWX51" s="301"/>
      <c r="EWY51" s="301"/>
      <c r="EWZ51" s="301"/>
      <c r="EXA51" s="301"/>
      <c r="EXB51" s="301"/>
      <c r="EXC51" s="301"/>
      <c r="EXD51" s="301"/>
      <c r="EXE51" s="301"/>
      <c r="EXF51" s="301"/>
      <c r="EXG51" s="301"/>
      <c r="EXH51" s="301"/>
      <c r="EXI51" s="301"/>
      <c r="EXJ51" s="301"/>
      <c r="EXK51" s="301"/>
      <c r="EXL51" s="301"/>
      <c r="EXM51" s="301"/>
      <c r="EXN51" s="301"/>
      <c r="EXO51" s="301"/>
      <c r="EXP51" s="301"/>
      <c r="EXQ51" s="301"/>
      <c r="EXR51" s="301"/>
      <c r="EXS51" s="301"/>
      <c r="EXT51" s="301"/>
      <c r="EXU51" s="301"/>
      <c r="EXV51" s="301"/>
      <c r="EXW51" s="301"/>
      <c r="EXX51" s="301"/>
      <c r="EXY51" s="301"/>
      <c r="EXZ51" s="301"/>
      <c r="EYA51" s="301"/>
      <c r="EYB51" s="301"/>
      <c r="EYC51" s="301"/>
      <c r="EYD51" s="301"/>
      <c r="EYE51" s="301"/>
      <c r="EYF51" s="301"/>
      <c r="EYG51" s="301"/>
      <c r="EYH51" s="301"/>
      <c r="EYI51" s="301"/>
      <c r="EYJ51" s="301"/>
      <c r="EYK51" s="301"/>
      <c r="EYL51" s="301"/>
      <c r="EYM51" s="301"/>
      <c r="EYN51" s="301"/>
      <c r="EYO51" s="301"/>
      <c r="EYP51" s="301"/>
      <c r="EYQ51" s="301"/>
      <c r="EYR51" s="301"/>
      <c r="EYS51" s="301"/>
      <c r="EYT51" s="301"/>
      <c r="EYU51" s="301"/>
      <c r="EYV51" s="301"/>
      <c r="EYW51" s="301"/>
      <c r="EYX51" s="301"/>
      <c r="EYY51" s="301"/>
      <c r="EYZ51" s="301"/>
      <c r="EZA51" s="301"/>
      <c r="EZB51" s="301"/>
      <c r="EZC51" s="301"/>
      <c r="EZD51" s="301"/>
      <c r="EZE51" s="301"/>
      <c r="EZF51" s="301"/>
      <c r="EZG51" s="301"/>
      <c r="EZH51" s="301"/>
      <c r="EZI51" s="301"/>
      <c r="EZJ51" s="301"/>
      <c r="EZK51" s="301"/>
      <c r="EZL51" s="301"/>
      <c r="EZM51" s="301"/>
      <c r="EZN51" s="301"/>
      <c r="EZO51" s="301"/>
      <c r="EZP51" s="301"/>
      <c r="EZQ51" s="301"/>
      <c r="EZR51" s="301"/>
      <c r="EZS51" s="301"/>
      <c r="EZT51" s="301"/>
      <c r="EZU51" s="301"/>
      <c r="EZV51" s="301"/>
      <c r="EZW51" s="301"/>
      <c r="EZX51" s="301"/>
      <c r="EZY51" s="301"/>
      <c r="EZZ51" s="301"/>
      <c r="FAA51" s="301"/>
      <c r="FAB51" s="301"/>
      <c r="FAC51" s="301"/>
      <c r="FAD51" s="301"/>
      <c r="FAE51" s="301"/>
      <c r="FAF51" s="301"/>
      <c r="FAG51" s="301"/>
      <c r="FAH51" s="301"/>
      <c r="FAI51" s="301"/>
      <c r="FAJ51" s="301"/>
      <c r="FAK51" s="301"/>
      <c r="FAL51" s="301"/>
      <c r="FAM51" s="301"/>
      <c r="FAN51" s="301"/>
      <c r="FAO51" s="301"/>
      <c r="FAP51" s="301"/>
      <c r="FAQ51" s="301"/>
      <c r="FAR51" s="301"/>
      <c r="FAS51" s="301"/>
      <c r="FAT51" s="301"/>
      <c r="FAU51" s="301"/>
      <c r="FAV51" s="301"/>
      <c r="FAW51" s="301"/>
      <c r="FAX51" s="301"/>
      <c r="FAY51" s="301"/>
      <c r="FAZ51" s="301"/>
      <c r="FBA51" s="301"/>
      <c r="FBB51" s="301"/>
      <c r="FBC51" s="301"/>
      <c r="FBD51" s="301"/>
      <c r="FBE51" s="301"/>
      <c r="FBF51" s="301"/>
      <c r="FBG51" s="301"/>
      <c r="FBH51" s="301"/>
      <c r="FBI51" s="301"/>
      <c r="FBJ51" s="301"/>
      <c r="FBK51" s="301"/>
      <c r="FBL51" s="301"/>
      <c r="FBM51" s="301"/>
      <c r="FBN51" s="301"/>
      <c r="FBO51" s="301"/>
      <c r="FBP51" s="301"/>
      <c r="FBQ51" s="301"/>
      <c r="FBR51" s="301"/>
      <c r="FBS51" s="301"/>
      <c r="FBT51" s="301"/>
      <c r="FBU51" s="301"/>
      <c r="FBV51" s="301"/>
      <c r="FBW51" s="301"/>
      <c r="FBX51" s="301"/>
      <c r="FBY51" s="301"/>
      <c r="FBZ51" s="301"/>
      <c r="FCA51" s="301"/>
      <c r="FCB51" s="301"/>
      <c r="FCC51" s="301"/>
      <c r="FCD51" s="301"/>
      <c r="FCE51" s="301"/>
      <c r="FCF51" s="301"/>
      <c r="FCG51" s="301"/>
      <c r="FCH51" s="301"/>
      <c r="FCI51" s="301"/>
      <c r="FCJ51" s="301"/>
      <c r="FCK51" s="301"/>
      <c r="FCL51" s="301"/>
      <c r="FCM51" s="301"/>
      <c r="FCN51" s="301"/>
      <c r="FCO51" s="301"/>
      <c r="FCP51" s="301"/>
      <c r="FCQ51" s="301"/>
      <c r="FCR51" s="301"/>
      <c r="FCS51" s="301"/>
      <c r="FCT51" s="301"/>
      <c r="FCU51" s="301"/>
      <c r="FCV51" s="301"/>
      <c r="FCW51" s="301"/>
      <c r="FCX51" s="301"/>
      <c r="FCY51" s="301"/>
      <c r="FCZ51" s="301"/>
      <c r="FDA51" s="301"/>
      <c r="FDB51" s="301"/>
      <c r="FDC51" s="301"/>
      <c r="FDD51" s="301"/>
      <c r="FDE51" s="301"/>
      <c r="FDF51" s="301"/>
      <c r="FDG51" s="301"/>
      <c r="FDH51" s="301"/>
      <c r="FDI51" s="301"/>
      <c r="FDJ51" s="301"/>
      <c r="FDK51" s="301"/>
      <c r="FDL51" s="301"/>
      <c r="FDM51" s="301"/>
      <c r="FDN51" s="301"/>
      <c r="FDO51" s="301"/>
      <c r="FDP51" s="301"/>
      <c r="FDQ51" s="301"/>
      <c r="FDR51" s="301"/>
      <c r="FDS51" s="301"/>
      <c r="FDT51" s="301"/>
      <c r="FDU51" s="301"/>
      <c r="FDV51" s="301"/>
      <c r="FDW51" s="301"/>
      <c r="FDX51" s="301"/>
      <c r="FDY51" s="301"/>
      <c r="FDZ51" s="301"/>
      <c r="FEA51" s="301"/>
      <c r="FEB51" s="301"/>
      <c r="FEC51" s="301"/>
      <c r="FED51" s="301"/>
      <c r="FEE51" s="301"/>
      <c r="FEF51" s="301"/>
      <c r="FEG51" s="301"/>
      <c r="FEH51" s="301"/>
      <c r="FEI51" s="301"/>
      <c r="FEJ51" s="301"/>
      <c r="FEK51" s="301"/>
      <c r="FEL51" s="301"/>
      <c r="FEM51" s="301"/>
      <c r="FEN51" s="301"/>
      <c r="FEO51" s="301"/>
      <c r="FEP51" s="301"/>
      <c r="FEQ51" s="301"/>
      <c r="FER51" s="301"/>
      <c r="FES51" s="301"/>
      <c r="FET51" s="301"/>
      <c r="FEU51" s="301"/>
      <c r="FEV51" s="301"/>
      <c r="FEW51" s="301"/>
      <c r="FEX51" s="301"/>
      <c r="FEY51" s="301"/>
      <c r="FEZ51" s="301"/>
      <c r="FFA51" s="301"/>
      <c r="FFB51" s="301"/>
      <c r="FFC51" s="301"/>
      <c r="FFD51" s="301"/>
      <c r="FFE51" s="301"/>
      <c r="FFF51" s="301"/>
      <c r="FFG51" s="301"/>
      <c r="FFH51" s="301"/>
      <c r="FFI51" s="301"/>
      <c r="FFJ51" s="301"/>
      <c r="FFK51" s="301"/>
      <c r="FFL51" s="301"/>
      <c r="FFM51" s="301"/>
      <c r="FFN51" s="301"/>
      <c r="FFO51" s="301"/>
      <c r="FFP51" s="301"/>
      <c r="FFQ51" s="301"/>
      <c r="FFR51" s="301"/>
      <c r="FFS51" s="301"/>
      <c r="FFT51" s="301"/>
      <c r="FFU51" s="301"/>
      <c r="FFV51" s="301"/>
      <c r="FFW51" s="301"/>
      <c r="FFX51" s="301"/>
      <c r="FFY51" s="301"/>
      <c r="FFZ51" s="301"/>
      <c r="FGA51" s="301"/>
      <c r="FGB51" s="301"/>
      <c r="FGC51" s="301"/>
      <c r="FGD51" s="301"/>
      <c r="FGE51" s="301"/>
      <c r="FGF51" s="301"/>
      <c r="FGG51" s="301"/>
      <c r="FGH51" s="301"/>
      <c r="FGI51" s="301"/>
      <c r="FGJ51" s="301"/>
      <c r="FGK51" s="301"/>
      <c r="FGL51" s="301"/>
      <c r="FGM51" s="301"/>
      <c r="FGN51" s="301"/>
      <c r="FGO51" s="301"/>
      <c r="FGP51" s="301"/>
      <c r="FGQ51" s="301"/>
      <c r="FGR51" s="301"/>
      <c r="FGS51" s="301"/>
      <c r="FGT51" s="301"/>
      <c r="FGU51" s="301"/>
      <c r="FGV51" s="301"/>
      <c r="FGW51" s="301"/>
      <c r="FGX51" s="301"/>
      <c r="FGY51" s="301"/>
      <c r="FGZ51" s="301"/>
      <c r="FHA51" s="301"/>
      <c r="FHB51" s="301"/>
      <c r="FHC51" s="301"/>
      <c r="FHD51" s="301"/>
      <c r="FHE51" s="301"/>
      <c r="FHF51" s="301"/>
      <c r="FHG51" s="301"/>
      <c r="FHH51" s="301"/>
      <c r="FHI51" s="301"/>
      <c r="FHJ51" s="301"/>
      <c r="FHK51" s="301"/>
      <c r="FHL51" s="301"/>
      <c r="FHM51" s="301"/>
      <c r="FHN51" s="301"/>
      <c r="FHO51" s="301"/>
      <c r="FHP51" s="301"/>
      <c r="FHQ51" s="301"/>
      <c r="FHR51" s="301"/>
      <c r="FHS51" s="301"/>
      <c r="FHT51" s="301"/>
      <c r="FHU51" s="301"/>
      <c r="FHV51" s="301"/>
      <c r="FHW51" s="301"/>
      <c r="FHX51" s="301"/>
      <c r="FHY51" s="301"/>
      <c r="FHZ51" s="301"/>
      <c r="FIA51" s="301"/>
      <c r="FIB51" s="301"/>
      <c r="FIC51" s="301"/>
      <c r="FID51" s="301"/>
      <c r="FIE51" s="301"/>
      <c r="FIF51" s="301"/>
      <c r="FIG51" s="301"/>
      <c r="FIH51" s="301"/>
      <c r="FII51" s="301"/>
      <c r="FIJ51" s="301"/>
      <c r="FIK51" s="301"/>
      <c r="FIL51" s="301"/>
      <c r="FIM51" s="301"/>
      <c r="FIN51" s="301"/>
      <c r="FIO51" s="301"/>
      <c r="FIP51" s="301"/>
      <c r="FIQ51" s="301"/>
      <c r="FIR51" s="301"/>
      <c r="FIS51" s="301"/>
      <c r="FIT51" s="301"/>
      <c r="FIU51" s="301"/>
      <c r="FIV51" s="301"/>
      <c r="FIW51" s="301"/>
      <c r="FIX51" s="301"/>
      <c r="FIY51" s="301"/>
      <c r="FIZ51" s="301"/>
      <c r="FJA51" s="301"/>
      <c r="FJB51" s="301"/>
      <c r="FJC51" s="301"/>
      <c r="FJD51" s="301"/>
      <c r="FJE51" s="301"/>
      <c r="FJF51" s="301"/>
      <c r="FJG51" s="301"/>
      <c r="FJH51" s="301"/>
      <c r="FJI51" s="301"/>
      <c r="FJJ51" s="301"/>
      <c r="FJK51" s="301"/>
      <c r="FJL51" s="301"/>
      <c r="FJM51" s="301"/>
      <c r="FJN51" s="301"/>
      <c r="FJO51" s="301"/>
      <c r="FJP51" s="301"/>
      <c r="FJQ51" s="301"/>
      <c r="FJR51" s="301"/>
      <c r="FJS51" s="301"/>
      <c r="FJT51" s="301"/>
      <c r="FJU51" s="301"/>
      <c r="FJV51" s="301"/>
      <c r="FJW51" s="301"/>
      <c r="FJX51" s="301"/>
      <c r="FJY51" s="301"/>
      <c r="FJZ51" s="301"/>
      <c r="FKA51" s="301"/>
      <c r="FKB51" s="301"/>
      <c r="FKC51" s="301"/>
      <c r="FKD51" s="301"/>
      <c r="FKE51" s="301"/>
      <c r="FKF51" s="301"/>
      <c r="FKG51" s="301"/>
      <c r="FKH51" s="301"/>
      <c r="FKI51" s="301"/>
      <c r="FKJ51" s="301"/>
      <c r="FKK51" s="301"/>
      <c r="FKL51" s="301"/>
      <c r="FKM51" s="301"/>
      <c r="FKN51" s="301"/>
      <c r="FKO51" s="301"/>
      <c r="FKP51" s="301"/>
      <c r="FKQ51" s="301"/>
      <c r="FKR51" s="301"/>
      <c r="FKS51" s="301"/>
      <c r="FKT51" s="301"/>
      <c r="FKU51" s="301"/>
      <c r="FKV51" s="301"/>
      <c r="FKW51" s="301"/>
      <c r="FKX51" s="301"/>
      <c r="FKY51" s="301"/>
      <c r="FKZ51" s="301"/>
      <c r="FLA51" s="301"/>
      <c r="FLB51" s="301"/>
      <c r="FLC51" s="301"/>
      <c r="FLD51" s="301"/>
      <c r="FLE51" s="301"/>
      <c r="FLF51" s="301"/>
      <c r="FLG51" s="301"/>
      <c r="FLH51" s="301"/>
      <c r="FLI51" s="301"/>
      <c r="FLJ51" s="301"/>
      <c r="FLK51" s="301"/>
      <c r="FLL51" s="301"/>
      <c r="FLM51" s="301"/>
      <c r="FLN51" s="301"/>
      <c r="FLO51" s="301"/>
      <c r="FLP51" s="301"/>
      <c r="FLQ51" s="301"/>
      <c r="FLR51" s="301"/>
      <c r="FLS51" s="301"/>
      <c r="FLT51" s="301"/>
      <c r="FLU51" s="301"/>
      <c r="FLV51" s="301"/>
      <c r="FLW51" s="301"/>
      <c r="FLX51" s="301"/>
      <c r="FLY51" s="301"/>
      <c r="FLZ51" s="301"/>
      <c r="FMA51" s="301"/>
      <c r="FMB51" s="301"/>
      <c r="FMC51" s="301"/>
      <c r="FMD51" s="301"/>
      <c r="FME51" s="301"/>
      <c r="FMF51" s="301"/>
      <c r="FMG51" s="301"/>
      <c r="FMH51" s="301"/>
      <c r="FMI51" s="301"/>
      <c r="FMJ51" s="301"/>
      <c r="FMK51" s="301"/>
      <c r="FML51" s="301"/>
      <c r="FMM51" s="301"/>
      <c r="FMN51" s="301"/>
      <c r="FMO51" s="301"/>
      <c r="FMP51" s="301"/>
      <c r="FMQ51" s="301"/>
      <c r="FMR51" s="301"/>
      <c r="FMS51" s="301"/>
      <c r="FMT51" s="301"/>
      <c r="FMU51" s="301"/>
      <c r="FMV51" s="301"/>
      <c r="FMW51" s="301"/>
      <c r="FMX51" s="301"/>
      <c r="FMY51" s="301"/>
      <c r="FMZ51" s="301"/>
      <c r="FNA51" s="301"/>
      <c r="FNB51" s="301"/>
      <c r="FNC51" s="301"/>
      <c r="FND51" s="301"/>
      <c r="FNE51" s="301"/>
      <c r="FNF51" s="301"/>
      <c r="FNG51" s="301"/>
      <c r="FNH51" s="301"/>
      <c r="FNI51" s="301"/>
      <c r="FNJ51" s="301"/>
      <c r="FNK51" s="301"/>
      <c r="FNL51" s="301"/>
      <c r="FNM51" s="301"/>
      <c r="FNN51" s="301"/>
      <c r="FNO51" s="301"/>
      <c r="FNP51" s="301"/>
      <c r="FNQ51" s="301"/>
      <c r="FNR51" s="301"/>
      <c r="FNS51" s="301"/>
      <c r="FNT51" s="301"/>
      <c r="FNU51" s="301"/>
      <c r="FNV51" s="301"/>
      <c r="FNW51" s="301"/>
      <c r="FNX51" s="301"/>
      <c r="FNY51" s="301"/>
      <c r="FNZ51" s="301"/>
      <c r="FOA51" s="301"/>
      <c r="FOB51" s="301"/>
      <c r="FOC51" s="301"/>
      <c r="FOD51" s="301"/>
      <c r="FOE51" s="301"/>
      <c r="FOF51" s="301"/>
      <c r="FOG51" s="301"/>
      <c r="FOH51" s="301"/>
      <c r="FOI51" s="301"/>
      <c r="FOJ51" s="301"/>
      <c r="FOK51" s="301"/>
      <c r="FOL51" s="301"/>
      <c r="FOM51" s="301"/>
      <c r="FON51" s="301"/>
      <c r="FOO51" s="301"/>
      <c r="FOP51" s="301"/>
      <c r="FOQ51" s="301"/>
      <c r="FOR51" s="301"/>
      <c r="FOS51" s="301"/>
      <c r="FOT51" s="301"/>
      <c r="FOU51" s="301"/>
      <c r="FOV51" s="301"/>
      <c r="FOW51" s="301"/>
      <c r="FOX51" s="301"/>
      <c r="FOY51" s="301"/>
      <c r="FOZ51" s="301"/>
      <c r="FPA51" s="301"/>
      <c r="FPB51" s="301"/>
      <c r="FPC51" s="301"/>
      <c r="FPD51" s="301"/>
      <c r="FPE51" s="301"/>
      <c r="FPF51" s="301"/>
      <c r="FPG51" s="301"/>
      <c r="FPH51" s="301"/>
      <c r="FPI51" s="301"/>
      <c r="FPJ51" s="301"/>
      <c r="FPK51" s="301"/>
      <c r="FPL51" s="301"/>
      <c r="FPM51" s="301"/>
      <c r="FPN51" s="301"/>
      <c r="FPO51" s="301"/>
      <c r="FPP51" s="301"/>
      <c r="FPQ51" s="301"/>
      <c r="FPR51" s="301"/>
      <c r="FPS51" s="301"/>
      <c r="FPT51" s="301"/>
      <c r="FPU51" s="301"/>
      <c r="FPV51" s="301"/>
      <c r="FPW51" s="301"/>
      <c r="FPX51" s="301"/>
      <c r="FPY51" s="301"/>
      <c r="FPZ51" s="301"/>
      <c r="FQA51" s="301"/>
      <c r="FQB51" s="301"/>
      <c r="FQC51" s="301"/>
      <c r="FQD51" s="301"/>
      <c r="FQE51" s="301"/>
      <c r="FQF51" s="301"/>
      <c r="FQG51" s="301"/>
      <c r="FQH51" s="301"/>
      <c r="FQI51" s="301"/>
      <c r="FQJ51" s="301"/>
      <c r="FQK51" s="301"/>
      <c r="FQL51" s="301"/>
      <c r="FQM51" s="301"/>
      <c r="FQN51" s="301"/>
      <c r="FQO51" s="301"/>
      <c r="FQP51" s="301"/>
      <c r="FQQ51" s="301"/>
      <c r="FQR51" s="301"/>
      <c r="FQS51" s="301"/>
      <c r="FQT51" s="301"/>
      <c r="FQU51" s="301"/>
      <c r="FQV51" s="301"/>
      <c r="FQW51" s="301"/>
      <c r="FQX51" s="301"/>
      <c r="FQY51" s="301"/>
      <c r="FQZ51" s="301"/>
      <c r="FRA51" s="301"/>
      <c r="FRB51" s="301"/>
      <c r="FRC51" s="301"/>
      <c r="FRD51" s="301"/>
      <c r="FRE51" s="301"/>
      <c r="FRF51" s="301"/>
      <c r="FRG51" s="301"/>
      <c r="FRH51" s="301"/>
      <c r="FRI51" s="301"/>
      <c r="FRJ51" s="301"/>
      <c r="FRK51" s="301"/>
      <c r="FRL51" s="301"/>
      <c r="FRM51" s="301"/>
      <c r="FRN51" s="301"/>
      <c r="FRO51" s="301"/>
      <c r="FRP51" s="301"/>
      <c r="FRQ51" s="301"/>
      <c r="FRR51" s="301"/>
      <c r="FRS51" s="301"/>
      <c r="FRT51" s="301"/>
      <c r="FRU51" s="301"/>
      <c r="FRV51" s="301"/>
      <c r="FRW51" s="301"/>
      <c r="FRX51" s="301"/>
      <c r="FRY51" s="301"/>
      <c r="FRZ51" s="301"/>
      <c r="FSA51" s="301"/>
      <c r="FSB51" s="301"/>
      <c r="FSC51" s="301"/>
      <c r="FSD51" s="301"/>
      <c r="FSE51" s="301"/>
      <c r="FSF51" s="301"/>
      <c r="FSG51" s="301"/>
      <c r="FSH51" s="301"/>
      <c r="FSI51" s="301"/>
      <c r="FSJ51" s="301"/>
      <c r="FSK51" s="301"/>
      <c r="FSL51" s="301"/>
      <c r="FSM51" s="301"/>
      <c r="FSN51" s="301"/>
      <c r="FSO51" s="301"/>
      <c r="FSP51" s="301"/>
      <c r="FSQ51" s="301"/>
      <c r="FSR51" s="301"/>
      <c r="FSS51" s="301"/>
      <c r="FST51" s="301"/>
      <c r="FSU51" s="301"/>
      <c r="FSV51" s="301"/>
      <c r="FSW51" s="301"/>
      <c r="FSX51" s="301"/>
      <c r="FSY51" s="301"/>
      <c r="FSZ51" s="301"/>
      <c r="FTA51" s="301"/>
      <c r="FTB51" s="301"/>
      <c r="FTC51" s="301"/>
      <c r="FTD51" s="301"/>
      <c r="FTE51" s="301"/>
      <c r="FTF51" s="301"/>
      <c r="FTG51" s="301"/>
      <c r="FTH51" s="301"/>
      <c r="FTI51" s="301"/>
      <c r="FTJ51" s="301"/>
      <c r="FTK51" s="301"/>
      <c r="FTL51" s="301"/>
      <c r="FTM51" s="301"/>
      <c r="FTN51" s="301"/>
      <c r="FTO51" s="301"/>
      <c r="FTP51" s="301"/>
      <c r="FTQ51" s="301"/>
      <c r="FTR51" s="301"/>
      <c r="FTS51" s="301"/>
      <c r="FTT51" s="301"/>
      <c r="FTU51" s="301"/>
      <c r="FTV51" s="301"/>
      <c r="FTW51" s="301"/>
      <c r="FTX51" s="301"/>
      <c r="FTY51" s="301"/>
      <c r="FTZ51" s="301"/>
      <c r="FUA51" s="301"/>
      <c r="FUB51" s="301"/>
      <c r="FUC51" s="301"/>
      <c r="FUD51" s="301"/>
      <c r="FUE51" s="301"/>
      <c r="FUF51" s="301"/>
      <c r="FUG51" s="301"/>
      <c r="FUH51" s="301"/>
      <c r="FUI51" s="301"/>
      <c r="FUJ51" s="301"/>
      <c r="FUK51" s="301"/>
      <c r="FUL51" s="301"/>
      <c r="FUM51" s="301"/>
      <c r="FUN51" s="301"/>
      <c r="FUO51" s="301"/>
      <c r="FUP51" s="301"/>
      <c r="FUQ51" s="301"/>
      <c r="FUR51" s="301"/>
      <c r="FUS51" s="301"/>
      <c r="FUT51" s="301"/>
      <c r="FUU51" s="301"/>
      <c r="FUV51" s="301"/>
      <c r="FUW51" s="301"/>
      <c r="FUX51" s="301"/>
      <c r="FUY51" s="301"/>
      <c r="FUZ51" s="301"/>
      <c r="FVA51" s="301"/>
      <c r="FVB51" s="301"/>
      <c r="FVC51" s="301"/>
      <c r="FVD51" s="301"/>
      <c r="FVE51" s="301"/>
      <c r="FVF51" s="301"/>
      <c r="FVG51" s="301"/>
      <c r="FVH51" s="301"/>
      <c r="FVI51" s="301"/>
      <c r="FVJ51" s="301"/>
      <c r="FVK51" s="301"/>
      <c r="FVL51" s="301"/>
      <c r="FVM51" s="301"/>
      <c r="FVN51" s="301"/>
      <c r="FVO51" s="301"/>
      <c r="FVP51" s="301"/>
      <c r="FVQ51" s="301"/>
      <c r="FVR51" s="301"/>
      <c r="FVS51" s="301"/>
      <c r="FVT51" s="301"/>
      <c r="FVU51" s="301"/>
      <c r="FVV51" s="301"/>
      <c r="FVW51" s="301"/>
      <c r="FVX51" s="301"/>
      <c r="FVY51" s="301"/>
      <c r="FVZ51" s="301"/>
      <c r="FWA51" s="301"/>
      <c r="FWB51" s="301"/>
      <c r="FWC51" s="301"/>
      <c r="FWD51" s="301"/>
      <c r="FWE51" s="301"/>
      <c r="FWF51" s="301"/>
      <c r="FWG51" s="301"/>
      <c r="FWH51" s="301"/>
      <c r="FWI51" s="301"/>
      <c r="FWJ51" s="301"/>
      <c r="FWK51" s="301"/>
      <c r="FWL51" s="301"/>
      <c r="FWM51" s="301"/>
      <c r="FWN51" s="301"/>
      <c r="FWO51" s="301"/>
      <c r="FWP51" s="301"/>
      <c r="FWQ51" s="301"/>
      <c r="FWR51" s="301"/>
      <c r="FWS51" s="301"/>
      <c r="FWT51" s="301"/>
      <c r="FWU51" s="301"/>
      <c r="FWV51" s="301"/>
      <c r="FWW51" s="301"/>
      <c r="FWX51" s="301"/>
      <c r="FWY51" s="301"/>
      <c r="FWZ51" s="301"/>
      <c r="FXA51" s="301"/>
      <c r="FXB51" s="301"/>
      <c r="FXC51" s="301"/>
      <c r="FXD51" s="301"/>
      <c r="FXE51" s="301"/>
      <c r="FXF51" s="301"/>
      <c r="FXG51" s="301"/>
      <c r="FXH51" s="301"/>
      <c r="FXI51" s="301"/>
      <c r="FXJ51" s="301"/>
      <c r="FXK51" s="301"/>
      <c r="FXL51" s="301"/>
      <c r="FXM51" s="301"/>
      <c r="FXN51" s="301"/>
      <c r="FXO51" s="301"/>
      <c r="FXP51" s="301"/>
      <c r="FXQ51" s="301"/>
      <c r="FXR51" s="301"/>
      <c r="FXS51" s="301"/>
      <c r="FXT51" s="301"/>
      <c r="FXU51" s="301"/>
      <c r="FXV51" s="301"/>
      <c r="FXW51" s="301"/>
      <c r="FXX51" s="301"/>
      <c r="FXY51" s="301"/>
      <c r="FXZ51" s="301"/>
      <c r="FYA51" s="301"/>
      <c r="FYB51" s="301"/>
      <c r="FYC51" s="301"/>
      <c r="FYD51" s="301"/>
      <c r="FYE51" s="301"/>
      <c r="FYF51" s="301"/>
      <c r="FYG51" s="301"/>
      <c r="FYH51" s="301"/>
      <c r="FYI51" s="301"/>
      <c r="FYJ51" s="301"/>
      <c r="FYK51" s="301"/>
      <c r="FYL51" s="301"/>
      <c r="FYM51" s="301"/>
      <c r="FYN51" s="301"/>
      <c r="FYO51" s="301"/>
      <c r="FYP51" s="301"/>
      <c r="FYQ51" s="301"/>
      <c r="FYR51" s="301"/>
      <c r="FYS51" s="301"/>
      <c r="FYT51" s="301"/>
      <c r="FYU51" s="301"/>
      <c r="FYV51" s="301"/>
      <c r="FYW51" s="301"/>
      <c r="FYX51" s="301"/>
      <c r="FYY51" s="301"/>
      <c r="FYZ51" s="301"/>
      <c r="FZA51" s="301"/>
      <c r="FZB51" s="301"/>
      <c r="FZC51" s="301"/>
      <c r="FZD51" s="301"/>
      <c r="FZE51" s="301"/>
      <c r="FZF51" s="301"/>
      <c r="FZG51" s="301"/>
      <c r="FZH51" s="301"/>
      <c r="FZI51" s="301"/>
      <c r="FZJ51" s="301"/>
      <c r="FZK51" s="301"/>
      <c r="FZL51" s="301"/>
      <c r="FZM51" s="301"/>
      <c r="FZN51" s="301"/>
      <c r="FZO51" s="301"/>
      <c r="FZP51" s="301"/>
      <c r="FZQ51" s="301"/>
      <c r="FZR51" s="301"/>
      <c r="FZS51" s="301"/>
      <c r="FZT51" s="301"/>
      <c r="FZU51" s="301"/>
      <c r="FZV51" s="301"/>
      <c r="FZW51" s="301"/>
      <c r="FZX51" s="301"/>
      <c r="FZY51" s="301"/>
      <c r="FZZ51" s="301"/>
      <c r="GAA51" s="301"/>
      <c r="GAB51" s="301"/>
      <c r="GAC51" s="301"/>
      <c r="GAD51" s="301"/>
      <c r="GAE51" s="301"/>
      <c r="GAF51" s="301"/>
      <c r="GAG51" s="301"/>
      <c r="GAH51" s="301"/>
      <c r="GAI51" s="301"/>
      <c r="GAJ51" s="301"/>
      <c r="GAK51" s="301"/>
      <c r="GAL51" s="301"/>
      <c r="GAM51" s="301"/>
      <c r="GAN51" s="301"/>
      <c r="GAO51" s="301"/>
      <c r="GAP51" s="301"/>
      <c r="GAQ51" s="301"/>
      <c r="GAR51" s="301"/>
      <c r="GAS51" s="301"/>
      <c r="GAT51" s="301"/>
      <c r="GAU51" s="301"/>
      <c r="GAV51" s="301"/>
      <c r="GAW51" s="301"/>
      <c r="GAX51" s="301"/>
      <c r="GAY51" s="301"/>
      <c r="GAZ51" s="301"/>
      <c r="GBA51" s="301"/>
      <c r="GBB51" s="301"/>
      <c r="GBC51" s="301"/>
      <c r="GBD51" s="301"/>
      <c r="GBE51" s="301"/>
      <c r="GBF51" s="301"/>
      <c r="GBG51" s="301"/>
      <c r="GBH51" s="301"/>
      <c r="GBI51" s="301"/>
      <c r="GBJ51" s="301"/>
      <c r="GBK51" s="301"/>
      <c r="GBL51" s="301"/>
      <c r="GBM51" s="301"/>
      <c r="GBN51" s="301"/>
      <c r="GBO51" s="301"/>
      <c r="GBP51" s="301"/>
      <c r="GBQ51" s="301"/>
      <c r="GBR51" s="301"/>
      <c r="GBS51" s="301"/>
      <c r="GBT51" s="301"/>
      <c r="GBU51" s="301"/>
      <c r="GBV51" s="301"/>
      <c r="GBW51" s="301"/>
      <c r="GBX51" s="301"/>
      <c r="GBY51" s="301"/>
      <c r="GBZ51" s="301"/>
      <c r="GCA51" s="301"/>
      <c r="GCB51" s="301"/>
      <c r="GCC51" s="301"/>
      <c r="GCD51" s="301"/>
      <c r="GCE51" s="301"/>
      <c r="GCF51" s="301"/>
      <c r="GCG51" s="301"/>
      <c r="GCH51" s="301"/>
      <c r="GCI51" s="301"/>
      <c r="GCJ51" s="301"/>
      <c r="GCK51" s="301"/>
      <c r="GCL51" s="301"/>
      <c r="GCM51" s="301"/>
      <c r="GCN51" s="301"/>
      <c r="GCO51" s="301"/>
      <c r="GCP51" s="301"/>
      <c r="GCQ51" s="301"/>
      <c r="GCR51" s="301"/>
      <c r="GCS51" s="301"/>
      <c r="GCT51" s="301"/>
      <c r="GCU51" s="301"/>
      <c r="GCV51" s="301"/>
      <c r="GCW51" s="301"/>
      <c r="GCX51" s="301"/>
      <c r="GCY51" s="301"/>
      <c r="GCZ51" s="301"/>
      <c r="GDA51" s="301"/>
      <c r="GDB51" s="301"/>
      <c r="GDC51" s="301"/>
      <c r="GDD51" s="301"/>
      <c r="GDE51" s="301"/>
      <c r="GDF51" s="301"/>
      <c r="GDG51" s="301"/>
      <c r="GDH51" s="301"/>
      <c r="GDI51" s="301"/>
      <c r="GDJ51" s="301"/>
      <c r="GDK51" s="301"/>
      <c r="GDL51" s="301"/>
      <c r="GDM51" s="301"/>
      <c r="GDN51" s="301"/>
      <c r="GDO51" s="301"/>
      <c r="GDP51" s="301"/>
      <c r="GDQ51" s="301"/>
      <c r="GDR51" s="301"/>
      <c r="GDS51" s="301"/>
      <c r="GDT51" s="301"/>
      <c r="GDU51" s="301"/>
      <c r="GDV51" s="301"/>
      <c r="GDW51" s="301"/>
      <c r="GDX51" s="301"/>
      <c r="GDY51" s="301"/>
      <c r="GDZ51" s="301"/>
      <c r="GEA51" s="301"/>
      <c r="GEB51" s="301"/>
      <c r="GEC51" s="301"/>
      <c r="GED51" s="301"/>
      <c r="GEE51" s="301"/>
      <c r="GEF51" s="301"/>
      <c r="GEG51" s="301"/>
      <c r="GEH51" s="301"/>
      <c r="GEI51" s="301"/>
      <c r="GEJ51" s="301"/>
      <c r="GEK51" s="301"/>
      <c r="GEL51" s="301"/>
      <c r="GEM51" s="301"/>
      <c r="GEN51" s="301"/>
      <c r="GEO51" s="301"/>
      <c r="GEP51" s="301"/>
      <c r="GEQ51" s="301"/>
      <c r="GER51" s="301"/>
      <c r="GES51" s="301"/>
      <c r="GET51" s="301"/>
      <c r="GEU51" s="301"/>
      <c r="GEV51" s="301"/>
      <c r="GEW51" s="301"/>
      <c r="GEX51" s="301"/>
      <c r="GEY51" s="301"/>
      <c r="GEZ51" s="301"/>
      <c r="GFA51" s="301"/>
      <c r="GFB51" s="301"/>
      <c r="GFC51" s="301"/>
      <c r="GFD51" s="301"/>
      <c r="GFE51" s="301"/>
      <c r="GFF51" s="301"/>
      <c r="GFG51" s="301"/>
      <c r="GFH51" s="301"/>
      <c r="GFI51" s="301"/>
      <c r="GFJ51" s="301"/>
      <c r="GFK51" s="301"/>
      <c r="GFL51" s="301"/>
      <c r="GFM51" s="301"/>
      <c r="GFN51" s="301"/>
      <c r="GFO51" s="301"/>
      <c r="GFP51" s="301"/>
      <c r="GFQ51" s="301"/>
      <c r="GFR51" s="301"/>
      <c r="GFS51" s="301"/>
      <c r="GFT51" s="301"/>
      <c r="GFU51" s="301"/>
      <c r="GFV51" s="301"/>
      <c r="GFW51" s="301"/>
      <c r="GFX51" s="301"/>
      <c r="GFY51" s="301"/>
      <c r="GFZ51" s="301"/>
      <c r="GGA51" s="301"/>
      <c r="GGB51" s="301"/>
      <c r="GGC51" s="301"/>
      <c r="GGD51" s="301"/>
      <c r="GGE51" s="301"/>
      <c r="GGF51" s="301"/>
      <c r="GGG51" s="301"/>
      <c r="GGH51" s="301"/>
      <c r="GGI51" s="301"/>
      <c r="GGJ51" s="301"/>
      <c r="GGK51" s="301"/>
      <c r="GGL51" s="301"/>
      <c r="GGM51" s="301"/>
      <c r="GGN51" s="301"/>
      <c r="GGO51" s="301"/>
      <c r="GGP51" s="301"/>
      <c r="GGQ51" s="301"/>
      <c r="GGR51" s="301"/>
      <c r="GGS51" s="301"/>
      <c r="GGT51" s="301"/>
      <c r="GGU51" s="301"/>
      <c r="GGV51" s="301"/>
      <c r="GGW51" s="301"/>
      <c r="GGX51" s="301"/>
      <c r="GGY51" s="301"/>
      <c r="GGZ51" s="301"/>
      <c r="GHA51" s="301"/>
      <c r="GHB51" s="301"/>
      <c r="GHC51" s="301"/>
      <c r="GHD51" s="301"/>
      <c r="GHE51" s="301"/>
      <c r="GHF51" s="301"/>
      <c r="GHG51" s="301"/>
      <c r="GHH51" s="301"/>
      <c r="GHI51" s="301"/>
      <c r="GHJ51" s="301"/>
      <c r="GHK51" s="301"/>
      <c r="GHL51" s="301"/>
      <c r="GHM51" s="301"/>
      <c r="GHN51" s="301"/>
      <c r="GHO51" s="301"/>
      <c r="GHP51" s="301"/>
      <c r="GHQ51" s="301"/>
      <c r="GHR51" s="301"/>
      <c r="GHS51" s="301"/>
      <c r="GHT51" s="301"/>
      <c r="GHU51" s="301"/>
      <c r="GHV51" s="301"/>
      <c r="GHW51" s="301"/>
      <c r="GHX51" s="301"/>
      <c r="GHY51" s="301"/>
      <c r="GHZ51" s="301"/>
      <c r="GIA51" s="301"/>
      <c r="GIB51" s="301"/>
      <c r="GIC51" s="301"/>
      <c r="GID51" s="301"/>
      <c r="GIE51" s="301"/>
      <c r="GIF51" s="301"/>
      <c r="GIG51" s="301"/>
      <c r="GIH51" s="301"/>
      <c r="GII51" s="301"/>
      <c r="GIJ51" s="301"/>
      <c r="GIK51" s="301"/>
      <c r="GIL51" s="301"/>
      <c r="GIM51" s="301"/>
      <c r="GIN51" s="301"/>
      <c r="GIO51" s="301"/>
      <c r="GIP51" s="301"/>
      <c r="GIQ51" s="301"/>
      <c r="GIR51" s="301"/>
      <c r="GIS51" s="301"/>
      <c r="GIT51" s="301"/>
      <c r="GIU51" s="301"/>
      <c r="GIV51" s="301"/>
      <c r="GIW51" s="301"/>
      <c r="GIX51" s="301"/>
      <c r="GIY51" s="301"/>
      <c r="GIZ51" s="301"/>
      <c r="GJA51" s="301"/>
      <c r="GJB51" s="301"/>
      <c r="GJC51" s="301"/>
      <c r="GJD51" s="301"/>
      <c r="GJE51" s="301"/>
      <c r="GJF51" s="301"/>
      <c r="GJG51" s="301"/>
      <c r="GJH51" s="301"/>
      <c r="GJI51" s="301"/>
      <c r="GJJ51" s="301"/>
      <c r="GJK51" s="301"/>
      <c r="GJL51" s="301"/>
      <c r="GJM51" s="301"/>
      <c r="GJN51" s="301"/>
      <c r="GJO51" s="301"/>
      <c r="GJP51" s="301"/>
      <c r="GJQ51" s="301"/>
      <c r="GJR51" s="301"/>
      <c r="GJS51" s="301"/>
      <c r="GJT51" s="301"/>
      <c r="GJU51" s="301"/>
      <c r="GJV51" s="301"/>
      <c r="GJW51" s="301"/>
      <c r="GJX51" s="301"/>
      <c r="GJY51" s="301"/>
      <c r="GJZ51" s="301"/>
      <c r="GKA51" s="301"/>
      <c r="GKB51" s="301"/>
      <c r="GKC51" s="301"/>
      <c r="GKD51" s="301"/>
      <c r="GKE51" s="301"/>
      <c r="GKF51" s="301"/>
      <c r="GKG51" s="301"/>
      <c r="GKH51" s="301"/>
      <c r="GKI51" s="301"/>
      <c r="GKJ51" s="301"/>
      <c r="GKK51" s="301"/>
      <c r="GKL51" s="301"/>
      <c r="GKM51" s="301"/>
      <c r="GKN51" s="301"/>
      <c r="GKO51" s="301"/>
      <c r="GKP51" s="301"/>
      <c r="GKQ51" s="301"/>
      <c r="GKR51" s="301"/>
      <c r="GKS51" s="301"/>
      <c r="GKT51" s="301"/>
      <c r="GKU51" s="301"/>
      <c r="GKV51" s="301"/>
      <c r="GKW51" s="301"/>
      <c r="GKX51" s="301"/>
      <c r="GKY51" s="301"/>
      <c r="GKZ51" s="301"/>
      <c r="GLA51" s="301"/>
      <c r="GLB51" s="301"/>
      <c r="GLC51" s="301"/>
      <c r="GLD51" s="301"/>
      <c r="GLE51" s="301"/>
      <c r="GLF51" s="301"/>
      <c r="GLG51" s="301"/>
      <c r="GLH51" s="301"/>
      <c r="GLI51" s="301"/>
      <c r="GLJ51" s="301"/>
      <c r="GLK51" s="301"/>
      <c r="GLL51" s="301"/>
      <c r="GLM51" s="301"/>
      <c r="GLN51" s="301"/>
      <c r="GLO51" s="301"/>
      <c r="GLP51" s="301"/>
      <c r="GLQ51" s="301"/>
      <c r="GLR51" s="301"/>
      <c r="GLS51" s="301"/>
      <c r="GLT51" s="301"/>
      <c r="GLU51" s="301"/>
      <c r="GLV51" s="301"/>
      <c r="GLW51" s="301"/>
      <c r="GLX51" s="301"/>
      <c r="GLY51" s="301"/>
      <c r="GLZ51" s="301"/>
      <c r="GMA51" s="301"/>
      <c r="GMB51" s="301"/>
      <c r="GMC51" s="301"/>
      <c r="GMD51" s="301"/>
      <c r="GME51" s="301"/>
      <c r="GMF51" s="301"/>
      <c r="GMG51" s="301"/>
      <c r="GMH51" s="301"/>
      <c r="GMI51" s="301"/>
      <c r="GMJ51" s="301"/>
      <c r="GMK51" s="301"/>
      <c r="GML51" s="301"/>
      <c r="GMM51" s="301"/>
      <c r="GMN51" s="301"/>
      <c r="GMO51" s="301"/>
      <c r="GMP51" s="301"/>
      <c r="GMQ51" s="301"/>
      <c r="GMR51" s="301"/>
      <c r="GMS51" s="301"/>
      <c r="GMT51" s="301"/>
      <c r="GMU51" s="301"/>
      <c r="GMV51" s="301"/>
      <c r="GMW51" s="301"/>
      <c r="GMX51" s="301"/>
      <c r="GMY51" s="301"/>
      <c r="GMZ51" s="301"/>
      <c r="GNA51" s="301"/>
      <c r="GNB51" s="301"/>
      <c r="GNC51" s="301"/>
      <c r="GND51" s="301"/>
      <c r="GNE51" s="301"/>
      <c r="GNF51" s="301"/>
      <c r="GNG51" s="301"/>
      <c r="GNH51" s="301"/>
      <c r="GNI51" s="301"/>
      <c r="GNJ51" s="301"/>
      <c r="GNK51" s="301"/>
      <c r="GNL51" s="301"/>
      <c r="GNM51" s="301"/>
      <c r="GNN51" s="301"/>
      <c r="GNO51" s="301"/>
      <c r="GNP51" s="301"/>
      <c r="GNQ51" s="301"/>
      <c r="GNR51" s="301"/>
      <c r="GNS51" s="301"/>
      <c r="GNT51" s="301"/>
      <c r="GNU51" s="301"/>
      <c r="GNV51" s="301"/>
      <c r="GNW51" s="301"/>
      <c r="GNX51" s="301"/>
      <c r="GNY51" s="301"/>
      <c r="GNZ51" s="301"/>
      <c r="GOA51" s="301"/>
      <c r="GOB51" s="301"/>
      <c r="GOC51" s="301"/>
      <c r="GOD51" s="301"/>
      <c r="GOE51" s="301"/>
      <c r="GOF51" s="301"/>
      <c r="GOG51" s="301"/>
      <c r="GOH51" s="301"/>
      <c r="GOI51" s="301"/>
      <c r="GOJ51" s="301"/>
      <c r="GOK51" s="301"/>
      <c r="GOL51" s="301"/>
      <c r="GOM51" s="301"/>
      <c r="GON51" s="301"/>
      <c r="GOO51" s="301"/>
      <c r="GOP51" s="301"/>
      <c r="GOQ51" s="301"/>
      <c r="GOR51" s="301"/>
      <c r="GOS51" s="301"/>
      <c r="GOT51" s="301"/>
      <c r="GOU51" s="301"/>
      <c r="GOV51" s="301"/>
      <c r="GOW51" s="301"/>
      <c r="GOX51" s="301"/>
      <c r="GOY51" s="301"/>
      <c r="GOZ51" s="301"/>
      <c r="GPA51" s="301"/>
      <c r="GPB51" s="301"/>
      <c r="GPC51" s="301"/>
      <c r="GPD51" s="301"/>
      <c r="GPE51" s="301"/>
      <c r="GPF51" s="301"/>
      <c r="GPG51" s="301"/>
      <c r="GPH51" s="301"/>
      <c r="GPI51" s="301"/>
      <c r="GPJ51" s="301"/>
      <c r="GPK51" s="301"/>
      <c r="GPL51" s="301"/>
      <c r="GPM51" s="301"/>
      <c r="GPN51" s="301"/>
      <c r="GPO51" s="301"/>
      <c r="GPP51" s="301"/>
      <c r="GPQ51" s="301"/>
      <c r="GPR51" s="301"/>
      <c r="GPS51" s="301"/>
      <c r="GPT51" s="301"/>
      <c r="GPU51" s="301"/>
      <c r="GPV51" s="301"/>
      <c r="GPW51" s="301"/>
      <c r="GPX51" s="301"/>
      <c r="GPY51" s="301"/>
      <c r="GPZ51" s="301"/>
      <c r="GQA51" s="301"/>
      <c r="GQB51" s="301"/>
      <c r="GQC51" s="301"/>
      <c r="GQD51" s="301"/>
      <c r="GQE51" s="301"/>
      <c r="GQF51" s="301"/>
      <c r="GQG51" s="301"/>
      <c r="GQH51" s="301"/>
      <c r="GQI51" s="301"/>
      <c r="GQJ51" s="301"/>
      <c r="GQK51" s="301"/>
      <c r="GQL51" s="301"/>
      <c r="GQM51" s="301"/>
      <c r="GQN51" s="301"/>
      <c r="GQO51" s="301"/>
      <c r="GQP51" s="301"/>
      <c r="GQQ51" s="301"/>
      <c r="GQR51" s="301"/>
      <c r="GQS51" s="301"/>
      <c r="GQT51" s="301"/>
      <c r="GQU51" s="301"/>
      <c r="GQV51" s="301"/>
      <c r="GQW51" s="301"/>
      <c r="GQX51" s="301"/>
      <c r="GQY51" s="301"/>
      <c r="GQZ51" s="301"/>
      <c r="GRA51" s="301"/>
      <c r="GRB51" s="301"/>
      <c r="GRC51" s="301"/>
      <c r="GRD51" s="301"/>
      <c r="GRE51" s="301"/>
      <c r="GRF51" s="301"/>
      <c r="GRG51" s="301"/>
      <c r="GRH51" s="301"/>
      <c r="GRI51" s="301"/>
      <c r="GRJ51" s="301"/>
      <c r="GRK51" s="301"/>
      <c r="GRL51" s="301"/>
      <c r="GRM51" s="301"/>
      <c r="GRN51" s="301"/>
      <c r="GRO51" s="301"/>
      <c r="GRP51" s="301"/>
      <c r="GRQ51" s="301"/>
      <c r="GRR51" s="301"/>
      <c r="GRS51" s="301"/>
      <c r="GRT51" s="301"/>
      <c r="GRU51" s="301"/>
      <c r="GRV51" s="301"/>
      <c r="GRW51" s="301"/>
      <c r="GRX51" s="301"/>
      <c r="GRY51" s="301"/>
      <c r="GRZ51" s="301"/>
      <c r="GSA51" s="301"/>
      <c r="GSB51" s="301"/>
      <c r="GSC51" s="301"/>
      <c r="GSD51" s="301"/>
      <c r="GSE51" s="301"/>
      <c r="GSF51" s="301"/>
      <c r="GSG51" s="301"/>
      <c r="GSH51" s="301"/>
      <c r="GSI51" s="301"/>
      <c r="GSJ51" s="301"/>
      <c r="GSK51" s="301"/>
      <c r="GSL51" s="301"/>
      <c r="GSM51" s="301"/>
      <c r="GSN51" s="301"/>
      <c r="GSO51" s="301"/>
      <c r="GSP51" s="301"/>
      <c r="GSQ51" s="301"/>
      <c r="GSR51" s="301"/>
      <c r="GSS51" s="301"/>
      <c r="GST51" s="301"/>
      <c r="GSU51" s="301"/>
      <c r="GSV51" s="301"/>
      <c r="GSW51" s="301"/>
      <c r="GSX51" s="301"/>
      <c r="GSY51" s="301"/>
      <c r="GSZ51" s="301"/>
      <c r="GTA51" s="301"/>
      <c r="GTB51" s="301"/>
      <c r="GTC51" s="301"/>
      <c r="GTD51" s="301"/>
      <c r="GTE51" s="301"/>
      <c r="GTF51" s="301"/>
      <c r="GTG51" s="301"/>
      <c r="GTH51" s="301"/>
      <c r="GTI51" s="301"/>
      <c r="GTJ51" s="301"/>
      <c r="GTK51" s="301"/>
      <c r="GTL51" s="301"/>
      <c r="GTM51" s="301"/>
      <c r="GTN51" s="301"/>
      <c r="GTO51" s="301"/>
      <c r="GTP51" s="301"/>
      <c r="GTQ51" s="301"/>
      <c r="GTR51" s="301"/>
      <c r="GTS51" s="301"/>
      <c r="GTT51" s="301"/>
      <c r="GTU51" s="301"/>
      <c r="GTV51" s="301"/>
      <c r="GTW51" s="301"/>
      <c r="GTX51" s="301"/>
      <c r="GTY51" s="301"/>
      <c r="GTZ51" s="301"/>
      <c r="GUA51" s="301"/>
      <c r="GUB51" s="301"/>
      <c r="GUC51" s="301"/>
      <c r="GUD51" s="301"/>
      <c r="GUE51" s="301"/>
      <c r="GUF51" s="301"/>
      <c r="GUG51" s="301"/>
      <c r="GUH51" s="301"/>
      <c r="GUI51" s="301"/>
      <c r="GUJ51" s="301"/>
      <c r="GUK51" s="301"/>
      <c r="GUL51" s="301"/>
      <c r="GUM51" s="301"/>
      <c r="GUN51" s="301"/>
      <c r="GUO51" s="301"/>
      <c r="GUP51" s="301"/>
      <c r="GUQ51" s="301"/>
      <c r="GUR51" s="301"/>
      <c r="GUS51" s="301"/>
      <c r="GUT51" s="301"/>
      <c r="GUU51" s="301"/>
      <c r="GUV51" s="301"/>
      <c r="GUW51" s="301"/>
      <c r="GUX51" s="301"/>
      <c r="GUY51" s="301"/>
      <c r="GUZ51" s="301"/>
      <c r="GVA51" s="301"/>
      <c r="GVB51" s="301"/>
      <c r="GVC51" s="301"/>
      <c r="GVD51" s="301"/>
      <c r="GVE51" s="301"/>
      <c r="GVF51" s="301"/>
      <c r="GVG51" s="301"/>
      <c r="GVH51" s="301"/>
      <c r="GVI51" s="301"/>
      <c r="GVJ51" s="301"/>
      <c r="GVK51" s="301"/>
      <c r="GVL51" s="301"/>
      <c r="GVM51" s="301"/>
      <c r="GVN51" s="301"/>
      <c r="GVO51" s="301"/>
      <c r="GVP51" s="301"/>
      <c r="GVQ51" s="301"/>
      <c r="GVR51" s="301"/>
      <c r="GVS51" s="301"/>
      <c r="GVT51" s="301"/>
      <c r="GVU51" s="301"/>
      <c r="GVV51" s="301"/>
      <c r="GVW51" s="301"/>
      <c r="GVX51" s="301"/>
      <c r="GVY51" s="301"/>
      <c r="GVZ51" s="301"/>
      <c r="GWA51" s="301"/>
      <c r="GWB51" s="301"/>
      <c r="GWC51" s="301"/>
      <c r="GWD51" s="301"/>
      <c r="GWE51" s="301"/>
      <c r="GWF51" s="301"/>
      <c r="GWG51" s="301"/>
      <c r="GWH51" s="301"/>
      <c r="GWI51" s="301"/>
      <c r="GWJ51" s="301"/>
      <c r="GWK51" s="301"/>
      <c r="GWL51" s="301"/>
      <c r="GWM51" s="301"/>
      <c r="GWN51" s="301"/>
      <c r="GWO51" s="301"/>
      <c r="GWP51" s="301"/>
      <c r="GWQ51" s="301"/>
      <c r="GWR51" s="301"/>
      <c r="GWS51" s="301"/>
      <c r="GWT51" s="301"/>
      <c r="GWU51" s="301"/>
      <c r="GWV51" s="301"/>
      <c r="GWW51" s="301"/>
      <c r="GWX51" s="301"/>
      <c r="GWY51" s="301"/>
      <c r="GWZ51" s="301"/>
      <c r="GXA51" s="301"/>
      <c r="GXB51" s="301"/>
      <c r="GXC51" s="301"/>
      <c r="GXD51" s="301"/>
      <c r="GXE51" s="301"/>
      <c r="GXF51" s="301"/>
      <c r="GXG51" s="301"/>
      <c r="GXH51" s="301"/>
      <c r="GXI51" s="301"/>
      <c r="GXJ51" s="301"/>
      <c r="GXK51" s="301"/>
      <c r="GXL51" s="301"/>
      <c r="GXM51" s="301"/>
      <c r="GXN51" s="301"/>
      <c r="GXO51" s="301"/>
      <c r="GXP51" s="301"/>
      <c r="GXQ51" s="301"/>
      <c r="GXR51" s="301"/>
      <c r="GXS51" s="301"/>
      <c r="GXT51" s="301"/>
      <c r="GXU51" s="301"/>
      <c r="GXV51" s="301"/>
      <c r="GXW51" s="301"/>
      <c r="GXX51" s="301"/>
      <c r="GXY51" s="301"/>
      <c r="GXZ51" s="301"/>
      <c r="GYA51" s="301"/>
      <c r="GYB51" s="301"/>
      <c r="GYC51" s="301"/>
      <c r="GYD51" s="301"/>
      <c r="GYE51" s="301"/>
      <c r="GYF51" s="301"/>
      <c r="GYG51" s="301"/>
      <c r="GYH51" s="301"/>
      <c r="GYI51" s="301"/>
      <c r="GYJ51" s="301"/>
      <c r="GYK51" s="301"/>
      <c r="GYL51" s="301"/>
      <c r="GYM51" s="301"/>
      <c r="GYN51" s="301"/>
      <c r="GYO51" s="301"/>
      <c r="GYP51" s="301"/>
      <c r="GYQ51" s="301"/>
      <c r="GYR51" s="301"/>
      <c r="GYS51" s="301"/>
      <c r="GYT51" s="301"/>
      <c r="GYU51" s="301"/>
      <c r="GYV51" s="301"/>
      <c r="GYW51" s="301"/>
      <c r="GYX51" s="301"/>
      <c r="GYY51" s="301"/>
      <c r="GYZ51" s="301"/>
      <c r="GZA51" s="301"/>
      <c r="GZB51" s="301"/>
      <c r="GZC51" s="301"/>
      <c r="GZD51" s="301"/>
      <c r="GZE51" s="301"/>
      <c r="GZF51" s="301"/>
      <c r="GZG51" s="301"/>
      <c r="GZH51" s="301"/>
      <c r="GZI51" s="301"/>
      <c r="GZJ51" s="301"/>
      <c r="GZK51" s="301"/>
      <c r="GZL51" s="301"/>
      <c r="GZM51" s="301"/>
      <c r="GZN51" s="301"/>
      <c r="GZO51" s="301"/>
      <c r="GZP51" s="301"/>
      <c r="GZQ51" s="301"/>
      <c r="GZR51" s="301"/>
      <c r="GZS51" s="301"/>
      <c r="GZT51" s="301"/>
      <c r="GZU51" s="301"/>
      <c r="GZV51" s="301"/>
      <c r="GZW51" s="301"/>
      <c r="GZX51" s="301"/>
      <c r="GZY51" s="301"/>
      <c r="GZZ51" s="301"/>
      <c r="HAA51" s="301"/>
      <c r="HAB51" s="301"/>
      <c r="HAC51" s="301"/>
      <c r="HAD51" s="301"/>
      <c r="HAE51" s="301"/>
      <c r="HAF51" s="301"/>
      <c r="HAG51" s="301"/>
      <c r="HAH51" s="301"/>
      <c r="HAI51" s="301"/>
      <c r="HAJ51" s="301"/>
      <c r="HAK51" s="301"/>
      <c r="HAL51" s="301"/>
      <c r="HAM51" s="301"/>
      <c r="HAN51" s="301"/>
      <c r="HAO51" s="301"/>
      <c r="HAP51" s="301"/>
      <c r="HAQ51" s="301"/>
      <c r="HAR51" s="301"/>
      <c r="HAS51" s="301"/>
      <c r="HAT51" s="301"/>
      <c r="HAU51" s="301"/>
      <c r="HAV51" s="301"/>
      <c r="HAW51" s="301"/>
      <c r="HAX51" s="301"/>
      <c r="HAY51" s="301"/>
      <c r="HAZ51" s="301"/>
      <c r="HBA51" s="301"/>
      <c r="HBB51" s="301"/>
      <c r="HBC51" s="301"/>
      <c r="HBD51" s="301"/>
      <c r="HBE51" s="301"/>
      <c r="HBF51" s="301"/>
      <c r="HBG51" s="301"/>
      <c r="HBH51" s="301"/>
      <c r="HBI51" s="301"/>
      <c r="HBJ51" s="301"/>
      <c r="HBK51" s="301"/>
      <c r="HBL51" s="301"/>
      <c r="HBM51" s="301"/>
      <c r="HBN51" s="301"/>
      <c r="HBO51" s="301"/>
      <c r="HBP51" s="301"/>
      <c r="HBQ51" s="301"/>
      <c r="HBR51" s="301"/>
      <c r="HBS51" s="301"/>
      <c r="HBT51" s="301"/>
      <c r="HBU51" s="301"/>
      <c r="HBV51" s="301"/>
      <c r="HBW51" s="301"/>
      <c r="HBX51" s="301"/>
      <c r="HBY51" s="301"/>
      <c r="HBZ51" s="301"/>
      <c r="HCA51" s="301"/>
      <c r="HCB51" s="301"/>
      <c r="HCC51" s="301"/>
      <c r="HCD51" s="301"/>
      <c r="HCE51" s="301"/>
      <c r="HCF51" s="301"/>
      <c r="HCG51" s="301"/>
      <c r="HCH51" s="301"/>
      <c r="HCI51" s="301"/>
      <c r="HCJ51" s="301"/>
      <c r="HCK51" s="301"/>
      <c r="HCL51" s="301"/>
      <c r="HCM51" s="301"/>
      <c r="HCN51" s="301"/>
      <c r="HCO51" s="301"/>
      <c r="HCP51" s="301"/>
      <c r="HCQ51" s="301"/>
      <c r="HCR51" s="301"/>
      <c r="HCS51" s="301"/>
      <c r="HCT51" s="301"/>
      <c r="HCU51" s="301"/>
      <c r="HCV51" s="301"/>
      <c r="HCW51" s="301"/>
      <c r="HCX51" s="301"/>
      <c r="HCY51" s="301"/>
      <c r="HCZ51" s="301"/>
      <c r="HDA51" s="301"/>
      <c r="HDB51" s="301"/>
      <c r="HDC51" s="301"/>
      <c r="HDD51" s="301"/>
      <c r="HDE51" s="301"/>
      <c r="HDF51" s="301"/>
      <c r="HDG51" s="301"/>
      <c r="HDH51" s="301"/>
      <c r="HDI51" s="301"/>
      <c r="HDJ51" s="301"/>
      <c r="HDK51" s="301"/>
      <c r="HDL51" s="301"/>
      <c r="HDM51" s="301"/>
      <c r="HDN51" s="301"/>
      <c r="HDO51" s="301"/>
      <c r="HDP51" s="301"/>
      <c r="HDQ51" s="301"/>
      <c r="HDR51" s="301"/>
      <c r="HDS51" s="301"/>
      <c r="HDT51" s="301"/>
      <c r="HDU51" s="301"/>
      <c r="HDV51" s="301"/>
      <c r="HDW51" s="301"/>
      <c r="HDX51" s="301"/>
      <c r="HDY51" s="301"/>
      <c r="HDZ51" s="301"/>
      <c r="HEA51" s="301"/>
      <c r="HEB51" s="301"/>
      <c r="HEC51" s="301"/>
      <c r="HED51" s="301"/>
      <c r="HEE51" s="301"/>
      <c r="HEF51" s="301"/>
      <c r="HEG51" s="301"/>
      <c r="HEH51" s="301"/>
      <c r="HEI51" s="301"/>
      <c r="HEJ51" s="301"/>
      <c r="HEK51" s="301"/>
      <c r="HEL51" s="301"/>
      <c r="HEM51" s="301"/>
      <c r="HEN51" s="301"/>
      <c r="HEO51" s="301"/>
      <c r="HEP51" s="301"/>
      <c r="HEQ51" s="301"/>
      <c r="HER51" s="301"/>
      <c r="HES51" s="301"/>
      <c r="HET51" s="301"/>
      <c r="HEU51" s="301"/>
      <c r="HEV51" s="301"/>
      <c r="HEW51" s="301"/>
      <c r="HEX51" s="301"/>
      <c r="HEY51" s="301"/>
      <c r="HEZ51" s="301"/>
      <c r="HFA51" s="301"/>
      <c r="HFB51" s="301"/>
      <c r="HFC51" s="301"/>
      <c r="HFD51" s="301"/>
      <c r="HFE51" s="301"/>
      <c r="HFF51" s="301"/>
      <c r="HFG51" s="301"/>
      <c r="HFH51" s="301"/>
      <c r="HFI51" s="301"/>
      <c r="HFJ51" s="301"/>
      <c r="HFK51" s="301"/>
      <c r="HFL51" s="301"/>
      <c r="HFM51" s="301"/>
      <c r="HFN51" s="301"/>
      <c r="HFO51" s="301"/>
      <c r="HFP51" s="301"/>
      <c r="HFQ51" s="301"/>
      <c r="HFR51" s="301"/>
      <c r="HFS51" s="301"/>
      <c r="HFT51" s="301"/>
      <c r="HFU51" s="301"/>
      <c r="HFV51" s="301"/>
      <c r="HFW51" s="301"/>
      <c r="HFX51" s="301"/>
      <c r="HFY51" s="301"/>
      <c r="HFZ51" s="301"/>
      <c r="HGA51" s="301"/>
      <c r="HGB51" s="301"/>
      <c r="HGC51" s="301"/>
      <c r="HGD51" s="301"/>
      <c r="HGE51" s="301"/>
      <c r="HGF51" s="301"/>
      <c r="HGG51" s="301"/>
      <c r="HGH51" s="301"/>
      <c r="HGI51" s="301"/>
      <c r="HGJ51" s="301"/>
      <c r="HGK51" s="301"/>
      <c r="HGL51" s="301"/>
      <c r="HGM51" s="301"/>
      <c r="HGN51" s="301"/>
      <c r="HGO51" s="301"/>
      <c r="HGP51" s="301"/>
      <c r="HGQ51" s="301"/>
      <c r="HGR51" s="301"/>
      <c r="HGS51" s="301"/>
      <c r="HGT51" s="301"/>
      <c r="HGU51" s="301"/>
      <c r="HGV51" s="301"/>
      <c r="HGW51" s="301"/>
      <c r="HGX51" s="301"/>
      <c r="HGY51" s="301"/>
      <c r="HGZ51" s="301"/>
      <c r="HHA51" s="301"/>
      <c r="HHB51" s="301"/>
      <c r="HHC51" s="301"/>
      <c r="HHD51" s="301"/>
      <c r="HHE51" s="301"/>
      <c r="HHF51" s="301"/>
      <c r="HHG51" s="301"/>
      <c r="HHH51" s="301"/>
      <c r="HHI51" s="301"/>
      <c r="HHJ51" s="301"/>
      <c r="HHK51" s="301"/>
      <c r="HHL51" s="301"/>
      <c r="HHM51" s="301"/>
      <c r="HHN51" s="301"/>
      <c r="HHO51" s="301"/>
      <c r="HHP51" s="301"/>
      <c r="HHQ51" s="301"/>
      <c r="HHR51" s="301"/>
      <c r="HHS51" s="301"/>
      <c r="HHT51" s="301"/>
      <c r="HHU51" s="301"/>
      <c r="HHV51" s="301"/>
      <c r="HHW51" s="301"/>
      <c r="HHX51" s="301"/>
      <c r="HHY51" s="301"/>
      <c r="HHZ51" s="301"/>
      <c r="HIA51" s="301"/>
      <c r="HIB51" s="301"/>
      <c r="HIC51" s="301"/>
      <c r="HID51" s="301"/>
      <c r="HIE51" s="301"/>
      <c r="HIF51" s="301"/>
      <c r="HIG51" s="301"/>
      <c r="HIH51" s="301"/>
      <c r="HII51" s="301"/>
      <c r="HIJ51" s="301"/>
      <c r="HIK51" s="301"/>
      <c r="HIL51" s="301"/>
      <c r="HIM51" s="301"/>
      <c r="HIN51" s="301"/>
      <c r="HIO51" s="301"/>
      <c r="HIP51" s="301"/>
      <c r="HIQ51" s="301"/>
      <c r="HIR51" s="301"/>
      <c r="HIS51" s="301"/>
      <c r="HIT51" s="301"/>
      <c r="HIU51" s="301"/>
      <c r="HIV51" s="301"/>
      <c r="HIW51" s="301"/>
      <c r="HIX51" s="301"/>
      <c r="HIY51" s="301"/>
      <c r="HIZ51" s="301"/>
      <c r="HJA51" s="301"/>
      <c r="HJB51" s="301"/>
      <c r="HJC51" s="301"/>
      <c r="HJD51" s="301"/>
      <c r="HJE51" s="301"/>
      <c r="HJF51" s="301"/>
      <c r="HJG51" s="301"/>
      <c r="HJH51" s="301"/>
      <c r="HJI51" s="301"/>
      <c r="HJJ51" s="301"/>
      <c r="HJK51" s="301"/>
      <c r="HJL51" s="301"/>
      <c r="HJM51" s="301"/>
      <c r="HJN51" s="301"/>
      <c r="HJO51" s="301"/>
      <c r="HJP51" s="301"/>
      <c r="HJQ51" s="301"/>
      <c r="HJR51" s="301"/>
      <c r="HJS51" s="301"/>
      <c r="HJT51" s="301"/>
      <c r="HJU51" s="301"/>
      <c r="HJV51" s="301"/>
      <c r="HJW51" s="301"/>
      <c r="HJX51" s="301"/>
      <c r="HJY51" s="301"/>
      <c r="HJZ51" s="301"/>
      <c r="HKA51" s="301"/>
      <c r="HKB51" s="301"/>
      <c r="HKC51" s="301"/>
      <c r="HKD51" s="301"/>
      <c r="HKE51" s="301"/>
      <c r="HKF51" s="301"/>
      <c r="HKG51" s="301"/>
      <c r="HKH51" s="301"/>
      <c r="HKI51" s="301"/>
      <c r="HKJ51" s="301"/>
      <c r="HKK51" s="301"/>
      <c r="HKL51" s="301"/>
      <c r="HKM51" s="301"/>
      <c r="HKN51" s="301"/>
      <c r="HKO51" s="301"/>
      <c r="HKP51" s="301"/>
      <c r="HKQ51" s="301"/>
      <c r="HKR51" s="301"/>
      <c r="HKS51" s="301"/>
      <c r="HKT51" s="301"/>
      <c r="HKU51" s="301"/>
      <c r="HKV51" s="301"/>
      <c r="HKW51" s="301"/>
      <c r="HKX51" s="301"/>
      <c r="HKY51" s="301"/>
      <c r="HKZ51" s="301"/>
      <c r="HLA51" s="301"/>
      <c r="HLB51" s="301"/>
      <c r="HLC51" s="301"/>
      <c r="HLD51" s="301"/>
      <c r="HLE51" s="301"/>
      <c r="HLF51" s="301"/>
      <c r="HLG51" s="301"/>
      <c r="HLH51" s="301"/>
      <c r="HLI51" s="301"/>
      <c r="HLJ51" s="301"/>
      <c r="HLK51" s="301"/>
      <c r="HLL51" s="301"/>
      <c r="HLM51" s="301"/>
      <c r="HLN51" s="301"/>
      <c r="HLO51" s="301"/>
      <c r="HLP51" s="301"/>
      <c r="HLQ51" s="301"/>
      <c r="HLR51" s="301"/>
      <c r="HLS51" s="301"/>
      <c r="HLT51" s="301"/>
      <c r="HLU51" s="301"/>
      <c r="HLV51" s="301"/>
      <c r="HLW51" s="301"/>
      <c r="HLX51" s="301"/>
      <c r="HLY51" s="301"/>
      <c r="HLZ51" s="301"/>
      <c r="HMA51" s="301"/>
      <c r="HMB51" s="301"/>
      <c r="HMC51" s="301"/>
      <c r="HMD51" s="301"/>
      <c r="HME51" s="301"/>
      <c r="HMF51" s="301"/>
      <c r="HMG51" s="301"/>
      <c r="HMH51" s="301"/>
      <c r="HMI51" s="301"/>
      <c r="HMJ51" s="301"/>
      <c r="HMK51" s="301"/>
      <c r="HML51" s="301"/>
      <c r="HMM51" s="301"/>
      <c r="HMN51" s="301"/>
      <c r="HMO51" s="301"/>
      <c r="HMP51" s="301"/>
      <c r="HMQ51" s="301"/>
      <c r="HMR51" s="301"/>
      <c r="HMS51" s="301"/>
      <c r="HMT51" s="301"/>
      <c r="HMU51" s="301"/>
      <c r="HMV51" s="301"/>
      <c r="HMW51" s="301"/>
      <c r="HMX51" s="301"/>
      <c r="HMY51" s="301"/>
      <c r="HMZ51" s="301"/>
      <c r="HNA51" s="301"/>
      <c r="HNB51" s="301"/>
      <c r="HNC51" s="301"/>
      <c r="HND51" s="301"/>
      <c r="HNE51" s="301"/>
      <c r="HNF51" s="301"/>
      <c r="HNG51" s="301"/>
      <c r="HNH51" s="301"/>
      <c r="HNI51" s="301"/>
      <c r="HNJ51" s="301"/>
      <c r="HNK51" s="301"/>
      <c r="HNL51" s="301"/>
      <c r="HNM51" s="301"/>
      <c r="HNN51" s="301"/>
      <c r="HNO51" s="301"/>
      <c r="HNP51" s="301"/>
      <c r="HNQ51" s="301"/>
      <c r="HNR51" s="301"/>
      <c r="HNS51" s="301"/>
      <c r="HNT51" s="301"/>
      <c r="HNU51" s="301"/>
      <c r="HNV51" s="301"/>
      <c r="HNW51" s="301"/>
      <c r="HNX51" s="301"/>
      <c r="HNY51" s="301"/>
      <c r="HNZ51" s="301"/>
      <c r="HOA51" s="301"/>
      <c r="HOB51" s="301"/>
      <c r="HOC51" s="301"/>
      <c r="HOD51" s="301"/>
      <c r="HOE51" s="301"/>
      <c r="HOF51" s="301"/>
      <c r="HOG51" s="301"/>
      <c r="HOH51" s="301"/>
      <c r="HOI51" s="301"/>
      <c r="HOJ51" s="301"/>
      <c r="HOK51" s="301"/>
      <c r="HOL51" s="301"/>
      <c r="HOM51" s="301"/>
      <c r="HON51" s="301"/>
      <c r="HOO51" s="301"/>
      <c r="HOP51" s="301"/>
      <c r="HOQ51" s="301"/>
      <c r="HOR51" s="301"/>
      <c r="HOS51" s="301"/>
      <c r="HOT51" s="301"/>
      <c r="HOU51" s="301"/>
      <c r="HOV51" s="301"/>
      <c r="HOW51" s="301"/>
      <c r="HOX51" s="301"/>
      <c r="HOY51" s="301"/>
      <c r="HOZ51" s="301"/>
      <c r="HPA51" s="301"/>
      <c r="HPB51" s="301"/>
      <c r="HPC51" s="301"/>
      <c r="HPD51" s="301"/>
      <c r="HPE51" s="301"/>
      <c r="HPF51" s="301"/>
      <c r="HPG51" s="301"/>
      <c r="HPH51" s="301"/>
      <c r="HPI51" s="301"/>
      <c r="HPJ51" s="301"/>
      <c r="HPK51" s="301"/>
      <c r="HPL51" s="301"/>
      <c r="HPM51" s="301"/>
      <c r="HPN51" s="301"/>
      <c r="HPO51" s="301"/>
      <c r="HPP51" s="301"/>
      <c r="HPQ51" s="301"/>
      <c r="HPR51" s="301"/>
      <c r="HPS51" s="301"/>
      <c r="HPT51" s="301"/>
      <c r="HPU51" s="301"/>
      <c r="HPV51" s="301"/>
      <c r="HPW51" s="301"/>
      <c r="HPX51" s="301"/>
      <c r="HPY51" s="301"/>
      <c r="HPZ51" s="301"/>
      <c r="HQA51" s="301"/>
      <c r="HQB51" s="301"/>
      <c r="HQC51" s="301"/>
      <c r="HQD51" s="301"/>
      <c r="HQE51" s="301"/>
      <c r="HQF51" s="301"/>
      <c r="HQG51" s="301"/>
      <c r="HQH51" s="301"/>
      <c r="HQI51" s="301"/>
      <c r="HQJ51" s="301"/>
      <c r="HQK51" s="301"/>
      <c r="HQL51" s="301"/>
      <c r="HQM51" s="301"/>
      <c r="HQN51" s="301"/>
      <c r="HQO51" s="301"/>
      <c r="HQP51" s="301"/>
      <c r="HQQ51" s="301"/>
      <c r="HQR51" s="301"/>
      <c r="HQS51" s="301"/>
      <c r="HQT51" s="301"/>
      <c r="HQU51" s="301"/>
      <c r="HQV51" s="301"/>
      <c r="HQW51" s="301"/>
      <c r="HQX51" s="301"/>
      <c r="HQY51" s="301"/>
      <c r="HQZ51" s="301"/>
      <c r="HRA51" s="301"/>
      <c r="HRB51" s="301"/>
      <c r="HRC51" s="301"/>
      <c r="HRD51" s="301"/>
      <c r="HRE51" s="301"/>
      <c r="HRF51" s="301"/>
      <c r="HRG51" s="301"/>
      <c r="HRH51" s="301"/>
      <c r="HRI51" s="301"/>
      <c r="HRJ51" s="301"/>
      <c r="HRK51" s="301"/>
      <c r="HRL51" s="301"/>
      <c r="HRM51" s="301"/>
      <c r="HRN51" s="301"/>
      <c r="HRO51" s="301"/>
      <c r="HRP51" s="301"/>
      <c r="HRQ51" s="301"/>
      <c r="HRR51" s="301"/>
      <c r="HRS51" s="301"/>
      <c r="HRT51" s="301"/>
      <c r="HRU51" s="301"/>
      <c r="HRV51" s="301"/>
      <c r="HRW51" s="301"/>
      <c r="HRX51" s="301"/>
      <c r="HRY51" s="301"/>
      <c r="HRZ51" s="301"/>
      <c r="HSA51" s="301"/>
      <c r="HSB51" s="301"/>
      <c r="HSC51" s="301"/>
      <c r="HSD51" s="301"/>
      <c r="HSE51" s="301"/>
      <c r="HSF51" s="301"/>
      <c r="HSG51" s="301"/>
      <c r="HSH51" s="301"/>
      <c r="HSI51" s="301"/>
      <c r="HSJ51" s="301"/>
      <c r="HSK51" s="301"/>
      <c r="HSL51" s="301"/>
      <c r="HSM51" s="301"/>
      <c r="HSN51" s="301"/>
      <c r="HSO51" s="301"/>
      <c r="HSP51" s="301"/>
      <c r="HSQ51" s="301"/>
      <c r="HSR51" s="301"/>
      <c r="HSS51" s="301"/>
      <c r="HST51" s="301"/>
      <c r="HSU51" s="301"/>
      <c r="HSV51" s="301"/>
      <c r="HSW51" s="301"/>
      <c r="HSX51" s="301"/>
      <c r="HSY51" s="301"/>
      <c r="HSZ51" s="301"/>
      <c r="HTA51" s="301"/>
      <c r="HTB51" s="301"/>
      <c r="HTC51" s="301"/>
      <c r="HTD51" s="301"/>
      <c r="HTE51" s="301"/>
      <c r="HTF51" s="301"/>
      <c r="HTG51" s="301"/>
      <c r="HTH51" s="301"/>
      <c r="HTI51" s="301"/>
      <c r="HTJ51" s="301"/>
      <c r="HTK51" s="301"/>
      <c r="HTL51" s="301"/>
      <c r="HTM51" s="301"/>
      <c r="HTN51" s="301"/>
      <c r="HTO51" s="301"/>
      <c r="HTP51" s="301"/>
      <c r="HTQ51" s="301"/>
      <c r="HTR51" s="301"/>
      <c r="HTS51" s="301"/>
      <c r="HTT51" s="301"/>
      <c r="HTU51" s="301"/>
      <c r="HTV51" s="301"/>
      <c r="HTW51" s="301"/>
      <c r="HTX51" s="301"/>
      <c r="HTY51" s="301"/>
      <c r="HTZ51" s="301"/>
      <c r="HUA51" s="301"/>
      <c r="HUB51" s="301"/>
      <c r="HUC51" s="301"/>
      <c r="HUD51" s="301"/>
      <c r="HUE51" s="301"/>
      <c r="HUF51" s="301"/>
      <c r="HUG51" s="301"/>
      <c r="HUH51" s="301"/>
      <c r="HUI51" s="301"/>
      <c r="HUJ51" s="301"/>
      <c r="HUK51" s="301"/>
      <c r="HUL51" s="301"/>
      <c r="HUM51" s="301"/>
      <c r="HUN51" s="301"/>
      <c r="HUO51" s="301"/>
      <c r="HUP51" s="301"/>
      <c r="HUQ51" s="301"/>
      <c r="HUR51" s="301"/>
      <c r="HUS51" s="301"/>
      <c r="HUT51" s="301"/>
      <c r="HUU51" s="301"/>
      <c r="HUV51" s="301"/>
      <c r="HUW51" s="301"/>
      <c r="HUX51" s="301"/>
      <c r="HUY51" s="301"/>
      <c r="HUZ51" s="301"/>
      <c r="HVA51" s="301"/>
      <c r="HVB51" s="301"/>
      <c r="HVC51" s="301"/>
      <c r="HVD51" s="301"/>
      <c r="HVE51" s="301"/>
      <c r="HVF51" s="301"/>
      <c r="HVG51" s="301"/>
      <c r="HVH51" s="301"/>
      <c r="HVI51" s="301"/>
      <c r="HVJ51" s="301"/>
      <c r="HVK51" s="301"/>
      <c r="HVL51" s="301"/>
      <c r="HVM51" s="301"/>
      <c r="HVN51" s="301"/>
      <c r="HVO51" s="301"/>
      <c r="HVP51" s="301"/>
      <c r="HVQ51" s="301"/>
      <c r="HVR51" s="301"/>
      <c r="HVS51" s="301"/>
      <c r="HVT51" s="301"/>
      <c r="HVU51" s="301"/>
      <c r="HVV51" s="301"/>
      <c r="HVW51" s="301"/>
      <c r="HVX51" s="301"/>
      <c r="HVY51" s="301"/>
      <c r="HVZ51" s="301"/>
      <c r="HWA51" s="301"/>
      <c r="HWB51" s="301"/>
      <c r="HWC51" s="301"/>
      <c r="HWD51" s="301"/>
      <c r="HWE51" s="301"/>
      <c r="HWF51" s="301"/>
      <c r="HWG51" s="301"/>
      <c r="HWH51" s="301"/>
      <c r="HWI51" s="301"/>
      <c r="HWJ51" s="301"/>
      <c r="HWK51" s="301"/>
      <c r="HWL51" s="301"/>
      <c r="HWM51" s="301"/>
      <c r="HWN51" s="301"/>
      <c r="HWO51" s="301"/>
      <c r="HWP51" s="301"/>
      <c r="HWQ51" s="301"/>
      <c r="HWR51" s="301"/>
      <c r="HWS51" s="301"/>
      <c r="HWT51" s="301"/>
      <c r="HWU51" s="301"/>
      <c r="HWV51" s="301"/>
      <c r="HWW51" s="301"/>
      <c r="HWX51" s="301"/>
      <c r="HWY51" s="301"/>
      <c r="HWZ51" s="301"/>
      <c r="HXA51" s="301"/>
      <c r="HXB51" s="301"/>
      <c r="HXC51" s="301"/>
      <c r="HXD51" s="301"/>
      <c r="HXE51" s="301"/>
      <c r="HXF51" s="301"/>
      <c r="HXG51" s="301"/>
      <c r="HXH51" s="301"/>
      <c r="HXI51" s="301"/>
      <c r="HXJ51" s="301"/>
      <c r="HXK51" s="301"/>
      <c r="HXL51" s="301"/>
      <c r="HXM51" s="301"/>
      <c r="HXN51" s="301"/>
      <c r="HXO51" s="301"/>
      <c r="HXP51" s="301"/>
      <c r="HXQ51" s="301"/>
      <c r="HXR51" s="301"/>
      <c r="HXS51" s="301"/>
      <c r="HXT51" s="301"/>
      <c r="HXU51" s="301"/>
      <c r="HXV51" s="301"/>
      <c r="HXW51" s="301"/>
      <c r="HXX51" s="301"/>
      <c r="HXY51" s="301"/>
      <c r="HXZ51" s="301"/>
      <c r="HYA51" s="301"/>
      <c r="HYB51" s="301"/>
      <c r="HYC51" s="301"/>
      <c r="HYD51" s="301"/>
      <c r="HYE51" s="301"/>
      <c r="HYF51" s="301"/>
      <c r="HYG51" s="301"/>
      <c r="HYH51" s="301"/>
      <c r="HYI51" s="301"/>
      <c r="HYJ51" s="301"/>
      <c r="HYK51" s="301"/>
      <c r="HYL51" s="301"/>
      <c r="HYM51" s="301"/>
      <c r="HYN51" s="301"/>
      <c r="HYO51" s="301"/>
      <c r="HYP51" s="301"/>
      <c r="HYQ51" s="301"/>
      <c r="HYR51" s="301"/>
      <c r="HYS51" s="301"/>
      <c r="HYT51" s="301"/>
      <c r="HYU51" s="301"/>
      <c r="HYV51" s="301"/>
      <c r="HYW51" s="301"/>
      <c r="HYX51" s="301"/>
      <c r="HYY51" s="301"/>
      <c r="HYZ51" s="301"/>
      <c r="HZA51" s="301"/>
      <c r="HZB51" s="301"/>
      <c r="HZC51" s="301"/>
      <c r="HZD51" s="301"/>
      <c r="HZE51" s="301"/>
      <c r="HZF51" s="301"/>
      <c r="HZG51" s="301"/>
      <c r="HZH51" s="301"/>
      <c r="HZI51" s="301"/>
      <c r="HZJ51" s="301"/>
      <c r="HZK51" s="301"/>
      <c r="HZL51" s="301"/>
      <c r="HZM51" s="301"/>
      <c r="HZN51" s="301"/>
      <c r="HZO51" s="301"/>
      <c r="HZP51" s="301"/>
      <c r="HZQ51" s="301"/>
      <c r="HZR51" s="301"/>
      <c r="HZS51" s="301"/>
      <c r="HZT51" s="301"/>
      <c r="HZU51" s="301"/>
      <c r="HZV51" s="301"/>
      <c r="HZW51" s="301"/>
      <c r="HZX51" s="301"/>
      <c r="HZY51" s="301"/>
      <c r="HZZ51" s="301"/>
      <c r="IAA51" s="301"/>
      <c r="IAB51" s="301"/>
      <c r="IAC51" s="301"/>
      <c r="IAD51" s="301"/>
      <c r="IAE51" s="301"/>
      <c r="IAF51" s="301"/>
      <c r="IAG51" s="301"/>
      <c r="IAH51" s="301"/>
      <c r="IAI51" s="301"/>
      <c r="IAJ51" s="301"/>
      <c r="IAK51" s="301"/>
      <c r="IAL51" s="301"/>
      <c r="IAM51" s="301"/>
      <c r="IAN51" s="301"/>
      <c r="IAO51" s="301"/>
      <c r="IAP51" s="301"/>
      <c r="IAQ51" s="301"/>
      <c r="IAR51" s="301"/>
      <c r="IAS51" s="301"/>
      <c r="IAT51" s="301"/>
      <c r="IAU51" s="301"/>
      <c r="IAV51" s="301"/>
      <c r="IAW51" s="301"/>
      <c r="IAX51" s="301"/>
      <c r="IAY51" s="301"/>
      <c r="IAZ51" s="301"/>
      <c r="IBA51" s="301"/>
      <c r="IBB51" s="301"/>
      <c r="IBC51" s="301"/>
      <c r="IBD51" s="301"/>
      <c r="IBE51" s="301"/>
      <c r="IBF51" s="301"/>
      <c r="IBG51" s="301"/>
      <c r="IBH51" s="301"/>
      <c r="IBI51" s="301"/>
      <c r="IBJ51" s="301"/>
      <c r="IBK51" s="301"/>
      <c r="IBL51" s="301"/>
      <c r="IBM51" s="301"/>
      <c r="IBN51" s="301"/>
      <c r="IBO51" s="301"/>
      <c r="IBP51" s="301"/>
      <c r="IBQ51" s="301"/>
      <c r="IBR51" s="301"/>
      <c r="IBS51" s="301"/>
      <c r="IBT51" s="301"/>
      <c r="IBU51" s="301"/>
      <c r="IBV51" s="301"/>
      <c r="IBW51" s="301"/>
      <c r="IBX51" s="301"/>
      <c r="IBY51" s="301"/>
      <c r="IBZ51" s="301"/>
      <c r="ICA51" s="301"/>
      <c r="ICB51" s="301"/>
      <c r="ICC51" s="301"/>
      <c r="ICD51" s="301"/>
      <c r="ICE51" s="301"/>
      <c r="ICF51" s="301"/>
      <c r="ICG51" s="301"/>
      <c r="ICH51" s="301"/>
      <c r="ICI51" s="301"/>
      <c r="ICJ51" s="301"/>
      <c r="ICK51" s="301"/>
      <c r="ICL51" s="301"/>
      <c r="ICM51" s="301"/>
      <c r="ICN51" s="301"/>
      <c r="ICO51" s="301"/>
      <c r="ICP51" s="301"/>
      <c r="ICQ51" s="301"/>
      <c r="ICR51" s="301"/>
      <c r="ICS51" s="301"/>
      <c r="ICT51" s="301"/>
      <c r="ICU51" s="301"/>
      <c r="ICV51" s="301"/>
      <c r="ICW51" s="301"/>
      <c r="ICX51" s="301"/>
      <c r="ICY51" s="301"/>
      <c r="ICZ51" s="301"/>
      <c r="IDA51" s="301"/>
      <c r="IDB51" s="301"/>
      <c r="IDC51" s="301"/>
      <c r="IDD51" s="301"/>
      <c r="IDE51" s="301"/>
      <c r="IDF51" s="301"/>
      <c r="IDG51" s="301"/>
      <c r="IDH51" s="301"/>
      <c r="IDI51" s="301"/>
      <c r="IDJ51" s="301"/>
      <c r="IDK51" s="301"/>
      <c r="IDL51" s="301"/>
      <c r="IDM51" s="301"/>
      <c r="IDN51" s="301"/>
      <c r="IDO51" s="301"/>
      <c r="IDP51" s="301"/>
      <c r="IDQ51" s="301"/>
      <c r="IDR51" s="301"/>
      <c r="IDS51" s="301"/>
      <c r="IDT51" s="301"/>
      <c r="IDU51" s="301"/>
      <c r="IDV51" s="301"/>
      <c r="IDW51" s="301"/>
      <c r="IDX51" s="301"/>
      <c r="IDY51" s="301"/>
      <c r="IDZ51" s="301"/>
      <c r="IEA51" s="301"/>
      <c r="IEB51" s="301"/>
      <c r="IEC51" s="301"/>
      <c r="IED51" s="301"/>
      <c r="IEE51" s="301"/>
      <c r="IEF51" s="301"/>
      <c r="IEG51" s="301"/>
      <c r="IEH51" s="301"/>
      <c r="IEI51" s="301"/>
      <c r="IEJ51" s="301"/>
      <c r="IEK51" s="301"/>
      <c r="IEL51" s="301"/>
      <c r="IEM51" s="301"/>
      <c r="IEN51" s="301"/>
      <c r="IEO51" s="301"/>
      <c r="IEP51" s="301"/>
      <c r="IEQ51" s="301"/>
      <c r="IER51" s="301"/>
      <c r="IES51" s="301"/>
      <c r="IET51" s="301"/>
      <c r="IEU51" s="301"/>
      <c r="IEV51" s="301"/>
      <c r="IEW51" s="301"/>
      <c r="IEX51" s="301"/>
      <c r="IEY51" s="301"/>
      <c r="IEZ51" s="301"/>
      <c r="IFA51" s="301"/>
      <c r="IFB51" s="301"/>
      <c r="IFC51" s="301"/>
      <c r="IFD51" s="301"/>
      <c r="IFE51" s="301"/>
      <c r="IFF51" s="301"/>
      <c r="IFG51" s="301"/>
      <c r="IFH51" s="301"/>
      <c r="IFI51" s="301"/>
      <c r="IFJ51" s="301"/>
      <c r="IFK51" s="301"/>
      <c r="IFL51" s="301"/>
      <c r="IFM51" s="301"/>
      <c r="IFN51" s="301"/>
      <c r="IFO51" s="301"/>
      <c r="IFP51" s="301"/>
      <c r="IFQ51" s="301"/>
      <c r="IFR51" s="301"/>
      <c r="IFS51" s="301"/>
      <c r="IFT51" s="301"/>
      <c r="IFU51" s="301"/>
      <c r="IFV51" s="301"/>
      <c r="IFW51" s="301"/>
      <c r="IFX51" s="301"/>
      <c r="IFY51" s="301"/>
      <c r="IFZ51" s="301"/>
      <c r="IGA51" s="301"/>
      <c r="IGB51" s="301"/>
      <c r="IGC51" s="301"/>
      <c r="IGD51" s="301"/>
      <c r="IGE51" s="301"/>
      <c r="IGF51" s="301"/>
      <c r="IGG51" s="301"/>
      <c r="IGH51" s="301"/>
      <c r="IGI51" s="301"/>
      <c r="IGJ51" s="301"/>
      <c r="IGK51" s="301"/>
      <c r="IGL51" s="301"/>
      <c r="IGM51" s="301"/>
      <c r="IGN51" s="301"/>
      <c r="IGO51" s="301"/>
      <c r="IGP51" s="301"/>
      <c r="IGQ51" s="301"/>
      <c r="IGR51" s="301"/>
      <c r="IGS51" s="301"/>
      <c r="IGT51" s="301"/>
      <c r="IGU51" s="301"/>
      <c r="IGV51" s="301"/>
      <c r="IGW51" s="301"/>
      <c r="IGX51" s="301"/>
      <c r="IGY51" s="301"/>
      <c r="IGZ51" s="301"/>
      <c r="IHA51" s="301"/>
      <c r="IHB51" s="301"/>
      <c r="IHC51" s="301"/>
      <c r="IHD51" s="301"/>
      <c r="IHE51" s="301"/>
      <c r="IHF51" s="301"/>
      <c r="IHG51" s="301"/>
      <c r="IHH51" s="301"/>
      <c r="IHI51" s="301"/>
      <c r="IHJ51" s="301"/>
      <c r="IHK51" s="301"/>
      <c r="IHL51" s="301"/>
      <c r="IHM51" s="301"/>
      <c r="IHN51" s="301"/>
      <c r="IHO51" s="301"/>
      <c r="IHP51" s="301"/>
      <c r="IHQ51" s="301"/>
      <c r="IHR51" s="301"/>
      <c r="IHS51" s="301"/>
      <c r="IHT51" s="301"/>
      <c r="IHU51" s="301"/>
      <c r="IHV51" s="301"/>
      <c r="IHW51" s="301"/>
      <c r="IHX51" s="301"/>
      <c r="IHY51" s="301"/>
      <c r="IHZ51" s="301"/>
      <c r="IIA51" s="301"/>
      <c r="IIB51" s="301"/>
      <c r="IIC51" s="301"/>
      <c r="IID51" s="301"/>
      <c r="IIE51" s="301"/>
      <c r="IIF51" s="301"/>
      <c r="IIG51" s="301"/>
      <c r="IIH51" s="301"/>
      <c r="III51" s="301"/>
      <c r="IIJ51" s="301"/>
      <c r="IIK51" s="301"/>
      <c r="IIL51" s="301"/>
      <c r="IIM51" s="301"/>
      <c r="IIN51" s="301"/>
      <c r="IIO51" s="301"/>
      <c r="IIP51" s="301"/>
      <c r="IIQ51" s="301"/>
      <c r="IIR51" s="301"/>
      <c r="IIS51" s="301"/>
      <c r="IIT51" s="301"/>
      <c r="IIU51" s="301"/>
      <c r="IIV51" s="301"/>
      <c r="IIW51" s="301"/>
      <c r="IIX51" s="301"/>
      <c r="IIY51" s="301"/>
      <c r="IIZ51" s="301"/>
      <c r="IJA51" s="301"/>
      <c r="IJB51" s="301"/>
      <c r="IJC51" s="301"/>
      <c r="IJD51" s="301"/>
      <c r="IJE51" s="301"/>
      <c r="IJF51" s="301"/>
      <c r="IJG51" s="301"/>
      <c r="IJH51" s="301"/>
      <c r="IJI51" s="301"/>
      <c r="IJJ51" s="301"/>
      <c r="IJK51" s="301"/>
      <c r="IJL51" s="301"/>
      <c r="IJM51" s="301"/>
      <c r="IJN51" s="301"/>
      <c r="IJO51" s="301"/>
      <c r="IJP51" s="301"/>
      <c r="IJQ51" s="301"/>
      <c r="IJR51" s="301"/>
      <c r="IJS51" s="301"/>
      <c r="IJT51" s="301"/>
      <c r="IJU51" s="301"/>
      <c r="IJV51" s="301"/>
      <c r="IJW51" s="301"/>
      <c r="IJX51" s="301"/>
      <c r="IJY51" s="301"/>
      <c r="IJZ51" s="301"/>
      <c r="IKA51" s="301"/>
      <c r="IKB51" s="301"/>
      <c r="IKC51" s="301"/>
      <c r="IKD51" s="301"/>
      <c r="IKE51" s="301"/>
      <c r="IKF51" s="301"/>
      <c r="IKG51" s="301"/>
      <c r="IKH51" s="301"/>
      <c r="IKI51" s="301"/>
      <c r="IKJ51" s="301"/>
      <c r="IKK51" s="301"/>
      <c r="IKL51" s="301"/>
      <c r="IKM51" s="301"/>
      <c r="IKN51" s="301"/>
      <c r="IKO51" s="301"/>
      <c r="IKP51" s="301"/>
      <c r="IKQ51" s="301"/>
      <c r="IKR51" s="301"/>
      <c r="IKS51" s="301"/>
      <c r="IKT51" s="301"/>
      <c r="IKU51" s="301"/>
      <c r="IKV51" s="301"/>
      <c r="IKW51" s="301"/>
      <c r="IKX51" s="301"/>
      <c r="IKY51" s="301"/>
      <c r="IKZ51" s="301"/>
      <c r="ILA51" s="301"/>
      <c r="ILB51" s="301"/>
      <c r="ILC51" s="301"/>
      <c r="ILD51" s="301"/>
      <c r="ILE51" s="301"/>
      <c r="ILF51" s="301"/>
      <c r="ILG51" s="301"/>
      <c r="ILH51" s="301"/>
      <c r="ILI51" s="301"/>
      <c r="ILJ51" s="301"/>
      <c r="ILK51" s="301"/>
      <c r="ILL51" s="301"/>
      <c r="ILM51" s="301"/>
      <c r="ILN51" s="301"/>
      <c r="ILO51" s="301"/>
      <c r="ILP51" s="301"/>
      <c r="ILQ51" s="301"/>
      <c r="ILR51" s="301"/>
      <c r="ILS51" s="301"/>
      <c r="ILT51" s="301"/>
      <c r="ILU51" s="301"/>
      <c r="ILV51" s="301"/>
      <c r="ILW51" s="301"/>
      <c r="ILX51" s="301"/>
      <c r="ILY51" s="301"/>
      <c r="ILZ51" s="301"/>
      <c r="IMA51" s="301"/>
      <c r="IMB51" s="301"/>
      <c r="IMC51" s="301"/>
      <c r="IMD51" s="301"/>
      <c r="IME51" s="301"/>
      <c r="IMF51" s="301"/>
      <c r="IMG51" s="301"/>
      <c r="IMH51" s="301"/>
      <c r="IMI51" s="301"/>
      <c r="IMJ51" s="301"/>
      <c r="IMK51" s="301"/>
      <c r="IML51" s="301"/>
      <c r="IMM51" s="301"/>
      <c r="IMN51" s="301"/>
      <c r="IMO51" s="301"/>
      <c r="IMP51" s="301"/>
      <c r="IMQ51" s="301"/>
      <c r="IMR51" s="301"/>
      <c r="IMS51" s="301"/>
      <c r="IMT51" s="301"/>
      <c r="IMU51" s="301"/>
      <c r="IMV51" s="301"/>
      <c r="IMW51" s="301"/>
      <c r="IMX51" s="301"/>
      <c r="IMY51" s="301"/>
      <c r="IMZ51" s="301"/>
      <c r="INA51" s="301"/>
      <c r="INB51" s="301"/>
      <c r="INC51" s="301"/>
      <c r="IND51" s="301"/>
      <c r="INE51" s="301"/>
      <c r="INF51" s="301"/>
      <c r="ING51" s="301"/>
      <c r="INH51" s="301"/>
      <c r="INI51" s="301"/>
      <c r="INJ51" s="301"/>
      <c r="INK51" s="301"/>
      <c r="INL51" s="301"/>
      <c r="INM51" s="301"/>
      <c r="INN51" s="301"/>
      <c r="INO51" s="301"/>
      <c r="INP51" s="301"/>
      <c r="INQ51" s="301"/>
      <c r="INR51" s="301"/>
      <c r="INS51" s="301"/>
      <c r="INT51" s="301"/>
      <c r="INU51" s="301"/>
      <c r="INV51" s="301"/>
      <c r="INW51" s="301"/>
      <c r="INX51" s="301"/>
      <c r="INY51" s="301"/>
      <c r="INZ51" s="301"/>
      <c r="IOA51" s="301"/>
      <c r="IOB51" s="301"/>
      <c r="IOC51" s="301"/>
      <c r="IOD51" s="301"/>
      <c r="IOE51" s="301"/>
      <c r="IOF51" s="301"/>
      <c r="IOG51" s="301"/>
      <c r="IOH51" s="301"/>
      <c r="IOI51" s="301"/>
      <c r="IOJ51" s="301"/>
      <c r="IOK51" s="301"/>
      <c r="IOL51" s="301"/>
      <c r="IOM51" s="301"/>
      <c r="ION51" s="301"/>
      <c r="IOO51" s="301"/>
      <c r="IOP51" s="301"/>
      <c r="IOQ51" s="301"/>
      <c r="IOR51" s="301"/>
      <c r="IOS51" s="301"/>
      <c r="IOT51" s="301"/>
      <c r="IOU51" s="301"/>
      <c r="IOV51" s="301"/>
      <c r="IOW51" s="301"/>
      <c r="IOX51" s="301"/>
      <c r="IOY51" s="301"/>
      <c r="IOZ51" s="301"/>
      <c r="IPA51" s="301"/>
      <c r="IPB51" s="301"/>
      <c r="IPC51" s="301"/>
      <c r="IPD51" s="301"/>
      <c r="IPE51" s="301"/>
      <c r="IPF51" s="301"/>
      <c r="IPG51" s="301"/>
      <c r="IPH51" s="301"/>
      <c r="IPI51" s="301"/>
      <c r="IPJ51" s="301"/>
      <c r="IPK51" s="301"/>
      <c r="IPL51" s="301"/>
      <c r="IPM51" s="301"/>
      <c r="IPN51" s="301"/>
      <c r="IPO51" s="301"/>
      <c r="IPP51" s="301"/>
      <c r="IPQ51" s="301"/>
      <c r="IPR51" s="301"/>
      <c r="IPS51" s="301"/>
      <c r="IPT51" s="301"/>
      <c r="IPU51" s="301"/>
      <c r="IPV51" s="301"/>
      <c r="IPW51" s="301"/>
      <c r="IPX51" s="301"/>
      <c r="IPY51" s="301"/>
      <c r="IPZ51" s="301"/>
      <c r="IQA51" s="301"/>
      <c r="IQB51" s="301"/>
      <c r="IQC51" s="301"/>
      <c r="IQD51" s="301"/>
      <c r="IQE51" s="301"/>
      <c r="IQF51" s="301"/>
      <c r="IQG51" s="301"/>
      <c r="IQH51" s="301"/>
      <c r="IQI51" s="301"/>
      <c r="IQJ51" s="301"/>
      <c r="IQK51" s="301"/>
      <c r="IQL51" s="301"/>
      <c r="IQM51" s="301"/>
      <c r="IQN51" s="301"/>
      <c r="IQO51" s="301"/>
      <c r="IQP51" s="301"/>
      <c r="IQQ51" s="301"/>
      <c r="IQR51" s="301"/>
      <c r="IQS51" s="301"/>
      <c r="IQT51" s="301"/>
      <c r="IQU51" s="301"/>
      <c r="IQV51" s="301"/>
      <c r="IQW51" s="301"/>
      <c r="IQX51" s="301"/>
      <c r="IQY51" s="301"/>
      <c r="IQZ51" s="301"/>
      <c r="IRA51" s="301"/>
      <c r="IRB51" s="301"/>
      <c r="IRC51" s="301"/>
      <c r="IRD51" s="301"/>
      <c r="IRE51" s="301"/>
      <c r="IRF51" s="301"/>
      <c r="IRG51" s="301"/>
      <c r="IRH51" s="301"/>
      <c r="IRI51" s="301"/>
      <c r="IRJ51" s="301"/>
      <c r="IRK51" s="301"/>
      <c r="IRL51" s="301"/>
      <c r="IRM51" s="301"/>
      <c r="IRN51" s="301"/>
      <c r="IRO51" s="301"/>
      <c r="IRP51" s="301"/>
      <c r="IRQ51" s="301"/>
      <c r="IRR51" s="301"/>
      <c r="IRS51" s="301"/>
      <c r="IRT51" s="301"/>
      <c r="IRU51" s="301"/>
      <c r="IRV51" s="301"/>
      <c r="IRW51" s="301"/>
      <c r="IRX51" s="301"/>
      <c r="IRY51" s="301"/>
      <c r="IRZ51" s="301"/>
      <c r="ISA51" s="301"/>
      <c r="ISB51" s="301"/>
      <c r="ISC51" s="301"/>
      <c r="ISD51" s="301"/>
      <c r="ISE51" s="301"/>
      <c r="ISF51" s="301"/>
      <c r="ISG51" s="301"/>
      <c r="ISH51" s="301"/>
      <c r="ISI51" s="301"/>
      <c r="ISJ51" s="301"/>
      <c r="ISK51" s="301"/>
      <c r="ISL51" s="301"/>
      <c r="ISM51" s="301"/>
      <c r="ISN51" s="301"/>
      <c r="ISO51" s="301"/>
      <c r="ISP51" s="301"/>
      <c r="ISQ51" s="301"/>
      <c r="ISR51" s="301"/>
      <c r="ISS51" s="301"/>
      <c r="IST51" s="301"/>
      <c r="ISU51" s="301"/>
      <c r="ISV51" s="301"/>
      <c r="ISW51" s="301"/>
      <c r="ISX51" s="301"/>
      <c r="ISY51" s="301"/>
      <c r="ISZ51" s="301"/>
      <c r="ITA51" s="301"/>
      <c r="ITB51" s="301"/>
      <c r="ITC51" s="301"/>
      <c r="ITD51" s="301"/>
      <c r="ITE51" s="301"/>
      <c r="ITF51" s="301"/>
      <c r="ITG51" s="301"/>
      <c r="ITH51" s="301"/>
      <c r="ITI51" s="301"/>
      <c r="ITJ51" s="301"/>
      <c r="ITK51" s="301"/>
      <c r="ITL51" s="301"/>
      <c r="ITM51" s="301"/>
      <c r="ITN51" s="301"/>
      <c r="ITO51" s="301"/>
      <c r="ITP51" s="301"/>
      <c r="ITQ51" s="301"/>
      <c r="ITR51" s="301"/>
      <c r="ITS51" s="301"/>
      <c r="ITT51" s="301"/>
      <c r="ITU51" s="301"/>
      <c r="ITV51" s="301"/>
      <c r="ITW51" s="301"/>
      <c r="ITX51" s="301"/>
      <c r="ITY51" s="301"/>
      <c r="ITZ51" s="301"/>
      <c r="IUA51" s="301"/>
      <c r="IUB51" s="301"/>
      <c r="IUC51" s="301"/>
      <c r="IUD51" s="301"/>
      <c r="IUE51" s="301"/>
      <c r="IUF51" s="301"/>
      <c r="IUG51" s="301"/>
      <c r="IUH51" s="301"/>
      <c r="IUI51" s="301"/>
      <c r="IUJ51" s="301"/>
      <c r="IUK51" s="301"/>
      <c r="IUL51" s="301"/>
      <c r="IUM51" s="301"/>
      <c r="IUN51" s="301"/>
      <c r="IUO51" s="301"/>
      <c r="IUP51" s="301"/>
      <c r="IUQ51" s="301"/>
      <c r="IUR51" s="301"/>
      <c r="IUS51" s="301"/>
      <c r="IUT51" s="301"/>
      <c r="IUU51" s="301"/>
      <c r="IUV51" s="301"/>
      <c r="IUW51" s="301"/>
      <c r="IUX51" s="301"/>
      <c r="IUY51" s="301"/>
      <c r="IUZ51" s="301"/>
      <c r="IVA51" s="301"/>
      <c r="IVB51" s="301"/>
      <c r="IVC51" s="301"/>
      <c r="IVD51" s="301"/>
      <c r="IVE51" s="301"/>
      <c r="IVF51" s="301"/>
      <c r="IVG51" s="301"/>
      <c r="IVH51" s="301"/>
      <c r="IVI51" s="301"/>
      <c r="IVJ51" s="301"/>
      <c r="IVK51" s="301"/>
      <c r="IVL51" s="301"/>
      <c r="IVM51" s="301"/>
      <c r="IVN51" s="301"/>
      <c r="IVO51" s="301"/>
      <c r="IVP51" s="301"/>
      <c r="IVQ51" s="301"/>
      <c r="IVR51" s="301"/>
      <c r="IVS51" s="301"/>
      <c r="IVT51" s="301"/>
      <c r="IVU51" s="301"/>
      <c r="IVV51" s="301"/>
      <c r="IVW51" s="301"/>
      <c r="IVX51" s="301"/>
      <c r="IVY51" s="301"/>
      <c r="IVZ51" s="301"/>
      <c r="IWA51" s="301"/>
      <c r="IWB51" s="301"/>
      <c r="IWC51" s="301"/>
      <c r="IWD51" s="301"/>
      <c r="IWE51" s="301"/>
      <c r="IWF51" s="301"/>
      <c r="IWG51" s="301"/>
      <c r="IWH51" s="301"/>
      <c r="IWI51" s="301"/>
      <c r="IWJ51" s="301"/>
      <c r="IWK51" s="301"/>
      <c r="IWL51" s="301"/>
      <c r="IWM51" s="301"/>
      <c r="IWN51" s="301"/>
      <c r="IWO51" s="301"/>
      <c r="IWP51" s="301"/>
      <c r="IWQ51" s="301"/>
      <c r="IWR51" s="301"/>
      <c r="IWS51" s="301"/>
      <c r="IWT51" s="301"/>
      <c r="IWU51" s="301"/>
      <c r="IWV51" s="301"/>
      <c r="IWW51" s="301"/>
      <c r="IWX51" s="301"/>
      <c r="IWY51" s="301"/>
      <c r="IWZ51" s="301"/>
      <c r="IXA51" s="301"/>
      <c r="IXB51" s="301"/>
      <c r="IXC51" s="301"/>
      <c r="IXD51" s="301"/>
      <c r="IXE51" s="301"/>
      <c r="IXF51" s="301"/>
      <c r="IXG51" s="301"/>
      <c r="IXH51" s="301"/>
      <c r="IXI51" s="301"/>
      <c r="IXJ51" s="301"/>
      <c r="IXK51" s="301"/>
      <c r="IXL51" s="301"/>
      <c r="IXM51" s="301"/>
      <c r="IXN51" s="301"/>
      <c r="IXO51" s="301"/>
      <c r="IXP51" s="301"/>
      <c r="IXQ51" s="301"/>
      <c r="IXR51" s="301"/>
      <c r="IXS51" s="301"/>
      <c r="IXT51" s="301"/>
      <c r="IXU51" s="301"/>
      <c r="IXV51" s="301"/>
      <c r="IXW51" s="301"/>
      <c r="IXX51" s="301"/>
      <c r="IXY51" s="301"/>
      <c r="IXZ51" s="301"/>
      <c r="IYA51" s="301"/>
      <c r="IYB51" s="301"/>
      <c r="IYC51" s="301"/>
      <c r="IYD51" s="301"/>
      <c r="IYE51" s="301"/>
      <c r="IYF51" s="301"/>
      <c r="IYG51" s="301"/>
      <c r="IYH51" s="301"/>
      <c r="IYI51" s="301"/>
      <c r="IYJ51" s="301"/>
      <c r="IYK51" s="301"/>
      <c r="IYL51" s="301"/>
      <c r="IYM51" s="301"/>
      <c r="IYN51" s="301"/>
      <c r="IYO51" s="301"/>
      <c r="IYP51" s="301"/>
      <c r="IYQ51" s="301"/>
      <c r="IYR51" s="301"/>
      <c r="IYS51" s="301"/>
      <c r="IYT51" s="301"/>
      <c r="IYU51" s="301"/>
      <c r="IYV51" s="301"/>
      <c r="IYW51" s="301"/>
      <c r="IYX51" s="301"/>
      <c r="IYY51" s="301"/>
      <c r="IYZ51" s="301"/>
      <c r="IZA51" s="301"/>
      <c r="IZB51" s="301"/>
      <c r="IZC51" s="301"/>
      <c r="IZD51" s="301"/>
      <c r="IZE51" s="301"/>
      <c r="IZF51" s="301"/>
      <c r="IZG51" s="301"/>
      <c r="IZH51" s="301"/>
      <c r="IZI51" s="301"/>
      <c r="IZJ51" s="301"/>
      <c r="IZK51" s="301"/>
      <c r="IZL51" s="301"/>
      <c r="IZM51" s="301"/>
      <c r="IZN51" s="301"/>
      <c r="IZO51" s="301"/>
      <c r="IZP51" s="301"/>
      <c r="IZQ51" s="301"/>
      <c r="IZR51" s="301"/>
      <c r="IZS51" s="301"/>
      <c r="IZT51" s="301"/>
      <c r="IZU51" s="301"/>
      <c r="IZV51" s="301"/>
      <c r="IZW51" s="301"/>
      <c r="IZX51" s="301"/>
      <c r="IZY51" s="301"/>
      <c r="IZZ51" s="301"/>
      <c r="JAA51" s="301"/>
      <c r="JAB51" s="301"/>
      <c r="JAC51" s="301"/>
      <c r="JAD51" s="301"/>
      <c r="JAE51" s="301"/>
      <c r="JAF51" s="301"/>
      <c r="JAG51" s="301"/>
      <c r="JAH51" s="301"/>
      <c r="JAI51" s="301"/>
      <c r="JAJ51" s="301"/>
      <c r="JAK51" s="301"/>
      <c r="JAL51" s="301"/>
      <c r="JAM51" s="301"/>
      <c r="JAN51" s="301"/>
      <c r="JAO51" s="301"/>
      <c r="JAP51" s="301"/>
      <c r="JAQ51" s="301"/>
      <c r="JAR51" s="301"/>
      <c r="JAS51" s="301"/>
      <c r="JAT51" s="301"/>
      <c r="JAU51" s="301"/>
      <c r="JAV51" s="301"/>
      <c r="JAW51" s="301"/>
      <c r="JAX51" s="301"/>
      <c r="JAY51" s="301"/>
      <c r="JAZ51" s="301"/>
      <c r="JBA51" s="301"/>
      <c r="JBB51" s="301"/>
      <c r="JBC51" s="301"/>
      <c r="JBD51" s="301"/>
      <c r="JBE51" s="301"/>
      <c r="JBF51" s="301"/>
      <c r="JBG51" s="301"/>
      <c r="JBH51" s="301"/>
      <c r="JBI51" s="301"/>
      <c r="JBJ51" s="301"/>
      <c r="JBK51" s="301"/>
      <c r="JBL51" s="301"/>
      <c r="JBM51" s="301"/>
      <c r="JBN51" s="301"/>
      <c r="JBO51" s="301"/>
      <c r="JBP51" s="301"/>
      <c r="JBQ51" s="301"/>
      <c r="JBR51" s="301"/>
      <c r="JBS51" s="301"/>
      <c r="JBT51" s="301"/>
      <c r="JBU51" s="301"/>
      <c r="JBV51" s="301"/>
      <c r="JBW51" s="301"/>
      <c r="JBX51" s="301"/>
      <c r="JBY51" s="301"/>
      <c r="JBZ51" s="301"/>
      <c r="JCA51" s="301"/>
      <c r="JCB51" s="301"/>
      <c r="JCC51" s="301"/>
      <c r="JCD51" s="301"/>
      <c r="JCE51" s="301"/>
      <c r="JCF51" s="301"/>
      <c r="JCG51" s="301"/>
      <c r="JCH51" s="301"/>
      <c r="JCI51" s="301"/>
      <c r="JCJ51" s="301"/>
      <c r="JCK51" s="301"/>
      <c r="JCL51" s="301"/>
      <c r="JCM51" s="301"/>
      <c r="JCN51" s="301"/>
      <c r="JCO51" s="301"/>
      <c r="JCP51" s="301"/>
      <c r="JCQ51" s="301"/>
      <c r="JCR51" s="301"/>
      <c r="JCS51" s="301"/>
      <c r="JCT51" s="301"/>
      <c r="JCU51" s="301"/>
      <c r="JCV51" s="301"/>
      <c r="JCW51" s="301"/>
      <c r="JCX51" s="301"/>
      <c r="JCY51" s="301"/>
      <c r="JCZ51" s="301"/>
      <c r="JDA51" s="301"/>
      <c r="JDB51" s="301"/>
      <c r="JDC51" s="301"/>
      <c r="JDD51" s="301"/>
      <c r="JDE51" s="301"/>
      <c r="JDF51" s="301"/>
      <c r="JDG51" s="301"/>
      <c r="JDH51" s="301"/>
      <c r="JDI51" s="301"/>
      <c r="JDJ51" s="301"/>
      <c r="JDK51" s="301"/>
      <c r="JDL51" s="301"/>
      <c r="JDM51" s="301"/>
      <c r="JDN51" s="301"/>
      <c r="JDO51" s="301"/>
      <c r="JDP51" s="301"/>
      <c r="JDQ51" s="301"/>
      <c r="JDR51" s="301"/>
      <c r="JDS51" s="301"/>
      <c r="JDT51" s="301"/>
      <c r="JDU51" s="301"/>
      <c r="JDV51" s="301"/>
      <c r="JDW51" s="301"/>
      <c r="JDX51" s="301"/>
      <c r="JDY51" s="301"/>
      <c r="JDZ51" s="301"/>
      <c r="JEA51" s="301"/>
      <c r="JEB51" s="301"/>
      <c r="JEC51" s="301"/>
      <c r="JED51" s="301"/>
      <c r="JEE51" s="301"/>
      <c r="JEF51" s="301"/>
      <c r="JEG51" s="301"/>
      <c r="JEH51" s="301"/>
      <c r="JEI51" s="301"/>
      <c r="JEJ51" s="301"/>
      <c r="JEK51" s="301"/>
      <c r="JEL51" s="301"/>
      <c r="JEM51" s="301"/>
      <c r="JEN51" s="301"/>
      <c r="JEO51" s="301"/>
      <c r="JEP51" s="301"/>
      <c r="JEQ51" s="301"/>
      <c r="JER51" s="301"/>
      <c r="JES51" s="301"/>
      <c r="JET51" s="301"/>
      <c r="JEU51" s="301"/>
      <c r="JEV51" s="301"/>
      <c r="JEW51" s="301"/>
      <c r="JEX51" s="301"/>
      <c r="JEY51" s="301"/>
      <c r="JEZ51" s="301"/>
      <c r="JFA51" s="301"/>
      <c r="JFB51" s="301"/>
      <c r="JFC51" s="301"/>
      <c r="JFD51" s="301"/>
      <c r="JFE51" s="301"/>
      <c r="JFF51" s="301"/>
      <c r="JFG51" s="301"/>
      <c r="JFH51" s="301"/>
      <c r="JFI51" s="301"/>
      <c r="JFJ51" s="301"/>
      <c r="JFK51" s="301"/>
      <c r="JFL51" s="301"/>
      <c r="JFM51" s="301"/>
      <c r="JFN51" s="301"/>
      <c r="JFO51" s="301"/>
      <c r="JFP51" s="301"/>
      <c r="JFQ51" s="301"/>
      <c r="JFR51" s="301"/>
      <c r="JFS51" s="301"/>
      <c r="JFT51" s="301"/>
      <c r="JFU51" s="301"/>
      <c r="JFV51" s="301"/>
      <c r="JFW51" s="301"/>
      <c r="JFX51" s="301"/>
      <c r="JFY51" s="301"/>
      <c r="JFZ51" s="301"/>
      <c r="JGA51" s="301"/>
      <c r="JGB51" s="301"/>
      <c r="JGC51" s="301"/>
      <c r="JGD51" s="301"/>
      <c r="JGE51" s="301"/>
      <c r="JGF51" s="301"/>
      <c r="JGG51" s="301"/>
      <c r="JGH51" s="301"/>
      <c r="JGI51" s="301"/>
      <c r="JGJ51" s="301"/>
      <c r="JGK51" s="301"/>
      <c r="JGL51" s="301"/>
      <c r="JGM51" s="301"/>
      <c r="JGN51" s="301"/>
      <c r="JGO51" s="301"/>
      <c r="JGP51" s="301"/>
      <c r="JGQ51" s="301"/>
      <c r="JGR51" s="301"/>
      <c r="JGS51" s="301"/>
      <c r="JGT51" s="301"/>
      <c r="JGU51" s="301"/>
      <c r="JGV51" s="301"/>
      <c r="JGW51" s="301"/>
      <c r="JGX51" s="301"/>
      <c r="JGY51" s="301"/>
      <c r="JGZ51" s="301"/>
      <c r="JHA51" s="301"/>
      <c r="JHB51" s="301"/>
      <c r="JHC51" s="301"/>
      <c r="JHD51" s="301"/>
      <c r="JHE51" s="301"/>
      <c r="JHF51" s="301"/>
      <c r="JHG51" s="301"/>
      <c r="JHH51" s="301"/>
      <c r="JHI51" s="301"/>
      <c r="JHJ51" s="301"/>
      <c r="JHK51" s="301"/>
      <c r="JHL51" s="301"/>
      <c r="JHM51" s="301"/>
      <c r="JHN51" s="301"/>
      <c r="JHO51" s="301"/>
      <c r="JHP51" s="301"/>
      <c r="JHQ51" s="301"/>
      <c r="JHR51" s="301"/>
      <c r="JHS51" s="301"/>
      <c r="JHT51" s="301"/>
      <c r="JHU51" s="301"/>
      <c r="JHV51" s="301"/>
      <c r="JHW51" s="301"/>
      <c r="JHX51" s="301"/>
      <c r="JHY51" s="301"/>
      <c r="JHZ51" s="301"/>
      <c r="JIA51" s="301"/>
      <c r="JIB51" s="301"/>
      <c r="JIC51" s="301"/>
      <c r="JID51" s="301"/>
      <c r="JIE51" s="301"/>
      <c r="JIF51" s="301"/>
      <c r="JIG51" s="301"/>
      <c r="JIH51" s="301"/>
      <c r="JII51" s="301"/>
      <c r="JIJ51" s="301"/>
      <c r="JIK51" s="301"/>
      <c r="JIL51" s="301"/>
      <c r="JIM51" s="301"/>
      <c r="JIN51" s="301"/>
      <c r="JIO51" s="301"/>
      <c r="JIP51" s="301"/>
      <c r="JIQ51" s="301"/>
      <c r="JIR51" s="301"/>
      <c r="JIS51" s="301"/>
      <c r="JIT51" s="301"/>
      <c r="JIU51" s="301"/>
      <c r="JIV51" s="301"/>
      <c r="JIW51" s="301"/>
      <c r="JIX51" s="301"/>
      <c r="JIY51" s="301"/>
      <c r="JIZ51" s="301"/>
      <c r="JJA51" s="301"/>
      <c r="JJB51" s="301"/>
      <c r="JJC51" s="301"/>
      <c r="JJD51" s="301"/>
      <c r="JJE51" s="301"/>
      <c r="JJF51" s="301"/>
      <c r="JJG51" s="301"/>
      <c r="JJH51" s="301"/>
      <c r="JJI51" s="301"/>
      <c r="JJJ51" s="301"/>
      <c r="JJK51" s="301"/>
      <c r="JJL51" s="301"/>
      <c r="JJM51" s="301"/>
      <c r="JJN51" s="301"/>
      <c r="JJO51" s="301"/>
      <c r="JJP51" s="301"/>
      <c r="JJQ51" s="301"/>
      <c r="JJR51" s="301"/>
      <c r="JJS51" s="301"/>
      <c r="JJT51" s="301"/>
      <c r="JJU51" s="301"/>
      <c r="JJV51" s="301"/>
      <c r="JJW51" s="301"/>
      <c r="JJX51" s="301"/>
      <c r="JJY51" s="301"/>
      <c r="JJZ51" s="301"/>
      <c r="JKA51" s="301"/>
      <c r="JKB51" s="301"/>
      <c r="JKC51" s="301"/>
      <c r="JKD51" s="301"/>
      <c r="JKE51" s="301"/>
      <c r="JKF51" s="301"/>
      <c r="JKG51" s="301"/>
      <c r="JKH51" s="301"/>
      <c r="JKI51" s="301"/>
      <c r="JKJ51" s="301"/>
      <c r="JKK51" s="301"/>
      <c r="JKL51" s="301"/>
      <c r="JKM51" s="301"/>
      <c r="JKN51" s="301"/>
      <c r="JKO51" s="301"/>
      <c r="JKP51" s="301"/>
      <c r="JKQ51" s="301"/>
      <c r="JKR51" s="301"/>
      <c r="JKS51" s="301"/>
      <c r="JKT51" s="301"/>
      <c r="JKU51" s="301"/>
      <c r="JKV51" s="301"/>
      <c r="JKW51" s="301"/>
      <c r="JKX51" s="301"/>
      <c r="JKY51" s="301"/>
      <c r="JKZ51" s="301"/>
      <c r="JLA51" s="301"/>
      <c r="JLB51" s="301"/>
      <c r="JLC51" s="301"/>
      <c r="JLD51" s="301"/>
      <c r="JLE51" s="301"/>
      <c r="JLF51" s="301"/>
      <c r="JLG51" s="301"/>
      <c r="JLH51" s="301"/>
      <c r="JLI51" s="301"/>
      <c r="JLJ51" s="301"/>
      <c r="JLK51" s="301"/>
      <c r="JLL51" s="301"/>
      <c r="JLM51" s="301"/>
      <c r="JLN51" s="301"/>
      <c r="JLO51" s="301"/>
      <c r="JLP51" s="301"/>
      <c r="JLQ51" s="301"/>
      <c r="JLR51" s="301"/>
      <c r="JLS51" s="301"/>
      <c r="JLT51" s="301"/>
      <c r="JLU51" s="301"/>
      <c r="JLV51" s="301"/>
      <c r="JLW51" s="301"/>
      <c r="JLX51" s="301"/>
      <c r="JLY51" s="301"/>
      <c r="JLZ51" s="301"/>
      <c r="JMA51" s="301"/>
      <c r="JMB51" s="301"/>
      <c r="JMC51" s="301"/>
      <c r="JMD51" s="301"/>
      <c r="JME51" s="301"/>
      <c r="JMF51" s="301"/>
      <c r="JMG51" s="301"/>
      <c r="JMH51" s="301"/>
      <c r="JMI51" s="301"/>
      <c r="JMJ51" s="301"/>
      <c r="JMK51" s="301"/>
      <c r="JML51" s="301"/>
      <c r="JMM51" s="301"/>
      <c r="JMN51" s="301"/>
      <c r="JMO51" s="301"/>
      <c r="JMP51" s="301"/>
      <c r="JMQ51" s="301"/>
      <c r="JMR51" s="301"/>
      <c r="JMS51" s="301"/>
      <c r="JMT51" s="301"/>
      <c r="JMU51" s="301"/>
      <c r="JMV51" s="301"/>
      <c r="JMW51" s="301"/>
      <c r="JMX51" s="301"/>
      <c r="JMY51" s="301"/>
      <c r="JMZ51" s="301"/>
      <c r="JNA51" s="301"/>
      <c r="JNB51" s="301"/>
      <c r="JNC51" s="301"/>
      <c r="JND51" s="301"/>
      <c r="JNE51" s="301"/>
      <c r="JNF51" s="301"/>
      <c r="JNG51" s="301"/>
      <c r="JNH51" s="301"/>
      <c r="JNI51" s="301"/>
      <c r="JNJ51" s="301"/>
      <c r="JNK51" s="301"/>
      <c r="JNL51" s="301"/>
      <c r="JNM51" s="301"/>
      <c r="JNN51" s="301"/>
      <c r="JNO51" s="301"/>
      <c r="JNP51" s="301"/>
      <c r="JNQ51" s="301"/>
      <c r="JNR51" s="301"/>
      <c r="JNS51" s="301"/>
      <c r="JNT51" s="301"/>
      <c r="JNU51" s="301"/>
      <c r="JNV51" s="301"/>
      <c r="JNW51" s="301"/>
      <c r="JNX51" s="301"/>
      <c r="JNY51" s="301"/>
      <c r="JNZ51" s="301"/>
      <c r="JOA51" s="301"/>
      <c r="JOB51" s="301"/>
      <c r="JOC51" s="301"/>
      <c r="JOD51" s="301"/>
      <c r="JOE51" s="301"/>
      <c r="JOF51" s="301"/>
      <c r="JOG51" s="301"/>
      <c r="JOH51" s="301"/>
      <c r="JOI51" s="301"/>
      <c r="JOJ51" s="301"/>
      <c r="JOK51" s="301"/>
      <c r="JOL51" s="301"/>
      <c r="JOM51" s="301"/>
      <c r="JON51" s="301"/>
      <c r="JOO51" s="301"/>
      <c r="JOP51" s="301"/>
      <c r="JOQ51" s="301"/>
      <c r="JOR51" s="301"/>
      <c r="JOS51" s="301"/>
      <c r="JOT51" s="301"/>
      <c r="JOU51" s="301"/>
      <c r="JOV51" s="301"/>
      <c r="JOW51" s="301"/>
      <c r="JOX51" s="301"/>
      <c r="JOY51" s="301"/>
      <c r="JOZ51" s="301"/>
      <c r="JPA51" s="301"/>
      <c r="JPB51" s="301"/>
      <c r="JPC51" s="301"/>
      <c r="JPD51" s="301"/>
      <c r="JPE51" s="301"/>
      <c r="JPF51" s="301"/>
      <c r="JPG51" s="301"/>
      <c r="JPH51" s="301"/>
      <c r="JPI51" s="301"/>
      <c r="JPJ51" s="301"/>
      <c r="JPK51" s="301"/>
      <c r="JPL51" s="301"/>
      <c r="JPM51" s="301"/>
      <c r="JPN51" s="301"/>
      <c r="JPO51" s="301"/>
      <c r="JPP51" s="301"/>
      <c r="JPQ51" s="301"/>
      <c r="JPR51" s="301"/>
      <c r="JPS51" s="301"/>
      <c r="JPT51" s="301"/>
      <c r="JPU51" s="301"/>
      <c r="JPV51" s="301"/>
      <c r="JPW51" s="301"/>
      <c r="JPX51" s="301"/>
      <c r="JPY51" s="301"/>
      <c r="JPZ51" s="301"/>
      <c r="JQA51" s="301"/>
      <c r="JQB51" s="301"/>
      <c r="JQC51" s="301"/>
      <c r="JQD51" s="301"/>
      <c r="JQE51" s="301"/>
      <c r="JQF51" s="301"/>
      <c r="JQG51" s="301"/>
      <c r="JQH51" s="301"/>
      <c r="JQI51" s="301"/>
      <c r="JQJ51" s="301"/>
      <c r="JQK51" s="301"/>
      <c r="JQL51" s="301"/>
      <c r="JQM51" s="301"/>
      <c r="JQN51" s="301"/>
      <c r="JQO51" s="301"/>
      <c r="JQP51" s="301"/>
      <c r="JQQ51" s="301"/>
      <c r="JQR51" s="301"/>
      <c r="JQS51" s="301"/>
      <c r="JQT51" s="301"/>
      <c r="JQU51" s="301"/>
      <c r="JQV51" s="301"/>
      <c r="JQW51" s="301"/>
      <c r="JQX51" s="301"/>
      <c r="JQY51" s="301"/>
      <c r="JQZ51" s="301"/>
      <c r="JRA51" s="301"/>
      <c r="JRB51" s="301"/>
      <c r="JRC51" s="301"/>
      <c r="JRD51" s="301"/>
      <c r="JRE51" s="301"/>
      <c r="JRF51" s="301"/>
      <c r="JRG51" s="301"/>
      <c r="JRH51" s="301"/>
      <c r="JRI51" s="301"/>
      <c r="JRJ51" s="301"/>
      <c r="JRK51" s="301"/>
      <c r="JRL51" s="301"/>
      <c r="JRM51" s="301"/>
      <c r="JRN51" s="301"/>
      <c r="JRO51" s="301"/>
      <c r="JRP51" s="301"/>
      <c r="JRQ51" s="301"/>
      <c r="JRR51" s="301"/>
      <c r="JRS51" s="301"/>
      <c r="JRT51" s="301"/>
      <c r="JRU51" s="301"/>
      <c r="JRV51" s="301"/>
      <c r="JRW51" s="301"/>
      <c r="JRX51" s="301"/>
      <c r="JRY51" s="301"/>
      <c r="JRZ51" s="301"/>
      <c r="JSA51" s="301"/>
      <c r="JSB51" s="301"/>
      <c r="JSC51" s="301"/>
      <c r="JSD51" s="301"/>
      <c r="JSE51" s="301"/>
      <c r="JSF51" s="301"/>
      <c r="JSG51" s="301"/>
      <c r="JSH51" s="301"/>
      <c r="JSI51" s="301"/>
      <c r="JSJ51" s="301"/>
      <c r="JSK51" s="301"/>
      <c r="JSL51" s="301"/>
      <c r="JSM51" s="301"/>
      <c r="JSN51" s="301"/>
      <c r="JSO51" s="301"/>
      <c r="JSP51" s="301"/>
      <c r="JSQ51" s="301"/>
      <c r="JSR51" s="301"/>
      <c r="JSS51" s="301"/>
      <c r="JST51" s="301"/>
      <c r="JSU51" s="301"/>
      <c r="JSV51" s="301"/>
      <c r="JSW51" s="301"/>
      <c r="JSX51" s="301"/>
      <c r="JSY51" s="301"/>
      <c r="JSZ51" s="301"/>
      <c r="JTA51" s="301"/>
      <c r="JTB51" s="301"/>
      <c r="JTC51" s="301"/>
      <c r="JTD51" s="301"/>
      <c r="JTE51" s="301"/>
      <c r="JTF51" s="301"/>
      <c r="JTG51" s="301"/>
      <c r="JTH51" s="301"/>
      <c r="JTI51" s="301"/>
      <c r="JTJ51" s="301"/>
      <c r="JTK51" s="301"/>
      <c r="JTL51" s="301"/>
      <c r="JTM51" s="301"/>
      <c r="JTN51" s="301"/>
      <c r="JTO51" s="301"/>
      <c r="JTP51" s="301"/>
      <c r="JTQ51" s="301"/>
      <c r="JTR51" s="301"/>
      <c r="JTS51" s="301"/>
      <c r="JTT51" s="301"/>
      <c r="JTU51" s="301"/>
      <c r="JTV51" s="301"/>
      <c r="JTW51" s="301"/>
      <c r="JTX51" s="301"/>
      <c r="JTY51" s="301"/>
      <c r="JTZ51" s="301"/>
      <c r="JUA51" s="301"/>
      <c r="JUB51" s="301"/>
      <c r="JUC51" s="301"/>
      <c r="JUD51" s="301"/>
      <c r="JUE51" s="301"/>
      <c r="JUF51" s="301"/>
      <c r="JUG51" s="301"/>
      <c r="JUH51" s="301"/>
      <c r="JUI51" s="301"/>
      <c r="JUJ51" s="301"/>
      <c r="JUK51" s="301"/>
      <c r="JUL51" s="301"/>
      <c r="JUM51" s="301"/>
      <c r="JUN51" s="301"/>
      <c r="JUO51" s="301"/>
      <c r="JUP51" s="301"/>
      <c r="JUQ51" s="301"/>
      <c r="JUR51" s="301"/>
      <c r="JUS51" s="301"/>
      <c r="JUT51" s="301"/>
      <c r="JUU51" s="301"/>
      <c r="JUV51" s="301"/>
      <c r="JUW51" s="301"/>
      <c r="JUX51" s="301"/>
      <c r="JUY51" s="301"/>
      <c r="JUZ51" s="301"/>
      <c r="JVA51" s="301"/>
      <c r="JVB51" s="301"/>
      <c r="JVC51" s="301"/>
      <c r="JVD51" s="301"/>
      <c r="JVE51" s="301"/>
      <c r="JVF51" s="301"/>
      <c r="JVG51" s="301"/>
      <c r="JVH51" s="301"/>
      <c r="JVI51" s="301"/>
      <c r="JVJ51" s="301"/>
      <c r="JVK51" s="301"/>
      <c r="JVL51" s="301"/>
      <c r="JVM51" s="301"/>
      <c r="JVN51" s="301"/>
      <c r="JVO51" s="301"/>
      <c r="JVP51" s="301"/>
      <c r="JVQ51" s="301"/>
      <c r="JVR51" s="301"/>
      <c r="JVS51" s="301"/>
      <c r="JVT51" s="301"/>
      <c r="JVU51" s="301"/>
      <c r="JVV51" s="301"/>
      <c r="JVW51" s="301"/>
      <c r="JVX51" s="301"/>
      <c r="JVY51" s="301"/>
      <c r="JVZ51" s="301"/>
      <c r="JWA51" s="301"/>
      <c r="JWB51" s="301"/>
      <c r="JWC51" s="301"/>
      <c r="JWD51" s="301"/>
      <c r="JWE51" s="301"/>
      <c r="JWF51" s="301"/>
      <c r="JWG51" s="301"/>
      <c r="JWH51" s="301"/>
      <c r="JWI51" s="301"/>
      <c r="JWJ51" s="301"/>
      <c r="JWK51" s="301"/>
      <c r="JWL51" s="301"/>
      <c r="JWM51" s="301"/>
      <c r="JWN51" s="301"/>
      <c r="JWO51" s="301"/>
      <c r="JWP51" s="301"/>
      <c r="JWQ51" s="301"/>
      <c r="JWR51" s="301"/>
      <c r="JWS51" s="301"/>
      <c r="JWT51" s="301"/>
      <c r="JWU51" s="301"/>
      <c r="JWV51" s="301"/>
      <c r="JWW51" s="301"/>
      <c r="JWX51" s="301"/>
      <c r="JWY51" s="301"/>
      <c r="JWZ51" s="301"/>
      <c r="JXA51" s="301"/>
      <c r="JXB51" s="301"/>
      <c r="JXC51" s="301"/>
      <c r="JXD51" s="301"/>
      <c r="JXE51" s="301"/>
      <c r="JXF51" s="301"/>
      <c r="JXG51" s="301"/>
      <c r="JXH51" s="301"/>
      <c r="JXI51" s="301"/>
      <c r="JXJ51" s="301"/>
      <c r="JXK51" s="301"/>
      <c r="JXL51" s="301"/>
      <c r="JXM51" s="301"/>
      <c r="JXN51" s="301"/>
      <c r="JXO51" s="301"/>
      <c r="JXP51" s="301"/>
      <c r="JXQ51" s="301"/>
      <c r="JXR51" s="301"/>
      <c r="JXS51" s="301"/>
      <c r="JXT51" s="301"/>
      <c r="JXU51" s="301"/>
      <c r="JXV51" s="301"/>
      <c r="JXW51" s="301"/>
      <c r="JXX51" s="301"/>
      <c r="JXY51" s="301"/>
      <c r="JXZ51" s="301"/>
      <c r="JYA51" s="301"/>
      <c r="JYB51" s="301"/>
      <c r="JYC51" s="301"/>
      <c r="JYD51" s="301"/>
      <c r="JYE51" s="301"/>
      <c r="JYF51" s="301"/>
      <c r="JYG51" s="301"/>
      <c r="JYH51" s="301"/>
      <c r="JYI51" s="301"/>
      <c r="JYJ51" s="301"/>
      <c r="JYK51" s="301"/>
      <c r="JYL51" s="301"/>
      <c r="JYM51" s="301"/>
      <c r="JYN51" s="301"/>
      <c r="JYO51" s="301"/>
      <c r="JYP51" s="301"/>
      <c r="JYQ51" s="301"/>
      <c r="JYR51" s="301"/>
      <c r="JYS51" s="301"/>
      <c r="JYT51" s="301"/>
      <c r="JYU51" s="301"/>
      <c r="JYV51" s="301"/>
      <c r="JYW51" s="301"/>
      <c r="JYX51" s="301"/>
      <c r="JYY51" s="301"/>
      <c r="JYZ51" s="301"/>
      <c r="JZA51" s="301"/>
      <c r="JZB51" s="301"/>
      <c r="JZC51" s="301"/>
      <c r="JZD51" s="301"/>
      <c r="JZE51" s="301"/>
      <c r="JZF51" s="301"/>
      <c r="JZG51" s="301"/>
      <c r="JZH51" s="301"/>
      <c r="JZI51" s="301"/>
      <c r="JZJ51" s="301"/>
      <c r="JZK51" s="301"/>
      <c r="JZL51" s="301"/>
      <c r="JZM51" s="301"/>
      <c r="JZN51" s="301"/>
      <c r="JZO51" s="301"/>
      <c r="JZP51" s="301"/>
      <c r="JZQ51" s="301"/>
      <c r="JZR51" s="301"/>
      <c r="JZS51" s="301"/>
      <c r="JZT51" s="301"/>
      <c r="JZU51" s="301"/>
      <c r="JZV51" s="301"/>
      <c r="JZW51" s="301"/>
      <c r="JZX51" s="301"/>
      <c r="JZY51" s="301"/>
      <c r="JZZ51" s="301"/>
      <c r="KAA51" s="301"/>
      <c r="KAB51" s="301"/>
      <c r="KAC51" s="301"/>
      <c r="KAD51" s="301"/>
      <c r="KAE51" s="301"/>
      <c r="KAF51" s="301"/>
      <c r="KAG51" s="301"/>
      <c r="KAH51" s="301"/>
      <c r="KAI51" s="301"/>
      <c r="KAJ51" s="301"/>
      <c r="KAK51" s="301"/>
      <c r="KAL51" s="301"/>
      <c r="KAM51" s="301"/>
      <c r="KAN51" s="301"/>
      <c r="KAO51" s="301"/>
      <c r="KAP51" s="301"/>
      <c r="KAQ51" s="301"/>
      <c r="KAR51" s="301"/>
      <c r="KAS51" s="301"/>
      <c r="KAT51" s="301"/>
      <c r="KAU51" s="301"/>
      <c r="KAV51" s="301"/>
      <c r="KAW51" s="301"/>
      <c r="KAX51" s="301"/>
      <c r="KAY51" s="301"/>
      <c r="KAZ51" s="301"/>
      <c r="KBA51" s="301"/>
      <c r="KBB51" s="301"/>
      <c r="KBC51" s="301"/>
      <c r="KBD51" s="301"/>
      <c r="KBE51" s="301"/>
      <c r="KBF51" s="301"/>
      <c r="KBG51" s="301"/>
      <c r="KBH51" s="301"/>
      <c r="KBI51" s="301"/>
      <c r="KBJ51" s="301"/>
      <c r="KBK51" s="301"/>
      <c r="KBL51" s="301"/>
      <c r="KBM51" s="301"/>
      <c r="KBN51" s="301"/>
      <c r="KBO51" s="301"/>
      <c r="KBP51" s="301"/>
      <c r="KBQ51" s="301"/>
      <c r="KBR51" s="301"/>
      <c r="KBS51" s="301"/>
      <c r="KBT51" s="301"/>
      <c r="KBU51" s="301"/>
      <c r="KBV51" s="301"/>
      <c r="KBW51" s="301"/>
      <c r="KBX51" s="301"/>
      <c r="KBY51" s="301"/>
      <c r="KBZ51" s="301"/>
      <c r="KCA51" s="301"/>
      <c r="KCB51" s="301"/>
      <c r="KCC51" s="301"/>
      <c r="KCD51" s="301"/>
      <c r="KCE51" s="301"/>
      <c r="KCF51" s="301"/>
      <c r="KCG51" s="301"/>
      <c r="KCH51" s="301"/>
      <c r="KCI51" s="301"/>
      <c r="KCJ51" s="301"/>
      <c r="KCK51" s="301"/>
      <c r="KCL51" s="301"/>
      <c r="KCM51" s="301"/>
      <c r="KCN51" s="301"/>
      <c r="KCO51" s="301"/>
      <c r="KCP51" s="301"/>
      <c r="KCQ51" s="301"/>
      <c r="KCR51" s="301"/>
      <c r="KCS51" s="301"/>
      <c r="KCT51" s="301"/>
      <c r="KCU51" s="301"/>
      <c r="KCV51" s="301"/>
      <c r="KCW51" s="301"/>
      <c r="KCX51" s="301"/>
      <c r="KCY51" s="301"/>
      <c r="KCZ51" s="301"/>
      <c r="KDA51" s="301"/>
      <c r="KDB51" s="301"/>
      <c r="KDC51" s="301"/>
      <c r="KDD51" s="301"/>
      <c r="KDE51" s="301"/>
      <c r="KDF51" s="301"/>
      <c r="KDG51" s="301"/>
      <c r="KDH51" s="301"/>
      <c r="KDI51" s="301"/>
      <c r="KDJ51" s="301"/>
      <c r="KDK51" s="301"/>
      <c r="KDL51" s="301"/>
      <c r="KDM51" s="301"/>
      <c r="KDN51" s="301"/>
      <c r="KDO51" s="301"/>
      <c r="KDP51" s="301"/>
      <c r="KDQ51" s="301"/>
      <c r="KDR51" s="301"/>
      <c r="KDS51" s="301"/>
      <c r="KDT51" s="301"/>
      <c r="KDU51" s="301"/>
      <c r="KDV51" s="301"/>
      <c r="KDW51" s="301"/>
      <c r="KDX51" s="301"/>
      <c r="KDY51" s="301"/>
      <c r="KDZ51" s="301"/>
      <c r="KEA51" s="301"/>
      <c r="KEB51" s="301"/>
      <c r="KEC51" s="301"/>
      <c r="KED51" s="301"/>
      <c r="KEE51" s="301"/>
      <c r="KEF51" s="301"/>
      <c r="KEG51" s="301"/>
      <c r="KEH51" s="301"/>
      <c r="KEI51" s="301"/>
      <c r="KEJ51" s="301"/>
      <c r="KEK51" s="301"/>
      <c r="KEL51" s="301"/>
      <c r="KEM51" s="301"/>
      <c r="KEN51" s="301"/>
      <c r="KEO51" s="301"/>
      <c r="KEP51" s="301"/>
      <c r="KEQ51" s="301"/>
      <c r="KER51" s="301"/>
      <c r="KES51" s="301"/>
      <c r="KET51" s="301"/>
      <c r="KEU51" s="301"/>
      <c r="KEV51" s="301"/>
      <c r="KEW51" s="301"/>
      <c r="KEX51" s="301"/>
      <c r="KEY51" s="301"/>
      <c r="KEZ51" s="301"/>
      <c r="KFA51" s="301"/>
      <c r="KFB51" s="301"/>
      <c r="KFC51" s="301"/>
      <c r="KFD51" s="301"/>
      <c r="KFE51" s="301"/>
      <c r="KFF51" s="301"/>
      <c r="KFG51" s="301"/>
      <c r="KFH51" s="301"/>
      <c r="KFI51" s="301"/>
      <c r="KFJ51" s="301"/>
      <c r="KFK51" s="301"/>
      <c r="KFL51" s="301"/>
      <c r="KFM51" s="301"/>
      <c r="KFN51" s="301"/>
      <c r="KFO51" s="301"/>
      <c r="KFP51" s="301"/>
      <c r="KFQ51" s="301"/>
      <c r="KFR51" s="301"/>
      <c r="KFS51" s="301"/>
      <c r="KFT51" s="301"/>
      <c r="KFU51" s="301"/>
      <c r="KFV51" s="301"/>
      <c r="KFW51" s="301"/>
      <c r="KFX51" s="301"/>
      <c r="KFY51" s="301"/>
      <c r="KFZ51" s="301"/>
      <c r="KGA51" s="301"/>
      <c r="KGB51" s="301"/>
      <c r="KGC51" s="301"/>
      <c r="KGD51" s="301"/>
      <c r="KGE51" s="301"/>
      <c r="KGF51" s="301"/>
      <c r="KGG51" s="301"/>
      <c r="KGH51" s="301"/>
      <c r="KGI51" s="301"/>
      <c r="KGJ51" s="301"/>
      <c r="KGK51" s="301"/>
      <c r="KGL51" s="301"/>
      <c r="KGM51" s="301"/>
      <c r="KGN51" s="301"/>
      <c r="KGO51" s="301"/>
      <c r="KGP51" s="301"/>
      <c r="KGQ51" s="301"/>
      <c r="KGR51" s="301"/>
      <c r="KGS51" s="301"/>
      <c r="KGT51" s="301"/>
      <c r="KGU51" s="301"/>
      <c r="KGV51" s="301"/>
      <c r="KGW51" s="301"/>
      <c r="KGX51" s="301"/>
      <c r="KGY51" s="301"/>
      <c r="KGZ51" s="301"/>
      <c r="KHA51" s="301"/>
      <c r="KHB51" s="301"/>
      <c r="KHC51" s="301"/>
      <c r="KHD51" s="301"/>
      <c r="KHE51" s="301"/>
      <c r="KHF51" s="301"/>
      <c r="KHG51" s="301"/>
      <c r="KHH51" s="301"/>
      <c r="KHI51" s="301"/>
      <c r="KHJ51" s="301"/>
      <c r="KHK51" s="301"/>
      <c r="KHL51" s="301"/>
      <c r="KHM51" s="301"/>
      <c r="KHN51" s="301"/>
      <c r="KHO51" s="301"/>
      <c r="KHP51" s="301"/>
      <c r="KHQ51" s="301"/>
      <c r="KHR51" s="301"/>
      <c r="KHS51" s="301"/>
      <c r="KHT51" s="301"/>
      <c r="KHU51" s="301"/>
      <c r="KHV51" s="301"/>
      <c r="KHW51" s="301"/>
      <c r="KHX51" s="301"/>
      <c r="KHY51" s="301"/>
      <c r="KHZ51" s="301"/>
      <c r="KIA51" s="301"/>
      <c r="KIB51" s="301"/>
      <c r="KIC51" s="301"/>
      <c r="KID51" s="301"/>
      <c r="KIE51" s="301"/>
      <c r="KIF51" s="301"/>
      <c r="KIG51" s="301"/>
      <c r="KIH51" s="301"/>
      <c r="KII51" s="301"/>
      <c r="KIJ51" s="301"/>
      <c r="KIK51" s="301"/>
      <c r="KIL51" s="301"/>
      <c r="KIM51" s="301"/>
      <c r="KIN51" s="301"/>
      <c r="KIO51" s="301"/>
      <c r="KIP51" s="301"/>
      <c r="KIQ51" s="301"/>
      <c r="KIR51" s="301"/>
      <c r="KIS51" s="301"/>
      <c r="KIT51" s="301"/>
      <c r="KIU51" s="301"/>
      <c r="KIV51" s="301"/>
      <c r="KIW51" s="301"/>
      <c r="KIX51" s="301"/>
      <c r="KIY51" s="301"/>
      <c r="KIZ51" s="301"/>
      <c r="KJA51" s="301"/>
      <c r="KJB51" s="301"/>
      <c r="KJC51" s="301"/>
      <c r="KJD51" s="301"/>
      <c r="KJE51" s="301"/>
      <c r="KJF51" s="301"/>
      <c r="KJG51" s="301"/>
      <c r="KJH51" s="301"/>
      <c r="KJI51" s="301"/>
      <c r="KJJ51" s="301"/>
      <c r="KJK51" s="301"/>
      <c r="KJL51" s="301"/>
      <c r="KJM51" s="301"/>
      <c r="KJN51" s="301"/>
      <c r="KJO51" s="301"/>
      <c r="KJP51" s="301"/>
      <c r="KJQ51" s="301"/>
      <c r="KJR51" s="301"/>
      <c r="KJS51" s="301"/>
      <c r="KJT51" s="301"/>
      <c r="KJU51" s="301"/>
      <c r="KJV51" s="301"/>
      <c r="KJW51" s="301"/>
      <c r="KJX51" s="301"/>
      <c r="KJY51" s="301"/>
      <c r="KJZ51" s="301"/>
      <c r="KKA51" s="301"/>
      <c r="KKB51" s="301"/>
      <c r="KKC51" s="301"/>
      <c r="KKD51" s="301"/>
      <c r="KKE51" s="301"/>
      <c r="KKF51" s="301"/>
      <c r="KKG51" s="301"/>
      <c r="KKH51" s="301"/>
      <c r="KKI51" s="301"/>
      <c r="KKJ51" s="301"/>
      <c r="KKK51" s="301"/>
      <c r="KKL51" s="301"/>
      <c r="KKM51" s="301"/>
      <c r="KKN51" s="301"/>
      <c r="KKO51" s="301"/>
      <c r="KKP51" s="301"/>
      <c r="KKQ51" s="301"/>
      <c r="KKR51" s="301"/>
      <c r="KKS51" s="301"/>
      <c r="KKT51" s="301"/>
      <c r="KKU51" s="301"/>
      <c r="KKV51" s="301"/>
      <c r="KKW51" s="301"/>
      <c r="KKX51" s="301"/>
      <c r="KKY51" s="301"/>
      <c r="KKZ51" s="301"/>
      <c r="KLA51" s="301"/>
      <c r="KLB51" s="301"/>
      <c r="KLC51" s="301"/>
      <c r="KLD51" s="301"/>
      <c r="KLE51" s="301"/>
      <c r="KLF51" s="301"/>
      <c r="KLG51" s="301"/>
      <c r="KLH51" s="301"/>
      <c r="KLI51" s="301"/>
      <c r="KLJ51" s="301"/>
      <c r="KLK51" s="301"/>
      <c r="KLL51" s="301"/>
      <c r="KLM51" s="301"/>
      <c r="KLN51" s="301"/>
      <c r="KLO51" s="301"/>
      <c r="KLP51" s="301"/>
      <c r="KLQ51" s="301"/>
      <c r="KLR51" s="301"/>
      <c r="KLS51" s="301"/>
      <c r="KLT51" s="301"/>
      <c r="KLU51" s="301"/>
      <c r="KLV51" s="301"/>
      <c r="KLW51" s="301"/>
      <c r="KLX51" s="301"/>
      <c r="KLY51" s="301"/>
      <c r="KLZ51" s="301"/>
      <c r="KMA51" s="301"/>
      <c r="KMB51" s="301"/>
      <c r="KMC51" s="301"/>
      <c r="KMD51" s="301"/>
      <c r="KME51" s="301"/>
      <c r="KMF51" s="301"/>
      <c r="KMG51" s="301"/>
      <c r="KMH51" s="301"/>
      <c r="KMI51" s="301"/>
      <c r="KMJ51" s="301"/>
      <c r="KMK51" s="301"/>
      <c r="KML51" s="301"/>
      <c r="KMM51" s="301"/>
      <c r="KMN51" s="301"/>
      <c r="KMO51" s="301"/>
      <c r="KMP51" s="301"/>
      <c r="KMQ51" s="301"/>
      <c r="KMR51" s="301"/>
      <c r="KMS51" s="301"/>
      <c r="KMT51" s="301"/>
      <c r="KMU51" s="301"/>
      <c r="KMV51" s="301"/>
      <c r="KMW51" s="301"/>
      <c r="KMX51" s="301"/>
      <c r="KMY51" s="301"/>
      <c r="KMZ51" s="301"/>
      <c r="KNA51" s="301"/>
      <c r="KNB51" s="301"/>
      <c r="KNC51" s="301"/>
      <c r="KND51" s="301"/>
      <c r="KNE51" s="301"/>
      <c r="KNF51" s="301"/>
      <c r="KNG51" s="301"/>
      <c r="KNH51" s="301"/>
      <c r="KNI51" s="301"/>
      <c r="KNJ51" s="301"/>
      <c r="KNK51" s="301"/>
      <c r="KNL51" s="301"/>
      <c r="KNM51" s="301"/>
      <c r="KNN51" s="301"/>
      <c r="KNO51" s="301"/>
      <c r="KNP51" s="301"/>
      <c r="KNQ51" s="301"/>
      <c r="KNR51" s="301"/>
      <c r="KNS51" s="301"/>
      <c r="KNT51" s="301"/>
      <c r="KNU51" s="301"/>
      <c r="KNV51" s="301"/>
      <c r="KNW51" s="301"/>
      <c r="KNX51" s="301"/>
      <c r="KNY51" s="301"/>
      <c r="KNZ51" s="301"/>
      <c r="KOA51" s="301"/>
      <c r="KOB51" s="301"/>
      <c r="KOC51" s="301"/>
      <c r="KOD51" s="301"/>
      <c r="KOE51" s="301"/>
      <c r="KOF51" s="301"/>
      <c r="KOG51" s="301"/>
      <c r="KOH51" s="301"/>
      <c r="KOI51" s="301"/>
      <c r="KOJ51" s="301"/>
      <c r="KOK51" s="301"/>
      <c r="KOL51" s="301"/>
      <c r="KOM51" s="301"/>
      <c r="KON51" s="301"/>
      <c r="KOO51" s="301"/>
      <c r="KOP51" s="301"/>
      <c r="KOQ51" s="301"/>
      <c r="KOR51" s="301"/>
      <c r="KOS51" s="301"/>
      <c r="KOT51" s="301"/>
      <c r="KOU51" s="301"/>
      <c r="KOV51" s="301"/>
      <c r="KOW51" s="301"/>
      <c r="KOX51" s="301"/>
      <c r="KOY51" s="301"/>
      <c r="KOZ51" s="301"/>
      <c r="KPA51" s="301"/>
      <c r="KPB51" s="301"/>
      <c r="KPC51" s="301"/>
      <c r="KPD51" s="301"/>
      <c r="KPE51" s="301"/>
      <c r="KPF51" s="301"/>
      <c r="KPG51" s="301"/>
      <c r="KPH51" s="301"/>
      <c r="KPI51" s="301"/>
      <c r="KPJ51" s="301"/>
      <c r="KPK51" s="301"/>
      <c r="KPL51" s="301"/>
      <c r="KPM51" s="301"/>
      <c r="KPN51" s="301"/>
      <c r="KPO51" s="301"/>
      <c r="KPP51" s="301"/>
      <c r="KPQ51" s="301"/>
      <c r="KPR51" s="301"/>
      <c r="KPS51" s="301"/>
      <c r="KPT51" s="301"/>
      <c r="KPU51" s="301"/>
      <c r="KPV51" s="301"/>
      <c r="KPW51" s="301"/>
      <c r="KPX51" s="301"/>
      <c r="KPY51" s="301"/>
      <c r="KPZ51" s="301"/>
      <c r="KQA51" s="301"/>
      <c r="KQB51" s="301"/>
      <c r="KQC51" s="301"/>
      <c r="KQD51" s="301"/>
      <c r="KQE51" s="301"/>
      <c r="KQF51" s="301"/>
      <c r="KQG51" s="301"/>
      <c r="KQH51" s="301"/>
      <c r="KQI51" s="301"/>
      <c r="KQJ51" s="301"/>
      <c r="KQK51" s="301"/>
      <c r="KQL51" s="301"/>
      <c r="KQM51" s="301"/>
      <c r="KQN51" s="301"/>
      <c r="KQO51" s="301"/>
      <c r="KQP51" s="301"/>
      <c r="KQQ51" s="301"/>
      <c r="KQR51" s="301"/>
      <c r="KQS51" s="301"/>
      <c r="KQT51" s="301"/>
      <c r="KQU51" s="301"/>
      <c r="KQV51" s="301"/>
      <c r="KQW51" s="301"/>
      <c r="KQX51" s="301"/>
      <c r="KQY51" s="301"/>
      <c r="KQZ51" s="301"/>
      <c r="KRA51" s="301"/>
      <c r="KRB51" s="301"/>
      <c r="KRC51" s="301"/>
      <c r="KRD51" s="301"/>
      <c r="KRE51" s="301"/>
      <c r="KRF51" s="301"/>
      <c r="KRG51" s="301"/>
      <c r="KRH51" s="301"/>
      <c r="KRI51" s="301"/>
      <c r="KRJ51" s="301"/>
      <c r="KRK51" s="301"/>
      <c r="KRL51" s="301"/>
      <c r="KRM51" s="301"/>
      <c r="KRN51" s="301"/>
      <c r="KRO51" s="301"/>
      <c r="KRP51" s="301"/>
      <c r="KRQ51" s="301"/>
      <c r="KRR51" s="301"/>
      <c r="KRS51" s="301"/>
      <c r="KRT51" s="301"/>
      <c r="KRU51" s="301"/>
      <c r="KRV51" s="301"/>
      <c r="KRW51" s="301"/>
      <c r="KRX51" s="301"/>
      <c r="KRY51" s="301"/>
      <c r="KRZ51" s="301"/>
      <c r="KSA51" s="301"/>
      <c r="KSB51" s="301"/>
      <c r="KSC51" s="301"/>
      <c r="KSD51" s="301"/>
      <c r="KSE51" s="301"/>
      <c r="KSF51" s="301"/>
      <c r="KSG51" s="301"/>
      <c r="KSH51" s="301"/>
      <c r="KSI51" s="301"/>
      <c r="KSJ51" s="301"/>
      <c r="KSK51" s="301"/>
      <c r="KSL51" s="301"/>
      <c r="KSM51" s="301"/>
      <c r="KSN51" s="301"/>
      <c r="KSO51" s="301"/>
      <c r="KSP51" s="301"/>
      <c r="KSQ51" s="301"/>
      <c r="KSR51" s="301"/>
      <c r="KSS51" s="301"/>
      <c r="KST51" s="301"/>
      <c r="KSU51" s="301"/>
      <c r="KSV51" s="301"/>
      <c r="KSW51" s="301"/>
      <c r="KSX51" s="301"/>
      <c r="KSY51" s="301"/>
      <c r="KSZ51" s="301"/>
      <c r="KTA51" s="301"/>
      <c r="KTB51" s="301"/>
      <c r="KTC51" s="301"/>
      <c r="KTD51" s="301"/>
      <c r="KTE51" s="301"/>
      <c r="KTF51" s="301"/>
      <c r="KTG51" s="301"/>
      <c r="KTH51" s="301"/>
      <c r="KTI51" s="301"/>
      <c r="KTJ51" s="301"/>
      <c r="KTK51" s="301"/>
      <c r="KTL51" s="301"/>
      <c r="KTM51" s="301"/>
      <c r="KTN51" s="301"/>
      <c r="KTO51" s="301"/>
      <c r="KTP51" s="301"/>
      <c r="KTQ51" s="301"/>
      <c r="KTR51" s="301"/>
      <c r="KTS51" s="301"/>
      <c r="KTT51" s="301"/>
      <c r="KTU51" s="301"/>
      <c r="KTV51" s="301"/>
      <c r="KTW51" s="301"/>
      <c r="KTX51" s="301"/>
      <c r="KTY51" s="301"/>
      <c r="KTZ51" s="301"/>
      <c r="KUA51" s="301"/>
      <c r="KUB51" s="301"/>
      <c r="KUC51" s="301"/>
      <c r="KUD51" s="301"/>
      <c r="KUE51" s="301"/>
      <c r="KUF51" s="301"/>
      <c r="KUG51" s="301"/>
      <c r="KUH51" s="301"/>
      <c r="KUI51" s="301"/>
      <c r="KUJ51" s="301"/>
      <c r="KUK51" s="301"/>
      <c r="KUL51" s="301"/>
      <c r="KUM51" s="301"/>
      <c r="KUN51" s="301"/>
      <c r="KUO51" s="301"/>
      <c r="KUP51" s="301"/>
      <c r="KUQ51" s="301"/>
      <c r="KUR51" s="301"/>
      <c r="KUS51" s="301"/>
      <c r="KUT51" s="301"/>
      <c r="KUU51" s="301"/>
      <c r="KUV51" s="301"/>
      <c r="KUW51" s="301"/>
      <c r="KUX51" s="301"/>
      <c r="KUY51" s="301"/>
      <c r="KUZ51" s="301"/>
      <c r="KVA51" s="301"/>
      <c r="KVB51" s="301"/>
      <c r="KVC51" s="301"/>
      <c r="KVD51" s="301"/>
      <c r="KVE51" s="301"/>
      <c r="KVF51" s="301"/>
      <c r="KVG51" s="301"/>
      <c r="KVH51" s="301"/>
      <c r="KVI51" s="301"/>
      <c r="KVJ51" s="301"/>
      <c r="KVK51" s="301"/>
      <c r="KVL51" s="301"/>
      <c r="KVM51" s="301"/>
      <c r="KVN51" s="301"/>
      <c r="KVO51" s="301"/>
      <c r="KVP51" s="301"/>
      <c r="KVQ51" s="301"/>
      <c r="KVR51" s="301"/>
      <c r="KVS51" s="301"/>
      <c r="KVT51" s="301"/>
      <c r="KVU51" s="301"/>
      <c r="KVV51" s="301"/>
      <c r="KVW51" s="301"/>
      <c r="KVX51" s="301"/>
      <c r="KVY51" s="301"/>
      <c r="KVZ51" s="301"/>
      <c r="KWA51" s="301"/>
      <c r="KWB51" s="301"/>
      <c r="KWC51" s="301"/>
      <c r="KWD51" s="301"/>
      <c r="KWE51" s="301"/>
      <c r="KWF51" s="301"/>
      <c r="KWG51" s="301"/>
      <c r="KWH51" s="301"/>
      <c r="KWI51" s="301"/>
      <c r="KWJ51" s="301"/>
      <c r="KWK51" s="301"/>
      <c r="KWL51" s="301"/>
      <c r="KWM51" s="301"/>
      <c r="KWN51" s="301"/>
      <c r="KWO51" s="301"/>
      <c r="KWP51" s="301"/>
      <c r="KWQ51" s="301"/>
      <c r="KWR51" s="301"/>
      <c r="KWS51" s="301"/>
      <c r="KWT51" s="301"/>
      <c r="KWU51" s="301"/>
      <c r="KWV51" s="301"/>
      <c r="KWW51" s="301"/>
      <c r="KWX51" s="301"/>
      <c r="KWY51" s="301"/>
      <c r="KWZ51" s="301"/>
      <c r="KXA51" s="301"/>
      <c r="KXB51" s="301"/>
      <c r="KXC51" s="301"/>
      <c r="KXD51" s="301"/>
      <c r="KXE51" s="301"/>
      <c r="KXF51" s="301"/>
      <c r="KXG51" s="301"/>
      <c r="KXH51" s="301"/>
      <c r="KXI51" s="301"/>
      <c r="KXJ51" s="301"/>
      <c r="KXK51" s="301"/>
      <c r="KXL51" s="301"/>
      <c r="KXM51" s="301"/>
      <c r="KXN51" s="301"/>
      <c r="KXO51" s="301"/>
      <c r="KXP51" s="301"/>
      <c r="KXQ51" s="301"/>
      <c r="KXR51" s="301"/>
      <c r="KXS51" s="301"/>
      <c r="KXT51" s="301"/>
      <c r="KXU51" s="301"/>
      <c r="KXV51" s="301"/>
      <c r="KXW51" s="301"/>
      <c r="KXX51" s="301"/>
      <c r="KXY51" s="301"/>
      <c r="KXZ51" s="301"/>
      <c r="KYA51" s="301"/>
      <c r="KYB51" s="301"/>
      <c r="KYC51" s="301"/>
      <c r="KYD51" s="301"/>
      <c r="KYE51" s="301"/>
      <c r="KYF51" s="301"/>
      <c r="KYG51" s="301"/>
      <c r="KYH51" s="301"/>
      <c r="KYI51" s="301"/>
      <c r="KYJ51" s="301"/>
      <c r="KYK51" s="301"/>
      <c r="KYL51" s="301"/>
      <c r="KYM51" s="301"/>
      <c r="KYN51" s="301"/>
      <c r="KYO51" s="301"/>
      <c r="KYP51" s="301"/>
      <c r="KYQ51" s="301"/>
      <c r="KYR51" s="301"/>
      <c r="KYS51" s="301"/>
      <c r="KYT51" s="301"/>
      <c r="KYU51" s="301"/>
      <c r="KYV51" s="301"/>
      <c r="KYW51" s="301"/>
      <c r="KYX51" s="301"/>
      <c r="KYY51" s="301"/>
      <c r="KYZ51" s="301"/>
      <c r="KZA51" s="301"/>
      <c r="KZB51" s="301"/>
      <c r="KZC51" s="301"/>
      <c r="KZD51" s="301"/>
      <c r="KZE51" s="301"/>
      <c r="KZF51" s="301"/>
      <c r="KZG51" s="301"/>
      <c r="KZH51" s="301"/>
      <c r="KZI51" s="301"/>
      <c r="KZJ51" s="301"/>
      <c r="KZK51" s="301"/>
      <c r="KZL51" s="301"/>
      <c r="KZM51" s="301"/>
      <c r="KZN51" s="301"/>
      <c r="KZO51" s="301"/>
      <c r="KZP51" s="301"/>
      <c r="KZQ51" s="301"/>
      <c r="KZR51" s="301"/>
      <c r="KZS51" s="301"/>
      <c r="KZT51" s="301"/>
      <c r="KZU51" s="301"/>
      <c r="KZV51" s="301"/>
      <c r="KZW51" s="301"/>
      <c r="KZX51" s="301"/>
      <c r="KZY51" s="301"/>
      <c r="KZZ51" s="301"/>
      <c r="LAA51" s="301"/>
      <c r="LAB51" s="301"/>
      <c r="LAC51" s="301"/>
      <c r="LAD51" s="301"/>
      <c r="LAE51" s="301"/>
      <c r="LAF51" s="301"/>
      <c r="LAG51" s="301"/>
      <c r="LAH51" s="301"/>
      <c r="LAI51" s="301"/>
      <c r="LAJ51" s="301"/>
      <c r="LAK51" s="301"/>
      <c r="LAL51" s="301"/>
      <c r="LAM51" s="301"/>
      <c r="LAN51" s="301"/>
      <c r="LAO51" s="301"/>
      <c r="LAP51" s="301"/>
      <c r="LAQ51" s="301"/>
      <c r="LAR51" s="301"/>
      <c r="LAS51" s="301"/>
      <c r="LAT51" s="301"/>
      <c r="LAU51" s="301"/>
      <c r="LAV51" s="301"/>
      <c r="LAW51" s="301"/>
      <c r="LAX51" s="301"/>
      <c r="LAY51" s="301"/>
      <c r="LAZ51" s="301"/>
      <c r="LBA51" s="301"/>
      <c r="LBB51" s="301"/>
      <c r="LBC51" s="301"/>
      <c r="LBD51" s="301"/>
      <c r="LBE51" s="301"/>
      <c r="LBF51" s="301"/>
      <c r="LBG51" s="301"/>
      <c r="LBH51" s="301"/>
      <c r="LBI51" s="301"/>
      <c r="LBJ51" s="301"/>
      <c r="LBK51" s="301"/>
      <c r="LBL51" s="301"/>
      <c r="LBM51" s="301"/>
      <c r="LBN51" s="301"/>
      <c r="LBO51" s="301"/>
      <c r="LBP51" s="301"/>
      <c r="LBQ51" s="301"/>
      <c r="LBR51" s="301"/>
      <c r="LBS51" s="301"/>
      <c r="LBT51" s="301"/>
      <c r="LBU51" s="301"/>
      <c r="LBV51" s="301"/>
      <c r="LBW51" s="301"/>
      <c r="LBX51" s="301"/>
      <c r="LBY51" s="301"/>
      <c r="LBZ51" s="301"/>
      <c r="LCA51" s="301"/>
      <c r="LCB51" s="301"/>
      <c r="LCC51" s="301"/>
      <c r="LCD51" s="301"/>
      <c r="LCE51" s="301"/>
      <c r="LCF51" s="301"/>
      <c r="LCG51" s="301"/>
      <c r="LCH51" s="301"/>
      <c r="LCI51" s="301"/>
      <c r="LCJ51" s="301"/>
      <c r="LCK51" s="301"/>
      <c r="LCL51" s="301"/>
      <c r="LCM51" s="301"/>
      <c r="LCN51" s="301"/>
      <c r="LCO51" s="301"/>
      <c r="LCP51" s="301"/>
      <c r="LCQ51" s="301"/>
      <c r="LCR51" s="301"/>
      <c r="LCS51" s="301"/>
      <c r="LCT51" s="301"/>
      <c r="LCU51" s="301"/>
      <c r="LCV51" s="301"/>
      <c r="LCW51" s="301"/>
      <c r="LCX51" s="301"/>
      <c r="LCY51" s="301"/>
      <c r="LCZ51" s="301"/>
      <c r="LDA51" s="301"/>
      <c r="LDB51" s="301"/>
      <c r="LDC51" s="301"/>
      <c r="LDD51" s="301"/>
      <c r="LDE51" s="301"/>
      <c r="LDF51" s="301"/>
      <c r="LDG51" s="301"/>
      <c r="LDH51" s="301"/>
      <c r="LDI51" s="301"/>
      <c r="LDJ51" s="301"/>
      <c r="LDK51" s="301"/>
      <c r="LDL51" s="301"/>
      <c r="LDM51" s="301"/>
      <c r="LDN51" s="301"/>
      <c r="LDO51" s="301"/>
      <c r="LDP51" s="301"/>
      <c r="LDQ51" s="301"/>
      <c r="LDR51" s="301"/>
      <c r="LDS51" s="301"/>
      <c r="LDT51" s="301"/>
      <c r="LDU51" s="301"/>
      <c r="LDV51" s="301"/>
      <c r="LDW51" s="301"/>
      <c r="LDX51" s="301"/>
      <c r="LDY51" s="301"/>
      <c r="LDZ51" s="301"/>
      <c r="LEA51" s="301"/>
      <c r="LEB51" s="301"/>
      <c r="LEC51" s="301"/>
      <c r="LED51" s="301"/>
      <c r="LEE51" s="301"/>
      <c r="LEF51" s="301"/>
      <c r="LEG51" s="301"/>
      <c r="LEH51" s="301"/>
      <c r="LEI51" s="301"/>
      <c r="LEJ51" s="301"/>
      <c r="LEK51" s="301"/>
      <c r="LEL51" s="301"/>
      <c r="LEM51" s="301"/>
      <c r="LEN51" s="301"/>
      <c r="LEO51" s="301"/>
      <c r="LEP51" s="301"/>
      <c r="LEQ51" s="301"/>
      <c r="LER51" s="301"/>
      <c r="LES51" s="301"/>
      <c r="LET51" s="301"/>
      <c r="LEU51" s="301"/>
      <c r="LEV51" s="301"/>
      <c r="LEW51" s="301"/>
      <c r="LEX51" s="301"/>
      <c r="LEY51" s="301"/>
      <c r="LEZ51" s="301"/>
      <c r="LFA51" s="301"/>
      <c r="LFB51" s="301"/>
      <c r="LFC51" s="301"/>
      <c r="LFD51" s="301"/>
      <c r="LFE51" s="301"/>
      <c r="LFF51" s="301"/>
      <c r="LFG51" s="301"/>
      <c r="LFH51" s="301"/>
      <c r="LFI51" s="301"/>
      <c r="LFJ51" s="301"/>
      <c r="LFK51" s="301"/>
      <c r="LFL51" s="301"/>
      <c r="LFM51" s="301"/>
      <c r="LFN51" s="301"/>
      <c r="LFO51" s="301"/>
      <c r="LFP51" s="301"/>
      <c r="LFQ51" s="301"/>
      <c r="LFR51" s="301"/>
      <c r="LFS51" s="301"/>
      <c r="LFT51" s="301"/>
      <c r="LFU51" s="301"/>
      <c r="LFV51" s="301"/>
      <c r="LFW51" s="301"/>
      <c r="LFX51" s="301"/>
      <c r="LFY51" s="301"/>
      <c r="LFZ51" s="301"/>
      <c r="LGA51" s="301"/>
      <c r="LGB51" s="301"/>
      <c r="LGC51" s="301"/>
      <c r="LGD51" s="301"/>
      <c r="LGE51" s="301"/>
      <c r="LGF51" s="301"/>
      <c r="LGG51" s="301"/>
      <c r="LGH51" s="301"/>
      <c r="LGI51" s="301"/>
      <c r="LGJ51" s="301"/>
      <c r="LGK51" s="301"/>
      <c r="LGL51" s="301"/>
      <c r="LGM51" s="301"/>
      <c r="LGN51" s="301"/>
      <c r="LGO51" s="301"/>
      <c r="LGP51" s="301"/>
      <c r="LGQ51" s="301"/>
      <c r="LGR51" s="301"/>
      <c r="LGS51" s="301"/>
      <c r="LGT51" s="301"/>
      <c r="LGU51" s="301"/>
      <c r="LGV51" s="301"/>
      <c r="LGW51" s="301"/>
      <c r="LGX51" s="301"/>
      <c r="LGY51" s="301"/>
      <c r="LGZ51" s="301"/>
      <c r="LHA51" s="301"/>
      <c r="LHB51" s="301"/>
      <c r="LHC51" s="301"/>
      <c r="LHD51" s="301"/>
      <c r="LHE51" s="301"/>
      <c r="LHF51" s="301"/>
      <c r="LHG51" s="301"/>
      <c r="LHH51" s="301"/>
      <c r="LHI51" s="301"/>
      <c r="LHJ51" s="301"/>
      <c r="LHK51" s="301"/>
      <c r="LHL51" s="301"/>
      <c r="LHM51" s="301"/>
      <c r="LHN51" s="301"/>
      <c r="LHO51" s="301"/>
      <c r="LHP51" s="301"/>
      <c r="LHQ51" s="301"/>
      <c r="LHR51" s="301"/>
      <c r="LHS51" s="301"/>
      <c r="LHT51" s="301"/>
      <c r="LHU51" s="301"/>
      <c r="LHV51" s="301"/>
      <c r="LHW51" s="301"/>
      <c r="LHX51" s="301"/>
      <c r="LHY51" s="301"/>
      <c r="LHZ51" s="301"/>
      <c r="LIA51" s="301"/>
      <c r="LIB51" s="301"/>
      <c r="LIC51" s="301"/>
      <c r="LID51" s="301"/>
      <c r="LIE51" s="301"/>
      <c r="LIF51" s="301"/>
      <c r="LIG51" s="301"/>
      <c r="LIH51" s="301"/>
      <c r="LII51" s="301"/>
      <c r="LIJ51" s="301"/>
      <c r="LIK51" s="301"/>
      <c r="LIL51" s="301"/>
      <c r="LIM51" s="301"/>
      <c r="LIN51" s="301"/>
      <c r="LIO51" s="301"/>
      <c r="LIP51" s="301"/>
      <c r="LIQ51" s="301"/>
      <c r="LIR51" s="301"/>
      <c r="LIS51" s="301"/>
      <c r="LIT51" s="301"/>
      <c r="LIU51" s="301"/>
      <c r="LIV51" s="301"/>
      <c r="LIW51" s="301"/>
      <c r="LIX51" s="301"/>
      <c r="LIY51" s="301"/>
      <c r="LIZ51" s="301"/>
      <c r="LJA51" s="301"/>
      <c r="LJB51" s="301"/>
      <c r="LJC51" s="301"/>
      <c r="LJD51" s="301"/>
      <c r="LJE51" s="301"/>
      <c r="LJF51" s="301"/>
      <c r="LJG51" s="301"/>
      <c r="LJH51" s="301"/>
      <c r="LJI51" s="301"/>
      <c r="LJJ51" s="301"/>
      <c r="LJK51" s="301"/>
      <c r="LJL51" s="301"/>
      <c r="LJM51" s="301"/>
      <c r="LJN51" s="301"/>
      <c r="LJO51" s="301"/>
      <c r="LJP51" s="301"/>
      <c r="LJQ51" s="301"/>
      <c r="LJR51" s="301"/>
      <c r="LJS51" s="301"/>
      <c r="LJT51" s="301"/>
      <c r="LJU51" s="301"/>
      <c r="LJV51" s="301"/>
      <c r="LJW51" s="301"/>
      <c r="LJX51" s="301"/>
      <c r="LJY51" s="301"/>
      <c r="LJZ51" s="301"/>
      <c r="LKA51" s="301"/>
      <c r="LKB51" s="301"/>
      <c r="LKC51" s="301"/>
      <c r="LKD51" s="301"/>
      <c r="LKE51" s="301"/>
      <c r="LKF51" s="301"/>
      <c r="LKG51" s="301"/>
      <c r="LKH51" s="301"/>
      <c r="LKI51" s="301"/>
      <c r="LKJ51" s="301"/>
      <c r="LKK51" s="301"/>
      <c r="LKL51" s="301"/>
      <c r="LKM51" s="301"/>
      <c r="LKN51" s="301"/>
      <c r="LKO51" s="301"/>
      <c r="LKP51" s="301"/>
      <c r="LKQ51" s="301"/>
      <c r="LKR51" s="301"/>
      <c r="LKS51" s="301"/>
      <c r="LKT51" s="301"/>
      <c r="LKU51" s="301"/>
      <c r="LKV51" s="301"/>
      <c r="LKW51" s="301"/>
      <c r="LKX51" s="301"/>
      <c r="LKY51" s="301"/>
      <c r="LKZ51" s="301"/>
      <c r="LLA51" s="301"/>
      <c r="LLB51" s="301"/>
      <c r="LLC51" s="301"/>
      <c r="LLD51" s="301"/>
      <c r="LLE51" s="301"/>
      <c r="LLF51" s="301"/>
      <c r="LLG51" s="301"/>
      <c r="LLH51" s="301"/>
      <c r="LLI51" s="301"/>
      <c r="LLJ51" s="301"/>
      <c r="LLK51" s="301"/>
      <c r="LLL51" s="301"/>
      <c r="LLM51" s="301"/>
      <c r="LLN51" s="301"/>
      <c r="LLO51" s="301"/>
      <c r="LLP51" s="301"/>
      <c r="LLQ51" s="301"/>
      <c r="LLR51" s="301"/>
      <c r="LLS51" s="301"/>
      <c r="LLT51" s="301"/>
      <c r="LLU51" s="301"/>
      <c r="LLV51" s="301"/>
      <c r="LLW51" s="301"/>
      <c r="LLX51" s="301"/>
      <c r="LLY51" s="301"/>
      <c r="LLZ51" s="301"/>
      <c r="LMA51" s="301"/>
      <c r="LMB51" s="301"/>
      <c r="LMC51" s="301"/>
      <c r="LMD51" s="301"/>
      <c r="LME51" s="301"/>
      <c r="LMF51" s="301"/>
      <c r="LMG51" s="301"/>
      <c r="LMH51" s="301"/>
      <c r="LMI51" s="301"/>
      <c r="LMJ51" s="301"/>
      <c r="LMK51" s="301"/>
      <c r="LML51" s="301"/>
      <c r="LMM51" s="301"/>
      <c r="LMN51" s="301"/>
      <c r="LMO51" s="301"/>
      <c r="LMP51" s="301"/>
      <c r="LMQ51" s="301"/>
      <c r="LMR51" s="301"/>
      <c r="LMS51" s="301"/>
      <c r="LMT51" s="301"/>
      <c r="LMU51" s="301"/>
      <c r="LMV51" s="301"/>
      <c r="LMW51" s="301"/>
      <c r="LMX51" s="301"/>
      <c r="LMY51" s="301"/>
      <c r="LMZ51" s="301"/>
      <c r="LNA51" s="301"/>
      <c r="LNB51" s="301"/>
      <c r="LNC51" s="301"/>
      <c r="LND51" s="301"/>
      <c r="LNE51" s="301"/>
      <c r="LNF51" s="301"/>
      <c r="LNG51" s="301"/>
      <c r="LNH51" s="301"/>
      <c r="LNI51" s="301"/>
      <c r="LNJ51" s="301"/>
      <c r="LNK51" s="301"/>
      <c r="LNL51" s="301"/>
      <c r="LNM51" s="301"/>
      <c r="LNN51" s="301"/>
      <c r="LNO51" s="301"/>
      <c r="LNP51" s="301"/>
      <c r="LNQ51" s="301"/>
      <c r="LNR51" s="301"/>
      <c r="LNS51" s="301"/>
      <c r="LNT51" s="301"/>
      <c r="LNU51" s="301"/>
      <c r="LNV51" s="301"/>
      <c r="LNW51" s="301"/>
      <c r="LNX51" s="301"/>
      <c r="LNY51" s="301"/>
      <c r="LNZ51" s="301"/>
      <c r="LOA51" s="301"/>
      <c r="LOB51" s="301"/>
      <c r="LOC51" s="301"/>
      <c r="LOD51" s="301"/>
      <c r="LOE51" s="301"/>
      <c r="LOF51" s="301"/>
      <c r="LOG51" s="301"/>
      <c r="LOH51" s="301"/>
      <c r="LOI51" s="301"/>
      <c r="LOJ51" s="301"/>
      <c r="LOK51" s="301"/>
      <c r="LOL51" s="301"/>
      <c r="LOM51" s="301"/>
      <c r="LON51" s="301"/>
      <c r="LOO51" s="301"/>
      <c r="LOP51" s="301"/>
      <c r="LOQ51" s="301"/>
      <c r="LOR51" s="301"/>
      <c r="LOS51" s="301"/>
      <c r="LOT51" s="301"/>
      <c r="LOU51" s="301"/>
      <c r="LOV51" s="301"/>
      <c r="LOW51" s="301"/>
      <c r="LOX51" s="301"/>
      <c r="LOY51" s="301"/>
      <c r="LOZ51" s="301"/>
      <c r="LPA51" s="301"/>
      <c r="LPB51" s="301"/>
      <c r="LPC51" s="301"/>
      <c r="LPD51" s="301"/>
      <c r="LPE51" s="301"/>
      <c r="LPF51" s="301"/>
      <c r="LPG51" s="301"/>
      <c r="LPH51" s="301"/>
      <c r="LPI51" s="301"/>
      <c r="LPJ51" s="301"/>
      <c r="LPK51" s="301"/>
      <c r="LPL51" s="301"/>
      <c r="LPM51" s="301"/>
      <c r="LPN51" s="301"/>
      <c r="LPO51" s="301"/>
      <c r="LPP51" s="301"/>
      <c r="LPQ51" s="301"/>
      <c r="LPR51" s="301"/>
      <c r="LPS51" s="301"/>
      <c r="LPT51" s="301"/>
      <c r="LPU51" s="301"/>
      <c r="LPV51" s="301"/>
      <c r="LPW51" s="301"/>
      <c r="LPX51" s="301"/>
      <c r="LPY51" s="301"/>
      <c r="LPZ51" s="301"/>
      <c r="LQA51" s="301"/>
      <c r="LQB51" s="301"/>
      <c r="LQC51" s="301"/>
      <c r="LQD51" s="301"/>
      <c r="LQE51" s="301"/>
      <c r="LQF51" s="301"/>
      <c r="LQG51" s="301"/>
      <c r="LQH51" s="301"/>
      <c r="LQI51" s="301"/>
      <c r="LQJ51" s="301"/>
      <c r="LQK51" s="301"/>
      <c r="LQL51" s="301"/>
      <c r="LQM51" s="301"/>
      <c r="LQN51" s="301"/>
      <c r="LQO51" s="301"/>
      <c r="LQP51" s="301"/>
      <c r="LQQ51" s="301"/>
      <c r="LQR51" s="301"/>
      <c r="LQS51" s="301"/>
      <c r="LQT51" s="301"/>
      <c r="LQU51" s="301"/>
      <c r="LQV51" s="301"/>
      <c r="LQW51" s="301"/>
      <c r="LQX51" s="301"/>
      <c r="LQY51" s="301"/>
      <c r="LQZ51" s="301"/>
      <c r="LRA51" s="301"/>
      <c r="LRB51" s="301"/>
      <c r="LRC51" s="301"/>
      <c r="LRD51" s="301"/>
      <c r="LRE51" s="301"/>
      <c r="LRF51" s="301"/>
      <c r="LRG51" s="301"/>
      <c r="LRH51" s="301"/>
      <c r="LRI51" s="301"/>
      <c r="LRJ51" s="301"/>
      <c r="LRK51" s="301"/>
      <c r="LRL51" s="301"/>
      <c r="LRM51" s="301"/>
      <c r="LRN51" s="301"/>
      <c r="LRO51" s="301"/>
      <c r="LRP51" s="301"/>
      <c r="LRQ51" s="301"/>
      <c r="LRR51" s="301"/>
      <c r="LRS51" s="301"/>
      <c r="LRT51" s="301"/>
      <c r="LRU51" s="301"/>
      <c r="LRV51" s="301"/>
      <c r="LRW51" s="301"/>
      <c r="LRX51" s="301"/>
      <c r="LRY51" s="301"/>
      <c r="LRZ51" s="301"/>
      <c r="LSA51" s="301"/>
      <c r="LSB51" s="301"/>
      <c r="LSC51" s="301"/>
      <c r="LSD51" s="301"/>
      <c r="LSE51" s="301"/>
      <c r="LSF51" s="301"/>
      <c r="LSG51" s="301"/>
      <c r="LSH51" s="301"/>
      <c r="LSI51" s="301"/>
      <c r="LSJ51" s="301"/>
      <c r="LSK51" s="301"/>
      <c r="LSL51" s="301"/>
      <c r="LSM51" s="301"/>
      <c r="LSN51" s="301"/>
      <c r="LSO51" s="301"/>
      <c r="LSP51" s="301"/>
      <c r="LSQ51" s="301"/>
      <c r="LSR51" s="301"/>
      <c r="LSS51" s="301"/>
      <c r="LST51" s="301"/>
      <c r="LSU51" s="301"/>
      <c r="LSV51" s="301"/>
      <c r="LSW51" s="301"/>
      <c r="LSX51" s="301"/>
      <c r="LSY51" s="301"/>
      <c r="LSZ51" s="301"/>
      <c r="LTA51" s="301"/>
      <c r="LTB51" s="301"/>
      <c r="LTC51" s="301"/>
      <c r="LTD51" s="301"/>
      <c r="LTE51" s="301"/>
      <c r="LTF51" s="301"/>
      <c r="LTG51" s="301"/>
      <c r="LTH51" s="301"/>
      <c r="LTI51" s="301"/>
      <c r="LTJ51" s="301"/>
      <c r="LTK51" s="301"/>
      <c r="LTL51" s="301"/>
      <c r="LTM51" s="301"/>
      <c r="LTN51" s="301"/>
      <c r="LTO51" s="301"/>
      <c r="LTP51" s="301"/>
      <c r="LTQ51" s="301"/>
      <c r="LTR51" s="301"/>
      <c r="LTS51" s="301"/>
      <c r="LTT51" s="301"/>
      <c r="LTU51" s="301"/>
      <c r="LTV51" s="301"/>
      <c r="LTW51" s="301"/>
      <c r="LTX51" s="301"/>
      <c r="LTY51" s="301"/>
      <c r="LTZ51" s="301"/>
      <c r="LUA51" s="301"/>
      <c r="LUB51" s="301"/>
      <c r="LUC51" s="301"/>
      <c r="LUD51" s="301"/>
      <c r="LUE51" s="301"/>
      <c r="LUF51" s="301"/>
      <c r="LUG51" s="301"/>
      <c r="LUH51" s="301"/>
      <c r="LUI51" s="301"/>
      <c r="LUJ51" s="301"/>
      <c r="LUK51" s="301"/>
      <c r="LUL51" s="301"/>
      <c r="LUM51" s="301"/>
      <c r="LUN51" s="301"/>
      <c r="LUO51" s="301"/>
      <c r="LUP51" s="301"/>
      <c r="LUQ51" s="301"/>
      <c r="LUR51" s="301"/>
      <c r="LUS51" s="301"/>
      <c r="LUT51" s="301"/>
      <c r="LUU51" s="301"/>
      <c r="LUV51" s="301"/>
      <c r="LUW51" s="301"/>
      <c r="LUX51" s="301"/>
      <c r="LUY51" s="301"/>
      <c r="LUZ51" s="301"/>
      <c r="LVA51" s="301"/>
      <c r="LVB51" s="301"/>
      <c r="LVC51" s="301"/>
      <c r="LVD51" s="301"/>
      <c r="LVE51" s="301"/>
      <c r="LVF51" s="301"/>
      <c r="LVG51" s="301"/>
      <c r="LVH51" s="301"/>
      <c r="LVI51" s="301"/>
      <c r="LVJ51" s="301"/>
      <c r="LVK51" s="301"/>
      <c r="LVL51" s="301"/>
      <c r="LVM51" s="301"/>
      <c r="LVN51" s="301"/>
      <c r="LVO51" s="301"/>
      <c r="LVP51" s="301"/>
      <c r="LVQ51" s="301"/>
      <c r="LVR51" s="301"/>
      <c r="LVS51" s="301"/>
      <c r="LVT51" s="301"/>
      <c r="LVU51" s="301"/>
      <c r="LVV51" s="301"/>
      <c r="LVW51" s="301"/>
      <c r="LVX51" s="301"/>
      <c r="LVY51" s="301"/>
      <c r="LVZ51" s="301"/>
      <c r="LWA51" s="301"/>
      <c r="LWB51" s="301"/>
      <c r="LWC51" s="301"/>
      <c r="LWD51" s="301"/>
      <c r="LWE51" s="301"/>
      <c r="LWF51" s="301"/>
      <c r="LWG51" s="301"/>
      <c r="LWH51" s="301"/>
      <c r="LWI51" s="301"/>
      <c r="LWJ51" s="301"/>
      <c r="LWK51" s="301"/>
      <c r="LWL51" s="301"/>
      <c r="LWM51" s="301"/>
      <c r="LWN51" s="301"/>
      <c r="LWO51" s="301"/>
      <c r="LWP51" s="301"/>
      <c r="LWQ51" s="301"/>
      <c r="LWR51" s="301"/>
      <c r="LWS51" s="301"/>
      <c r="LWT51" s="301"/>
      <c r="LWU51" s="301"/>
      <c r="LWV51" s="301"/>
      <c r="LWW51" s="301"/>
      <c r="LWX51" s="301"/>
      <c r="LWY51" s="301"/>
      <c r="LWZ51" s="301"/>
      <c r="LXA51" s="301"/>
      <c r="LXB51" s="301"/>
      <c r="LXC51" s="301"/>
      <c r="LXD51" s="301"/>
      <c r="LXE51" s="301"/>
      <c r="LXF51" s="301"/>
      <c r="LXG51" s="301"/>
      <c r="LXH51" s="301"/>
      <c r="LXI51" s="301"/>
      <c r="LXJ51" s="301"/>
      <c r="LXK51" s="301"/>
      <c r="LXL51" s="301"/>
      <c r="LXM51" s="301"/>
      <c r="LXN51" s="301"/>
      <c r="LXO51" s="301"/>
      <c r="LXP51" s="301"/>
      <c r="LXQ51" s="301"/>
      <c r="LXR51" s="301"/>
      <c r="LXS51" s="301"/>
      <c r="LXT51" s="301"/>
      <c r="LXU51" s="301"/>
      <c r="LXV51" s="301"/>
      <c r="LXW51" s="301"/>
      <c r="LXX51" s="301"/>
      <c r="LXY51" s="301"/>
      <c r="LXZ51" s="301"/>
      <c r="LYA51" s="301"/>
      <c r="LYB51" s="301"/>
      <c r="LYC51" s="301"/>
      <c r="LYD51" s="301"/>
      <c r="LYE51" s="301"/>
      <c r="LYF51" s="301"/>
      <c r="LYG51" s="301"/>
      <c r="LYH51" s="301"/>
      <c r="LYI51" s="301"/>
      <c r="LYJ51" s="301"/>
      <c r="LYK51" s="301"/>
      <c r="LYL51" s="301"/>
      <c r="LYM51" s="301"/>
      <c r="LYN51" s="301"/>
      <c r="LYO51" s="301"/>
      <c r="LYP51" s="301"/>
      <c r="LYQ51" s="301"/>
      <c r="LYR51" s="301"/>
      <c r="LYS51" s="301"/>
      <c r="LYT51" s="301"/>
      <c r="LYU51" s="301"/>
      <c r="LYV51" s="301"/>
      <c r="LYW51" s="301"/>
      <c r="LYX51" s="301"/>
      <c r="LYY51" s="301"/>
      <c r="LYZ51" s="301"/>
      <c r="LZA51" s="301"/>
      <c r="LZB51" s="301"/>
      <c r="LZC51" s="301"/>
      <c r="LZD51" s="301"/>
      <c r="LZE51" s="301"/>
      <c r="LZF51" s="301"/>
      <c r="LZG51" s="301"/>
      <c r="LZH51" s="301"/>
      <c r="LZI51" s="301"/>
      <c r="LZJ51" s="301"/>
      <c r="LZK51" s="301"/>
      <c r="LZL51" s="301"/>
      <c r="LZM51" s="301"/>
      <c r="LZN51" s="301"/>
      <c r="LZO51" s="301"/>
      <c r="LZP51" s="301"/>
      <c r="LZQ51" s="301"/>
      <c r="LZR51" s="301"/>
      <c r="LZS51" s="301"/>
      <c r="LZT51" s="301"/>
      <c r="LZU51" s="301"/>
      <c r="LZV51" s="301"/>
      <c r="LZW51" s="301"/>
      <c r="LZX51" s="301"/>
      <c r="LZY51" s="301"/>
      <c r="LZZ51" s="301"/>
      <c r="MAA51" s="301"/>
      <c r="MAB51" s="301"/>
      <c r="MAC51" s="301"/>
      <c r="MAD51" s="301"/>
      <c r="MAE51" s="301"/>
      <c r="MAF51" s="301"/>
      <c r="MAG51" s="301"/>
      <c r="MAH51" s="301"/>
      <c r="MAI51" s="301"/>
      <c r="MAJ51" s="301"/>
      <c r="MAK51" s="301"/>
      <c r="MAL51" s="301"/>
      <c r="MAM51" s="301"/>
      <c r="MAN51" s="301"/>
      <c r="MAO51" s="301"/>
      <c r="MAP51" s="301"/>
      <c r="MAQ51" s="301"/>
      <c r="MAR51" s="301"/>
      <c r="MAS51" s="301"/>
      <c r="MAT51" s="301"/>
      <c r="MAU51" s="301"/>
      <c r="MAV51" s="301"/>
      <c r="MAW51" s="301"/>
      <c r="MAX51" s="301"/>
      <c r="MAY51" s="301"/>
      <c r="MAZ51" s="301"/>
      <c r="MBA51" s="301"/>
      <c r="MBB51" s="301"/>
      <c r="MBC51" s="301"/>
      <c r="MBD51" s="301"/>
      <c r="MBE51" s="301"/>
      <c r="MBF51" s="301"/>
      <c r="MBG51" s="301"/>
      <c r="MBH51" s="301"/>
      <c r="MBI51" s="301"/>
      <c r="MBJ51" s="301"/>
      <c r="MBK51" s="301"/>
      <c r="MBL51" s="301"/>
      <c r="MBM51" s="301"/>
      <c r="MBN51" s="301"/>
      <c r="MBO51" s="301"/>
      <c r="MBP51" s="301"/>
      <c r="MBQ51" s="301"/>
      <c r="MBR51" s="301"/>
      <c r="MBS51" s="301"/>
      <c r="MBT51" s="301"/>
      <c r="MBU51" s="301"/>
      <c r="MBV51" s="301"/>
      <c r="MBW51" s="301"/>
      <c r="MBX51" s="301"/>
      <c r="MBY51" s="301"/>
      <c r="MBZ51" s="301"/>
      <c r="MCA51" s="301"/>
      <c r="MCB51" s="301"/>
      <c r="MCC51" s="301"/>
      <c r="MCD51" s="301"/>
      <c r="MCE51" s="301"/>
      <c r="MCF51" s="301"/>
      <c r="MCG51" s="301"/>
      <c r="MCH51" s="301"/>
      <c r="MCI51" s="301"/>
      <c r="MCJ51" s="301"/>
      <c r="MCK51" s="301"/>
      <c r="MCL51" s="301"/>
      <c r="MCM51" s="301"/>
      <c r="MCN51" s="301"/>
      <c r="MCO51" s="301"/>
      <c r="MCP51" s="301"/>
      <c r="MCQ51" s="301"/>
      <c r="MCR51" s="301"/>
      <c r="MCS51" s="301"/>
      <c r="MCT51" s="301"/>
      <c r="MCU51" s="301"/>
      <c r="MCV51" s="301"/>
      <c r="MCW51" s="301"/>
      <c r="MCX51" s="301"/>
      <c r="MCY51" s="301"/>
      <c r="MCZ51" s="301"/>
      <c r="MDA51" s="301"/>
      <c r="MDB51" s="301"/>
      <c r="MDC51" s="301"/>
      <c r="MDD51" s="301"/>
      <c r="MDE51" s="301"/>
      <c r="MDF51" s="301"/>
      <c r="MDG51" s="301"/>
      <c r="MDH51" s="301"/>
      <c r="MDI51" s="301"/>
      <c r="MDJ51" s="301"/>
      <c r="MDK51" s="301"/>
      <c r="MDL51" s="301"/>
      <c r="MDM51" s="301"/>
      <c r="MDN51" s="301"/>
      <c r="MDO51" s="301"/>
      <c r="MDP51" s="301"/>
      <c r="MDQ51" s="301"/>
      <c r="MDR51" s="301"/>
      <c r="MDS51" s="301"/>
      <c r="MDT51" s="301"/>
      <c r="MDU51" s="301"/>
      <c r="MDV51" s="301"/>
      <c r="MDW51" s="301"/>
      <c r="MDX51" s="301"/>
      <c r="MDY51" s="301"/>
      <c r="MDZ51" s="301"/>
      <c r="MEA51" s="301"/>
      <c r="MEB51" s="301"/>
      <c r="MEC51" s="301"/>
      <c r="MED51" s="301"/>
      <c r="MEE51" s="301"/>
      <c r="MEF51" s="301"/>
      <c r="MEG51" s="301"/>
      <c r="MEH51" s="301"/>
      <c r="MEI51" s="301"/>
      <c r="MEJ51" s="301"/>
      <c r="MEK51" s="301"/>
      <c r="MEL51" s="301"/>
      <c r="MEM51" s="301"/>
      <c r="MEN51" s="301"/>
      <c r="MEO51" s="301"/>
      <c r="MEP51" s="301"/>
      <c r="MEQ51" s="301"/>
      <c r="MER51" s="301"/>
      <c r="MES51" s="301"/>
      <c r="MET51" s="301"/>
      <c r="MEU51" s="301"/>
      <c r="MEV51" s="301"/>
      <c r="MEW51" s="301"/>
      <c r="MEX51" s="301"/>
      <c r="MEY51" s="301"/>
      <c r="MEZ51" s="301"/>
      <c r="MFA51" s="301"/>
      <c r="MFB51" s="301"/>
      <c r="MFC51" s="301"/>
      <c r="MFD51" s="301"/>
      <c r="MFE51" s="301"/>
      <c r="MFF51" s="301"/>
      <c r="MFG51" s="301"/>
      <c r="MFH51" s="301"/>
      <c r="MFI51" s="301"/>
      <c r="MFJ51" s="301"/>
      <c r="MFK51" s="301"/>
      <c r="MFL51" s="301"/>
      <c r="MFM51" s="301"/>
      <c r="MFN51" s="301"/>
      <c r="MFO51" s="301"/>
      <c r="MFP51" s="301"/>
      <c r="MFQ51" s="301"/>
      <c r="MFR51" s="301"/>
      <c r="MFS51" s="301"/>
      <c r="MFT51" s="301"/>
      <c r="MFU51" s="301"/>
      <c r="MFV51" s="301"/>
      <c r="MFW51" s="301"/>
      <c r="MFX51" s="301"/>
      <c r="MFY51" s="301"/>
      <c r="MFZ51" s="301"/>
      <c r="MGA51" s="301"/>
      <c r="MGB51" s="301"/>
      <c r="MGC51" s="301"/>
      <c r="MGD51" s="301"/>
      <c r="MGE51" s="301"/>
      <c r="MGF51" s="301"/>
      <c r="MGG51" s="301"/>
      <c r="MGH51" s="301"/>
      <c r="MGI51" s="301"/>
      <c r="MGJ51" s="301"/>
      <c r="MGK51" s="301"/>
      <c r="MGL51" s="301"/>
      <c r="MGM51" s="301"/>
      <c r="MGN51" s="301"/>
      <c r="MGO51" s="301"/>
      <c r="MGP51" s="301"/>
      <c r="MGQ51" s="301"/>
      <c r="MGR51" s="301"/>
      <c r="MGS51" s="301"/>
      <c r="MGT51" s="301"/>
      <c r="MGU51" s="301"/>
      <c r="MGV51" s="301"/>
      <c r="MGW51" s="301"/>
      <c r="MGX51" s="301"/>
      <c r="MGY51" s="301"/>
      <c r="MGZ51" s="301"/>
      <c r="MHA51" s="301"/>
      <c r="MHB51" s="301"/>
      <c r="MHC51" s="301"/>
      <c r="MHD51" s="301"/>
      <c r="MHE51" s="301"/>
      <c r="MHF51" s="301"/>
      <c r="MHG51" s="301"/>
      <c r="MHH51" s="301"/>
      <c r="MHI51" s="301"/>
      <c r="MHJ51" s="301"/>
      <c r="MHK51" s="301"/>
      <c r="MHL51" s="301"/>
      <c r="MHM51" s="301"/>
      <c r="MHN51" s="301"/>
      <c r="MHO51" s="301"/>
      <c r="MHP51" s="301"/>
      <c r="MHQ51" s="301"/>
      <c r="MHR51" s="301"/>
      <c r="MHS51" s="301"/>
      <c r="MHT51" s="301"/>
      <c r="MHU51" s="301"/>
      <c r="MHV51" s="301"/>
      <c r="MHW51" s="301"/>
      <c r="MHX51" s="301"/>
      <c r="MHY51" s="301"/>
      <c r="MHZ51" s="301"/>
      <c r="MIA51" s="301"/>
      <c r="MIB51" s="301"/>
      <c r="MIC51" s="301"/>
      <c r="MID51" s="301"/>
      <c r="MIE51" s="301"/>
      <c r="MIF51" s="301"/>
      <c r="MIG51" s="301"/>
      <c r="MIH51" s="301"/>
      <c r="MII51" s="301"/>
      <c r="MIJ51" s="301"/>
      <c r="MIK51" s="301"/>
      <c r="MIL51" s="301"/>
      <c r="MIM51" s="301"/>
      <c r="MIN51" s="301"/>
      <c r="MIO51" s="301"/>
      <c r="MIP51" s="301"/>
      <c r="MIQ51" s="301"/>
      <c r="MIR51" s="301"/>
      <c r="MIS51" s="301"/>
      <c r="MIT51" s="301"/>
      <c r="MIU51" s="301"/>
      <c r="MIV51" s="301"/>
      <c r="MIW51" s="301"/>
      <c r="MIX51" s="301"/>
      <c r="MIY51" s="301"/>
      <c r="MIZ51" s="301"/>
      <c r="MJA51" s="301"/>
      <c r="MJB51" s="301"/>
      <c r="MJC51" s="301"/>
      <c r="MJD51" s="301"/>
      <c r="MJE51" s="301"/>
      <c r="MJF51" s="301"/>
      <c r="MJG51" s="301"/>
      <c r="MJH51" s="301"/>
      <c r="MJI51" s="301"/>
      <c r="MJJ51" s="301"/>
      <c r="MJK51" s="301"/>
      <c r="MJL51" s="301"/>
      <c r="MJM51" s="301"/>
      <c r="MJN51" s="301"/>
      <c r="MJO51" s="301"/>
      <c r="MJP51" s="301"/>
      <c r="MJQ51" s="301"/>
      <c r="MJR51" s="301"/>
      <c r="MJS51" s="301"/>
      <c r="MJT51" s="301"/>
      <c r="MJU51" s="301"/>
      <c r="MJV51" s="301"/>
      <c r="MJW51" s="301"/>
      <c r="MJX51" s="301"/>
      <c r="MJY51" s="301"/>
      <c r="MJZ51" s="301"/>
      <c r="MKA51" s="301"/>
      <c r="MKB51" s="301"/>
      <c r="MKC51" s="301"/>
      <c r="MKD51" s="301"/>
      <c r="MKE51" s="301"/>
      <c r="MKF51" s="301"/>
      <c r="MKG51" s="301"/>
      <c r="MKH51" s="301"/>
      <c r="MKI51" s="301"/>
      <c r="MKJ51" s="301"/>
      <c r="MKK51" s="301"/>
      <c r="MKL51" s="301"/>
      <c r="MKM51" s="301"/>
      <c r="MKN51" s="301"/>
      <c r="MKO51" s="301"/>
      <c r="MKP51" s="301"/>
      <c r="MKQ51" s="301"/>
      <c r="MKR51" s="301"/>
      <c r="MKS51" s="301"/>
      <c r="MKT51" s="301"/>
      <c r="MKU51" s="301"/>
      <c r="MKV51" s="301"/>
      <c r="MKW51" s="301"/>
      <c r="MKX51" s="301"/>
      <c r="MKY51" s="301"/>
      <c r="MKZ51" s="301"/>
      <c r="MLA51" s="301"/>
      <c r="MLB51" s="301"/>
      <c r="MLC51" s="301"/>
      <c r="MLD51" s="301"/>
      <c r="MLE51" s="301"/>
      <c r="MLF51" s="301"/>
      <c r="MLG51" s="301"/>
      <c r="MLH51" s="301"/>
      <c r="MLI51" s="301"/>
      <c r="MLJ51" s="301"/>
      <c r="MLK51" s="301"/>
      <c r="MLL51" s="301"/>
      <c r="MLM51" s="301"/>
      <c r="MLN51" s="301"/>
      <c r="MLO51" s="301"/>
      <c r="MLP51" s="301"/>
      <c r="MLQ51" s="301"/>
      <c r="MLR51" s="301"/>
      <c r="MLS51" s="301"/>
      <c r="MLT51" s="301"/>
      <c r="MLU51" s="301"/>
      <c r="MLV51" s="301"/>
      <c r="MLW51" s="301"/>
      <c r="MLX51" s="301"/>
      <c r="MLY51" s="301"/>
      <c r="MLZ51" s="301"/>
      <c r="MMA51" s="301"/>
      <c r="MMB51" s="301"/>
      <c r="MMC51" s="301"/>
      <c r="MMD51" s="301"/>
      <c r="MME51" s="301"/>
      <c r="MMF51" s="301"/>
      <c r="MMG51" s="301"/>
      <c r="MMH51" s="301"/>
      <c r="MMI51" s="301"/>
      <c r="MMJ51" s="301"/>
      <c r="MMK51" s="301"/>
      <c r="MML51" s="301"/>
      <c r="MMM51" s="301"/>
      <c r="MMN51" s="301"/>
      <c r="MMO51" s="301"/>
      <c r="MMP51" s="301"/>
      <c r="MMQ51" s="301"/>
      <c r="MMR51" s="301"/>
      <c r="MMS51" s="301"/>
      <c r="MMT51" s="301"/>
      <c r="MMU51" s="301"/>
      <c r="MMV51" s="301"/>
      <c r="MMW51" s="301"/>
      <c r="MMX51" s="301"/>
      <c r="MMY51" s="301"/>
      <c r="MMZ51" s="301"/>
      <c r="MNA51" s="301"/>
      <c r="MNB51" s="301"/>
      <c r="MNC51" s="301"/>
      <c r="MND51" s="301"/>
      <c r="MNE51" s="301"/>
      <c r="MNF51" s="301"/>
      <c r="MNG51" s="301"/>
      <c r="MNH51" s="301"/>
      <c r="MNI51" s="301"/>
      <c r="MNJ51" s="301"/>
      <c r="MNK51" s="301"/>
      <c r="MNL51" s="301"/>
      <c r="MNM51" s="301"/>
      <c r="MNN51" s="301"/>
      <c r="MNO51" s="301"/>
      <c r="MNP51" s="301"/>
      <c r="MNQ51" s="301"/>
      <c r="MNR51" s="301"/>
      <c r="MNS51" s="301"/>
      <c r="MNT51" s="301"/>
      <c r="MNU51" s="301"/>
      <c r="MNV51" s="301"/>
      <c r="MNW51" s="301"/>
      <c r="MNX51" s="301"/>
      <c r="MNY51" s="301"/>
      <c r="MNZ51" s="301"/>
      <c r="MOA51" s="301"/>
      <c r="MOB51" s="301"/>
      <c r="MOC51" s="301"/>
      <c r="MOD51" s="301"/>
      <c r="MOE51" s="301"/>
      <c r="MOF51" s="301"/>
      <c r="MOG51" s="301"/>
      <c r="MOH51" s="301"/>
      <c r="MOI51" s="301"/>
      <c r="MOJ51" s="301"/>
      <c r="MOK51" s="301"/>
      <c r="MOL51" s="301"/>
      <c r="MOM51" s="301"/>
      <c r="MON51" s="301"/>
      <c r="MOO51" s="301"/>
      <c r="MOP51" s="301"/>
      <c r="MOQ51" s="301"/>
      <c r="MOR51" s="301"/>
      <c r="MOS51" s="301"/>
      <c r="MOT51" s="301"/>
      <c r="MOU51" s="301"/>
      <c r="MOV51" s="301"/>
      <c r="MOW51" s="301"/>
      <c r="MOX51" s="301"/>
      <c r="MOY51" s="301"/>
      <c r="MOZ51" s="301"/>
      <c r="MPA51" s="301"/>
      <c r="MPB51" s="301"/>
      <c r="MPC51" s="301"/>
      <c r="MPD51" s="301"/>
      <c r="MPE51" s="301"/>
      <c r="MPF51" s="301"/>
      <c r="MPG51" s="301"/>
      <c r="MPH51" s="301"/>
      <c r="MPI51" s="301"/>
      <c r="MPJ51" s="301"/>
      <c r="MPK51" s="301"/>
      <c r="MPL51" s="301"/>
      <c r="MPM51" s="301"/>
      <c r="MPN51" s="301"/>
      <c r="MPO51" s="301"/>
      <c r="MPP51" s="301"/>
      <c r="MPQ51" s="301"/>
      <c r="MPR51" s="301"/>
      <c r="MPS51" s="301"/>
      <c r="MPT51" s="301"/>
      <c r="MPU51" s="301"/>
      <c r="MPV51" s="301"/>
      <c r="MPW51" s="301"/>
      <c r="MPX51" s="301"/>
      <c r="MPY51" s="301"/>
      <c r="MPZ51" s="301"/>
      <c r="MQA51" s="301"/>
      <c r="MQB51" s="301"/>
      <c r="MQC51" s="301"/>
      <c r="MQD51" s="301"/>
      <c r="MQE51" s="301"/>
      <c r="MQF51" s="301"/>
      <c r="MQG51" s="301"/>
      <c r="MQH51" s="301"/>
      <c r="MQI51" s="301"/>
      <c r="MQJ51" s="301"/>
      <c r="MQK51" s="301"/>
      <c r="MQL51" s="301"/>
      <c r="MQM51" s="301"/>
      <c r="MQN51" s="301"/>
      <c r="MQO51" s="301"/>
      <c r="MQP51" s="301"/>
      <c r="MQQ51" s="301"/>
      <c r="MQR51" s="301"/>
      <c r="MQS51" s="301"/>
      <c r="MQT51" s="301"/>
      <c r="MQU51" s="301"/>
      <c r="MQV51" s="301"/>
      <c r="MQW51" s="301"/>
      <c r="MQX51" s="301"/>
      <c r="MQY51" s="301"/>
      <c r="MQZ51" s="301"/>
      <c r="MRA51" s="301"/>
      <c r="MRB51" s="301"/>
      <c r="MRC51" s="301"/>
      <c r="MRD51" s="301"/>
      <c r="MRE51" s="301"/>
      <c r="MRF51" s="301"/>
      <c r="MRG51" s="301"/>
      <c r="MRH51" s="301"/>
      <c r="MRI51" s="301"/>
      <c r="MRJ51" s="301"/>
      <c r="MRK51" s="301"/>
      <c r="MRL51" s="301"/>
      <c r="MRM51" s="301"/>
      <c r="MRN51" s="301"/>
      <c r="MRO51" s="301"/>
      <c r="MRP51" s="301"/>
      <c r="MRQ51" s="301"/>
      <c r="MRR51" s="301"/>
      <c r="MRS51" s="301"/>
      <c r="MRT51" s="301"/>
      <c r="MRU51" s="301"/>
      <c r="MRV51" s="301"/>
      <c r="MRW51" s="301"/>
      <c r="MRX51" s="301"/>
      <c r="MRY51" s="301"/>
      <c r="MRZ51" s="301"/>
      <c r="MSA51" s="301"/>
      <c r="MSB51" s="301"/>
      <c r="MSC51" s="301"/>
      <c r="MSD51" s="301"/>
      <c r="MSE51" s="301"/>
      <c r="MSF51" s="301"/>
      <c r="MSG51" s="301"/>
      <c r="MSH51" s="301"/>
      <c r="MSI51" s="301"/>
      <c r="MSJ51" s="301"/>
      <c r="MSK51" s="301"/>
      <c r="MSL51" s="301"/>
      <c r="MSM51" s="301"/>
      <c r="MSN51" s="301"/>
      <c r="MSO51" s="301"/>
      <c r="MSP51" s="301"/>
      <c r="MSQ51" s="301"/>
      <c r="MSR51" s="301"/>
      <c r="MSS51" s="301"/>
      <c r="MST51" s="301"/>
      <c r="MSU51" s="301"/>
      <c r="MSV51" s="301"/>
      <c r="MSW51" s="301"/>
      <c r="MSX51" s="301"/>
      <c r="MSY51" s="301"/>
      <c r="MSZ51" s="301"/>
      <c r="MTA51" s="301"/>
      <c r="MTB51" s="301"/>
      <c r="MTC51" s="301"/>
      <c r="MTD51" s="301"/>
      <c r="MTE51" s="301"/>
      <c r="MTF51" s="301"/>
      <c r="MTG51" s="301"/>
      <c r="MTH51" s="301"/>
      <c r="MTI51" s="301"/>
      <c r="MTJ51" s="301"/>
      <c r="MTK51" s="301"/>
      <c r="MTL51" s="301"/>
      <c r="MTM51" s="301"/>
      <c r="MTN51" s="301"/>
      <c r="MTO51" s="301"/>
      <c r="MTP51" s="301"/>
      <c r="MTQ51" s="301"/>
      <c r="MTR51" s="301"/>
      <c r="MTS51" s="301"/>
      <c r="MTT51" s="301"/>
      <c r="MTU51" s="301"/>
      <c r="MTV51" s="301"/>
      <c r="MTW51" s="301"/>
      <c r="MTX51" s="301"/>
      <c r="MTY51" s="301"/>
      <c r="MTZ51" s="301"/>
      <c r="MUA51" s="301"/>
      <c r="MUB51" s="301"/>
      <c r="MUC51" s="301"/>
      <c r="MUD51" s="301"/>
      <c r="MUE51" s="301"/>
      <c r="MUF51" s="301"/>
      <c r="MUG51" s="301"/>
      <c r="MUH51" s="301"/>
      <c r="MUI51" s="301"/>
      <c r="MUJ51" s="301"/>
      <c r="MUK51" s="301"/>
      <c r="MUL51" s="301"/>
      <c r="MUM51" s="301"/>
      <c r="MUN51" s="301"/>
      <c r="MUO51" s="301"/>
      <c r="MUP51" s="301"/>
      <c r="MUQ51" s="301"/>
      <c r="MUR51" s="301"/>
      <c r="MUS51" s="301"/>
      <c r="MUT51" s="301"/>
      <c r="MUU51" s="301"/>
      <c r="MUV51" s="301"/>
      <c r="MUW51" s="301"/>
      <c r="MUX51" s="301"/>
      <c r="MUY51" s="301"/>
      <c r="MUZ51" s="301"/>
      <c r="MVA51" s="301"/>
      <c r="MVB51" s="301"/>
      <c r="MVC51" s="301"/>
      <c r="MVD51" s="301"/>
      <c r="MVE51" s="301"/>
      <c r="MVF51" s="301"/>
      <c r="MVG51" s="301"/>
      <c r="MVH51" s="301"/>
      <c r="MVI51" s="301"/>
      <c r="MVJ51" s="301"/>
      <c r="MVK51" s="301"/>
      <c r="MVL51" s="301"/>
      <c r="MVM51" s="301"/>
      <c r="MVN51" s="301"/>
      <c r="MVO51" s="301"/>
      <c r="MVP51" s="301"/>
      <c r="MVQ51" s="301"/>
      <c r="MVR51" s="301"/>
      <c r="MVS51" s="301"/>
      <c r="MVT51" s="301"/>
      <c r="MVU51" s="301"/>
      <c r="MVV51" s="301"/>
      <c r="MVW51" s="301"/>
      <c r="MVX51" s="301"/>
      <c r="MVY51" s="301"/>
      <c r="MVZ51" s="301"/>
      <c r="MWA51" s="301"/>
      <c r="MWB51" s="301"/>
      <c r="MWC51" s="301"/>
      <c r="MWD51" s="301"/>
      <c r="MWE51" s="301"/>
      <c r="MWF51" s="301"/>
      <c r="MWG51" s="301"/>
      <c r="MWH51" s="301"/>
      <c r="MWI51" s="301"/>
      <c r="MWJ51" s="301"/>
      <c r="MWK51" s="301"/>
      <c r="MWL51" s="301"/>
      <c r="MWM51" s="301"/>
      <c r="MWN51" s="301"/>
      <c r="MWO51" s="301"/>
      <c r="MWP51" s="301"/>
      <c r="MWQ51" s="301"/>
      <c r="MWR51" s="301"/>
      <c r="MWS51" s="301"/>
      <c r="MWT51" s="301"/>
      <c r="MWU51" s="301"/>
      <c r="MWV51" s="301"/>
      <c r="MWW51" s="301"/>
      <c r="MWX51" s="301"/>
      <c r="MWY51" s="301"/>
      <c r="MWZ51" s="301"/>
      <c r="MXA51" s="301"/>
      <c r="MXB51" s="301"/>
      <c r="MXC51" s="301"/>
      <c r="MXD51" s="301"/>
      <c r="MXE51" s="301"/>
      <c r="MXF51" s="301"/>
      <c r="MXG51" s="301"/>
      <c r="MXH51" s="301"/>
      <c r="MXI51" s="301"/>
      <c r="MXJ51" s="301"/>
      <c r="MXK51" s="301"/>
      <c r="MXL51" s="301"/>
      <c r="MXM51" s="301"/>
      <c r="MXN51" s="301"/>
      <c r="MXO51" s="301"/>
      <c r="MXP51" s="301"/>
      <c r="MXQ51" s="301"/>
      <c r="MXR51" s="301"/>
      <c r="MXS51" s="301"/>
      <c r="MXT51" s="301"/>
      <c r="MXU51" s="301"/>
      <c r="MXV51" s="301"/>
      <c r="MXW51" s="301"/>
      <c r="MXX51" s="301"/>
      <c r="MXY51" s="301"/>
      <c r="MXZ51" s="301"/>
      <c r="MYA51" s="301"/>
      <c r="MYB51" s="301"/>
      <c r="MYC51" s="301"/>
      <c r="MYD51" s="301"/>
      <c r="MYE51" s="301"/>
      <c r="MYF51" s="301"/>
      <c r="MYG51" s="301"/>
      <c r="MYH51" s="301"/>
      <c r="MYI51" s="301"/>
      <c r="MYJ51" s="301"/>
      <c r="MYK51" s="301"/>
      <c r="MYL51" s="301"/>
      <c r="MYM51" s="301"/>
      <c r="MYN51" s="301"/>
      <c r="MYO51" s="301"/>
      <c r="MYP51" s="301"/>
      <c r="MYQ51" s="301"/>
      <c r="MYR51" s="301"/>
      <c r="MYS51" s="301"/>
      <c r="MYT51" s="301"/>
      <c r="MYU51" s="301"/>
      <c r="MYV51" s="301"/>
      <c r="MYW51" s="301"/>
      <c r="MYX51" s="301"/>
      <c r="MYY51" s="301"/>
      <c r="MYZ51" s="301"/>
      <c r="MZA51" s="301"/>
      <c r="MZB51" s="301"/>
      <c r="MZC51" s="301"/>
      <c r="MZD51" s="301"/>
      <c r="MZE51" s="301"/>
      <c r="MZF51" s="301"/>
      <c r="MZG51" s="301"/>
      <c r="MZH51" s="301"/>
      <c r="MZI51" s="301"/>
      <c r="MZJ51" s="301"/>
      <c r="MZK51" s="301"/>
      <c r="MZL51" s="301"/>
      <c r="MZM51" s="301"/>
      <c r="MZN51" s="301"/>
      <c r="MZO51" s="301"/>
      <c r="MZP51" s="301"/>
      <c r="MZQ51" s="301"/>
      <c r="MZR51" s="301"/>
      <c r="MZS51" s="301"/>
      <c r="MZT51" s="301"/>
      <c r="MZU51" s="301"/>
      <c r="MZV51" s="301"/>
      <c r="MZW51" s="301"/>
      <c r="MZX51" s="301"/>
      <c r="MZY51" s="301"/>
      <c r="MZZ51" s="301"/>
      <c r="NAA51" s="301"/>
      <c r="NAB51" s="301"/>
      <c r="NAC51" s="301"/>
      <c r="NAD51" s="301"/>
      <c r="NAE51" s="301"/>
      <c r="NAF51" s="301"/>
      <c r="NAG51" s="301"/>
      <c r="NAH51" s="301"/>
      <c r="NAI51" s="301"/>
      <c r="NAJ51" s="301"/>
      <c r="NAK51" s="301"/>
      <c r="NAL51" s="301"/>
      <c r="NAM51" s="301"/>
      <c r="NAN51" s="301"/>
      <c r="NAO51" s="301"/>
      <c r="NAP51" s="301"/>
      <c r="NAQ51" s="301"/>
      <c r="NAR51" s="301"/>
      <c r="NAS51" s="301"/>
      <c r="NAT51" s="301"/>
      <c r="NAU51" s="301"/>
      <c r="NAV51" s="301"/>
      <c r="NAW51" s="301"/>
      <c r="NAX51" s="301"/>
      <c r="NAY51" s="301"/>
      <c r="NAZ51" s="301"/>
      <c r="NBA51" s="301"/>
      <c r="NBB51" s="301"/>
      <c r="NBC51" s="301"/>
      <c r="NBD51" s="301"/>
      <c r="NBE51" s="301"/>
      <c r="NBF51" s="301"/>
      <c r="NBG51" s="301"/>
      <c r="NBH51" s="301"/>
      <c r="NBI51" s="301"/>
      <c r="NBJ51" s="301"/>
      <c r="NBK51" s="301"/>
      <c r="NBL51" s="301"/>
      <c r="NBM51" s="301"/>
      <c r="NBN51" s="301"/>
      <c r="NBO51" s="301"/>
      <c r="NBP51" s="301"/>
      <c r="NBQ51" s="301"/>
      <c r="NBR51" s="301"/>
      <c r="NBS51" s="301"/>
      <c r="NBT51" s="301"/>
      <c r="NBU51" s="301"/>
      <c r="NBV51" s="301"/>
      <c r="NBW51" s="301"/>
      <c r="NBX51" s="301"/>
      <c r="NBY51" s="301"/>
      <c r="NBZ51" s="301"/>
      <c r="NCA51" s="301"/>
      <c r="NCB51" s="301"/>
      <c r="NCC51" s="301"/>
      <c r="NCD51" s="301"/>
      <c r="NCE51" s="301"/>
      <c r="NCF51" s="301"/>
      <c r="NCG51" s="301"/>
      <c r="NCH51" s="301"/>
      <c r="NCI51" s="301"/>
      <c r="NCJ51" s="301"/>
      <c r="NCK51" s="301"/>
      <c r="NCL51" s="301"/>
      <c r="NCM51" s="301"/>
      <c r="NCN51" s="301"/>
      <c r="NCO51" s="301"/>
      <c r="NCP51" s="301"/>
      <c r="NCQ51" s="301"/>
      <c r="NCR51" s="301"/>
      <c r="NCS51" s="301"/>
      <c r="NCT51" s="301"/>
      <c r="NCU51" s="301"/>
      <c r="NCV51" s="301"/>
      <c r="NCW51" s="301"/>
      <c r="NCX51" s="301"/>
      <c r="NCY51" s="301"/>
      <c r="NCZ51" s="301"/>
      <c r="NDA51" s="301"/>
      <c r="NDB51" s="301"/>
      <c r="NDC51" s="301"/>
      <c r="NDD51" s="301"/>
      <c r="NDE51" s="301"/>
      <c r="NDF51" s="301"/>
      <c r="NDG51" s="301"/>
      <c r="NDH51" s="301"/>
      <c r="NDI51" s="301"/>
      <c r="NDJ51" s="301"/>
      <c r="NDK51" s="301"/>
      <c r="NDL51" s="301"/>
      <c r="NDM51" s="301"/>
      <c r="NDN51" s="301"/>
      <c r="NDO51" s="301"/>
      <c r="NDP51" s="301"/>
      <c r="NDQ51" s="301"/>
      <c r="NDR51" s="301"/>
      <c r="NDS51" s="301"/>
      <c r="NDT51" s="301"/>
      <c r="NDU51" s="301"/>
      <c r="NDV51" s="301"/>
      <c r="NDW51" s="301"/>
      <c r="NDX51" s="301"/>
      <c r="NDY51" s="301"/>
      <c r="NDZ51" s="301"/>
      <c r="NEA51" s="301"/>
      <c r="NEB51" s="301"/>
      <c r="NEC51" s="301"/>
      <c r="NED51" s="301"/>
      <c r="NEE51" s="301"/>
      <c r="NEF51" s="301"/>
      <c r="NEG51" s="301"/>
      <c r="NEH51" s="301"/>
      <c r="NEI51" s="301"/>
      <c r="NEJ51" s="301"/>
      <c r="NEK51" s="301"/>
      <c r="NEL51" s="301"/>
      <c r="NEM51" s="301"/>
      <c r="NEN51" s="301"/>
      <c r="NEO51" s="301"/>
      <c r="NEP51" s="301"/>
      <c r="NEQ51" s="301"/>
      <c r="NER51" s="301"/>
      <c r="NES51" s="301"/>
      <c r="NET51" s="301"/>
      <c r="NEU51" s="301"/>
      <c r="NEV51" s="301"/>
      <c r="NEW51" s="301"/>
      <c r="NEX51" s="301"/>
      <c r="NEY51" s="301"/>
      <c r="NEZ51" s="301"/>
      <c r="NFA51" s="301"/>
      <c r="NFB51" s="301"/>
      <c r="NFC51" s="301"/>
      <c r="NFD51" s="301"/>
      <c r="NFE51" s="301"/>
      <c r="NFF51" s="301"/>
      <c r="NFG51" s="301"/>
      <c r="NFH51" s="301"/>
      <c r="NFI51" s="301"/>
      <c r="NFJ51" s="301"/>
      <c r="NFK51" s="301"/>
      <c r="NFL51" s="301"/>
      <c r="NFM51" s="301"/>
      <c r="NFN51" s="301"/>
      <c r="NFO51" s="301"/>
      <c r="NFP51" s="301"/>
      <c r="NFQ51" s="301"/>
      <c r="NFR51" s="301"/>
      <c r="NFS51" s="301"/>
      <c r="NFT51" s="301"/>
      <c r="NFU51" s="301"/>
      <c r="NFV51" s="301"/>
      <c r="NFW51" s="301"/>
      <c r="NFX51" s="301"/>
      <c r="NFY51" s="301"/>
      <c r="NFZ51" s="301"/>
      <c r="NGA51" s="301"/>
      <c r="NGB51" s="301"/>
      <c r="NGC51" s="301"/>
      <c r="NGD51" s="301"/>
      <c r="NGE51" s="301"/>
      <c r="NGF51" s="301"/>
      <c r="NGG51" s="301"/>
      <c r="NGH51" s="301"/>
      <c r="NGI51" s="301"/>
      <c r="NGJ51" s="301"/>
      <c r="NGK51" s="301"/>
      <c r="NGL51" s="301"/>
      <c r="NGM51" s="301"/>
      <c r="NGN51" s="301"/>
      <c r="NGO51" s="301"/>
      <c r="NGP51" s="301"/>
      <c r="NGQ51" s="301"/>
      <c r="NGR51" s="301"/>
      <c r="NGS51" s="301"/>
      <c r="NGT51" s="301"/>
      <c r="NGU51" s="301"/>
      <c r="NGV51" s="301"/>
      <c r="NGW51" s="301"/>
      <c r="NGX51" s="301"/>
      <c r="NGY51" s="301"/>
      <c r="NGZ51" s="301"/>
      <c r="NHA51" s="301"/>
      <c r="NHB51" s="301"/>
      <c r="NHC51" s="301"/>
      <c r="NHD51" s="301"/>
      <c r="NHE51" s="301"/>
      <c r="NHF51" s="301"/>
      <c r="NHG51" s="301"/>
      <c r="NHH51" s="301"/>
      <c r="NHI51" s="301"/>
      <c r="NHJ51" s="301"/>
      <c r="NHK51" s="301"/>
      <c r="NHL51" s="301"/>
      <c r="NHM51" s="301"/>
      <c r="NHN51" s="301"/>
      <c r="NHO51" s="301"/>
      <c r="NHP51" s="301"/>
      <c r="NHQ51" s="301"/>
      <c r="NHR51" s="301"/>
      <c r="NHS51" s="301"/>
      <c r="NHT51" s="301"/>
      <c r="NHU51" s="301"/>
      <c r="NHV51" s="301"/>
      <c r="NHW51" s="301"/>
      <c r="NHX51" s="301"/>
      <c r="NHY51" s="301"/>
      <c r="NHZ51" s="301"/>
      <c r="NIA51" s="301"/>
      <c r="NIB51" s="301"/>
      <c r="NIC51" s="301"/>
      <c r="NID51" s="301"/>
      <c r="NIE51" s="301"/>
      <c r="NIF51" s="301"/>
      <c r="NIG51" s="301"/>
      <c r="NIH51" s="301"/>
      <c r="NII51" s="301"/>
      <c r="NIJ51" s="301"/>
      <c r="NIK51" s="301"/>
      <c r="NIL51" s="301"/>
      <c r="NIM51" s="301"/>
      <c r="NIN51" s="301"/>
      <c r="NIO51" s="301"/>
      <c r="NIP51" s="301"/>
      <c r="NIQ51" s="301"/>
      <c r="NIR51" s="301"/>
      <c r="NIS51" s="301"/>
      <c r="NIT51" s="301"/>
      <c r="NIU51" s="301"/>
      <c r="NIV51" s="301"/>
      <c r="NIW51" s="301"/>
      <c r="NIX51" s="301"/>
      <c r="NIY51" s="301"/>
      <c r="NIZ51" s="301"/>
      <c r="NJA51" s="301"/>
      <c r="NJB51" s="301"/>
      <c r="NJC51" s="301"/>
      <c r="NJD51" s="301"/>
      <c r="NJE51" s="301"/>
      <c r="NJF51" s="301"/>
      <c r="NJG51" s="301"/>
      <c r="NJH51" s="301"/>
      <c r="NJI51" s="301"/>
      <c r="NJJ51" s="301"/>
      <c r="NJK51" s="301"/>
      <c r="NJL51" s="301"/>
      <c r="NJM51" s="301"/>
      <c r="NJN51" s="301"/>
      <c r="NJO51" s="301"/>
      <c r="NJP51" s="301"/>
      <c r="NJQ51" s="301"/>
      <c r="NJR51" s="301"/>
      <c r="NJS51" s="301"/>
      <c r="NJT51" s="301"/>
      <c r="NJU51" s="301"/>
      <c r="NJV51" s="301"/>
      <c r="NJW51" s="301"/>
      <c r="NJX51" s="301"/>
      <c r="NJY51" s="301"/>
      <c r="NJZ51" s="301"/>
      <c r="NKA51" s="301"/>
      <c r="NKB51" s="301"/>
      <c r="NKC51" s="301"/>
      <c r="NKD51" s="301"/>
      <c r="NKE51" s="301"/>
      <c r="NKF51" s="301"/>
      <c r="NKG51" s="301"/>
      <c r="NKH51" s="301"/>
      <c r="NKI51" s="301"/>
      <c r="NKJ51" s="301"/>
      <c r="NKK51" s="301"/>
      <c r="NKL51" s="301"/>
      <c r="NKM51" s="301"/>
      <c r="NKN51" s="301"/>
      <c r="NKO51" s="301"/>
      <c r="NKP51" s="301"/>
      <c r="NKQ51" s="301"/>
      <c r="NKR51" s="301"/>
      <c r="NKS51" s="301"/>
      <c r="NKT51" s="301"/>
      <c r="NKU51" s="301"/>
      <c r="NKV51" s="301"/>
      <c r="NKW51" s="301"/>
      <c r="NKX51" s="301"/>
      <c r="NKY51" s="301"/>
      <c r="NKZ51" s="301"/>
      <c r="NLA51" s="301"/>
      <c r="NLB51" s="301"/>
      <c r="NLC51" s="301"/>
      <c r="NLD51" s="301"/>
      <c r="NLE51" s="301"/>
      <c r="NLF51" s="301"/>
      <c r="NLG51" s="301"/>
      <c r="NLH51" s="301"/>
      <c r="NLI51" s="301"/>
      <c r="NLJ51" s="301"/>
      <c r="NLK51" s="301"/>
      <c r="NLL51" s="301"/>
      <c r="NLM51" s="301"/>
      <c r="NLN51" s="301"/>
      <c r="NLO51" s="301"/>
      <c r="NLP51" s="301"/>
      <c r="NLQ51" s="301"/>
      <c r="NLR51" s="301"/>
      <c r="NLS51" s="301"/>
      <c r="NLT51" s="301"/>
      <c r="NLU51" s="301"/>
      <c r="NLV51" s="301"/>
      <c r="NLW51" s="301"/>
      <c r="NLX51" s="301"/>
      <c r="NLY51" s="301"/>
      <c r="NLZ51" s="301"/>
      <c r="NMA51" s="301"/>
      <c r="NMB51" s="301"/>
      <c r="NMC51" s="301"/>
      <c r="NMD51" s="301"/>
      <c r="NME51" s="301"/>
      <c r="NMF51" s="301"/>
      <c r="NMG51" s="301"/>
      <c r="NMH51" s="301"/>
      <c r="NMI51" s="301"/>
      <c r="NMJ51" s="301"/>
      <c r="NMK51" s="301"/>
      <c r="NML51" s="301"/>
      <c r="NMM51" s="301"/>
      <c r="NMN51" s="301"/>
      <c r="NMO51" s="301"/>
      <c r="NMP51" s="301"/>
      <c r="NMQ51" s="301"/>
      <c r="NMR51" s="301"/>
      <c r="NMS51" s="301"/>
      <c r="NMT51" s="301"/>
      <c r="NMU51" s="301"/>
      <c r="NMV51" s="301"/>
      <c r="NMW51" s="301"/>
      <c r="NMX51" s="301"/>
      <c r="NMY51" s="301"/>
      <c r="NMZ51" s="301"/>
      <c r="NNA51" s="301"/>
      <c r="NNB51" s="301"/>
      <c r="NNC51" s="301"/>
      <c r="NND51" s="301"/>
      <c r="NNE51" s="301"/>
      <c r="NNF51" s="301"/>
      <c r="NNG51" s="301"/>
      <c r="NNH51" s="301"/>
      <c r="NNI51" s="301"/>
      <c r="NNJ51" s="301"/>
      <c r="NNK51" s="301"/>
      <c r="NNL51" s="301"/>
      <c r="NNM51" s="301"/>
      <c r="NNN51" s="301"/>
      <c r="NNO51" s="301"/>
      <c r="NNP51" s="301"/>
      <c r="NNQ51" s="301"/>
      <c r="NNR51" s="301"/>
      <c r="NNS51" s="301"/>
      <c r="NNT51" s="301"/>
      <c r="NNU51" s="301"/>
      <c r="NNV51" s="301"/>
      <c r="NNW51" s="301"/>
      <c r="NNX51" s="301"/>
      <c r="NNY51" s="301"/>
      <c r="NNZ51" s="301"/>
      <c r="NOA51" s="301"/>
      <c r="NOB51" s="301"/>
      <c r="NOC51" s="301"/>
      <c r="NOD51" s="301"/>
      <c r="NOE51" s="301"/>
      <c r="NOF51" s="301"/>
      <c r="NOG51" s="301"/>
      <c r="NOH51" s="301"/>
      <c r="NOI51" s="301"/>
      <c r="NOJ51" s="301"/>
      <c r="NOK51" s="301"/>
      <c r="NOL51" s="301"/>
      <c r="NOM51" s="301"/>
      <c r="NON51" s="301"/>
      <c r="NOO51" s="301"/>
      <c r="NOP51" s="301"/>
      <c r="NOQ51" s="301"/>
      <c r="NOR51" s="301"/>
      <c r="NOS51" s="301"/>
      <c r="NOT51" s="301"/>
      <c r="NOU51" s="301"/>
      <c r="NOV51" s="301"/>
      <c r="NOW51" s="301"/>
      <c r="NOX51" s="301"/>
      <c r="NOY51" s="301"/>
      <c r="NOZ51" s="301"/>
      <c r="NPA51" s="301"/>
      <c r="NPB51" s="301"/>
      <c r="NPC51" s="301"/>
      <c r="NPD51" s="301"/>
      <c r="NPE51" s="301"/>
      <c r="NPF51" s="301"/>
      <c r="NPG51" s="301"/>
      <c r="NPH51" s="301"/>
      <c r="NPI51" s="301"/>
      <c r="NPJ51" s="301"/>
      <c r="NPK51" s="301"/>
      <c r="NPL51" s="301"/>
      <c r="NPM51" s="301"/>
      <c r="NPN51" s="301"/>
      <c r="NPO51" s="301"/>
      <c r="NPP51" s="301"/>
      <c r="NPQ51" s="301"/>
      <c r="NPR51" s="301"/>
      <c r="NPS51" s="301"/>
      <c r="NPT51" s="301"/>
      <c r="NPU51" s="301"/>
      <c r="NPV51" s="301"/>
      <c r="NPW51" s="301"/>
      <c r="NPX51" s="301"/>
      <c r="NPY51" s="301"/>
      <c r="NPZ51" s="301"/>
      <c r="NQA51" s="301"/>
      <c r="NQB51" s="301"/>
      <c r="NQC51" s="301"/>
      <c r="NQD51" s="301"/>
      <c r="NQE51" s="301"/>
      <c r="NQF51" s="301"/>
      <c r="NQG51" s="301"/>
      <c r="NQH51" s="301"/>
      <c r="NQI51" s="301"/>
      <c r="NQJ51" s="301"/>
      <c r="NQK51" s="301"/>
      <c r="NQL51" s="301"/>
      <c r="NQM51" s="301"/>
      <c r="NQN51" s="301"/>
      <c r="NQO51" s="301"/>
      <c r="NQP51" s="301"/>
      <c r="NQQ51" s="301"/>
      <c r="NQR51" s="301"/>
      <c r="NQS51" s="301"/>
      <c r="NQT51" s="301"/>
      <c r="NQU51" s="301"/>
      <c r="NQV51" s="301"/>
      <c r="NQW51" s="301"/>
      <c r="NQX51" s="301"/>
      <c r="NQY51" s="301"/>
      <c r="NQZ51" s="301"/>
      <c r="NRA51" s="301"/>
      <c r="NRB51" s="301"/>
      <c r="NRC51" s="301"/>
      <c r="NRD51" s="301"/>
      <c r="NRE51" s="301"/>
      <c r="NRF51" s="301"/>
      <c r="NRG51" s="301"/>
      <c r="NRH51" s="301"/>
      <c r="NRI51" s="301"/>
      <c r="NRJ51" s="301"/>
      <c r="NRK51" s="301"/>
      <c r="NRL51" s="301"/>
      <c r="NRM51" s="301"/>
      <c r="NRN51" s="301"/>
      <c r="NRO51" s="301"/>
      <c r="NRP51" s="301"/>
      <c r="NRQ51" s="301"/>
      <c r="NRR51" s="301"/>
      <c r="NRS51" s="301"/>
      <c r="NRT51" s="301"/>
      <c r="NRU51" s="301"/>
      <c r="NRV51" s="301"/>
      <c r="NRW51" s="301"/>
      <c r="NRX51" s="301"/>
      <c r="NRY51" s="301"/>
      <c r="NRZ51" s="301"/>
      <c r="NSA51" s="301"/>
      <c r="NSB51" s="301"/>
      <c r="NSC51" s="301"/>
      <c r="NSD51" s="301"/>
      <c r="NSE51" s="301"/>
      <c r="NSF51" s="301"/>
      <c r="NSG51" s="301"/>
      <c r="NSH51" s="301"/>
      <c r="NSI51" s="301"/>
      <c r="NSJ51" s="301"/>
      <c r="NSK51" s="301"/>
      <c r="NSL51" s="301"/>
      <c r="NSM51" s="301"/>
      <c r="NSN51" s="301"/>
      <c r="NSO51" s="301"/>
      <c r="NSP51" s="301"/>
      <c r="NSQ51" s="301"/>
      <c r="NSR51" s="301"/>
      <c r="NSS51" s="301"/>
      <c r="NST51" s="301"/>
      <c r="NSU51" s="301"/>
      <c r="NSV51" s="301"/>
      <c r="NSW51" s="301"/>
      <c r="NSX51" s="301"/>
      <c r="NSY51" s="301"/>
      <c r="NSZ51" s="301"/>
      <c r="NTA51" s="301"/>
      <c r="NTB51" s="301"/>
      <c r="NTC51" s="301"/>
      <c r="NTD51" s="301"/>
      <c r="NTE51" s="301"/>
      <c r="NTF51" s="301"/>
      <c r="NTG51" s="301"/>
      <c r="NTH51" s="301"/>
      <c r="NTI51" s="301"/>
      <c r="NTJ51" s="301"/>
      <c r="NTK51" s="301"/>
      <c r="NTL51" s="301"/>
      <c r="NTM51" s="301"/>
      <c r="NTN51" s="301"/>
      <c r="NTO51" s="301"/>
      <c r="NTP51" s="301"/>
      <c r="NTQ51" s="301"/>
      <c r="NTR51" s="301"/>
      <c r="NTS51" s="301"/>
      <c r="NTT51" s="301"/>
      <c r="NTU51" s="301"/>
      <c r="NTV51" s="301"/>
      <c r="NTW51" s="301"/>
      <c r="NTX51" s="301"/>
      <c r="NTY51" s="301"/>
      <c r="NTZ51" s="301"/>
      <c r="NUA51" s="301"/>
      <c r="NUB51" s="301"/>
      <c r="NUC51" s="301"/>
      <c r="NUD51" s="301"/>
      <c r="NUE51" s="301"/>
      <c r="NUF51" s="301"/>
      <c r="NUG51" s="301"/>
      <c r="NUH51" s="301"/>
      <c r="NUI51" s="301"/>
      <c r="NUJ51" s="301"/>
      <c r="NUK51" s="301"/>
      <c r="NUL51" s="301"/>
      <c r="NUM51" s="301"/>
      <c r="NUN51" s="301"/>
      <c r="NUO51" s="301"/>
      <c r="NUP51" s="301"/>
      <c r="NUQ51" s="301"/>
      <c r="NUR51" s="301"/>
      <c r="NUS51" s="301"/>
      <c r="NUT51" s="301"/>
      <c r="NUU51" s="301"/>
      <c r="NUV51" s="301"/>
      <c r="NUW51" s="301"/>
      <c r="NUX51" s="301"/>
      <c r="NUY51" s="301"/>
      <c r="NUZ51" s="301"/>
      <c r="NVA51" s="301"/>
      <c r="NVB51" s="301"/>
      <c r="NVC51" s="301"/>
      <c r="NVD51" s="301"/>
      <c r="NVE51" s="301"/>
      <c r="NVF51" s="301"/>
      <c r="NVG51" s="301"/>
      <c r="NVH51" s="301"/>
      <c r="NVI51" s="301"/>
      <c r="NVJ51" s="301"/>
      <c r="NVK51" s="301"/>
      <c r="NVL51" s="301"/>
      <c r="NVM51" s="301"/>
      <c r="NVN51" s="301"/>
      <c r="NVO51" s="301"/>
      <c r="NVP51" s="301"/>
      <c r="NVQ51" s="301"/>
      <c r="NVR51" s="301"/>
      <c r="NVS51" s="301"/>
      <c r="NVT51" s="301"/>
      <c r="NVU51" s="301"/>
      <c r="NVV51" s="301"/>
      <c r="NVW51" s="301"/>
      <c r="NVX51" s="301"/>
      <c r="NVY51" s="301"/>
      <c r="NVZ51" s="301"/>
      <c r="NWA51" s="301"/>
      <c r="NWB51" s="301"/>
      <c r="NWC51" s="301"/>
      <c r="NWD51" s="301"/>
      <c r="NWE51" s="301"/>
      <c r="NWF51" s="301"/>
      <c r="NWG51" s="301"/>
      <c r="NWH51" s="301"/>
      <c r="NWI51" s="301"/>
      <c r="NWJ51" s="301"/>
      <c r="NWK51" s="301"/>
      <c r="NWL51" s="301"/>
      <c r="NWM51" s="301"/>
      <c r="NWN51" s="301"/>
      <c r="NWO51" s="301"/>
      <c r="NWP51" s="301"/>
      <c r="NWQ51" s="301"/>
      <c r="NWR51" s="301"/>
      <c r="NWS51" s="301"/>
      <c r="NWT51" s="301"/>
      <c r="NWU51" s="301"/>
      <c r="NWV51" s="301"/>
      <c r="NWW51" s="301"/>
      <c r="NWX51" s="301"/>
      <c r="NWY51" s="301"/>
      <c r="NWZ51" s="301"/>
      <c r="NXA51" s="301"/>
      <c r="NXB51" s="301"/>
      <c r="NXC51" s="301"/>
      <c r="NXD51" s="301"/>
      <c r="NXE51" s="301"/>
      <c r="NXF51" s="301"/>
      <c r="NXG51" s="301"/>
      <c r="NXH51" s="301"/>
      <c r="NXI51" s="301"/>
      <c r="NXJ51" s="301"/>
      <c r="NXK51" s="301"/>
      <c r="NXL51" s="301"/>
      <c r="NXM51" s="301"/>
      <c r="NXN51" s="301"/>
      <c r="NXO51" s="301"/>
      <c r="NXP51" s="301"/>
      <c r="NXQ51" s="301"/>
      <c r="NXR51" s="301"/>
      <c r="NXS51" s="301"/>
      <c r="NXT51" s="301"/>
      <c r="NXU51" s="301"/>
      <c r="NXV51" s="301"/>
      <c r="NXW51" s="301"/>
      <c r="NXX51" s="301"/>
      <c r="NXY51" s="301"/>
      <c r="NXZ51" s="301"/>
      <c r="NYA51" s="301"/>
      <c r="NYB51" s="301"/>
      <c r="NYC51" s="301"/>
      <c r="NYD51" s="301"/>
      <c r="NYE51" s="301"/>
      <c r="NYF51" s="301"/>
      <c r="NYG51" s="301"/>
      <c r="NYH51" s="301"/>
      <c r="NYI51" s="301"/>
      <c r="NYJ51" s="301"/>
      <c r="NYK51" s="301"/>
      <c r="NYL51" s="301"/>
      <c r="NYM51" s="301"/>
      <c r="NYN51" s="301"/>
      <c r="NYO51" s="301"/>
      <c r="NYP51" s="301"/>
      <c r="NYQ51" s="301"/>
      <c r="NYR51" s="301"/>
      <c r="NYS51" s="301"/>
      <c r="NYT51" s="301"/>
      <c r="NYU51" s="301"/>
      <c r="NYV51" s="301"/>
      <c r="NYW51" s="301"/>
      <c r="NYX51" s="301"/>
      <c r="NYY51" s="301"/>
      <c r="NYZ51" s="301"/>
      <c r="NZA51" s="301"/>
      <c r="NZB51" s="301"/>
      <c r="NZC51" s="301"/>
      <c r="NZD51" s="301"/>
      <c r="NZE51" s="301"/>
      <c r="NZF51" s="301"/>
      <c r="NZG51" s="301"/>
      <c r="NZH51" s="301"/>
      <c r="NZI51" s="301"/>
      <c r="NZJ51" s="301"/>
      <c r="NZK51" s="301"/>
      <c r="NZL51" s="301"/>
      <c r="NZM51" s="301"/>
      <c r="NZN51" s="301"/>
      <c r="NZO51" s="301"/>
      <c r="NZP51" s="301"/>
      <c r="NZQ51" s="301"/>
      <c r="NZR51" s="301"/>
      <c r="NZS51" s="301"/>
      <c r="NZT51" s="301"/>
      <c r="NZU51" s="301"/>
      <c r="NZV51" s="301"/>
      <c r="NZW51" s="301"/>
      <c r="NZX51" s="301"/>
      <c r="NZY51" s="301"/>
      <c r="NZZ51" s="301"/>
      <c r="OAA51" s="301"/>
      <c r="OAB51" s="301"/>
      <c r="OAC51" s="301"/>
      <c r="OAD51" s="301"/>
      <c r="OAE51" s="301"/>
      <c r="OAF51" s="301"/>
      <c r="OAG51" s="301"/>
      <c r="OAH51" s="301"/>
      <c r="OAI51" s="301"/>
      <c r="OAJ51" s="301"/>
      <c r="OAK51" s="301"/>
      <c r="OAL51" s="301"/>
      <c r="OAM51" s="301"/>
      <c r="OAN51" s="301"/>
      <c r="OAO51" s="301"/>
      <c r="OAP51" s="301"/>
      <c r="OAQ51" s="301"/>
      <c r="OAR51" s="301"/>
      <c r="OAS51" s="301"/>
      <c r="OAT51" s="301"/>
      <c r="OAU51" s="301"/>
      <c r="OAV51" s="301"/>
      <c r="OAW51" s="301"/>
      <c r="OAX51" s="301"/>
      <c r="OAY51" s="301"/>
      <c r="OAZ51" s="301"/>
      <c r="OBA51" s="301"/>
      <c r="OBB51" s="301"/>
      <c r="OBC51" s="301"/>
      <c r="OBD51" s="301"/>
      <c r="OBE51" s="301"/>
      <c r="OBF51" s="301"/>
      <c r="OBG51" s="301"/>
      <c r="OBH51" s="301"/>
      <c r="OBI51" s="301"/>
      <c r="OBJ51" s="301"/>
      <c r="OBK51" s="301"/>
      <c r="OBL51" s="301"/>
      <c r="OBM51" s="301"/>
      <c r="OBN51" s="301"/>
      <c r="OBO51" s="301"/>
      <c r="OBP51" s="301"/>
      <c r="OBQ51" s="301"/>
      <c r="OBR51" s="301"/>
      <c r="OBS51" s="301"/>
      <c r="OBT51" s="301"/>
      <c r="OBU51" s="301"/>
      <c r="OBV51" s="301"/>
      <c r="OBW51" s="301"/>
      <c r="OBX51" s="301"/>
      <c r="OBY51" s="301"/>
      <c r="OBZ51" s="301"/>
      <c r="OCA51" s="301"/>
      <c r="OCB51" s="301"/>
      <c r="OCC51" s="301"/>
      <c r="OCD51" s="301"/>
      <c r="OCE51" s="301"/>
      <c r="OCF51" s="301"/>
      <c r="OCG51" s="301"/>
      <c r="OCH51" s="301"/>
      <c r="OCI51" s="301"/>
      <c r="OCJ51" s="301"/>
      <c r="OCK51" s="301"/>
      <c r="OCL51" s="301"/>
      <c r="OCM51" s="301"/>
      <c r="OCN51" s="301"/>
      <c r="OCO51" s="301"/>
      <c r="OCP51" s="301"/>
      <c r="OCQ51" s="301"/>
      <c r="OCR51" s="301"/>
      <c r="OCS51" s="301"/>
      <c r="OCT51" s="301"/>
      <c r="OCU51" s="301"/>
      <c r="OCV51" s="301"/>
      <c r="OCW51" s="301"/>
      <c r="OCX51" s="301"/>
      <c r="OCY51" s="301"/>
      <c r="OCZ51" s="301"/>
      <c r="ODA51" s="301"/>
      <c r="ODB51" s="301"/>
      <c r="ODC51" s="301"/>
      <c r="ODD51" s="301"/>
      <c r="ODE51" s="301"/>
      <c r="ODF51" s="301"/>
      <c r="ODG51" s="301"/>
      <c r="ODH51" s="301"/>
      <c r="ODI51" s="301"/>
      <c r="ODJ51" s="301"/>
      <c r="ODK51" s="301"/>
      <c r="ODL51" s="301"/>
      <c r="ODM51" s="301"/>
      <c r="ODN51" s="301"/>
      <c r="ODO51" s="301"/>
      <c r="ODP51" s="301"/>
      <c r="ODQ51" s="301"/>
      <c r="ODR51" s="301"/>
      <c r="ODS51" s="301"/>
      <c r="ODT51" s="301"/>
      <c r="ODU51" s="301"/>
      <c r="ODV51" s="301"/>
      <c r="ODW51" s="301"/>
      <c r="ODX51" s="301"/>
      <c r="ODY51" s="301"/>
      <c r="ODZ51" s="301"/>
      <c r="OEA51" s="301"/>
      <c r="OEB51" s="301"/>
      <c r="OEC51" s="301"/>
      <c r="OED51" s="301"/>
      <c r="OEE51" s="301"/>
      <c r="OEF51" s="301"/>
      <c r="OEG51" s="301"/>
      <c r="OEH51" s="301"/>
      <c r="OEI51" s="301"/>
      <c r="OEJ51" s="301"/>
      <c r="OEK51" s="301"/>
      <c r="OEL51" s="301"/>
      <c r="OEM51" s="301"/>
      <c r="OEN51" s="301"/>
      <c r="OEO51" s="301"/>
      <c r="OEP51" s="301"/>
      <c r="OEQ51" s="301"/>
      <c r="OER51" s="301"/>
      <c r="OES51" s="301"/>
      <c r="OET51" s="301"/>
      <c r="OEU51" s="301"/>
      <c r="OEV51" s="301"/>
      <c r="OEW51" s="301"/>
      <c r="OEX51" s="301"/>
      <c r="OEY51" s="301"/>
      <c r="OEZ51" s="301"/>
      <c r="OFA51" s="301"/>
      <c r="OFB51" s="301"/>
      <c r="OFC51" s="301"/>
      <c r="OFD51" s="301"/>
      <c r="OFE51" s="301"/>
      <c r="OFF51" s="301"/>
      <c r="OFG51" s="301"/>
      <c r="OFH51" s="301"/>
      <c r="OFI51" s="301"/>
      <c r="OFJ51" s="301"/>
      <c r="OFK51" s="301"/>
      <c r="OFL51" s="301"/>
      <c r="OFM51" s="301"/>
      <c r="OFN51" s="301"/>
      <c r="OFO51" s="301"/>
      <c r="OFP51" s="301"/>
      <c r="OFQ51" s="301"/>
      <c r="OFR51" s="301"/>
      <c r="OFS51" s="301"/>
      <c r="OFT51" s="301"/>
      <c r="OFU51" s="301"/>
      <c r="OFV51" s="301"/>
      <c r="OFW51" s="301"/>
      <c r="OFX51" s="301"/>
      <c r="OFY51" s="301"/>
      <c r="OFZ51" s="301"/>
      <c r="OGA51" s="301"/>
      <c r="OGB51" s="301"/>
      <c r="OGC51" s="301"/>
      <c r="OGD51" s="301"/>
      <c r="OGE51" s="301"/>
      <c r="OGF51" s="301"/>
      <c r="OGG51" s="301"/>
      <c r="OGH51" s="301"/>
      <c r="OGI51" s="301"/>
      <c r="OGJ51" s="301"/>
      <c r="OGK51" s="301"/>
      <c r="OGL51" s="301"/>
      <c r="OGM51" s="301"/>
      <c r="OGN51" s="301"/>
      <c r="OGO51" s="301"/>
      <c r="OGP51" s="301"/>
      <c r="OGQ51" s="301"/>
      <c r="OGR51" s="301"/>
      <c r="OGS51" s="301"/>
      <c r="OGT51" s="301"/>
      <c r="OGU51" s="301"/>
      <c r="OGV51" s="301"/>
      <c r="OGW51" s="301"/>
      <c r="OGX51" s="301"/>
      <c r="OGY51" s="301"/>
      <c r="OGZ51" s="301"/>
      <c r="OHA51" s="301"/>
      <c r="OHB51" s="301"/>
      <c r="OHC51" s="301"/>
      <c r="OHD51" s="301"/>
      <c r="OHE51" s="301"/>
      <c r="OHF51" s="301"/>
      <c r="OHG51" s="301"/>
      <c r="OHH51" s="301"/>
      <c r="OHI51" s="301"/>
      <c r="OHJ51" s="301"/>
      <c r="OHK51" s="301"/>
      <c r="OHL51" s="301"/>
      <c r="OHM51" s="301"/>
      <c r="OHN51" s="301"/>
      <c r="OHO51" s="301"/>
      <c r="OHP51" s="301"/>
      <c r="OHQ51" s="301"/>
      <c r="OHR51" s="301"/>
      <c r="OHS51" s="301"/>
      <c r="OHT51" s="301"/>
      <c r="OHU51" s="301"/>
      <c r="OHV51" s="301"/>
      <c r="OHW51" s="301"/>
      <c r="OHX51" s="301"/>
      <c r="OHY51" s="301"/>
      <c r="OHZ51" s="301"/>
      <c r="OIA51" s="301"/>
      <c r="OIB51" s="301"/>
      <c r="OIC51" s="301"/>
      <c r="OID51" s="301"/>
      <c r="OIE51" s="301"/>
      <c r="OIF51" s="301"/>
      <c r="OIG51" s="301"/>
      <c r="OIH51" s="301"/>
      <c r="OII51" s="301"/>
      <c r="OIJ51" s="301"/>
      <c r="OIK51" s="301"/>
      <c r="OIL51" s="301"/>
      <c r="OIM51" s="301"/>
      <c r="OIN51" s="301"/>
      <c r="OIO51" s="301"/>
      <c r="OIP51" s="301"/>
      <c r="OIQ51" s="301"/>
      <c r="OIR51" s="301"/>
      <c r="OIS51" s="301"/>
      <c r="OIT51" s="301"/>
      <c r="OIU51" s="301"/>
      <c r="OIV51" s="301"/>
      <c r="OIW51" s="301"/>
      <c r="OIX51" s="301"/>
      <c r="OIY51" s="301"/>
      <c r="OIZ51" s="301"/>
      <c r="OJA51" s="301"/>
      <c r="OJB51" s="301"/>
      <c r="OJC51" s="301"/>
      <c r="OJD51" s="301"/>
      <c r="OJE51" s="301"/>
      <c r="OJF51" s="301"/>
      <c r="OJG51" s="301"/>
      <c r="OJH51" s="301"/>
      <c r="OJI51" s="301"/>
      <c r="OJJ51" s="301"/>
      <c r="OJK51" s="301"/>
      <c r="OJL51" s="301"/>
      <c r="OJM51" s="301"/>
      <c r="OJN51" s="301"/>
      <c r="OJO51" s="301"/>
      <c r="OJP51" s="301"/>
      <c r="OJQ51" s="301"/>
      <c r="OJR51" s="301"/>
      <c r="OJS51" s="301"/>
      <c r="OJT51" s="301"/>
      <c r="OJU51" s="301"/>
      <c r="OJV51" s="301"/>
      <c r="OJW51" s="301"/>
      <c r="OJX51" s="301"/>
      <c r="OJY51" s="301"/>
      <c r="OJZ51" s="301"/>
      <c r="OKA51" s="301"/>
      <c r="OKB51" s="301"/>
      <c r="OKC51" s="301"/>
      <c r="OKD51" s="301"/>
      <c r="OKE51" s="301"/>
      <c r="OKF51" s="301"/>
      <c r="OKG51" s="301"/>
      <c r="OKH51" s="301"/>
      <c r="OKI51" s="301"/>
      <c r="OKJ51" s="301"/>
      <c r="OKK51" s="301"/>
      <c r="OKL51" s="301"/>
      <c r="OKM51" s="301"/>
      <c r="OKN51" s="301"/>
      <c r="OKO51" s="301"/>
      <c r="OKP51" s="301"/>
      <c r="OKQ51" s="301"/>
      <c r="OKR51" s="301"/>
      <c r="OKS51" s="301"/>
      <c r="OKT51" s="301"/>
      <c r="OKU51" s="301"/>
      <c r="OKV51" s="301"/>
      <c r="OKW51" s="301"/>
      <c r="OKX51" s="301"/>
      <c r="OKY51" s="301"/>
      <c r="OKZ51" s="301"/>
      <c r="OLA51" s="301"/>
      <c r="OLB51" s="301"/>
      <c r="OLC51" s="301"/>
      <c r="OLD51" s="301"/>
      <c r="OLE51" s="301"/>
      <c r="OLF51" s="301"/>
      <c r="OLG51" s="301"/>
      <c r="OLH51" s="301"/>
      <c r="OLI51" s="301"/>
      <c r="OLJ51" s="301"/>
      <c r="OLK51" s="301"/>
      <c r="OLL51" s="301"/>
      <c r="OLM51" s="301"/>
      <c r="OLN51" s="301"/>
      <c r="OLO51" s="301"/>
      <c r="OLP51" s="301"/>
      <c r="OLQ51" s="301"/>
      <c r="OLR51" s="301"/>
      <c r="OLS51" s="301"/>
      <c r="OLT51" s="301"/>
      <c r="OLU51" s="301"/>
      <c r="OLV51" s="301"/>
      <c r="OLW51" s="301"/>
      <c r="OLX51" s="301"/>
      <c r="OLY51" s="301"/>
      <c r="OLZ51" s="301"/>
      <c r="OMA51" s="301"/>
      <c r="OMB51" s="301"/>
      <c r="OMC51" s="301"/>
      <c r="OMD51" s="301"/>
      <c r="OME51" s="301"/>
      <c r="OMF51" s="301"/>
      <c r="OMG51" s="301"/>
      <c r="OMH51" s="301"/>
      <c r="OMI51" s="301"/>
      <c r="OMJ51" s="301"/>
      <c r="OMK51" s="301"/>
      <c r="OML51" s="301"/>
      <c r="OMM51" s="301"/>
      <c r="OMN51" s="301"/>
      <c r="OMO51" s="301"/>
      <c r="OMP51" s="301"/>
      <c r="OMQ51" s="301"/>
      <c r="OMR51" s="301"/>
      <c r="OMS51" s="301"/>
      <c r="OMT51" s="301"/>
      <c r="OMU51" s="301"/>
      <c r="OMV51" s="301"/>
      <c r="OMW51" s="301"/>
      <c r="OMX51" s="301"/>
      <c r="OMY51" s="301"/>
      <c r="OMZ51" s="301"/>
      <c r="ONA51" s="301"/>
      <c r="ONB51" s="301"/>
      <c r="ONC51" s="301"/>
      <c r="OND51" s="301"/>
      <c r="ONE51" s="301"/>
      <c r="ONF51" s="301"/>
      <c r="ONG51" s="301"/>
      <c r="ONH51" s="301"/>
      <c r="ONI51" s="301"/>
      <c r="ONJ51" s="301"/>
      <c r="ONK51" s="301"/>
      <c r="ONL51" s="301"/>
      <c r="ONM51" s="301"/>
      <c r="ONN51" s="301"/>
      <c r="ONO51" s="301"/>
      <c r="ONP51" s="301"/>
      <c r="ONQ51" s="301"/>
      <c r="ONR51" s="301"/>
      <c r="ONS51" s="301"/>
      <c r="ONT51" s="301"/>
      <c r="ONU51" s="301"/>
      <c r="ONV51" s="301"/>
      <c r="ONW51" s="301"/>
      <c r="ONX51" s="301"/>
      <c r="ONY51" s="301"/>
      <c r="ONZ51" s="301"/>
      <c r="OOA51" s="301"/>
      <c r="OOB51" s="301"/>
      <c r="OOC51" s="301"/>
      <c r="OOD51" s="301"/>
      <c r="OOE51" s="301"/>
      <c r="OOF51" s="301"/>
      <c r="OOG51" s="301"/>
      <c r="OOH51" s="301"/>
      <c r="OOI51" s="301"/>
      <c r="OOJ51" s="301"/>
      <c r="OOK51" s="301"/>
      <c r="OOL51" s="301"/>
      <c r="OOM51" s="301"/>
      <c r="OON51" s="301"/>
      <c r="OOO51" s="301"/>
      <c r="OOP51" s="301"/>
      <c r="OOQ51" s="301"/>
      <c r="OOR51" s="301"/>
      <c r="OOS51" s="301"/>
      <c r="OOT51" s="301"/>
      <c r="OOU51" s="301"/>
      <c r="OOV51" s="301"/>
      <c r="OOW51" s="301"/>
      <c r="OOX51" s="301"/>
      <c r="OOY51" s="301"/>
      <c r="OOZ51" s="301"/>
      <c r="OPA51" s="301"/>
      <c r="OPB51" s="301"/>
      <c r="OPC51" s="301"/>
      <c r="OPD51" s="301"/>
      <c r="OPE51" s="301"/>
      <c r="OPF51" s="301"/>
      <c r="OPG51" s="301"/>
      <c r="OPH51" s="301"/>
      <c r="OPI51" s="301"/>
      <c r="OPJ51" s="301"/>
      <c r="OPK51" s="301"/>
      <c r="OPL51" s="301"/>
      <c r="OPM51" s="301"/>
      <c r="OPN51" s="301"/>
      <c r="OPO51" s="301"/>
      <c r="OPP51" s="301"/>
      <c r="OPQ51" s="301"/>
      <c r="OPR51" s="301"/>
      <c r="OPS51" s="301"/>
      <c r="OPT51" s="301"/>
      <c r="OPU51" s="301"/>
      <c r="OPV51" s="301"/>
      <c r="OPW51" s="301"/>
      <c r="OPX51" s="301"/>
      <c r="OPY51" s="301"/>
      <c r="OPZ51" s="301"/>
      <c r="OQA51" s="301"/>
      <c r="OQB51" s="301"/>
      <c r="OQC51" s="301"/>
      <c r="OQD51" s="301"/>
      <c r="OQE51" s="301"/>
      <c r="OQF51" s="301"/>
      <c r="OQG51" s="301"/>
      <c r="OQH51" s="301"/>
      <c r="OQI51" s="301"/>
      <c r="OQJ51" s="301"/>
      <c r="OQK51" s="301"/>
      <c r="OQL51" s="301"/>
      <c r="OQM51" s="301"/>
      <c r="OQN51" s="301"/>
      <c r="OQO51" s="301"/>
      <c r="OQP51" s="301"/>
      <c r="OQQ51" s="301"/>
      <c r="OQR51" s="301"/>
      <c r="OQS51" s="301"/>
      <c r="OQT51" s="301"/>
      <c r="OQU51" s="301"/>
      <c r="OQV51" s="301"/>
      <c r="OQW51" s="301"/>
      <c r="OQX51" s="301"/>
      <c r="OQY51" s="301"/>
      <c r="OQZ51" s="301"/>
      <c r="ORA51" s="301"/>
      <c r="ORB51" s="301"/>
      <c r="ORC51" s="301"/>
      <c r="ORD51" s="301"/>
      <c r="ORE51" s="301"/>
      <c r="ORF51" s="301"/>
      <c r="ORG51" s="301"/>
      <c r="ORH51" s="301"/>
      <c r="ORI51" s="301"/>
      <c r="ORJ51" s="301"/>
      <c r="ORK51" s="301"/>
      <c r="ORL51" s="301"/>
      <c r="ORM51" s="301"/>
      <c r="ORN51" s="301"/>
      <c r="ORO51" s="301"/>
      <c r="ORP51" s="301"/>
      <c r="ORQ51" s="301"/>
      <c r="ORR51" s="301"/>
      <c r="ORS51" s="301"/>
      <c r="ORT51" s="301"/>
      <c r="ORU51" s="301"/>
      <c r="ORV51" s="301"/>
      <c r="ORW51" s="301"/>
      <c r="ORX51" s="301"/>
      <c r="ORY51" s="301"/>
      <c r="ORZ51" s="301"/>
      <c r="OSA51" s="301"/>
      <c r="OSB51" s="301"/>
      <c r="OSC51" s="301"/>
      <c r="OSD51" s="301"/>
      <c r="OSE51" s="301"/>
      <c r="OSF51" s="301"/>
      <c r="OSG51" s="301"/>
      <c r="OSH51" s="301"/>
      <c r="OSI51" s="301"/>
      <c r="OSJ51" s="301"/>
      <c r="OSK51" s="301"/>
      <c r="OSL51" s="301"/>
      <c r="OSM51" s="301"/>
      <c r="OSN51" s="301"/>
      <c r="OSO51" s="301"/>
      <c r="OSP51" s="301"/>
      <c r="OSQ51" s="301"/>
      <c r="OSR51" s="301"/>
      <c r="OSS51" s="301"/>
      <c r="OST51" s="301"/>
      <c r="OSU51" s="301"/>
      <c r="OSV51" s="301"/>
      <c r="OSW51" s="301"/>
      <c r="OSX51" s="301"/>
      <c r="OSY51" s="301"/>
      <c r="OSZ51" s="301"/>
      <c r="OTA51" s="301"/>
      <c r="OTB51" s="301"/>
      <c r="OTC51" s="301"/>
      <c r="OTD51" s="301"/>
      <c r="OTE51" s="301"/>
      <c r="OTF51" s="301"/>
      <c r="OTG51" s="301"/>
      <c r="OTH51" s="301"/>
      <c r="OTI51" s="301"/>
      <c r="OTJ51" s="301"/>
      <c r="OTK51" s="301"/>
      <c r="OTL51" s="301"/>
      <c r="OTM51" s="301"/>
      <c r="OTN51" s="301"/>
      <c r="OTO51" s="301"/>
      <c r="OTP51" s="301"/>
      <c r="OTQ51" s="301"/>
      <c r="OTR51" s="301"/>
      <c r="OTS51" s="301"/>
      <c r="OTT51" s="301"/>
      <c r="OTU51" s="301"/>
      <c r="OTV51" s="301"/>
      <c r="OTW51" s="301"/>
      <c r="OTX51" s="301"/>
      <c r="OTY51" s="301"/>
      <c r="OTZ51" s="301"/>
      <c r="OUA51" s="301"/>
      <c r="OUB51" s="301"/>
      <c r="OUC51" s="301"/>
      <c r="OUD51" s="301"/>
      <c r="OUE51" s="301"/>
      <c r="OUF51" s="301"/>
      <c r="OUG51" s="301"/>
      <c r="OUH51" s="301"/>
      <c r="OUI51" s="301"/>
      <c r="OUJ51" s="301"/>
      <c r="OUK51" s="301"/>
      <c r="OUL51" s="301"/>
      <c r="OUM51" s="301"/>
      <c r="OUN51" s="301"/>
      <c r="OUO51" s="301"/>
      <c r="OUP51" s="301"/>
      <c r="OUQ51" s="301"/>
      <c r="OUR51" s="301"/>
      <c r="OUS51" s="301"/>
      <c r="OUT51" s="301"/>
      <c r="OUU51" s="301"/>
      <c r="OUV51" s="301"/>
      <c r="OUW51" s="301"/>
      <c r="OUX51" s="301"/>
      <c r="OUY51" s="301"/>
      <c r="OUZ51" s="301"/>
      <c r="OVA51" s="301"/>
      <c r="OVB51" s="301"/>
      <c r="OVC51" s="301"/>
      <c r="OVD51" s="301"/>
      <c r="OVE51" s="301"/>
      <c r="OVF51" s="301"/>
      <c r="OVG51" s="301"/>
      <c r="OVH51" s="301"/>
      <c r="OVI51" s="301"/>
      <c r="OVJ51" s="301"/>
      <c r="OVK51" s="301"/>
      <c r="OVL51" s="301"/>
      <c r="OVM51" s="301"/>
      <c r="OVN51" s="301"/>
      <c r="OVO51" s="301"/>
      <c r="OVP51" s="301"/>
      <c r="OVQ51" s="301"/>
      <c r="OVR51" s="301"/>
      <c r="OVS51" s="301"/>
      <c r="OVT51" s="301"/>
      <c r="OVU51" s="301"/>
      <c r="OVV51" s="301"/>
      <c r="OVW51" s="301"/>
      <c r="OVX51" s="301"/>
      <c r="OVY51" s="301"/>
      <c r="OVZ51" s="301"/>
      <c r="OWA51" s="301"/>
      <c r="OWB51" s="301"/>
      <c r="OWC51" s="301"/>
      <c r="OWD51" s="301"/>
      <c r="OWE51" s="301"/>
      <c r="OWF51" s="301"/>
      <c r="OWG51" s="301"/>
      <c r="OWH51" s="301"/>
      <c r="OWI51" s="301"/>
      <c r="OWJ51" s="301"/>
      <c r="OWK51" s="301"/>
      <c r="OWL51" s="301"/>
      <c r="OWM51" s="301"/>
      <c r="OWN51" s="301"/>
      <c r="OWO51" s="301"/>
      <c r="OWP51" s="301"/>
      <c r="OWQ51" s="301"/>
      <c r="OWR51" s="301"/>
      <c r="OWS51" s="301"/>
      <c r="OWT51" s="301"/>
      <c r="OWU51" s="301"/>
      <c r="OWV51" s="301"/>
      <c r="OWW51" s="301"/>
      <c r="OWX51" s="301"/>
      <c r="OWY51" s="301"/>
      <c r="OWZ51" s="301"/>
      <c r="OXA51" s="301"/>
      <c r="OXB51" s="301"/>
      <c r="OXC51" s="301"/>
      <c r="OXD51" s="301"/>
      <c r="OXE51" s="301"/>
      <c r="OXF51" s="301"/>
      <c r="OXG51" s="301"/>
      <c r="OXH51" s="301"/>
      <c r="OXI51" s="301"/>
      <c r="OXJ51" s="301"/>
      <c r="OXK51" s="301"/>
      <c r="OXL51" s="301"/>
      <c r="OXM51" s="301"/>
      <c r="OXN51" s="301"/>
      <c r="OXO51" s="301"/>
      <c r="OXP51" s="301"/>
      <c r="OXQ51" s="301"/>
      <c r="OXR51" s="301"/>
      <c r="OXS51" s="301"/>
      <c r="OXT51" s="301"/>
      <c r="OXU51" s="301"/>
      <c r="OXV51" s="301"/>
      <c r="OXW51" s="301"/>
      <c r="OXX51" s="301"/>
      <c r="OXY51" s="301"/>
      <c r="OXZ51" s="301"/>
      <c r="OYA51" s="301"/>
      <c r="OYB51" s="301"/>
      <c r="OYC51" s="301"/>
      <c r="OYD51" s="301"/>
      <c r="OYE51" s="301"/>
      <c r="OYF51" s="301"/>
      <c r="OYG51" s="301"/>
      <c r="OYH51" s="301"/>
      <c r="OYI51" s="301"/>
      <c r="OYJ51" s="301"/>
      <c r="OYK51" s="301"/>
      <c r="OYL51" s="301"/>
      <c r="OYM51" s="301"/>
      <c r="OYN51" s="301"/>
      <c r="OYO51" s="301"/>
      <c r="OYP51" s="301"/>
      <c r="OYQ51" s="301"/>
      <c r="OYR51" s="301"/>
      <c r="OYS51" s="301"/>
      <c r="OYT51" s="301"/>
      <c r="OYU51" s="301"/>
      <c r="OYV51" s="301"/>
      <c r="OYW51" s="301"/>
      <c r="OYX51" s="301"/>
      <c r="OYY51" s="301"/>
      <c r="OYZ51" s="301"/>
      <c r="OZA51" s="301"/>
      <c r="OZB51" s="301"/>
      <c r="OZC51" s="301"/>
      <c r="OZD51" s="301"/>
      <c r="OZE51" s="301"/>
      <c r="OZF51" s="301"/>
      <c r="OZG51" s="301"/>
      <c r="OZH51" s="301"/>
      <c r="OZI51" s="301"/>
      <c r="OZJ51" s="301"/>
      <c r="OZK51" s="301"/>
      <c r="OZL51" s="301"/>
      <c r="OZM51" s="301"/>
      <c r="OZN51" s="301"/>
      <c r="OZO51" s="301"/>
      <c r="OZP51" s="301"/>
      <c r="OZQ51" s="301"/>
      <c r="OZR51" s="301"/>
      <c r="OZS51" s="301"/>
      <c r="OZT51" s="301"/>
      <c r="OZU51" s="301"/>
      <c r="OZV51" s="301"/>
      <c r="OZW51" s="301"/>
      <c r="OZX51" s="301"/>
      <c r="OZY51" s="301"/>
      <c r="OZZ51" s="301"/>
      <c r="PAA51" s="301"/>
      <c r="PAB51" s="301"/>
      <c r="PAC51" s="301"/>
      <c r="PAD51" s="301"/>
      <c r="PAE51" s="301"/>
      <c r="PAF51" s="301"/>
      <c r="PAG51" s="301"/>
      <c r="PAH51" s="301"/>
      <c r="PAI51" s="301"/>
      <c r="PAJ51" s="301"/>
      <c r="PAK51" s="301"/>
      <c r="PAL51" s="301"/>
      <c r="PAM51" s="301"/>
      <c r="PAN51" s="301"/>
      <c r="PAO51" s="301"/>
      <c r="PAP51" s="301"/>
      <c r="PAQ51" s="301"/>
      <c r="PAR51" s="301"/>
      <c r="PAS51" s="301"/>
      <c r="PAT51" s="301"/>
      <c r="PAU51" s="301"/>
      <c r="PAV51" s="301"/>
      <c r="PAW51" s="301"/>
      <c r="PAX51" s="301"/>
      <c r="PAY51" s="301"/>
      <c r="PAZ51" s="301"/>
      <c r="PBA51" s="301"/>
      <c r="PBB51" s="301"/>
      <c r="PBC51" s="301"/>
      <c r="PBD51" s="301"/>
      <c r="PBE51" s="301"/>
      <c r="PBF51" s="301"/>
      <c r="PBG51" s="301"/>
      <c r="PBH51" s="301"/>
      <c r="PBI51" s="301"/>
      <c r="PBJ51" s="301"/>
      <c r="PBK51" s="301"/>
      <c r="PBL51" s="301"/>
      <c r="PBM51" s="301"/>
      <c r="PBN51" s="301"/>
      <c r="PBO51" s="301"/>
      <c r="PBP51" s="301"/>
      <c r="PBQ51" s="301"/>
      <c r="PBR51" s="301"/>
      <c r="PBS51" s="301"/>
      <c r="PBT51" s="301"/>
      <c r="PBU51" s="301"/>
      <c r="PBV51" s="301"/>
      <c r="PBW51" s="301"/>
      <c r="PBX51" s="301"/>
      <c r="PBY51" s="301"/>
      <c r="PBZ51" s="301"/>
      <c r="PCA51" s="301"/>
      <c r="PCB51" s="301"/>
      <c r="PCC51" s="301"/>
      <c r="PCD51" s="301"/>
      <c r="PCE51" s="301"/>
      <c r="PCF51" s="301"/>
      <c r="PCG51" s="301"/>
      <c r="PCH51" s="301"/>
      <c r="PCI51" s="301"/>
      <c r="PCJ51" s="301"/>
      <c r="PCK51" s="301"/>
      <c r="PCL51" s="301"/>
      <c r="PCM51" s="301"/>
      <c r="PCN51" s="301"/>
      <c r="PCO51" s="301"/>
      <c r="PCP51" s="301"/>
      <c r="PCQ51" s="301"/>
      <c r="PCR51" s="301"/>
      <c r="PCS51" s="301"/>
      <c r="PCT51" s="301"/>
      <c r="PCU51" s="301"/>
      <c r="PCV51" s="301"/>
      <c r="PCW51" s="301"/>
      <c r="PCX51" s="301"/>
      <c r="PCY51" s="301"/>
      <c r="PCZ51" s="301"/>
      <c r="PDA51" s="301"/>
      <c r="PDB51" s="301"/>
      <c r="PDC51" s="301"/>
      <c r="PDD51" s="301"/>
      <c r="PDE51" s="301"/>
      <c r="PDF51" s="301"/>
      <c r="PDG51" s="301"/>
      <c r="PDH51" s="301"/>
      <c r="PDI51" s="301"/>
      <c r="PDJ51" s="301"/>
      <c r="PDK51" s="301"/>
      <c r="PDL51" s="301"/>
      <c r="PDM51" s="301"/>
      <c r="PDN51" s="301"/>
      <c r="PDO51" s="301"/>
      <c r="PDP51" s="301"/>
      <c r="PDQ51" s="301"/>
      <c r="PDR51" s="301"/>
      <c r="PDS51" s="301"/>
      <c r="PDT51" s="301"/>
      <c r="PDU51" s="301"/>
      <c r="PDV51" s="301"/>
      <c r="PDW51" s="301"/>
      <c r="PDX51" s="301"/>
      <c r="PDY51" s="301"/>
      <c r="PDZ51" s="301"/>
      <c r="PEA51" s="301"/>
      <c r="PEB51" s="301"/>
      <c r="PEC51" s="301"/>
      <c r="PED51" s="301"/>
      <c r="PEE51" s="301"/>
      <c r="PEF51" s="301"/>
      <c r="PEG51" s="301"/>
      <c r="PEH51" s="301"/>
      <c r="PEI51" s="301"/>
      <c r="PEJ51" s="301"/>
      <c r="PEK51" s="301"/>
      <c r="PEL51" s="301"/>
      <c r="PEM51" s="301"/>
      <c r="PEN51" s="301"/>
      <c r="PEO51" s="301"/>
      <c r="PEP51" s="301"/>
      <c r="PEQ51" s="301"/>
      <c r="PER51" s="301"/>
      <c r="PES51" s="301"/>
      <c r="PET51" s="301"/>
      <c r="PEU51" s="301"/>
      <c r="PEV51" s="301"/>
      <c r="PEW51" s="301"/>
      <c r="PEX51" s="301"/>
      <c r="PEY51" s="301"/>
      <c r="PEZ51" s="301"/>
      <c r="PFA51" s="301"/>
      <c r="PFB51" s="301"/>
      <c r="PFC51" s="301"/>
      <c r="PFD51" s="301"/>
      <c r="PFE51" s="301"/>
      <c r="PFF51" s="301"/>
      <c r="PFG51" s="301"/>
      <c r="PFH51" s="301"/>
      <c r="PFI51" s="301"/>
      <c r="PFJ51" s="301"/>
      <c r="PFK51" s="301"/>
      <c r="PFL51" s="301"/>
      <c r="PFM51" s="301"/>
      <c r="PFN51" s="301"/>
      <c r="PFO51" s="301"/>
      <c r="PFP51" s="301"/>
      <c r="PFQ51" s="301"/>
      <c r="PFR51" s="301"/>
      <c r="PFS51" s="301"/>
      <c r="PFT51" s="301"/>
      <c r="PFU51" s="301"/>
      <c r="PFV51" s="301"/>
      <c r="PFW51" s="301"/>
      <c r="PFX51" s="301"/>
      <c r="PFY51" s="301"/>
      <c r="PFZ51" s="301"/>
      <c r="PGA51" s="301"/>
      <c r="PGB51" s="301"/>
      <c r="PGC51" s="301"/>
      <c r="PGD51" s="301"/>
      <c r="PGE51" s="301"/>
      <c r="PGF51" s="301"/>
      <c r="PGG51" s="301"/>
      <c r="PGH51" s="301"/>
      <c r="PGI51" s="301"/>
      <c r="PGJ51" s="301"/>
      <c r="PGK51" s="301"/>
      <c r="PGL51" s="301"/>
      <c r="PGM51" s="301"/>
      <c r="PGN51" s="301"/>
      <c r="PGO51" s="301"/>
      <c r="PGP51" s="301"/>
      <c r="PGQ51" s="301"/>
      <c r="PGR51" s="301"/>
      <c r="PGS51" s="301"/>
      <c r="PGT51" s="301"/>
      <c r="PGU51" s="301"/>
      <c r="PGV51" s="301"/>
      <c r="PGW51" s="301"/>
      <c r="PGX51" s="301"/>
      <c r="PGY51" s="301"/>
      <c r="PGZ51" s="301"/>
      <c r="PHA51" s="301"/>
      <c r="PHB51" s="301"/>
      <c r="PHC51" s="301"/>
      <c r="PHD51" s="301"/>
      <c r="PHE51" s="301"/>
      <c r="PHF51" s="301"/>
      <c r="PHG51" s="301"/>
      <c r="PHH51" s="301"/>
      <c r="PHI51" s="301"/>
      <c r="PHJ51" s="301"/>
      <c r="PHK51" s="301"/>
      <c r="PHL51" s="301"/>
      <c r="PHM51" s="301"/>
      <c r="PHN51" s="301"/>
      <c r="PHO51" s="301"/>
      <c r="PHP51" s="301"/>
      <c r="PHQ51" s="301"/>
      <c r="PHR51" s="301"/>
      <c r="PHS51" s="301"/>
      <c r="PHT51" s="301"/>
      <c r="PHU51" s="301"/>
      <c r="PHV51" s="301"/>
      <c r="PHW51" s="301"/>
      <c r="PHX51" s="301"/>
      <c r="PHY51" s="301"/>
      <c r="PHZ51" s="301"/>
      <c r="PIA51" s="301"/>
      <c r="PIB51" s="301"/>
      <c r="PIC51" s="301"/>
      <c r="PID51" s="301"/>
      <c r="PIE51" s="301"/>
      <c r="PIF51" s="301"/>
      <c r="PIG51" s="301"/>
      <c r="PIH51" s="301"/>
      <c r="PII51" s="301"/>
      <c r="PIJ51" s="301"/>
      <c r="PIK51" s="301"/>
      <c r="PIL51" s="301"/>
      <c r="PIM51" s="301"/>
      <c r="PIN51" s="301"/>
      <c r="PIO51" s="301"/>
      <c r="PIP51" s="301"/>
      <c r="PIQ51" s="301"/>
      <c r="PIR51" s="301"/>
      <c r="PIS51" s="301"/>
      <c r="PIT51" s="301"/>
      <c r="PIU51" s="301"/>
      <c r="PIV51" s="301"/>
      <c r="PIW51" s="301"/>
      <c r="PIX51" s="301"/>
      <c r="PIY51" s="301"/>
      <c r="PIZ51" s="301"/>
      <c r="PJA51" s="301"/>
      <c r="PJB51" s="301"/>
      <c r="PJC51" s="301"/>
      <c r="PJD51" s="301"/>
      <c r="PJE51" s="301"/>
      <c r="PJF51" s="301"/>
      <c r="PJG51" s="301"/>
      <c r="PJH51" s="301"/>
      <c r="PJI51" s="301"/>
      <c r="PJJ51" s="301"/>
      <c r="PJK51" s="301"/>
      <c r="PJL51" s="301"/>
      <c r="PJM51" s="301"/>
      <c r="PJN51" s="301"/>
      <c r="PJO51" s="301"/>
      <c r="PJP51" s="301"/>
      <c r="PJQ51" s="301"/>
      <c r="PJR51" s="301"/>
      <c r="PJS51" s="301"/>
      <c r="PJT51" s="301"/>
      <c r="PJU51" s="301"/>
      <c r="PJV51" s="301"/>
      <c r="PJW51" s="301"/>
      <c r="PJX51" s="301"/>
      <c r="PJY51" s="301"/>
      <c r="PJZ51" s="301"/>
      <c r="PKA51" s="301"/>
      <c r="PKB51" s="301"/>
      <c r="PKC51" s="301"/>
      <c r="PKD51" s="301"/>
      <c r="PKE51" s="301"/>
      <c r="PKF51" s="301"/>
      <c r="PKG51" s="301"/>
      <c r="PKH51" s="301"/>
      <c r="PKI51" s="301"/>
      <c r="PKJ51" s="301"/>
      <c r="PKK51" s="301"/>
      <c r="PKL51" s="301"/>
      <c r="PKM51" s="301"/>
      <c r="PKN51" s="301"/>
      <c r="PKO51" s="301"/>
      <c r="PKP51" s="301"/>
      <c r="PKQ51" s="301"/>
      <c r="PKR51" s="301"/>
      <c r="PKS51" s="301"/>
      <c r="PKT51" s="301"/>
      <c r="PKU51" s="301"/>
      <c r="PKV51" s="301"/>
      <c r="PKW51" s="301"/>
      <c r="PKX51" s="301"/>
      <c r="PKY51" s="301"/>
      <c r="PKZ51" s="301"/>
      <c r="PLA51" s="301"/>
      <c r="PLB51" s="301"/>
      <c r="PLC51" s="301"/>
      <c r="PLD51" s="301"/>
      <c r="PLE51" s="301"/>
      <c r="PLF51" s="301"/>
      <c r="PLG51" s="301"/>
      <c r="PLH51" s="301"/>
      <c r="PLI51" s="301"/>
      <c r="PLJ51" s="301"/>
      <c r="PLK51" s="301"/>
      <c r="PLL51" s="301"/>
      <c r="PLM51" s="301"/>
      <c r="PLN51" s="301"/>
      <c r="PLO51" s="301"/>
      <c r="PLP51" s="301"/>
      <c r="PLQ51" s="301"/>
      <c r="PLR51" s="301"/>
      <c r="PLS51" s="301"/>
      <c r="PLT51" s="301"/>
      <c r="PLU51" s="301"/>
      <c r="PLV51" s="301"/>
      <c r="PLW51" s="301"/>
      <c r="PLX51" s="301"/>
      <c r="PLY51" s="301"/>
      <c r="PLZ51" s="301"/>
      <c r="PMA51" s="301"/>
      <c r="PMB51" s="301"/>
      <c r="PMC51" s="301"/>
      <c r="PMD51" s="301"/>
      <c r="PME51" s="301"/>
      <c r="PMF51" s="301"/>
      <c r="PMG51" s="301"/>
      <c r="PMH51" s="301"/>
      <c r="PMI51" s="301"/>
      <c r="PMJ51" s="301"/>
      <c r="PMK51" s="301"/>
      <c r="PML51" s="301"/>
      <c r="PMM51" s="301"/>
      <c r="PMN51" s="301"/>
      <c r="PMO51" s="301"/>
      <c r="PMP51" s="301"/>
      <c r="PMQ51" s="301"/>
      <c r="PMR51" s="301"/>
      <c r="PMS51" s="301"/>
      <c r="PMT51" s="301"/>
      <c r="PMU51" s="301"/>
      <c r="PMV51" s="301"/>
      <c r="PMW51" s="301"/>
      <c r="PMX51" s="301"/>
      <c r="PMY51" s="301"/>
      <c r="PMZ51" s="301"/>
      <c r="PNA51" s="301"/>
      <c r="PNB51" s="301"/>
      <c r="PNC51" s="301"/>
      <c r="PND51" s="301"/>
      <c r="PNE51" s="301"/>
      <c r="PNF51" s="301"/>
      <c r="PNG51" s="301"/>
      <c r="PNH51" s="301"/>
      <c r="PNI51" s="301"/>
      <c r="PNJ51" s="301"/>
      <c r="PNK51" s="301"/>
      <c r="PNL51" s="301"/>
      <c r="PNM51" s="301"/>
      <c r="PNN51" s="301"/>
      <c r="PNO51" s="301"/>
      <c r="PNP51" s="301"/>
      <c r="PNQ51" s="301"/>
      <c r="PNR51" s="301"/>
      <c r="PNS51" s="301"/>
      <c r="PNT51" s="301"/>
      <c r="PNU51" s="301"/>
      <c r="PNV51" s="301"/>
      <c r="PNW51" s="301"/>
      <c r="PNX51" s="301"/>
      <c r="PNY51" s="301"/>
      <c r="PNZ51" s="301"/>
      <c r="POA51" s="301"/>
      <c r="POB51" s="301"/>
      <c r="POC51" s="301"/>
      <c r="POD51" s="301"/>
      <c r="POE51" s="301"/>
      <c r="POF51" s="301"/>
      <c r="POG51" s="301"/>
      <c r="POH51" s="301"/>
      <c r="POI51" s="301"/>
      <c r="POJ51" s="301"/>
      <c r="POK51" s="301"/>
      <c r="POL51" s="301"/>
      <c r="POM51" s="301"/>
      <c r="PON51" s="301"/>
      <c r="POO51" s="301"/>
      <c r="POP51" s="301"/>
      <c r="POQ51" s="301"/>
      <c r="POR51" s="301"/>
      <c r="POS51" s="301"/>
      <c r="POT51" s="301"/>
      <c r="POU51" s="301"/>
      <c r="POV51" s="301"/>
      <c r="POW51" s="301"/>
      <c r="POX51" s="301"/>
      <c r="POY51" s="301"/>
      <c r="POZ51" s="301"/>
      <c r="PPA51" s="301"/>
      <c r="PPB51" s="301"/>
      <c r="PPC51" s="301"/>
      <c r="PPD51" s="301"/>
      <c r="PPE51" s="301"/>
      <c r="PPF51" s="301"/>
      <c r="PPG51" s="301"/>
      <c r="PPH51" s="301"/>
      <c r="PPI51" s="301"/>
      <c r="PPJ51" s="301"/>
      <c r="PPK51" s="301"/>
      <c r="PPL51" s="301"/>
      <c r="PPM51" s="301"/>
      <c r="PPN51" s="301"/>
      <c r="PPO51" s="301"/>
      <c r="PPP51" s="301"/>
      <c r="PPQ51" s="301"/>
      <c r="PPR51" s="301"/>
      <c r="PPS51" s="301"/>
      <c r="PPT51" s="301"/>
      <c r="PPU51" s="301"/>
      <c r="PPV51" s="301"/>
      <c r="PPW51" s="301"/>
      <c r="PPX51" s="301"/>
      <c r="PPY51" s="301"/>
      <c r="PPZ51" s="301"/>
      <c r="PQA51" s="301"/>
      <c r="PQB51" s="301"/>
      <c r="PQC51" s="301"/>
      <c r="PQD51" s="301"/>
      <c r="PQE51" s="301"/>
      <c r="PQF51" s="301"/>
      <c r="PQG51" s="301"/>
      <c r="PQH51" s="301"/>
      <c r="PQI51" s="301"/>
      <c r="PQJ51" s="301"/>
      <c r="PQK51" s="301"/>
      <c r="PQL51" s="301"/>
      <c r="PQM51" s="301"/>
      <c r="PQN51" s="301"/>
      <c r="PQO51" s="301"/>
      <c r="PQP51" s="301"/>
      <c r="PQQ51" s="301"/>
      <c r="PQR51" s="301"/>
      <c r="PQS51" s="301"/>
      <c r="PQT51" s="301"/>
      <c r="PQU51" s="301"/>
      <c r="PQV51" s="301"/>
      <c r="PQW51" s="301"/>
      <c r="PQX51" s="301"/>
      <c r="PQY51" s="301"/>
      <c r="PQZ51" s="301"/>
      <c r="PRA51" s="301"/>
      <c r="PRB51" s="301"/>
      <c r="PRC51" s="301"/>
      <c r="PRD51" s="301"/>
      <c r="PRE51" s="301"/>
      <c r="PRF51" s="301"/>
      <c r="PRG51" s="301"/>
      <c r="PRH51" s="301"/>
      <c r="PRI51" s="301"/>
      <c r="PRJ51" s="301"/>
      <c r="PRK51" s="301"/>
      <c r="PRL51" s="301"/>
      <c r="PRM51" s="301"/>
      <c r="PRN51" s="301"/>
      <c r="PRO51" s="301"/>
      <c r="PRP51" s="301"/>
      <c r="PRQ51" s="301"/>
      <c r="PRR51" s="301"/>
      <c r="PRS51" s="301"/>
      <c r="PRT51" s="301"/>
      <c r="PRU51" s="301"/>
      <c r="PRV51" s="301"/>
      <c r="PRW51" s="301"/>
      <c r="PRX51" s="301"/>
      <c r="PRY51" s="301"/>
      <c r="PRZ51" s="301"/>
      <c r="PSA51" s="301"/>
      <c r="PSB51" s="301"/>
      <c r="PSC51" s="301"/>
      <c r="PSD51" s="301"/>
      <c r="PSE51" s="301"/>
      <c r="PSF51" s="301"/>
      <c r="PSG51" s="301"/>
      <c r="PSH51" s="301"/>
      <c r="PSI51" s="301"/>
      <c r="PSJ51" s="301"/>
      <c r="PSK51" s="301"/>
      <c r="PSL51" s="301"/>
      <c r="PSM51" s="301"/>
      <c r="PSN51" s="301"/>
      <c r="PSO51" s="301"/>
      <c r="PSP51" s="301"/>
      <c r="PSQ51" s="301"/>
      <c r="PSR51" s="301"/>
      <c r="PSS51" s="301"/>
      <c r="PST51" s="301"/>
      <c r="PSU51" s="301"/>
      <c r="PSV51" s="301"/>
      <c r="PSW51" s="301"/>
      <c r="PSX51" s="301"/>
      <c r="PSY51" s="301"/>
      <c r="PSZ51" s="301"/>
      <c r="PTA51" s="301"/>
      <c r="PTB51" s="301"/>
      <c r="PTC51" s="301"/>
      <c r="PTD51" s="301"/>
      <c r="PTE51" s="301"/>
      <c r="PTF51" s="301"/>
      <c r="PTG51" s="301"/>
      <c r="PTH51" s="301"/>
      <c r="PTI51" s="301"/>
      <c r="PTJ51" s="301"/>
      <c r="PTK51" s="301"/>
      <c r="PTL51" s="301"/>
      <c r="PTM51" s="301"/>
      <c r="PTN51" s="301"/>
      <c r="PTO51" s="301"/>
      <c r="PTP51" s="301"/>
      <c r="PTQ51" s="301"/>
      <c r="PTR51" s="301"/>
      <c r="PTS51" s="301"/>
      <c r="PTT51" s="301"/>
      <c r="PTU51" s="301"/>
      <c r="PTV51" s="301"/>
      <c r="PTW51" s="301"/>
      <c r="PTX51" s="301"/>
      <c r="PTY51" s="301"/>
      <c r="PTZ51" s="301"/>
      <c r="PUA51" s="301"/>
      <c r="PUB51" s="301"/>
      <c r="PUC51" s="301"/>
      <c r="PUD51" s="301"/>
      <c r="PUE51" s="301"/>
      <c r="PUF51" s="301"/>
      <c r="PUG51" s="301"/>
      <c r="PUH51" s="301"/>
      <c r="PUI51" s="301"/>
      <c r="PUJ51" s="301"/>
      <c r="PUK51" s="301"/>
      <c r="PUL51" s="301"/>
      <c r="PUM51" s="301"/>
      <c r="PUN51" s="301"/>
      <c r="PUO51" s="301"/>
      <c r="PUP51" s="301"/>
      <c r="PUQ51" s="301"/>
      <c r="PUR51" s="301"/>
      <c r="PUS51" s="301"/>
      <c r="PUT51" s="301"/>
      <c r="PUU51" s="301"/>
      <c r="PUV51" s="301"/>
      <c r="PUW51" s="301"/>
      <c r="PUX51" s="301"/>
      <c r="PUY51" s="301"/>
      <c r="PUZ51" s="301"/>
      <c r="PVA51" s="301"/>
      <c r="PVB51" s="301"/>
      <c r="PVC51" s="301"/>
      <c r="PVD51" s="301"/>
      <c r="PVE51" s="301"/>
      <c r="PVF51" s="301"/>
      <c r="PVG51" s="301"/>
      <c r="PVH51" s="301"/>
      <c r="PVI51" s="301"/>
      <c r="PVJ51" s="301"/>
      <c r="PVK51" s="301"/>
      <c r="PVL51" s="301"/>
      <c r="PVM51" s="301"/>
      <c r="PVN51" s="301"/>
      <c r="PVO51" s="301"/>
      <c r="PVP51" s="301"/>
      <c r="PVQ51" s="301"/>
      <c r="PVR51" s="301"/>
      <c r="PVS51" s="301"/>
      <c r="PVT51" s="301"/>
      <c r="PVU51" s="301"/>
      <c r="PVV51" s="301"/>
      <c r="PVW51" s="301"/>
      <c r="PVX51" s="301"/>
      <c r="PVY51" s="301"/>
      <c r="PVZ51" s="301"/>
      <c r="PWA51" s="301"/>
      <c r="PWB51" s="301"/>
      <c r="PWC51" s="301"/>
      <c r="PWD51" s="301"/>
      <c r="PWE51" s="301"/>
      <c r="PWF51" s="301"/>
      <c r="PWG51" s="301"/>
      <c r="PWH51" s="301"/>
      <c r="PWI51" s="301"/>
      <c r="PWJ51" s="301"/>
      <c r="PWK51" s="301"/>
      <c r="PWL51" s="301"/>
      <c r="PWM51" s="301"/>
      <c r="PWN51" s="301"/>
      <c r="PWO51" s="301"/>
      <c r="PWP51" s="301"/>
      <c r="PWQ51" s="301"/>
      <c r="PWR51" s="301"/>
      <c r="PWS51" s="301"/>
      <c r="PWT51" s="301"/>
      <c r="PWU51" s="301"/>
      <c r="PWV51" s="301"/>
      <c r="PWW51" s="301"/>
      <c r="PWX51" s="301"/>
      <c r="PWY51" s="301"/>
      <c r="PWZ51" s="301"/>
      <c r="PXA51" s="301"/>
      <c r="PXB51" s="301"/>
      <c r="PXC51" s="301"/>
      <c r="PXD51" s="301"/>
      <c r="PXE51" s="301"/>
      <c r="PXF51" s="301"/>
      <c r="PXG51" s="301"/>
      <c r="PXH51" s="301"/>
      <c r="PXI51" s="301"/>
      <c r="PXJ51" s="301"/>
      <c r="PXK51" s="301"/>
      <c r="PXL51" s="301"/>
      <c r="PXM51" s="301"/>
      <c r="PXN51" s="301"/>
      <c r="PXO51" s="301"/>
      <c r="PXP51" s="301"/>
      <c r="PXQ51" s="301"/>
      <c r="PXR51" s="301"/>
      <c r="PXS51" s="301"/>
      <c r="PXT51" s="301"/>
      <c r="PXU51" s="301"/>
      <c r="PXV51" s="301"/>
      <c r="PXW51" s="301"/>
      <c r="PXX51" s="301"/>
      <c r="PXY51" s="301"/>
      <c r="PXZ51" s="301"/>
      <c r="PYA51" s="301"/>
      <c r="PYB51" s="301"/>
      <c r="PYC51" s="301"/>
      <c r="PYD51" s="301"/>
      <c r="PYE51" s="301"/>
      <c r="PYF51" s="301"/>
      <c r="PYG51" s="301"/>
      <c r="PYH51" s="301"/>
      <c r="PYI51" s="301"/>
      <c r="PYJ51" s="301"/>
      <c r="PYK51" s="301"/>
      <c r="PYL51" s="301"/>
      <c r="PYM51" s="301"/>
      <c r="PYN51" s="301"/>
      <c r="PYO51" s="301"/>
      <c r="PYP51" s="301"/>
      <c r="PYQ51" s="301"/>
      <c r="PYR51" s="301"/>
      <c r="PYS51" s="301"/>
      <c r="PYT51" s="301"/>
      <c r="PYU51" s="301"/>
      <c r="PYV51" s="301"/>
      <c r="PYW51" s="301"/>
      <c r="PYX51" s="301"/>
      <c r="PYY51" s="301"/>
      <c r="PYZ51" s="301"/>
      <c r="PZA51" s="301"/>
      <c r="PZB51" s="301"/>
      <c r="PZC51" s="301"/>
      <c r="PZD51" s="301"/>
      <c r="PZE51" s="301"/>
      <c r="PZF51" s="301"/>
      <c r="PZG51" s="301"/>
      <c r="PZH51" s="301"/>
      <c r="PZI51" s="301"/>
      <c r="PZJ51" s="301"/>
      <c r="PZK51" s="301"/>
      <c r="PZL51" s="301"/>
      <c r="PZM51" s="301"/>
      <c r="PZN51" s="301"/>
      <c r="PZO51" s="301"/>
      <c r="PZP51" s="301"/>
      <c r="PZQ51" s="301"/>
      <c r="PZR51" s="301"/>
      <c r="PZS51" s="301"/>
      <c r="PZT51" s="301"/>
      <c r="PZU51" s="301"/>
      <c r="PZV51" s="301"/>
      <c r="PZW51" s="301"/>
      <c r="PZX51" s="301"/>
      <c r="PZY51" s="301"/>
      <c r="PZZ51" s="301"/>
      <c r="QAA51" s="301"/>
      <c r="QAB51" s="301"/>
      <c r="QAC51" s="301"/>
      <c r="QAD51" s="301"/>
      <c r="QAE51" s="301"/>
      <c r="QAF51" s="301"/>
      <c r="QAG51" s="301"/>
      <c r="QAH51" s="301"/>
      <c r="QAI51" s="301"/>
      <c r="QAJ51" s="301"/>
      <c r="QAK51" s="301"/>
      <c r="QAL51" s="301"/>
      <c r="QAM51" s="301"/>
      <c r="QAN51" s="301"/>
      <c r="QAO51" s="301"/>
      <c r="QAP51" s="301"/>
      <c r="QAQ51" s="301"/>
      <c r="QAR51" s="301"/>
      <c r="QAS51" s="301"/>
      <c r="QAT51" s="301"/>
      <c r="QAU51" s="301"/>
      <c r="QAV51" s="301"/>
      <c r="QAW51" s="301"/>
      <c r="QAX51" s="301"/>
      <c r="QAY51" s="301"/>
      <c r="QAZ51" s="301"/>
      <c r="QBA51" s="301"/>
      <c r="QBB51" s="301"/>
      <c r="QBC51" s="301"/>
      <c r="QBD51" s="301"/>
      <c r="QBE51" s="301"/>
      <c r="QBF51" s="301"/>
      <c r="QBG51" s="301"/>
      <c r="QBH51" s="301"/>
      <c r="QBI51" s="301"/>
      <c r="QBJ51" s="301"/>
      <c r="QBK51" s="301"/>
      <c r="QBL51" s="301"/>
      <c r="QBM51" s="301"/>
      <c r="QBN51" s="301"/>
      <c r="QBO51" s="301"/>
      <c r="QBP51" s="301"/>
      <c r="QBQ51" s="301"/>
      <c r="QBR51" s="301"/>
      <c r="QBS51" s="301"/>
      <c r="QBT51" s="301"/>
      <c r="QBU51" s="301"/>
      <c r="QBV51" s="301"/>
      <c r="QBW51" s="301"/>
      <c r="QBX51" s="301"/>
      <c r="QBY51" s="301"/>
      <c r="QBZ51" s="301"/>
      <c r="QCA51" s="301"/>
      <c r="QCB51" s="301"/>
      <c r="QCC51" s="301"/>
      <c r="QCD51" s="301"/>
      <c r="QCE51" s="301"/>
      <c r="QCF51" s="301"/>
      <c r="QCG51" s="301"/>
      <c r="QCH51" s="301"/>
      <c r="QCI51" s="301"/>
      <c r="QCJ51" s="301"/>
      <c r="QCK51" s="301"/>
      <c r="QCL51" s="301"/>
      <c r="QCM51" s="301"/>
      <c r="QCN51" s="301"/>
      <c r="QCO51" s="301"/>
      <c r="QCP51" s="301"/>
      <c r="QCQ51" s="301"/>
      <c r="QCR51" s="301"/>
      <c r="QCS51" s="301"/>
      <c r="QCT51" s="301"/>
      <c r="QCU51" s="301"/>
      <c r="QCV51" s="301"/>
      <c r="QCW51" s="301"/>
      <c r="QCX51" s="301"/>
      <c r="QCY51" s="301"/>
      <c r="QCZ51" s="301"/>
      <c r="QDA51" s="301"/>
      <c r="QDB51" s="301"/>
      <c r="QDC51" s="301"/>
      <c r="QDD51" s="301"/>
      <c r="QDE51" s="301"/>
      <c r="QDF51" s="301"/>
      <c r="QDG51" s="301"/>
      <c r="QDH51" s="301"/>
      <c r="QDI51" s="301"/>
      <c r="QDJ51" s="301"/>
      <c r="QDK51" s="301"/>
      <c r="QDL51" s="301"/>
      <c r="QDM51" s="301"/>
      <c r="QDN51" s="301"/>
      <c r="QDO51" s="301"/>
      <c r="QDP51" s="301"/>
      <c r="QDQ51" s="301"/>
      <c r="QDR51" s="301"/>
      <c r="QDS51" s="301"/>
      <c r="QDT51" s="301"/>
      <c r="QDU51" s="301"/>
      <c r="QDV51" s="301"/>
      <c r="QDW51" s="301"/>
      <c r="QDX51" s="301"/>
      <c r="QDY51" s="301"/>
      <c r="QDZ51" s="301"/>
      <c r="QEA51" s="301"/>
      <c r="QEB51" s="301"/>
      <c r="QEC51" s="301"/>
      <c r="QED51" s="301"/>
      <c r="QEE51" s="301"/>
      <c r="QEF51" s="301"/>
      <c r="QEG51" s="301"/>
      <c r="QEH51" s="301"/>
      <c r="QEI51" s="301"/>
      <c r="QEJ51" s="301"/>
      <c r="QEK51" s="301"/>
      <c r="QEL51" s="301"/>
      <c r="QEM51" s="301"/>
      <c r="QEN51" s="301"/>
      <c r="QEO51" s="301"/>
      <c r="QEP51" s="301"/>
      <c r="QEQ51" s="301"/>
      <c r="QER51" s="301"/>
      <c r="QES51" s="301"/>
      <c r="QET51" s="301"/>
      <c r="QEU51" s="301"/>
      <c r="QEV51" s="301"/>
      <c r="QEW51" s="301"/>
      <c r="QEX51" s="301"/>
      <c r="QEY51" s="301"/>
      <c r="QEZ51" s="301"/>
      <c r="QFA51" s="301"/>
      <c r="QFB51" s="301"/>
      <c r="QFC51" s="301"/>
      <c r="QFD51" s="301"/>
      <c r="QFE51" s="301"/>
      <c r="QFF51" s="301"/>
      <c r="QFG51" s="301"/>
      <c r="QFH51" s="301"/>
      <c r="QFI51" s="301"/>
      <c r="QFJ51" s="301"/>
      <c r="QFK51" s="301"/>
      <c r="QFL51" s="301"/>
      <c r="QFM51" s="301"/>
      <c r="QFN51" s="301"/>
      <c r="QFO51" s="301"/>
      <c r="QFP51" s="301"/>
      <c r="QFQ51" s="301"/>
      <c r="QFR51" s="301"/>
      <c r="QFS51" s="301"/>
      <c r="QFT51" s="301"/>
      <c r="QFU51" s="301"/>
      <c r="QFV51" s="301"/>
      <c r="QFW51" s="301"/>
      <c r="QFX51" s="301"/>
      <c r="QFY51" s="301"/>
      <c r="QFZ51" s="301"/>
      <c r="QGA51" s="301"/>
      <c r="QGB51" s="301"/>
      <c r="QGC51" s="301"/>
      <c r="QGD51" s="301"/>
      <c r="QGE51" s="301"/>
      <c r="QGF51" s="301"/>
      <c r="QGG51" s="301"/>
      <c r="QGH51" s="301"/>
      <c r="QGI51" s="301"/>
      <c r="QGJ51" s="301"/>
      <c r="QGK51" s="301"/>
      <c r="QGL51" s="301"/>
      <c r="QGM51" s="301"/>
      <c r="QGN51" s="301"/>
      <c r="QGO51" s="301"/>
      <c r="QGP51" s="301"/>
      <c r="QGQ51" s="301"/>
      <c r="QGR51" s="301"/>
      <c r="QGS51" s="301"/>
      <c r="QGT51" s="301"/>
      <c r="QGU51" s="301"/>
      <c r="QGV51" s="301"/>
      <c r="QGW51" s="301"/>
      <c r="QGX51" s="301"/>
      <c r="QGY51" s="301"/>
      <c r="QGZ51" s="301"/>
      <c r="QHA51" s="301"/>
      <c r="QHB51" s="301"/>
      <c r="QHC51" s="301"/>
      <c r="QHD51" s="301"/>
      <c r="QHE51" s="301"/>
      <c r="QHF51" s="301"/>
      <c r="QHG51" s="301"/>
      <c r="QHH51" s="301"/>
      <c r="QHI51" s="301"/>
      <c r="QHJ51" s="301"/>
      <c r="QHK51" s="301"/>
      <c r="QHL51" s="301"/>
      <c r="QHM51" s="301"/>
      <c r="QHN51" s="301"/>
      <c r="QHO51" s="301"/>
      <c r="QHP51" s="301"/>
      <c r="QHQ51" s="301"/>
      <c r="QHR51" s="301"/>
      <c r="QHS51" s="301"/>
      <c r="QHT51" s="301"/>
      <c r="QHU51" s="301"/>
      <c r="QHV51" s="301"/>
      <c r="QHW51" s="301"/>
      <c r="QHX51" s="301"/>
      <c r="QHY51" s="301"/>
      <c r="QHZ51" s="301"/>
      <c r="QIA51" s="301"/>
      <c r="QIB51" s="301"/>
      <c r="QIC51" s="301"/>
      <c r="QID51" s="301"/>
      <c r="QIE51" s="301"/>
      <c r="QIF51" s="301"/>
      <c r="QIG51" s="301"/>
      <c r="QIH51" s="301"/>
      <c r="QII51" s="301"/>
      <c r="QIJ51" s="301"/>
      <c r="QIK51" s="301"/>
      <c r="QIL51" s="301"/>
      <c r="QIM51" s="301"/>
      <c r="QIN51" s="301"/>
      <c r="QIO51" s="301"/>
      <c r="QIP51" s="301"/>
      <c r="QIQ51" s="301"/>
      <c r="QIR51" s="301"/>
      <c r="QIS51" s="301"/>
      <c r="QIT51" s="301"/>
      <c r="QIU51" s="301"/>
      <c r="QIV51" s="301"/>
      <c r="QIW51" s="301"/>
      <c r="QIX51" s="301"/>
      <c r="QIY51" s="301"/>
      <c r="QIZ51" s="301"/>
      <c r="QJA51" s="301"/>
      <c r="QJB51" s="301"/>
      <c r="QJC51" s="301"/>
      <c r="QJD51" s="301"/>
      <c r="QJE51" s="301"/>
      <c r="QJF51" s="301"/>
      <c r="QJG51" s="301"/>
      <c r="QJH51" s="301"/>
      <c r="QJI51" s="301"/>
      <c r="QJJ51" s="301"/>
      <c r="QJK51" s="301"/>
      <c r="QJL51" s="301"/>
      <c r="QJM51" s="301"/>
      <c r="QJN51" s="301"/>
      <c r="QJO51" s="301"/>
      <c r="QJP51" s="301"/>
      <c r="QJQ51" s="301"/>
      <c r="QJR51" s="301"/>
      <c r="QJS51" s="301"/>
      <c r="QJT51" s="301"/>
      <c r="QJU51" s="301"/>
      <c r="QJV51" s="301"/>
      <c r="QJW51" s="301"/>
      <c r="QJX51" s="301"/>
      <c r="QJY51" s="301"/>
      <c r="QJZ51" s="301"/>
      <c r="QKA51" s="301"/>
      <c r="QKB51" s="301"/>
      <c r="QKC51" s="301"/>
      <c r="QKD51" s="301"/>
      <c r="QKE51" s="301"/>
      <c r="QKF51" s="301"/>
      <c r="QKG51" s="301"/>
      <c r="QKH51" s="301"/>
      <c r="QKI51" s="301"/>
      <c r="QKJ51" s="301"/>
      <c r="QKK51" s="301"/>
      <c r="QKL51" s="301"/>
      <c r="QKM51" s="301"/>
      <c r="QKN51" s="301"/>
      <c r="QKO51" s="301"/>
      <c r="QKP51" s="301"/>
      <c r="QKQ51" s="301"/>
      <c r="QKR51" s="301"/>
      <c r="QKS51" s="301"/>
      <c r="QKT51" s="301"/>
      <c r="QKU51" s="301"/>
      <c r="QKV51" s="301"/>
      <c r="QKW51" s="301"/>
      <c r="QKX51" s="301"/>
      <c r="QKY51" s="301"/>
      <c r="QKZ51" s="301"/>
      <c r="QLA51" s="301"/>
      <c r="QLB51" s="301"/>
      <c r="QLC51" s="301"/>
      <c r="QLD51" s="301"/>
      <c r="QLE51" s="301"/>
      <c r="QLF51" s="301"/>
      <c r="QLG51" s="301"/>
      <c r="QLH51" s="301"/>
      <c r="QLI51" s="301"/>
      <c r="QLJ51" s="301"/>
      <c r="QLK51" s="301"/>
      <c r="QLL51" s="301"/>
      <c r="QLM51" s="301"/>
      <c r="QLN51" s="301"/>
      <c r="QLO51" s="301"/>
      <c r="QLP51" s="301"/>
      <c r="QLQ51" s="301"/>
      <c r="QLR51" s="301"/>
      <c r="QLS51" s="301"/>
      <c r="QLT51" s="301"/>
      <c r="QLU51" s="301"/>
      <c r="QLV51" s="301"/>
      <c r="QLW51" s="301"/>
      <c r="QLX51" s="301"/>
      <c r="QLY51" s="301"/>
      <c r="QLZ51" s="301"/>
      <c r="QMA51" s="301"/>
      <c r="QMB51" s="301"/>
      <c r="QMC51" s="301"/>
      <c r="QMD51" s="301"/>
      <c r="QME51" s="301"/>
      <c r="QMF51" s="301"/>
      <c r="QMG51" s="301"/>
      <c r="QMH51" s="301"/>
      <c r="QMI51" s="301"/>
      <c r="QMJ51" s="301"/>
      <c r="QMK51" s="301"/>
      <c r="QML51" s="301"/>
      <c r="QMM51" s="301"/>
      <c r="QMN51" s="301"/>
      <c r="QMO51" s="301"/>
      <c r="QMP51" s="301"/>
      <c r="QMQ51" s="301"/>
      <c r="QMR51" s="301"/>
      <c r="QMS51" s="301"/>
      <c r="QMT51" s="301"/>
      <c r="QMU51" s="301"/>
      <c r="QMV51" s="301"/>
      <c r="QMW51" s="301"/>
      <c r="QMX51" s="301"/>
      <c r="QMY51" s="301"/>
      <c r="QMZ51" s="301"/>
      <c r="QNA51" s="301"/>
      <c r="QNB51" s="301"/>
      <c r="QNC51" s="301"/>
      <c r="QND51" s="301"/>
      <c r="QNE51" s="301"/>
      <c r="QNF51" s="301"/>
      <c r="QNG51" s="301"/>
      <c r="QNH51" s="301"/>
      <c r="QNI51" s="301"/>
      <c r="QNJ51" s="301"/>
      <c r="QNK51" s="301"/>
      <c r="QNL51" s="301"/>
      <c r="QNM51" s="301"/>
      <c r="QNN51" s="301"/>
      <c r="QNO51" s="301"/>
      <c r="QNP51" s="301"/>
      <c r="QNQ51" s="301"/>
      <c r="QNR51" s="301"/>
      <c r="QNS51" s="301"/>
      <c r="QNT51" s="301"/>
      <c r="QNU51" s="301"/>
      <c r="QNV51" s="301"/>
      <c r="QNW51" s="301"/>
      <c r="QNX51" s="301"/>
      <c r="QNY51" s="301"/>
      <c r="QNZ51" s="301"/>
      <c r="QOA51" s="301"/>
      <c r="QOB51" s="301"/>
      <c r="QOC51" s="301"/>
      <c r="QOD51" s="301"/>
      <c r="QOE51" s="301"/>
      <c r="QOF51" s="301"/>
      <c r="QOG51" s="301"/>
      <c r="QOH51" s="301"/>
      <c r="QOI51" s="301"/>
      <c r="QOJ51" s="301"/>
      <c r="QOK51" s="301"/>
      <c r="QOL51" s="301"/>
      <c r="QOM51" s="301"/>
      <c r="QON51" s="301"/>
      <c r="QOO51" s="301"/>
      <c r="QOP51" s="301"/>
      <c r="QOQ51" s="301"/>
      <c r="QOR51" s="301"/>
      <c r="QOS51" s="301"/>
      <c r="QOT51" s="301"/>
      <c r="QOU51" s="301"/>
      <c r="QOV51" s="301"/>
      <c r="QOW51" s="301"/>
      <c r="QOX51" s="301"/>
      <c r="QOY51" s="301"/>
      <c r="QOZ51" s="301"/>
      <c r="QPA51" s="301"/>
      <c r="QPB51" s="301"/>
      <c r="QPC51" s="301"/>
      <c r="QPD51" s="301"/>
      <c r="QPE51" s="301"/>
      <c r="QPF51" s="301"/>
      <c r="QPG51" s="301"/>
      <c r="QPH51" s="301"/>
      <c r="QPI51" s="301"/>
      <c r="QPJ51" s="301"/>
      <c r="QPK51" s="301"/>
      <c r="QPL51" s="301"/>
      <c r="QPM51" s="301"/>
      <c r="QPN51" s="301"/>
      <c r="QPO51" s="301"/>
      <c r="QPP51" s="301"/>
      <c r="QPQ51" s="301"/>
      <c r="QPR51" s="301"/>
      <c r="QPS51" s="301"/>
      <c r="QPT51" s="301"/>
      <c r="QPU51" s="301"/>
      <c r="QPV51" s="301"/>
      <c r="QPW51" s="301"/>
      <c r="QPX51" s="301"/>
      <c r="QPY51" s="301"/>
      <c r="QPZ51" s="301"/>
      <c r="QQA51" s="301"/>
      <c r="QQB51" s="301"/>
      <c r="QQC51" s="301"/>
      <c r="QQD51" s="301"/>
      <c r="QQE51" s="301"/>
      <c r="QQF51" s="301"/>
      <c r="QQG51" s="301"/>
      <c r="QQH51" s="301"/>
      <c r="QQI51" s="301"/>
      <c r="QQJ51" s="301"/>
      <c r="QQK51" s="301"/>
      <c r="QQL51" s="301"/>
      <c r="QQM51" s="301"/>
      <c r="QQN51" s="301"/>
      <c r="QQO51" s="301"/>
      <c r="QQP51" s="301"/>
      <c r="QQQ51" s="301"/>
      <c r="QQR51" s="301"/>
      <c r="QQS51" s="301"/>
      <c r="QQT51" s="301"/>
      <c r="QQU51" s="301"/>
      <c r="QQV51" s="301"/>
      <c r="QQW51" s="301"/>
      <c r="QQX51" s="301"/>
      <c r="QQY51" s="301"/>
      <c r="QQZ51" s="301"/>
      <c r="QRA51" s="301"/>
      <c r="QRB51" s="301"/>
      <c r="QRC51" s="301"/>
      <c r="QRD51" s="301"/>
      <c r="QRE51" s="301"/>
      <c r="QRF51" s="301"/>
      <c r="QRG51" s="301"/>
      <c r="QRH51" s="301"/>
      <c r="QRI51" s="301"/>
      <c r="QRJ51" s="301"/>
      <c r="QRK51" s="301"/>
      <c r="QRL51" s="301"/>
      <c r="QRM51" s="301"/>
      <c r="QRN51" s="301"/>
      <c r="QRO51" s="301"/>
      <c r="QRP51" s="301"/>
      <c r="QRQ51" s="301"/>
      <c r="QRR51" s="301"/>
      <c r="QRS51" s="301"/>
      <c r="QRT51" s="301"/>
      <c r="QRU51" s="301"/>
      <c r="QRV51" s="301"/>
      <c r="QRW51" s="301"/>
      <c r="QRX51" s="301"/>
      <c r="QRY51" s="301"/>
      <c r="QRZ51" s="301"/>
      <c r="QSA51" s="301"/>
      <c r="QSB51" s="301"/>
      <c r="QSC51" s="301"/>
      <c r="QSD51" s="301"/>
      <c r="QSE51" s="301"/>
      <c r="QSF51" s="301"/>
      <c r="QSG51" s="301"/>
      <c r="QSH51" s="301"/>
      <c r="QSI51" s="301"/>
      <c r="QSJ51" s="301"/>
      <c r="QSK51" s="301"/>
      <c r="QSL51" s="301"/>
      <c r="QSM51" s="301"/>
      <c r="QSN51" s="301"/>
      <c r="QSO51" s="301"/>
      <c r="QSP51" s="301"/>
      <c r="QSQ51" s="301"/>
      <c r="QSR51" s="301"/>
      <c r="QSS51" s="301"/>
      <c r="QST51" s="301"/>
      <c r="QSU51" s="301"/>
      <c r="QSV51" s="301"/>
      <c r="QSW51" s="301"/>
      <c r="QSX51" s="301"/>
      <c r="QSY51" s="301"/>
      <c r="QSZ51" s="301"/>
      <c r="QTA51" s="301"/>
      <c r="QTB51" s="301"/>
      <c r="QTC51" s="301"/>
      <c r="QTD51" s="301"/>
      <c r="QTE51" s="301"/>
      <c r="QTF51" s="301"/>
      <c r="QTG51" s="301"/>
      <c r="QTH51" s="301"/>
      <c r="QTI51" s="301"/>
      <c r="QTJ51" s="301"/>
      <c r="QTK51" s="301"/>
      <c r="QTL51" s="301"/>
      <c r="QTM51" s="301"/>
      <c r="QTN51" s="301"/>
      <c r="QTO51" s="301"/>
      <c r="QTP51" s="301"/>
      <c r="QTQ51" s="301"/>
      <c r="QTR51" s="301"/>
      <c r="QTS51" s="301"/>
      <c r="QTT51" s="301"/>
      <c r="QTU51" s="301"/>
      <c r="QTV51" s="301"/>
      <c r="QTW51" s="301"/>
      <c r="QTX51" s="301"/>
      <c r="QTY51" s="301"/>
      <c r="QTZ51" s="301"/>
      <c r="QUA51" s="301"/>
      <c r="QUB51" s="301"/>
      <c r="QUC51" s="301"/>
      <c r="QUD51" s="301"/>
      <c r="QUE51" s="301"/>
      <c r="QUF51" s="301"/>
      <c r="QUG51" s="301"/>
      <c r="QUH51" s="301"/>
      <c r="QUI51" s="301"/>
      <c r="QUJ51" s="301"/>
      <c r="QUK51" s="301"/>
      <c r="QUL51" s="301"/>
      <c r="QUM51" s="301"/>
      <c r="QUN51" s="301"/>
      <c r="QUO51" s="301"/>
      <c r="QUP51" s="301"/>
      <c r="QUQ51" s="301"/>
      <c r="QUR51" s="301"/>
      <c r="QUS51" s="301"/>
      <c r="QUT51" s="301"/>
      <c r="QUU51" s="301"/>
      <c r="QUV51" s="301"/>
      <c r="QUW51" s="301"/>
      <c r="QUX51" s="301"/>
      <c r="QUY51" s="301"/>
      <c r="QUZ51" s="301"/>
      <c r="QVA51" s="301"/>
      <c r="QVB51" s="301"/>
      <c r="QVC51" s="301"/>
      <c r="QVD51" s="301"/>
      <c r="QVE51" s="301"/>
      <c r="QVF51" s="301"/>
      <c r="QVG51" s="301"/>
      <c r="QVH51" s="301"/>
      <c r="QVI51" s="301"/>
      <c r="QVJ51" s="301"/>
      <c r="QVK51" s="301"/>
      <c r="QVL51" s="301"/>
      <c r="QVM51" s="301"/>
      <c r="QVN51" s="301"/>
      <c r="QVO51" s="301"/>
      <c r="QVP51" s="301"/>
      <c r="QVQ51" s="301"/>
      <c r="QVR51" s="301"/>
      <c r="QVS51" s="301"/>
      <c r="QVT51" s="301"/>
      <c r="QVU51" s="301"/>
      <c r="QVV51" s="301"/>
      <c r="QVW51" s="301"/>
      <c r="QVX51" s="301"/>
      <c r="QVY51" s="301"/>
      <c r="QVZ51" s="301"/>
      <c r="QWA51" s="301"/>
      <c r="QWB51" s="301"/>
      <c r="QWC51" s="301"/>
      <c r="QWD51" s="301"/>
      <c r="QWE51" s="301"/>
      <c r="QWF51" s="301"/>
      <c r="QWG51" s="301"/>
      <c r="QWH51" s="301"/>
      <c r="QWI51" s="301"/>
      <c r="QWJ51" s="301"/>
      <c r="QWK51" s="301"/>
      <c r="QWL51" s="301"/>
      <c r="QWM51" s="301"/>
      <c r="QWN51" s="301"/>
      <c r="QWO51" s="301"/>
      <c r="QWP51" s="301"/>
      <c r="QWQ51" s="301"/>
      <c r="QWR51" s="301"/>
      <c r="QWS51" s="301"/>
      <c r="QWT51" s="301"/>
      <c r="QWU51" s="301"/>
      <c r="QWV51" s="301"/>
      <c r="QWW51" s="301"/>
      <c r="QWX51" s="301"/>
      <c r="QWY51" s="301"/>
      <c r="QWZ51" s="301"/>
      <c r="QXA51" s="301"/>
      <c r="QXB51" s="301"/>
      <c r="QXC51" s="301"/>
      <c r="QXD51" s="301"/>
      <c r="QXE51" s="301"/>
      <c r="QXF51" s="301"/>
      <c r="QXG51" s="301"/>
      <c r="QXH51" s="301"/>
      <c r="QXI51" s="301"/>
      <c r="QXJ51" s="301"/>
      <c r="QXK51" s="301"/>
      <c r="QXL51" s="301"/>
      <c r="QXM51" s="301"/>
      <c r="QXN51" s="301"/>
      <c r="QXO51" s="301"/>
      <c r="QXP51" s="301"/>
      <c r="QXQ51" s="301"/>
      <c r="QXR51" s="301"/>
      <c r="QXS51" s="301"/>
      <c r="QXT51" s="301"/>
      <c r="QXU51" s="301"/>
      <c r="QXV51" s="301"/>
      <c r="QXW51" s="301"/>
      <c r="QXX51" s="301"/>
      <c r="QXY51" s="301"/>
      <c r="QXZ51" s="301"/>
      <c r="QYA51" s="301"/>
      <c r="QYB51" s="301"/>
      <c r="QYC51" s="301"/>
      <c r="QYD51" s="301"/>
      <c r="QYE51" s="301"/>
      <c r="QYF51" s="301"/>
      <c r="QYG51" s="301"/>
      <c r="QYH51" s="301"/>
      <c r="QYI51" s="301"/>
      <c r="QYJ51" s="301"/>
      <c r="QYK51" s="301"/>
      <c r="QYL51" s="301"/>
      <c r="QYM51" s="301"/>
      <c r="QYN51" s="301"/>
      <c r="QYO51" s="301"/>
      <c r="QYP51" s="301"/>
      <c r="QYQ51" s="301"/>
      <c r="QYR51" s="301"/>
      <c r="QYS51" s="301"/>
      <c r="QYT51" s="301"/>
      <c r="QYU51" s="301"/>
      <c r="QYV51" s="301"/>
      <c r="QYW51" s="301"/>
      <c r="QYX51" s="301"/>
      <c r="QYY51" s="301"/>
      <c r="QYZ51" s="301"/>
      <c r="QZA51" s="301"/>
      <c r="QZB51" s="301"/>
      <c r="QZC51" s="301"/>
      <c r="QZD51" s="301"/>
      <c r="QZE51" s="301"/>
      <c r="QZF51" s="301"/>
      <c r="QZG51" s="301"/>
      <c r="QZH51" s="301"/>
      <c r="QZI51" s="301"/>
      <c r="QZJ51" s="301"/>
      <c r="QZK51" s="301"/>
      <c r="QZL51" s="301"/>
      <c r="QZM51" s="301"/>
      <c r="QZN51" s="301"/>
      <c r="QZO51" s="301"/>
      <c r="QZP51" s="301"/>
      <c r="QZQ51" s="301"/>
      <c r="QZR51" s="301"/>
      <c r="QZS51" s="301"/>
      <c r="QZT51" s="301"/>
      <c r="QZU51" s="301"/>
      <c r="QZV51" s="301"/>
      <c r="QZW51" s="301"/>
      <c r="QZX51" s="301"/>
      <c r="QZY51" s="301"/>
      <c r="QZZ51" s="301"/>
      <c r="RAA51" s="301"/>
      <c r="RAB51" s="301"/>
      <c r="RAC51" s="301"/>
      <c r="RAD51" s="301"/>
      <c r="RAE51" s="301"/>
      <c r="RAF51" s="301"/>
      <c r="RAG51" s="301"/>
      <c r="RAH51" s="301"/>
      <c r="RAI51" s="301"/>
      <c r="RAJ51" s="301"/>
      <c r="RAK51" s="301"/>
      <c r="RAL51" s="301"/>
      <c r="RAM51" s="301"/>
      <c r="RAN51" s="301"/>
      <c r="RAO51" s="301"/>
      <c r="RAP51" s="301"/>
      <c r="RAQ51" s="301"/>
      <c r="RAR51" s="301"/>
      <c r="RAS51" s="301"/>
      <c r="RAT51" s="301"/>
      <c r="RAU51" s="301"/>
      <c r="RAV51" s="301"/>
      <c r="RAW51" s="301"/>
      <c r="RAX51" s="301"/>
      <c r="RAY51" s="301"/>
      <c r="RAZ51" s="301"/>
      <c r="RBA51" s="301"/>
      <c r="RBB51" s="301"/>
      <c r="RBC51" s="301"/>
      <c r="RBD51" s="301"/>
      <c r="RBE51" s="301"/>
      <c r="RBF51" s="301"/>
      <c r="RBG51" s="301"/>
      <c r="RBH51" s="301"/>
      <c r="RBI51" s="301"/>
      <c r="RBJ51" s="301"/>
      <c r="RBK51" s="301"/>
      <c r="RBL51" s="301"/>
      <c r="RBM51" s="301"/>
      <c r="RBN51" s="301"/>
      <c r="RBO51" s="301"/>
      <c r="RBP51" s="301"/>
      <c r="RBQ51" s="301"/>
      <c r="RBR51" s="301"/>
      <c r="RBS51" s="301"/>
      <c r="RBT51" s="301"/>
      <c r="RBU51" s="301"/>
      <c r="RBV51" s="301"/>
      <c r="RBW51" s="301"/>
      <c r="RBX51" s="301"/>
      <c r="RBY51" s="301"/>
      <c r="RBZ51" s="301"/>
      <c r="RCA51" s="301"/>
      <c r="RCB51" s="301"/>
      <c r="RCC51" s="301"/>
      <c r="RCD51" s="301"/>
      <c r="RCE51" s="301"/>
      <c r="RCF51" s="301"/>
      <c r="RCG51" s="301"/>
      <c r="RCH51" s="301"/>
      <c r="RCI51" s="301"/>
      <c r="RCJ51" s="301"/>
      <c r="RCK51" s="301"/>
      <c r="RCL51" s="301"/>
      <c r="RCM51" s="301"/>
      <c r="RCN51" s="301"/>
      <c r="RCO51" s="301"/>
      <c r="RCP51" s="301"/>
      <c r="RCQ51" s="301"/>
      <c r="RCR51" s="301"/>
      <c r="RCS51" s="301"/>
      <c r="RCT51" s="301"/>
      <c r="RCU51" s="301"/>
      <c r="RCV51" s="301"/>
      <c r="RCW51" s="301"/>
      <c r="RCX51" s="301"/>
      <c r="RCY51" s="301"/>
      <c r="RCZ51" s="301"/>
      <c r="RDA51" s="301"/>
      <c r="RDB51" s="301"/>
      <c r="RDC51" s="301"/>
      <c r="RDD51" s="301"/>
      <c r="RDE51" s="301"/>
      <c r="RDF51" s="301"/>
      <c r="RDG51" s="301"/>
      <c r="RDH51" s="301"/>
      <c r="RDI51" s="301"/>
      <c r="RDJ51" s="301"/>
      <c r="RDK51" s="301"/>
      <c r="RDL51" s="301"/>
      <c r="RDM51" s="301"/>
      <c r="RDN51" s="301"/>
      <c r="RDO51" s="301"/>
      <c r="RDP51" s="301"/>
      <c r="RDQ51" s="301"/>
      <c r="RDR51" s="301"/>
      <c r="RDS51" s="301"/>
      <c r="RDT51" s="301"/>
      <c r="RDU51" s="301"/>
      <c r="RDV51" s="301"/>
      <c r="RDW51" s="301"/>
      <c r="RDX51" s="301"/>
      <c r="RDY51" s="301"/>
      <c r="RDZ51" s="301"/>
      <c r="REA51" s="301"/>
      <c r="REB51" s="301"/>
      <c r="REC51" s="301"/>
      <c r="RED51" s="301"/>
      <c r="REE51" s="301"/>
      <c r="REF51" s="301"/>
      <c r="REG51" s="301"/>
      <c r="REH51" s="301"/>
      <c r="REI51" s="301"/>
      <c r="REJ51" s="301"/>
      <c r="REK51" s="301"/>
      <c r="REL51" s="301"/>
      <c r="REM51" s="301"/>
      <c r="REN51" s="301"/>
      <c r="REO51" s="301"/>
      <c r="REP51" s="301"/>
      <c r="REQ51" s="301"/>
      <c r="RER51" s="301"/>
      <c r="RES51" s="301"/>
      <c r="RET51" s="301"/>
      <c r="REU51" s="301"/>
      <c r="REV51" s="301"/>
      <c r="REW51" s="301"/>
      <c r="REX51" s="301"/>
      <c r="REY51" s="301"/>
      <c r="REZ51" s="301"/>
      <c r="RFA51" s="301"/>
      <c r="RFB51" s="301"/>
      <c r="RFC51" s="301"/>
      <c r="RFD51" s="301"/>
      <c r="RFE51" s="301"/>
      <c r="RFF51" s="301"/>
      <c r="RFG51" s="301"/>
      <c r="RFH51" s="301"/>
      <c r="RFI51" s="301"/>
      <c r="RFJ51" s="301"/>
      <c r="RFK51" s="301"/>
      <c r="RFL51" s="301"/>
      <c r="RFM51" s="301"/>
      <c r="RFN51" s="301"/>
      <c r="RFO51" s="301"/>
      <c r="RFP51" s="301"/>
      <c r="RFQ51" s="301"/>
      <c r="RFR51" s="301"/>
      <c r="RFS51" s="301"/>
      <c r="RFT51" s="301"/>
      <c r="RFU51" s="301"/>
      <c r="RFV51" s="301"/>
      <c r="RFW51" s="301"/>
      <c r="RFX51" s="301"/>
      <c r="RFY51" s="301"/>
      <c r="RFZ51" s="301"/>
      <c r="RGA51" s="301"/>
      <c r="RGB51" s="301"/>
      <c r="RGC51" s="301"/>
      <c r="RGD51" s="301"/>
      <c r="RGE51" s="301"/>
      <c r="RGF51" s="301"/>
      <c r="RGG51" s="301"/>
      <c r="RGH51" s="301"/>
      <c r="RGI51" s="301"/>
      <c r="RGJ51" s="301"/>
      <c r="RGK51" s="301"/>
      <c r="RGL51" s="301"/>
      <c r="RGM51" s="301"/>
      <c r="RGN51" s="301"/>
      <c r="RGO51" s="301"/>
      <c r="RGP51" s="301"/>
      <c r="RGQ51" s="301"/>
      <c r="RGR51" s="301"/>
      <c r="RGS51" s="301"/>
      <c r="RGT51" s="301"/>
      <c r="RGU51" s="301"/>
      <c r="RGV51" s="301"/>
      <c r="RGW51" s="301"/>
      <c r="RGX51" s="301"/>
      <c r="RGY51" s="301"/>
      <c r="RGZ51" s="301"/>
      <c r="RHA51" s="301"/>
      <c r="RHB51" s="301"/>
      <c r="RHC51" s="301"/>
      <c r="RHD51" s="301"/>
      <c r="RHE51" s="301"/>
      <c r="RHF51" s="301"/>
      <c r="RHG51" s="301"/>
      <c r="RHH51" s="301"/>
      <c r="RHI51" s="301"/>
      <c r="RHJ51" s="301"/>
      <c r="RHK51" s="301"/>
      <c r="RHL51" s="301"/>
      <c r="RHM51" s="301"/>
      <c r="RHN51" s="301"/>
      <c r="RHO51" s="301"/>
      <c r="RHP51" s="301"/>
      <c r="RHQ51" s="301"/>
      <c r="RHR51" s="301"/>
      <c r="RHS51" s="301"/>
      <c r="RHT51" s="301"/>
      <c r="RHU51" s="301"/>
      <c r="RHV51" s="301"/>
      <c r="RHW51" s="301"/>
      <c r="RHX51" s="301"/>
      <c r="RHY51" s="301"/>
      <c r="RHZ51" s="301"/>
      <c r="RIA51" s="301"/>
      <c r="RIB51" s="301"/>
      <c r="RIC51" s="301"/>
      <c r="RID51" s="301"/>
      <c r="RIE51" s="301"/>
      <c r="RIF51" s="301"/>
      <c r="RIG51" s="301"/>
      <c r="RIH51" s="301"/>
      <c r="RII51" s="301"/>
      <c r="RIJ51" s="301"/>
      <c r="RIK51" s="301"/>
      <c r="RIL51" s="301"/>
      <c r="RIM51" s="301"/>
      <c r="RIN51" s="301"/>
      <c r="RIO51" s="301"/>
      <c r="RIP51" s="301"/>
      <c r="RIQ51" s="301"/>
      <c r="RIR51" s="301"/>
      <c r="RIS51" s="301"/>
      <c r="RIT51" s="301"/>
      <c r="RIU51" s="301"/>
      <c r="RIV51" s="301"/>
      <c r="RIW51" s="301"/>
      <c r="RIX51" s="301"/>
      <c r="RIY51" s="301"/>
      <c r="RIZ51" s="301"/>
      <c r="RJA51" s="301"/>
      <c r="RJB51" s="301"/>
      <c r="RJC51" s="301"/>
      <c r="RJD51" s="301"/>
      <c r="RJE51" s="301"/>
      <c r="RJF51" s="301"/>
      <c r="RJG51" s="301"/>
      <c r="RJH51" s="301"/>
      <c r="RJI51" s="301"/>
      <c r="RJJ51" s="301"/>
      <c r="RJK51" s="301"/>
      <c r="RJL51" s="301"/>
      <c r="RJM51" s="301"/>
      <c r="RJN51" s="301"/>
      <c r="RJO51" s="301"/>
      <c r="RJP51" s="301"/>
      <c r="RJQ51" s="301"/>
      <c r="RJR51" s="301"/>
      <c r="RJS51" s="301"/>
      <c r="RJT51" s="301"/>
      <c r="RJU51" s="301"/>
      <c r="RJV51" s="301"/>
      <c r="RJW51" s="301"/>
      <c r="RJX51" s="301"/>
      <c r="RJY51" s="301"/>
      <c r="RJZ51" s="301"/>
      <c r="RKA51" s="301"/>
      <c r="RKB51" s="301"/>
      <c r="RKC51" s="301"/>
      <c r="RKD51" s="301"/>
      <c r="RKE51" s="301"/>
      <c r="RKF51" s="301"/>
      <c r="RKG51" s="301"/>
      <c r="RKH51" s="301"/>
      <c r="RKI51" s="301"/>
      <c r="RKJ51" s="301"/>
      <c r="RKK51" s="301"/>
      <c r="RKL51" s="301"/>
      <c r="RKM51" s="301"/>
      <c r="RKN51" s="301"/>
      <c r="RKO51" s="301"/>
      <c r="RKP51" s="301"/>
      <c r="RKQ51" s="301"/>
      <c r="RKR51" s="301"/>
      <c r="RKS51" s="301"/>
      <c r="RKT51" s="301"/>
      <c r="RKU51" s="301"/>
      <c r="RKV51" s="301"/>
      <c r="RKW51" s="301"/>
      <c r="RKX51" s="301"/>
      <c r="RKY51" s="301"/>
      <c r="RKZ51" s="301"/>
      <c r="RLA51" s="301"/>
      <c r="RLB51" s="301"/>
      <c r="RLC51" s="301"/>
      <c r="RLD51" s="301"/>
      <c r="RLE51" s="301"/>
      <c r="RLF51" s="301"/>
      <c r="RLG51" s="301"/>
      <c r="RLH51" s="301"/>
      <c r="RLI51" s="301"/>
      <c r="RLJ51" s="301"/>
      <c r="RLK51" s="301"/>
      <c r="RLL51" s="301"/>
      <c r="RLM51" s="301"/>
      <c r="RLN51" s="301"/>
      <c r="RLO51" s="301"/>
      <c r="RLP51" s="301"/>
      <c r="RLQ51" s="301"/>
      <c r="RLR51" s="301"/>
      <c r="RLS51" s="301"/>
      <c r="RLT51" s="301"/>
      <c r="RLU51" s="301"/>
      <c r="RLV51" s="301"/>
      <c r="RLW51" s="301"/>
      <c r="RLX51" s="301"/>
      <c r="RLY51" s="301"/>
      <c r="RLZ51" s="301"/>
      <c r="RMA51" s="301"/>
      <c r="RMB51" s="301"/>
      <c r="RMC51" s="301"/>
      <c r="RMD51" s="301"/>
      <c r="RME51" s="301"/>
      <c r="RMF51" s="301"/>
      <c r="RMG51" s="301"/>
      <c r="RMH51" s="301"/>
      <c r="RMI51" s="301"/>
      <c r="RMJ51" s="301"/>
      <c r="RMK51" s="301"/>
      <c r="RML51" s="301"/>
      <c r="RMM51" s="301"/>
      <c r="RMN51" s="301"/>
      <c r="RMO51" s="301"/>
      <c r="RMP51" s="301"/>
      <c r="RMQ51" s="301"/>
      <c r="RMR51" s="301"/>
      <c r="RMS51" s="301"/>
      <c r="RMT51" s="301"/>
      <c r="RMU51" s="301"/>
      <c r="RMV51" s="301"/>
      <c r="RMW51" s="301"/>
      <c r="RMX51" s="301"/>
      <c r="RMY51" s="301"/>
      <c r="RMZ51" s="301"/>
      <c r="RNA51" s="301"/>
      <c r="RNB51" s="301"/>
      <c r="RNC51" s="301"/>
      <c r="RND51" s="301"/>
      <c r="RNE51" s="301"/>
      <c r="RNF51" s="301"/>
      <c r="RNG51" s="301"/>
      <c r="RNH51" s="301"/>
      <c r="RNI51" s="301"/>
      <c r="RNJ51" s="301"/>
      <c r="RNK51" s="301"/>
      <c r="RNL51" s="301"/>
      <c r="RNM51" s="301"/>
      <c r="RNN51" s="301"/>
      <c r="RNO51" s="301"/>
      <c r="RNP51" s="301"/>
      <c r="RNQ51" s="301"/>
      <c r="RNR51" s="301"/>
      <c r="RNS51" s="301"/>
      <c r="RNT51" s="301"/>
      <c r="RNU51" s="301"/>
      <c r="RNV51" s="301"/>
      <c r="RNW51" s="301"/>
      <c r="RNX51" s="301"/>
      <c r="RNY51" s="301"/>
      <c r="RNZ51" s="301"/>
      <c r="ROA51" s="301"/>
      <c r="ROB51" s="301"/>
      <c r="ROC51" s="301"/>
      <c r="ROD51" s="301"/>
      <c r="ROE51" s="301"/>
      <c r="ROF51" s="301"/>
      <c r="ROG51" s="301"/>
      <c r="ROH51" s="301"/>
      <c r="ROI51" s="301"/>
      <c r="ROJ51" s="301"/>
      <c r="ROK51" s="301"/>
      <c r="ROL51" s="301"/>
      <c r="ROM51" s="301"/>
      <c r="RON51" s="301"/>
      <c r="ROO51" s="301"/>
      <c r="ROP51" s="301"/>
      <c r="ROQ51" s="301"/>
      <c r="ROR51" s="301"/>
      <c r="ROS51" s="301"/>
      <c r="ROT51" s="301"/>
      <c r="ROU51" s="301"/>
      <c r="ROV51" s="301"/>
      <c r="ROW51" s="301"/>
      <c r="ROX51" s="301"/>
      <c r="ROY51" s="301"/>
      <c r="ROZ51" s="301"/>
      <c r="RPA51" s="301"/>
      <c r="RPB51" s="301"/>
      <c r="RPC51" s="301"/>
      <c r="RPD51" s="301"/>
      <c r="RPE51" s="301"/>
      <c r="RPF51" s="301"/>
      <c r="RPG51" s="301"/>
      <c r="RPH51" s="301"/>
      <c r="RPI51" s="301"/>
      <c r="RPJ51" s="301"/>
      <c r="RPK51" s="301"/>
      <c r="RPL51" s="301"/>
      <c r="RPM51" s="301"/>
      <c r="RPN51" s="301"/>
      <c r="RPO51" s="301"/>
      <c r="RPP51" s="301"/>
      <c r="RPQ51" s="301"/>
      <c r="RPR51" s="301"/>
      <c r="RPS51" s="301"/>
      <c r="RPT51" s="301"/>
      <c r="RPU51" s="301"/>
      <c r="RPV51" s="301"/>
      <c r="RPW51" s="301"/>
      <c r="RPX51" s="301"/>
      <c r="RPY51" s="301"/>
      <c r="RPZ51" s="301"/>
      <c r="RQA51" s="301"/>
      <c r="RQB51" s="301"/>
      <c r="RQC51" s="301"/>
      <c r="RQD51" s="301"/>
      <c r="RQE51" s="301"/>
      <c r="RQF51" s="301"/>
      <c r="RQG51" s="301"/>
      <c r="RQH51" s="301"/>
      <c r="RQI51" s="301"/>
      <c r="RQJ51" s="301"/>
      <c r="RQK51" s="301"/>
      <c r="RQL51" s="301"/>
      <c r="RQM51" s="301"/>
      <c r="RQN51" s="301"/>
      <c r="RQO51" s="301"/>
      <c r="RQP51" s="301"/>
      <c r="RQQ51" s="301"/>
      <c r="RQR51" s="301"/>
      <c r="RQS51" s="301"/>
      <c r="RQT51" s="301"/>
      <c r="RQU51" s="301"/>
      <c r="RQV51" s="301"/>
      <c r="RQW51" s="301"/>
      <c r="RQX51" s="301"/>
      <c r="RQY51" s="301"/>
      <c r="RQZ51" s="301"/>
      <c r="RRA51" s="301"/>
      <c r="RRB51" s="301"/>
      <c r="RRC51" s="301"/>
      <c r="RRD51" s="301"/>
      <c r="RRE51" s="301"/>
      <c r="RRF51" s="301"/>
      <c r="RRG51" s="301"/>
      <c r="RRH51" s="301"/>
      <c r="RRI51" s="301"/>
      <c r="RRJ51" s="301"/>
      <c r="RRK51" s="301"/>
      <c r="RRL51" s="301"/>
      <c r="RRM51" s="301"/>
      <c r="RRN51" s="301"/>
      <c r="RRO51" s="301"/>
      <c r="RRP51" s="301"/>
      <c r="RRQ51" s="301"/>
      <c r="RRR51" s="301"/>
      <c r="RRS51" s="301"/>
      <c r="RRT51" s="301"/>
      <c r="RRU51" s="301"/>
      <c r="RRV51" s="301"/>
      <c r="RRW51" s="301"/>
      <c r="RRX51" s="301"/>
      <c r="RRY51" s="301"/>
      <c r="RRZ51" s="301"/>
      <c r="RSA51" s="301"/>
      <c r="RSB51" s="301"/>
      <c r="RSC51" s="301"/>
      <c r="RSD51" s="301"/>
      <c r="RSE51" s="301"/>
      <c r="RSF51" s="301"/>
      <c r="RSG51" s="301"/>
      <c r="RSH51" s="301"/>
      <c r="RSI51" s="301"/>
      <c r="RSJ51" s="301"/>
      <c r="RSK51" s="301"/>
      <c r="RSL51" s="301"/>
      <c r="RSM51" s="301"/>
      <c r="RSN51" s="301"/>
      <c r="RSO51" s="301"/>
      <c r="RSP51" s="301"/>
      <c r="RSQ51" s="301"/>
      <c r="RSR51" s="301"/>
      <c r="RSS51" s="301"/>
      <c r="RST51" s="301"/>
      <c r="RSU51" s="301"/>
      <c r="RSV51" s="301"/>
      <c r="RSW51" s="301"/>
      <c r="RSX51" s="301"/>
      <c r="RSY51" s="301"/>
      <c r="RSZ51" s="301"/>
      <c r="RTA51" s="301"/>
      <c r="RTB51" s="301"/>
      <c r="RTC51" s="301"/>
      <c r="RTD51" s="301"/>
      <c r="RTE51" s="301"/>
      <c r="RTF51" s="301"/>
      <c r="RTG51" s="301"/>
      <c r="RTH51" s="301"/>
      <c r="RTI51" s="301"/>
      <c r="RTJ51" s="301"/>
      <c r="RTK51" s="301"/>
      <c r="RTL51" s="301"/>
      <c r="RTM51" s="301"/>
      <c r="RTN51" s="301"/>
      <c r="RTO51" s="301"/>
      <c r="RTP51" s="301"/>
      <c r="RTQ51" s="301"/>
      <c r="RTR51" s="301"/>
      <c r="RTS51" s="301"/>
      <c r="RTT51" s="301"/>
      <c r="RTU51" s="301"/>
      <c r="RTV51" s="301"/>
      <c r="RTW51" s="301"/>
      <c r="RTX51" s="301"/>
      <c r="RTY51" s="301"/>
      <c r="RTZ51" s="301"/>
      <c r="RUA51" s="301"/>
      <c r="RUB51" s="301"/>
      <c r="RUC51" s="301"/>
      <c r="RUD51" s="301"/>
      <c r="RUE51" s="301"/>
      <c r="RUF51" s="301"/>
      <c r="RUG51" s="301"/>
      <c r="RUH51" s="301"/>
      <c r="RUI51" s="301"/>
      <c r="RUJ51" s="301"/>
      <c r="RUK51" s="301"/>
      <c r="RUL51" s="301"/>
      <c r="RUM51" s="301"/>
      <c r="RUN51" s="301"/>
      <c r="RUO51" s="301"/>
      <c r="RUP51" s="301"/>
      <c r="RUQ51" s="301"/>
      <c r="RUR51" s="301"/>
      <c r="RUS51" s="301"/>
      <c r="RUT51" s="301"/>
      <c r="RUU51" s="301"/>
      <c r="RUV51" s="301"/>
      <c r="RUW51" s="301"/>
      <c r="RUX51" s="301"/>
      <c r="RUY51" s="301"/>
      <c r="RUZ51" s="301"/>
      <c r="RVA51" s="301"/>
      <c r="RVB51" s="301"/>
      <c r="RVC51" s="301"/>
      <c r="RVD51" s="301"/>
      <c r="RVE51" s="301"/>
      <c r="RVF51" s="301"/>
      <c r="RVG51" s="301"/>
      <c r="RVH51" s="301"/>
      <c r="RVI51" s="301"/>
      <c r="RVJ51" s="301"/>
      <c r="RVK51" s="301"/>
      <c r="RVL51" s="301"/>
      <c r="RVM51" s="301"/>
      <c r="RVN51" s="301"/>
      <c r="RVO51" s="301"/>
      <c r="RVP51" s="301"/>
      <c r="RVQ51" s="301"/>
      <c r="RVR51" s="301"/>
      <c r="RVS51" s="301"/>
      <c r="RVT51" s="301"/>
      <c r="RVU51" s="301"/>
      <c r="RVV51" s="301"/>
      <c r="RVW51" s="301"/>
      <c r="RVX51" s="301"/>
      <c r="RVY51" s="301"/>
      <c r="RVZ51" s="301"/>
      <c r="RWA51" s="301"/>
      <c r="RWB51" s="301"/>
      <c r="RWC51" s="301"/>
      <c r="RWD51" s="301"/>
      <c r="RWE51" s="301"/>
      <c r="RWF51" s="301"/>
      <c r="RWG51" s="301"/>
      <c r="RWH51" s="301"/>
      <c r="RWI51" s="301"/>
      <c r="RWJ51" s="301"/>
      <c r="RWK51" s="301"/>
      <c r="RWL51" s="301"/>
      <c r="RWM51" s="301"/>
      <c r="RWN51" s="301"/>
      <c r="RWO51" s="301"/>
      <c r="RWP51" s="301"/>
      <c r="RWQ51" s="301"/>
      <c r="RWR51" s="301"/>
      <c r="RWS51" s="301"/>
      <c r="RWT51" s="301"/>
      <c r="RWU51" s="301"/>
      <c r="RWV51" s="301"/>
      <c r="RWW51" s="301"/>
      <c r="RWX51" s="301"/>
      <c r="RWY51" s="301"/>
      <c r="RWZ51" s="301"/>
      <c r="RXA51" s="301"/>
      <c r="RXB51" s="301"/>
      <c r="RXC51" s="301"/>
      <c r="RXD51" s="301"/>
      <c r="RXE51" s="301"/>
      <c r="RXF51" s="301"/>
      <c r="RXG51" s="301"/>
      <c r="RXH51" s="301"/>
      <c r="RXI51" s="301"/>
      <c r="RXJ51" s="301"/>
      <c r="RXK51" s="301"/>
      <c r="RXL51" s="301"/>
      <c r="RXM51" s="301"/>
      <c r="RXN51" s="301"/>
      <c r="RXO51" s="301"/>
      <c r="RXP51" s="301"/>
      <c r="RXQ51" s="301"/>
      <c r="RXR51" s="301"/>
      <c r="RXS51" s="301"/>
      <c r="RXT51" s="301"/>
      <c r="RXU51" s="301"/>
      <c r="RXV51" s="301"/>
      <c r="RXW51" s="301"/>
      <c r="RXX51" s="301"/>
      <c r="RXY51" s="301"/>
      <c r="RXZ51" s="301"/>
      <c r="RYA51" s="301"/>
      <c r="RYB51" s="301"/>
      <c r="RYC51" s="301"/>
      <c r="RYD51" s="301"/>
      <c r="RYE51" s="301"/>
      <c r="RYF51" s="301"/>
      <c r="RYG51" s="301"/>
      <c r="RYH51" s="301"/>
      <c r="RYI51" s="301"/>
      <c r="RYJ51" s="301"/>
      <c r="RYK51" s="301"/>
      <c r="RYL51" s="301"/>
      <c r="RYM51" s="301"/>
      <c r="RYN51" s="301"/>
      <c r="RYO51" s="301"/>
      <c r="RYP51" s="301"/>
      <c r="RYQ51" s="301"/>
      <c r="RYR51" s="301"/>
      <c r="RYS51" s="301"/>
      <c r="RYT51" s="301"/>
      <c r="RYU51" s="301"/>
      <c r="RYV51" s="301"/>
      <c r="RYW51" s="301"/>
      <c r="RYX51" s="301"/>
      <c r="RYY51" s="301"/>
      <c r="RYZ51" s="301"/>
      <c r="RZA51" s="301"/>
      <c r="RZB51" s="301"/>
      <c r="RZC51" s="301"/>
      <c r="RZD51" s="301"/>
      <c r="RZE51" s="301"/>
      <c r="RZF51" s="301"/>
      <c r="RZG51" s="301"/>
      <c r="RZH51" s="301"/>
      <c r="RZI51" s="301"/>
      <c r="RZJ51" s="301"/>
      <c r="RZK51" s="301"/>
      <c r="RZL51" s="301"/>
      <c r="RZM51" s="301"/>
      <c r="RZN51" s="301"/>
      <c r="RZO51" s="301"/>
      <c r="RZP51" s="301"/>
      <c r="RZQ51" s="301"/>
      <c r="RZR51" s="301"/>
      <c r="RZS51" s="301"/>
      <c r="RZT51" s="301"/>
      <c r="RZU51" s="301"/>
      <c r="RZV51" s="301"/>
      <c r="RZW51" s="301"/>
      <c r="RZX51" s="301"/>
      <c r="RZY51" s="301"/>
      <c r="RZZ51" s="301"/>
      <c r="SAA51" s="301"/>
      <c r="SAB51" s="301"/>
      <c r="SAC51" s="301"/>
      <c r="SAD51" s="301"/>
      <c r="SAE51" s="301"/>
      <c r="SAF51" s="301"/>
      <c r="SAG51" s="301"/>
      <c r="SAH51" s="301"/>
      <c r="SAI51" s="301"/>
      <c r="SAJ51" s="301"/>
      <c r="SAK51" s="301"/>
      <c r="SAL51" s="301"/>
      <c r="SAM51" s="301"/>
      <c r="SAN51" s="301"/>
      <c r="SAO51" s="301"/>
      <c r="SAP51" s="301"/>
      <c r="SAQ51" s="301"/>
      <c r="SAR51" s="301"/>
      <c r="SAS51" s="301"/>
      <c r="SAT51" s="301"/>
      <c r="SAU51" s="301"/>
      <c r="SAV51" s="301"/>
      <c r="SAW51" s="301"/>
      <c r="SAX51" s="301"/>
      <c r="SAY51" s="301"/>
      <c r="SAZ51" s="301"/>
      <c r="SBA51" s="301"/>
      <c r="SBB51" s="301"/>
      <c r="SBC51" s="301"/>
      <c r="SBD51" s="301"/>
      <c r="SBE51" s="301"/>
      <c r="SBF51" s="301"/>
      <c r="SBG51" s="301"/>
      <c r="SBH51" s="301"/>
      <c r="SBI51" s="301"/>
      <c r="SBJ51" s="301"/>
      <c r="SBK51" s="301"/>
      <c r="SBL51" s="301"/>
      <c r="SBM51" s="301"/>
      <c r="SBN51" s="301"/>
      <c r="SBO51" s="301"/>
      <c r="SBP51" s="301"/>
      <c r="SBQ51" s="301"/>
      <c r="SBR51" s="301"/>
      <c r="SBS51" s="301"/>
      <c r="SBT51" s="301"/>
      <c r="SBU51" s="301"/>
      <c r="SBV51" s="301"/>
      <c r="SBW51" s="301"/>
      <c r="SBX51" s="301"/>
      <c r="SBY51" s="301"/>
      <c r="SBZ51" s="301"/>
      <c r="SCA51" s="301"/>
      <c r="SCB51" s="301"/>
      <c r="SCC51" s="301"/>
      <c r="SCD51" s="301"/>
      <c r="SCE51" s="301"/>
      <c r="SCF51" s="301"/>
      <c r="SCG51" s="301"/>
      <c r="SCH51" s="301"/>
      <c r="SCI51" s="301"/>
      <c r="SCJ51" s="301"/>
      <c r="SCK51" s="301"/>
      <c r="SCL51" s="301"/>
      <c r="SCM51" s="301"/>
      <c r="SCN51" s="301"/>
      <c r="SCO51" s="301"/>
      <c r="SCP51" s="301"/>
      <c r="SCQ51" s="301"/>
      <c r="SCR51" s="301"/>
      <c r="SCS51" s="301"/>
      <c r="SCT51" s="301"/>
      <c r="SCU51" s="301"/>
      <c r="SCV51" s="301"/>
      <c r="SCW51" s="301"/>
      <c r="SCX51" s="301"/>
      <c r="SCY51" s="301"/>
      <c r="SCZ51" s="301"/>
      <c r="SDA51" s="301"/>
      <c r="SDB51" s="301"/>
      <c r="SDC51" s="301"/>
      <c r="SDD51" s="301"/>
      <c r="SDE51" s="301"/>
      <c r="SDF51" s="301"/>
      <c r="SDG51" s="301"/>
      <c r="SDH51" s="301"/>
      <c r="SDI51" s="301"/>
      <c r="SDJ51" s="301"/>
      <c r="SDK51" s="301"/>
      <c r="SDL51" s="301"/>
      <c r="SDM51" s="301"/>
      <c r="SDN51" s="301"/>
      <c r="SDO51" s="301"/>
      <c r="SDP51" s="301"/>
      <c r="SDQ51" s="301"/>
      <c r="SDR51" s="301"/>
      <c r="SDS51" s="301"/>
      <c r="SDT51" s="301"/>
      <c r="SDU51" s="301"/>
      <c r="SDV51" s="301"/>
      <c r="SDW51" s="301"/>
      <c r="SDX51" s="301"/>
      <c r="SDY51" s="301"/>
      <c r="SDZ51" s="301"/>
      <c r="SEA51" s="301"/>
      <c r="SEB51" s="301"/>
      <c r="SEC51" s="301"/>
      <c r="SED51" s="301"/>
      <c r="SEE51" s="301"/>
      <c r="SEF51" s="301"/>
      <c r="SEG51" s="301"/>
      <c r="SEH51" s="301"/>
      <c r="SEI51" s="301"/>
      <c r="SEJ51" s="301"/>
      <c r="SEK51" s="301"/>
      <c r="SEL51" s="301"/>
      <c r="SEM51" s="301"/>
      <c r="SEN51" s="301"/>
      <c r="SEO51" s="301"/>
      <c r="SEP51" s="301"/>
      <c r="SEQ51" s="301"/>
      <c r="SER51" s="301"/>
      <c r="SES51" s="301"/>
      <c r="SET51" s="301"/>
      <c r="SEU51" s="301"/>
      <c r="SEV51" s="301"/>
      <c r="SEW51" s="301"/>
      <c r="SEX51" s="301"/>
      <c r="SEY51" s="301"/>
      <c r="SEZ51" s="301"/>
      <c r="SFA51" s="301"/>
      <c r="SFB51" s="301"/>
      <c r="SFC51" s="301"/>
      <c r="SFD51" s="301"/>
      <c r="SFE51" s="301"/>
      <c r="SFF51" s="301"/>
      <c r="SFG51" s="301"/>
      <c r="SFH51" s="301"/>
      <c r="SFI51" s="301"/>
      <c r="SFJ51" s="301"/>
      <c r="SFK51" s="301"/>
      <c r="SFL51" s="301"/>
      <c r="SFM51" s="301"/>
      <c r="SFN51" s="301"/>
      <c r="SFO51" s="301"/>
      <c r="SFP51" s="301"/>
      <c r="SFQ51" s="301"/>
      <c r="SFR51" s="301"/>
      <c r="SFS51" s="301"/>
      <c r="SFT51" s="301"/>
      <c r="SFU51" s="301"/>
      <c r="SFV51" s="301"/>
      <c r="SFW51" s="301"/>
      <c r="SFX51" s="301"/>
      <c r="SFY51" s="301"/>
      <c r="SFZ51" s="301"/>
      <c r="SGA51" s="301"/>
      <c r="SGB51" s="301"/>
      <c r="SGC51" s="301"/>
      <c r="SGD51" s="301"/>
      <c r="SGE51" s="301"/>
      <c r="SGF51" s="301"/>
      <c r="SGG51" s="301"/>
      <c r="SGH51" s="301"/>
      <c r="SGI51" s="301"/>
      <c r="SGJ51" s="301"/>
      <c r="SGK51" s="301"/>
      <c r="SGL51" s="301"/>
      <c r="SGM51" s="301"/>
      <c r="SGN51" s="301"/>
      <c r="SGO51" s="301"/>
      <c r="SGP51" s="301"/>
      <c r="SGQ51" s="301"/>
      <c r="SGR51" s="301"/>
      <c r="SGS51" s="301"/>
      <c r="SGT51" s="301"/>
      <c r="SGU51" s="301"/>
      <c r="SGV51" s="301"/>
      <c r="SGW51" s="301"/>
      <c r="SGX51" s="301"/>
      <c r="SGY51" s="301"/>
      <c r="SGZ51" s="301"/>
      <c r="SHA51" s="301"/>
      <c r="SHB51" s="301"/>
      <c r="SHC51" s="301"/>
      <c r="SHD51" s="301"/>
      <c r="SHE51" s="301"/>
      <c r="SHF51" s="301"/>
      <c r="SHG51" s="301"/>
      <c r="SHH51" s="301"/>
      <c r="SHI51" s="301"/>
      <c r="SHJ51" s="301"/>
      <c r="SHK51" s="301"/>
      <c r="SHL51" s="301"/>
      <c r="SHM51" s="301"/>
      <c r="SHN51" s="301"/>
      <c r="SHO51" s="301"/>
      <c r="SHP51" s="301"/>
      <c r="SHQ51" s="301"/>
      <c r="SHR51" s="301"/>
      <c r="SHS51" s="301"/>
      <c r="SHT51" s="301"/>
      <c r="SHU51" s="301"/>
      <c r="SHV51" s="301"/>
      <c r="SHW51" s="301"/>
      <c r="SHX51" s="301"/>
      <c r="SHY51" s="301"/>
      <c r="SHZ51" s="301"/>
      <c r="SIA51" s="301"/>
      <c r="SIB51" s="301"/>
      <c r="SIC51" s="301"/>
      <c r="SID51" s="301"/>
      <c r="SIE51" s="301"/>
      <c r="SIF51" s="301"/>
      <c r="SIG51" s="301"/>
      <c r="SIH51" s="301"/>
      <c r="SII51" s="301"/>
      <c r="SIJ51" s="301"/>
      <c r="SIK51" s="301"/>
      <c r="SIL51" s="301"/>
      <c r="SIM51" s="301"/>
      <c r="SIN51" s="301"/>
      <c r="SIO51" s="301"/>
      <c r="SIP51" s="301"/>
      <c r="SIQ51" s="301"/>
      <c r="SIR51" s="301"/>
      <c r="SIS51" s="301"/>
      <c r="SIT51" s="301"/>
      <c r="SIU51" s="301"/>
      <c r="SIV51" s="301"/>
      <c r="SIW51" s="301"/>
      <c r="SIX51" s="301"/>
      <c r="SIY51" s="301"/>
      <c r="SIZ51" s="301"/>
      <c r="SJA51" s="301"/>
      <c r="SJB51" s="301"/>
      <c r="SJC51" s="301"/>
      <c r="SJD51" s="301"/>
      <c r="SJE51" s="301"/>
      <c r="SJF51" s="301"/>
      <c r="SJG51" s="301"/>
      <c r="SJH51" s="301"/>
      <c r="SJI51" s="301"/>
      <c r="SJJ51" s="301"/>
      <c r="SJK51" s="301"/>
      <c r="SJL51" s="301"/>
      <c r="SJM51" s="301"/>
      <c r="SJN51" s="301"/>
      <c r="SJO51" s="301"/>
      <c r="SJP51" s="301"/>
      <c r="SJQ51" s="301"/>
      <c r="SJR51" s="301"/>
      <c r="SJS51" s="301"/>
      <c r="SJT51" s="301"/>
      <c r="SJU51" s="301"/>
      <c r="SJV51" s="301"/>
      <c r="SJW51" s="301"/>
      <c r="SJX51" s="301"/>
      <c r="SJY51" s="301"/>
      <c r="SJZ51" s="301"/>
      <c r="SKA51" s="301"/>
      <c r="SKB51" s="301"/>
      <c r="SKC51" s="301"/>
      <c r="SKD51" s="301"/>
      <c r="SKE51" s="301"/>
      <c r="SKF51" s="301"/>
      <c r="SKG51" s="301"/>
      <c r="SKH51" s="301"/>
      <c r="SKI51" s="301"/>
      <c r="SKJ51" s="301"/>
      <c r="SKK51" s="301"/>
      <c r="SKL51" s="301"/>
      <c r="SKM51" s="301"/>
      <c r="SKN51" s="301"/>
      <c r="SKO51" s="301"/>
      <c r="SKP51" s="301"/>
      <c r="SKQ51" s="301"/>
      <c r="SKR51" s="301"/>
      <c r="SKS51" s="301"/>
      <c r="SKT51" s="301"/>
      <c r="SKU51" s="301"/>
      <c r="SKV51" s="301"/>
      <c r="SKW51" s="301"/>
      <c r="SKX51" s="301"/>
      <c r="SKY51" s="301"/>
      <c r="SKZ51" s="301"/>
      <c r="SLA51" s="301"/>
      <c r="SLB51" s="301"/>
      <c r="SLC51" s="301"/>
      <c r="SLD51" s="301"/>
      <c r="SLE51" s="301"/>
      <c r="SLF51" s="301"/>
      <c r="SLG51" s="301"/>
      <c r="SLH51" s="301"/>
      <c r="SLI51" s="301"/>
      <c r="SLJ51" s="301"/>
      <c r="SLK51" s="301"/>
      <c r="SLL51" s="301"/>
      <c r="SLM51" s="301"/>
      <c r="SLN51" s="301"/>
      <c r="SLO51" s="301"/>
      <c r="SLP51" s="301"/>
      <c r="SLQ51" s="301"/>
      <c r="SLR51" s="301"/>
      <c r="SLS51" s="301"/>
      <c r="SLT51" s="301"/>
      <c r="SLU51" s="301"/>
      <c r="SLV51" s="301"/>
      <c r="SLW51" s="301"/>
      <c r="SLX51" s="301"/>
      <c r="SLY51" s="301"/>
      <c r="SLZ51" s="301"/>
      <c r="SMA51" s="301"/>
      <c r="SMB51" s="301"/>
      <c r="SMC51" s="301"/>
      <c r="SMD51" s="301"/>
      <c r="SME51" s="301"/>
      <c r="SMF51" s="301"/>
      <c r="SMG51" s="301"/>
      <c r="SMH51" s="301"/>
      <c r="SMI51" s="301"/>
      <c r="SMJ51" s="301"/>
      <c r="SMK51" s="301"/>
      <c r="SML51" s="301"/>
      <c r="SMM51" s="301"/>
      <c r="SMN51" s="301"/>
      <c r="SMO51" s="301"/>
      <c r="SMP51" s="301"/>
      <c r="SMQ51" s="301"/>
      <c r="SMR51" s="301"/>
      <c r="SMS51" s="301"/>
      <c r="SMT51" s="301"/>
      <c r="SMU51" s="301"/>
      <c r="SMV51" s="301"/>
      <c r="SMW51" s="301"/>
      <c r="SMX51" s="301"/>
      <c r="SMY51" s="301"/>
      <c r="SMZ51" s="301"/>
      <c r="SNA51" s="301"/>
      <c r="SNB51" s="301"/>
      <c r="SNC51" s="301"/>
      <c r="SND51" s="301"/>
      <c r="SNE51" s="301"/>
      <c r="SNF51" s="301"/>
      <c r="SNG51" s="301"/>
      <c r="SNH51" s="301"/>
      <c r="SNI51" s="301"/>
      <c r="SNJ51" s="301"/>
      <c r="SNK51" s="301"/>
      <c r="SNL51" s="301"/>
      <c r="SNM51" s="301"/>
      <c r="SNN51" s="301"/>
      <c r="SNO51" s="301"/>
      <c r="SNP51" s="301"/>
      <c r="SNQ51" s="301"/>
      <c r="SNR51" s="301"/>
      <c r="SNS51" s="301"/>
      <c r="SNT51" s="301"/>
      <c r="SNU51" s="301"/>
      <c r="SNV51" s="301"/>
      <c r="SNW51" s="301"/>
      <c r="SNX51" s="301"/>
      <c r="SNY51" s="301"/>
      <c r="SNZ51" s="301"/>
      <c r="SOA51" s="301"/>
      <c r="SOB51" s="301"/>
      <c r="SOC51" s="301"/>
      <c r="SOD51" s="301"/>
      <c r="SOE51" s="301"/>
      <c r="SOF51" s="301"/>
      <c r="SOG51" s="301"/>
      <c r="SOH51" s="301"/>
      <c r="SOI51" s="301"/>
      <c r="SOJ51" s="301"/>
      <c r="SOK51" s="301"/>
      <c r="SOL51" s="301"/>
      <c r="SOM51" s="301"/>
      <c r="SON51" s="301"/>
      <c r="SOO51" s="301"/>
      <c r="SOP51" s="301"/>
      <c r="SOQ51" s="301"/>
      <c r="SOR51" s="301"/>
      <c r="SOS51" s="301"/>
      <c r="SOT51" s="301"/>
      <c r="SOU51" s="301"/>
      <c r="SOV51" s="301"/>
      <c r="SOW51" s="301"/>
      <c r="SOX51" s="301"/>
      <c r="SOY51" s="301"/>
      <c r="SOZ51" s="301"/>
      <c r="SPA51" s="301"/>
      <c r="SPB51" s="301"/>
      <c r="SPC51" s="301"/>
      <c r="SPD51" s="301"/>
      <c r="SPE51" s="301"/>
      <c r="SPF51" s="301"/>
      <c r="SPG51" s="301"/>
      <c r="SPH51" s="301"/>
      <c r="SPI51" s="301"/>
      <c r="SPJ51" s="301"/>
      <c r="SPK51" s="301"/>
      <c r="SPL51" s="301"/>
      <c r="SPM51" s="301"/>
      <c r="SPN51" s="301"/>
      <c r="SPO51" s="301"/>
      <c r="SPP51" s="301"/>
      <c r="SPQ51" s="301"/>
      <c r="SPR51" s="301"/>
      <c r="SPS51" s="301"/>
      <c r="SPT51" s="301"/>
      <c r="SPU51" s="301"/>
      <c r="SPV51" s="301"/>
      <c r="SPW51" s="301"/>
      <c r="SPX51" s="301"/>
      <c r="SPY51" s="301"/>
      <c r="SPZ51" s="301"/>
      <c r="SQA51" s="301"/>
      <c r="SQB51" s="301"/>
      <c r="SQC51" s="301"/>
      <c r="SQD51" s="301"/>
      <c r="SQE51" s="301"/>
      <c r="SQF51" s="301"/>
      <c r="SQG51" s="301"/>
      <c r="SQH51" s="301"/>
      <c r="SQI51" s="301"/>
      <c r="SQJ51" s="301"/>
      <c r="SQK51" s="301"/>
      <c r="SQL51" s="301"/>
      <c r="SQM51" s="301"/>
      <c r="SQN51" s="301"/>
      <c r="SQO51" s="301"/>
      <c r="SQP51" s="301"/>
      <c r="SQQ51" s="301"/>
      <c r="SQR51" s="301"/>
      <c r="SQS51" s="301"/>
      <c r="SQT51" s="301"/>
      <c r="SQU51" s="301"/>
      <c r="SQV51" s="301"/>
      <c r="SQW51" s="301"/>
      <c r="SQX51" s="301"/>
      <c r="SQY51" s="301"/>
      <c r="SQZ51" s="301"/>
      <c r="SRA51" s="301"/>
      <c r="SRB51" s="301"/>
      <c r="SRC51" s="301"/>
      <c r="SRD51" s="301"/>
      <c r="SRE51" s="301"/>
      <c r="SRF51" s="301"/>
      <c r="SRG51" s="301"/>
      <c r="SRH51" s="301"/>
      <c r="SRI51" s="301"/>
      <c r="SRJ51" s="301"/>
      <c r="SRK51" s="301"/>
      <c r="SRL51" s="301"/>
      <c r="SRM51" s="301"/>
      <c r="SRN51" s="301"/>
      <c r="SRO51" s="301"/>
      <c r="SRP51" s="301"/>
      <c r="SRQ51" s="301"/>
      <c r="SRR51" s="301"/>
      <c r="SRS51" s="301"/>
      <c r="SRT51" s="301"/>
      <c r="SRU51" s="301"/>
      <c r="SRV51" s="301"/>
      <c r="SRW51" s="301"/>
      <c r="SRX51" s="301"/>
      <c r="SRY51" s="301"/>
      <c r="SRZ51" s="301"/>
      <c r="SSA51" s="301"/>
      <c r="SSB51" s="301"/>
      <c r="SSC51" s="301"/>
      <c r="SSD51" s="301"/>
      <c r="SSE51" s="301"/>
      <c r="SSF51" s="301"/>
      <c r="SSG51" s="301"/>
      <c r="SSH51" s="301"/>
      <c r="SSI51" s="301"/>
      <c r="SSJ51" s="301"/>
      <c r="SSK51" s="301"/>
      <c r="SSL51" s="301"/>
      <c r="SSM51" s="301"/>
      <c r="SSN51" s="301"/>
      <c r="SSO51" s="301"/>
      <c r="SSP51" s="301"/>
      <c r="SSQ51" s="301"/>
      <c r="SSR51" s="301"/>
      <c r="SSS51" s="301"/>
      <c r="SST51" s="301"/>
      <c r="SSU51" s="301"/>
      <c r="SSV51" s="301"/>
      <c r="SSW51" s="301"/>
      <c r="SSX51" s="301"/>
      <c r="SSY51" s="301"/>
      <c r="SSZ51" s="301"/>
      <c r="STA51" s="301"/>
      <c r="STB51" s="301"/>
      <c r="STC51" s="301"/>
      <c r="STD51" s="301"/>
      <c r="STE51" s="301"/>
      <c r="STF51" s="301"/>
      <c r="STG51" s="301"/>
      <c r="STH51" s="301"/>
      <c r="STI51" s="301"/>
      <c r="STJ51" s="301"/>
      <c r="STK51" s="301"/>
      <c r="STL51" s="301"/>
      <c r="STM51" s="301"/>
      <c r="STN51" s="301"/>
      <c r="STO51" s="301"/>
      <c r="STP51" s="301"/>
      <c r="STQ51" s="301"/>
      <c r="STR51" s="301"/>
      <c r="STS51" s="301"/>
      <c r="STT51" s="301"/>
      <c r="STU51" s="301"/>
      <c r="STV51" s="301"/>
      <c r="STW51" s="301"/>
      <c r="STX51" s="301"/>
      <c r="STY51" s="301"/>
      <c r="STZ51" s="301"/>
      <c r="SUA51" s="301"/>
      <c r="SUB51" s="301"/>
      <c r="SUC51" s="301"/>
      <c r="SUD51" s="301"/>
      <c r="SUE51" s="301"/>
      <c r="SUF51" s="301"/>
      <c r="SUG51" s="301"/>
      <c r="SUH51" s="301"/>
      <c r="SUI51" s="301"/>
      <c r="SUJ51" s="301"/>
      <c r="SUK51" s="301"/>
      <c r="SUL51" s="301"/>
      <c r="SUM51" s="301"/>
      <c r="SUN51" s="301"/>
      <c r="SUO51" s="301"/>
      <c r="SUP51" s="301"/>
      <c r="SUQ51" s="301"/>
      <c r="SUR51" s="301"/>
      <c r="SUS51" s="301"/>
      <c r="SUT51" s="301"/>
      <c r="SUU51" s="301"/>
      <c r="SUV51" s="301"/>
      <c r="SUW51" s="301"/>
      <c r="SUX51" s="301"/>
      <c r="SUY51" s="301"/>
      <c r="SUZ51" s="301"/>
      <c r="SVA51" s="301"/>
      <c r="SVB51" s="301"/>
      <c r="SVC51" s="301"/>
      <c r="SVD51" s="301"/>
      <c r="SVE51" s="301"/>
      <c r="SVF51" s="301"/>
      <c r="SVG51" s="301"/>
      <c r="SVH51" s="301"/>
      <c r="SVI51" s="301"/>
      <c r="SVJ51" s="301"/>
      <c r="SVK51" s="301"/>
      <c r="SVL51" s="301"/>
      <c r="SVM51" s="301"/>
      <c r="SVN51" s="301"/>
      <c r="SVO51" s="301"/>
      <c r="SVP51" s="301"/>
      <c r="SVQ51" s="301"/>
      <c r="SVR51" s="301"/>
      <c r="SVS51" s="301"/>
      <c r="SVT51" s="301"/>
      <c r="SVU51" s="301"/>
      <c r="SVV51" s="301"/>
      <c r="SVW51" s="301"/>
      <c r="SVX51" s="301"/>
      <c r="SVY51" s="301"/>
      <c r="SVZ51" s="301"/>
      <c r="SWA51" s="301"/>
      <c r="SWB51" s="301"/>
      <c r="SWC51" s="301"/>
      <c r="SWD51" s="301"/>
      <c r="SWE51" s="301"/>
      <c r="SWF51" s="301"/>
      <c r="SWG51" s="301"/>
      <c r="SWH51" s="301"/>
      <c r="SWI51" s="301"/>
      <c r="SWJ51" s="301"/>
      <c r="SWK51" s="301"/>
      <c r="SWL51" s="301"/>
      <c r="SWM51" s="301"/>
      <c r="SWN51" s="301"/>
      <c r="SWO51" s="301"/>
      <c r="SWP51" s="301"/>
      <c r="SWQ51" s="301"/>
      <c r="SWR51" s="301"/>
      <c r="SWS51" s="301"/>
      <c r="SWT51" s="301"/>
      <c r="SWU51" s="301"/>
      <c r="SWV51" s="301"/>
      <c r="SWW51" s="301"/>
      <c r="SWX51" s="301"/>
      <c r="SWY51" s="301"/>
      <c r="SWZ51" s="301"/>
      <c r="SXA51" s="301"/>
      <c r="SXB51" s="301"/>
      <c r="SXC51" s="301"/>
      <c r="SXD51" s="301"/>
      <c r="SXE51" s="301"/>
      <c r="SXF51" s="301"/>
      <c r="SXG51" s="301"/>
      <c r="SXH51" s="301"/>
      <c r="SXI51" s="301"/>
      <c r="SXJ51" s="301"/>
      <c r="SXK51" s="301"/>
      <c r="SXL51" s="301"/>
      <c r="SXM51" s="301"/>
      <c r="SXN51" s="301"/>
      <c r="SXO51" s="301"/>
      <c r="SXP51" s="301"/>
      <c r="SXQ51" s="301"/>
      <c r="SXR51" s="301"/>
      <c r="SXS51" s="301"/>
      <c r="SXT51" s="301"/>
      <c r="SXU51" s="301"/>
      <c r="SXV51" s="301"/>
      <c r="SXW51" s="301"/>
      <c r="SXX51" s="301"/>
      <c r="SXY51" s="301"/>
      <c r="SXZ51" s="301"/>
      <c r="SYA51" s="301"/>
      <c r="SYB51" s="301"/>
      <c r="SYC51" s="301"/>
      <c r="SYD51" s="301"/>
      <c r="SYE51" s="301"/>
      <c r="SYF51" s="301"/>
      <c r="SYG51" s="301"/>
      <c r="SYH51" s="301"/>
      <c r="SYI51" s="301"/>
      <c r="SYJ51" s="301"/>
      <c r="SYK51" s="301"/>
      <c r="SYL51" s="301"/>
      <c r="SYM51" s="301"/>
      <c r="SYN51" s="301"/>
      <c r="SYO51" s="301"/>
      <c r="SYP51" s="301"/>
      <c r="SYQ51" s="301"/>
      <c r="SYR51" s="301"/>
      <c r="SYS51" s="301"/>
      <c r="SYT51" s="301"/>
      <c r="SYU51" s="301"/>
      <c r="SYV51" s="301"/>
      <c r="SYW51" s="301"/>
      <c r="SYX51" s="301"/>
      <c r="SYY51" s="301"/>
      <c r="SYZ51" s="301"/>
      <c r="SZA51" s="301"/>
      <c r="SZB51" s="301"/>
      <c r="SZC51" s="301"/>
      <c r="SZD51" s="301"/>
      <c r="SZE51" s="301"/>
      <c r="SZF51" s="301"/>
      <c r="SZG51" s="301"/>
      <c r="SZH51" s="301"/>
      <c r="SZI51" s="301"/>
      <c r="SZJ51" s="301"/>
      <c r="SZK51" s="301"/>
      <c r="SZL51" s="301"/>
      <c r="SZM51" s="301"/>
      <c r="SZN51" s="301"/>
      <c r="SZO51" s="301"/>
      <c r="SZP51" s="301"/>
      <c r="SZQ51" s="301"/>
      <c r="SZR51" s="301"/>
      <c r="SZS51" s="301"/>
      <c r="SZT51" s="301"/>
      <c r="SZU51" s="301"/>
      <c r="SZV51" s="301"/>
      <c r="SZW51" s="301"/>
      <c r="SZX51" s="301"/>
      <c r="SZY51" s="301"/>
      <c r="SZZ51" s="301"/>
      <c r="TAA51" s="301"/>
      <c r="TAB51" s="301"/>
      <c r="TAC51" s="301"/>
      <c r="TAD51" s="301"/>
      <c r="TAE51" s="301"/>
      <c r="TAF51" s="301"/>
      <c r="TAG51" s="301"/>
      <c r="TAH51" s="301"/>
      <c r="TAI51" s="301"/>
      <c r="TAJ51" s="301"/>
      <c r="TAK51" s="301"/>
      <c r="TAL51" s="301"/>
      <c r="TAM51" s="301"/>
      <c r="TAN51" s="301"/>
      <c r="TAO51" s="301"/>
      <c r="TAP51" s="301"/>
      <c r="TAQ51" s="301"/>
      <c r="TAR51" s="301"/>
      <c r="TAS51" s="301"/>
      <c r="TAT51" s="301"/>
      <c r="TAU51" s="301"/>
      <c r="TAV51" s="301"/>
      <c r="TAW51" s="301"/>
      <c r="TAX51" s="301"/>
      <c r="TAY51" s="301"/>
      <c r="TAZ51" s="301"/>
      <c r="TBA51" s="301"/>
      <c r="TBB51" s="301"/>
      <c r="TBC51" s="301"/>
      <c r="TBD51" s="301"/>
      <c r="TBE51" s="301"/>
      <c r="TBF51" s="301"/>
      <c r="TBG51" s="301"/>
      <c r="TBH51" s="301"/>
      <c r="TBI51" s="301"/>
      <c r="TBJ51" s="301"/>
      <c r="TBK51" s="301"/>
      <c r="TBL51" s="301"/>
      <c r="TBM51" s="301"/>
      <c r="TBN51" s="301"/>
      <c r="TBO51" s="301"/>
      <c r="TBP51" s="301"/>
      <c r="TBQ51" s="301"/>
      <c r="TBR51" s="301"/>
      <c r="TBS51" s="301"/>
      <c r="TBT51" s="301"/>
      <c r="TBU51" s="301"/>
      <c r="TBV51" s="301"/>
      <c r="TBW51" s="301"/>
      <c r="TBX51" s="301"/>
      <c r="TBY51" s="301"/>
      <c r="TBZ51" s="301"/>
      <c r="TCA51" s="301"/>
      <c r="TCB51" s="301"/>
      <c r="TCC51" s="301"/>
      <c r="TCD51" s="301"/>
      <c r="TCE51" s="301"/>
      <c r="TCF51" s="301"/>
      <c r="TCG51" s="301"/>
      <c r="TCH51" s="301"/>
      <c r="TCI51" s="301"/>
      <c r="TCJ51" s="301"/>
      <c r="TCK51" s="301"/>
      <c r="TCL51" s="301"/>
      <c r="TCM51" s="301"/>
      <c r="TCN51" s="301"/>
      <c r="TCO51" s="301"/>
      <c r="TCP51" s="301"/>
      <c r="TCQ51" s="301"/>
      <c r="TCR51" s="301"/>
      <c r="TCS51" s="301"/>
      <c r="TCT51" s="301"/>
      <c r="TCU51" s="301"/>
      <c r="TCV51" s="301"/>
      <c r="TCW51" s="301"/>
      <c r="TCX51" s="301"/>
      <c r="TCY51" s="301"/>
      <c r="TCZ51" s="301"/>
      <c r="TDA51" s="301"/>
      <c r="TDB51" s="301"/>
      <c r="TDC51" s="301"/>
      <c r="TDD51" s="301"/>
      <c r="TDE51" s="301"/>
      <c r="TDF51" s="301"/>
      <c r="TDG51" s="301"/>
      <c r="TDH51" s="301"/>
      <c r="TDI51" s="301"/>
      <c r="TDJ51" s="301"/>
      <c r="TDK51" s="301"/>
      <c r="TDL51" s="301"/>
      <c r="TDM51" s="301"/>
      <c r="TDN51" s="301"/>
      <c r="TDO51" s="301"/>
      <c r="TDP51" s="301"/>
      <c r="TDQ51" s="301"/>
      <c r="TDR51" s="301"/>
      <c r="TDS51" s="301"/>
      <c r="TDT51" s="301"/>
      <c r="TDU51" s="301"/>
      <c r="TDV51" s="301"/>
      <c r="TDW51" s="301"/>
      <c r="TDX51" s="301"/>
      <c r="TDY51" s="301"/>
      <c r="TDZ51" s="301"/>
      <c r="TEA51" s="301"/>
      <c r="TEB51" s="301"/>
      <c r="TEC51" s="301"/>
      <c r="TED51" s="301"/>
      <c r="TEE51" s="301"/>
      <c r="TEF51" s="301"/>
      <c r="TEG51" s="301"/>
      <c r="TEH51" s="301"/>
      <c r="TEI51" s="301"/>
      <c r="TEJ51" s="301"/>
      <c r="TEK51" s="301"/>
      <c r="TEL51" s="301"/>
      <c r="TEM51" s="301"/>
      <c r="TEN51" s="301"/>
      <c r="TEO51" s="301"/>
      <c r="TEP51" s="301"/>
      <c r="TEQ51" s="301"/>
      <c r="TER51" s="301"/>
      <c r="TES51" s="301"/>
      <c r="TET51" s="301"/>
      <c r="TEU51" s="301"/>
      <c r="TEV51" s="301"/>
      <c r="TEW51" s="301"/>
      <c r="TEX51" s="301"/>
      <c r="TEY51" s="301"/>
      <c r="TEZ51" s="301"/>
      <c r="TFA51" s="301"/>
      <c r="TFB51" s="301"/>
      <c r="TFC51" s="301"/>
      <c r="TFD51" s="301"/>
      <c r="TFE51" s="301"/>
      <c r="TFF51" s="301"/>
      <c r="TFG51" s="301"/>
      <c r="TFH51" s="301"/>
      <c r="TFI51" s="301"/>
      <c r="TFJ51" s="301"/>
      <c r="TFK51" s="301"/>
      <c r="TFL51" s="301"/>
      <c r="TFM51" s="301"/>
      <c r="TFN51" s="301"/>
      <c r="TFO51" s="301"/>
      <c r="TFP51" s="301"/>
      <c r="TFQ51" s="301"/>
      <c r="TFR51" s="301"/>
      <c r="TFS51" s="301"/>
      <c r="TFT51" s="301"/>
      <c r="TFU51" s="301"/>
      <c r="TFV51" s="301"/>
      <c r="TFW51" s="301"/>
      <c r="TFX51" s="301"/>
      <c r="TFY51" s="301"/>
      <c r="TFZ51" s="301"/>
      <c r="TGA51" s="301"/>
      <c r="TGB51" s="301"/>
      <c r="TGC51" s="301"/>
      <c r="TGD51" s="301"/>
      <c r="TGE51" s="301"/>
      <c r="TGF51" s="301"/>
      <c r="TGG51" s="301"/>
      <c r="TGH51" s="301"/>
      <c r="TGI51" s="301"/>
      <c r="TGJ51" s="301"/>
      <c r="TGK51" s="301"/>
      <c r="TGL51" s="301"/>
      <c r="TGM51" s="301"/>
      <c r="TGN51" s="301"/>
      <c r="TGO51" s="301"/>
      <c r="TGP51" s="301"/>
      <c r="TGQ51" s="301"/>
      <c r="TGR51" s="301"/>
      <c r="TGS51" s="301"/>
      <c r="TGT51" s="301"/>
      <c r="TGU51" s="301"/>
      <c r="TGV51" s="301"/>
      <c r="TGW51" s="301"/>
      <c r="TGX51" s="301"/>
      <c r="TGY51" s="301"/>
      <c r="TGZ51" s="301"/>
      <c r="THA51" s="301"/>
      <c r="THB51" s="301"/>
      <c r="THC51" s="301"/>
      <c r="THD51" s="301"/>
      <c r="THE51" s="301"/>
      <c r="THF51" s="301"/>
      <c r="THG51" s="301"/>
      <c r="THH51" s="301"/>
      <c r="THI51" s="301"/>
      <c r="THJ51" s="301"/>
      <c r="THK51" s="301"/>
      <c r="THL51" s="301"/>
      <c r="THM51" s="301"/>
      <c r="THN51" s="301"/>
      <c r="THO51" s="301"/>
      <c r="THP51" s="301"/>
      <c r="THQ51" s="301"/>
      <c r="THR51" s="301"/>
      <c r="THS51" s="301"/>
      <c r="THT51" s="301"/>
      <c r="THU51" s="301"/>
      <c r="THV51" s="301"/>
      <c r="THW51" s="301"/>
      <c r="THX51" s="301"/>
      <c r="THY51" s="301"/>
      <c r="THZ51" s="301"/>
      <c r="TIA51" s="301"/>
      <c r="TIB51" s="301"/>
      <c r="TIC51" s="301"/>
      <c r="TID51" s="301"/>
      <c r="TIE51" s="301"/>
      <c r="TIF51" s="301"/>
      <c r="TIG51" s="301"/>
      <c r="TIH51" s="301"/>
      <c r="TII51" s="301"/>
      <c r="TIJ51" s="301"/>
      <c r="TIK51" s="301"/>
      <c r="TIL51" s="301"/>
      <c r="TIM51" s="301"/>
      <c r="TIN51" s="301"/>
      <c r="TIO51" s="301"/>
      <c r="TIP51" s="301"/>
      <c r="TIQ51" s="301"/>
      <c r="TIR51" s="301"/>
      <c r="TIS51" s="301"/>
      <c r="TIT51" s="301"/>
      <c r="TIU51" s="301"/>
      <c r="TIV51" s="301"/>
      <c r="TIW51" s="301"/>
      <c r="TIX51" s="301"/>
      <c r="TIY51" s="301"/>
      <c r="TIZ51" s="301"/>
      <c r="TJA51" s="301"/>
      <c r="TJB51" s="301"/>
      <c r="TJC51" s="301"/>
      <c r="TJD51" s="301"/>
      <c r="TJE51" s="301"/>
      <c r="TJF51" s="301"/>
      <c r="TJG51" s="301"/>
      <c r="TJH51" s="301"/>
      <c r="TJI51" s="301"/>
      <c r="TJJ51" s="301"/>
      <c r="TJK51" s="301"/>
      <c r="TJL51" s="301"/>
      <c r="TJM51" s="301"/>
      <c r="TJN51" s="301"/>
      <c r="TJO51" s="301"/>
      <c r="TJP51" s="301"/>
      <c r="TJQ51" s="301"/>
      <c r="TJR51" s="301"/>
      <c r="TJS51" s="301"/>
      <c r="TJT51" s="301"/>
      <c r="TJU51" s="301"/>
      <c r="TJV51" s="301"/>
      <c r="TJW51" s="301"/>
      <c r="TJX51" s="301"/>
      <c r="TJY51" s="301"/>
      <c r="TJZ51" s="301"/>
      <c r="TKA51" s="301"/>
      <c r="TKB51" s="301"/>
      <c r="TKC51" s="301"/>
      <c r="TKD51" s="301"/>
      <c r="TKE51" s="301"/>
      <c r="TKF51" s="301"/>
      <c r="TKG51" s="301"/>
      <c r="TKH51" s="301"/>
      <c r="TKI51" s="301"/>
      <c r="TKJ51" s="301"/>
      <c r="TKK51" s="301"/>
      <c r="TKL51" s="301"/>
      <c r="TKM51" s="301"/>
      <c r="TKN51" s="301"/>
      <c r="TKO51" s="301"/>
      <c r="TKP51" s="301"/>
      <c r="TKQ51" s="301"/>
      <c r="TKR51" s="301"/>
      <c r="TKS51" s="301"/>
      <c r="TKT51" s="301"/>
      <c r="TKU51" s="301"/>
      <c r="TKV51" s="301"/>
      <c r="TKW51" s="301"/>
      <c r="TKX51" s="301"/>
      <c r="TKY51" s="301"/>
      <c r="TKZ51" s="301"/>
      <c r="TLA51" s="301"/>
      <c r="TLB51" s="301"/>
      <c r="TLC51" s="301"/>
      <c r="TLD51" s="301"/>
      <c r="TLE51" s="301"/>
      <c r="TLF51" s="301"/>
      <c r="TLG51" s="301"/>
      <c r="TLH51" s="301"/>
      <c r="TLI51" s="301"/>
      <c r="TLJ51" s="301"/>
      <c r="TLK51" s="301"/>
      <c r="TLL51" s="301"/>
      <c r="TLM51" s="301"/>
      <c r="TLN51" s="301"/>
      <c r="TLO51" s="301"/>
      <c r="TLP51" s="301"/>
      <c r="TLQ51" s="301"/>
      <c r="TLR51" s="301"/>
      <c r="TLS51" s="301"/>
      <c r="TLT51" s="301"/>
      <c r="TLU51" s="301"/>
      <c r="TLV51" s="301"/>
      <c r="TLW51" s="301"/>
      <c r="TLX51" s="301"/>
      <c r="TLY51" s="301"/>
      <c r="TLZ51" s="301"/>
      <c r="TMA51" s="301"/>
      <c r="TMB51" s="301"/>
      <c r="TMC51" s="301"/>
      <c r="TMD51" s="301"/>
      <c r="TME51" s="301"/>
      <c r="TMF51" s="301"/>
      <c r="TMG51" s="301"/>
      <c r="TMH51" s="301"/>
      <c r="TMI51" s="301"/>
      <c r="TMJ51" s="301"/>
      <c r="TMK51" s="301"/>
      <c r="TML51" s="301"/>
      <c r="TMM51" s="301"/>
      <c r="TMN51" s="301"/>
      <c r="TMO51" s="301"/>
      <c r="TMP51" s="301"/>
      <c r="TMQ51" s="301"/>
      <c r="TMR51" s="301"/>
      <c r="TMS51" s="301"/>
      <c r="TMT51" s="301"/>
      <c r="TMU51" s="301"/>
      <c r="TMV51" s="301"/>
      <c r="TMW51" s="301"/>
      <c r="TMX51" s="301"/>
      <c r="TMY51" s="301"/>
      <c r="TMZ51" s="301"/>
      <c r="TNA51" s="301"/>
      <c r="TNB51" s="301"/>
      <c r="TNC51" s="301"/>
      <c r="TND51" s="301"/>
      <c r="TNE51" s="301"/>
      <c r="TNF51" s="301"/>
      <c r="TNG51" s="301"/>
      <c r="TNH51" s="301"/>
      <c r="TNI51" s="301"/>
      <c r="TNJ51" s="301"/>
      <c r="TNK51" s="301"/>
      <c r="TNL51" s="301"/>
      <c r="TNM51" s="301"/>
      <c r="TNN51" s="301"/>
      <c r="TNO51" s="301"/>
      <c r="TNP51" s="301"/>
      <c r="TNQ51" s="301"/>
      <c r="TNR51" s="301"/>
      <c r="TNS51" s="301"/>
      <c r="TNT51" s="301"/>
      <c r="TNU51" s="301"/>
      <c r="TNV51" s="301"/>
      <c r="TNW51" s="301"/>
      <c r="TNX51" s="301"/>
      <c r="TNY51" s="301"/>
      <c r="TNZ51" s="301"/>
      <c r="TOA51" s="301"/>
      <c r="TOB51" s="301"/>
      <c r="TOC51" s="301"/>
      <c r="TOD51" s="301"/>
      <c r="TOE51" s="301"/>
      <c r="TOF51" s="301"/>
      <c r="TOG51" s="301"/>
      <c r="TOH51" s="301"/>
      <c r="TOI51" s="301"/>
      <c r="TOJ51" s="301"/>
      <c r="TOK51" s="301"/>
      <c r="TOL51" s="301"/>
      <c r="TOM51" s="301"/>
      <c r="TON51" s="301"/>
      <c r="TOO51" s="301"/>
      <c r="TOP51" s="301"/>
      <c r="TOQ51" s="301"/>
      <c r="TOR51" s="301"/>
      <c r="TOS51" s="301"/>
      <c r="TOT51" s="301"/>
      <c r="TOU51" s="301"/>
      <c r="TOV51" s="301"/>
      <c r="TOW51" s="301"/>
      <c r="TOX51" s="301"/>
      <c r="TOY51" s="301"/>
      <c r="TOZ51" s="301"/>
      <c r="TPA51" s="301"/>
      <c r="TPB51" s="301"/>
      <c r="TPC51" s="301"/>
      <c r="TPD51" s="301"/>
      <c r="TPE51" s="301"/>
      <c r="TPF51" s="301"/>
      <c r="TPG51" s="301"/>
      <c r="TPH51" s="301"/>
      <c r="TPI51" s="301"/>
      <c r="TPJ51" s="301"/>
      <c r="TPK51" s="301"/>
      <c r="TPL51" s="301"/>
      <c r="TPM51" s="301"/>
      <c r="TPN51" s="301"/>
      <c r="TPO51" s="301"/>
      <c r="TPP51" s="301"/>
      <c r="TPQ51" s="301"/>
      <c r="TPR51" s="301"/>
      <c r="TPS51" s="301"/>
      <c r="TPT51" s="301"/>
      <c r="TPU51" s="301"/>
      <c r="TPV51" s="301"/>
      <c r="TPW51" s="301"/>
      <c r="TPX51" s="301"/>
      <c r="TPY51" s="301"/>
      <c r="TPZ51" s="301"/>
      <c r="TQA51" s="301"/>
      <c r="TQB51" s="301"/>
      <c r="TQC51" s="301"/>
      <c r="TQD51" s="301"/>
      <c r="TQE51" s="301"/>
      <c r="TQF51" s="301"/>
      <c r="TQG51" s="301"/>
      <c r="TQH51" s="301"/>
      <c r="TQI51" s="301"/>
      <c r="TQJ51" s="301"/>
      <c r="TQK51" s="301"/>
      <c r="TQL51" s="301"/>
      <c r="TQM51" s="301"/>
      <c r="TQN51" s="301"/>
      <c r="TQO51" s="301"/>
      <c r="TQP51" s="301"/>
      <c r="TQQ51" s="301"/>
      <c r="TQR51" s="301"/>
      <c r="TQS51" s="301"/>
      <c r="TQT51" s="301"/>
      <c r="TQU51" s="301"/>
      <c r="TQV51" s="301"/>
      <c r="TQW51" s="301"/>
      <c r="TQX51" s="301"/>
      <c r="TQY51" s="301"/>
      <c r="TQZ51" s="301"/>
      <c r="TRA51" s="301"/>
      <c r="TRB51" s="301"/>
      <c r="TRC51" s="301"/>
      <c r="TRD51" s="301"/>
      <c r="TRE51" s="301"/>
      <c r="TRF51" s="301"/>
      <c r="TRG51" s="301"/>
      <c r="TRH51" s="301"/>
      <c r="TRI51" s="301"/>
      <c r="TRJ51" s="301"/>
      <c r="TRK51" s="301"/>
      <c r="TRL51" s="301"/>
      <c r="TRM51" s="301"/>
      <c r="TRN51" s="301"/>
      <c r="TRO51" s="301"/>
      <c r="TRP51" s="301"/>
      <c r="TRQ51" s="301"/>
      <c r="TRR51" s="301"/>
      <c r="TRS51" s="301"/>
      <c r="TRT51" s="301"/>
      <c r="TRU51" s="301"/>
      <c r="TRV51" s="301"/>
      <c r="TRW51" s="301"/>
      <c r="TRX51" s="301"/>
      <c r="TRY51" s="301"/>
      <c r="TRZ51" s="301"/>
      <c r="TSA51" s="301"/>
      <c r="TSB51" s="301"/>
      <c r="TSC51" s="301"/>
      <c r="TSD51" s="301"/>
      <c r="TSE51" s="301"/>
      <c r="TSF51" s="301"/>
      <c r="TSG51" s="301"/>
      <c r="TSH51" s="301"/>
      <c r="TSI51" s="301"/>
      <c r="TSJ51" s="301"/>
      <c r="TSK51" s="301"/>
      <c r="TSL51" s="301"/>
      <c r="TSM51" s="301"/>
      <c r="TSN51" s="301"/>
      <c r="TSO51" s="301"/>
      <c r="TSP51" s="301"/>
      <c r="TSQ51" s="301"/>
      <c r="TSR51" s="301"/>
      <c r="TSS51" s="301"/>
      <c r="TST51" s="301"/>
      <c r="TSU51" s="301"/>
      <c r="TSV51" s="301"/>
      <c r="TSW51" s="301"/>
      <c r="TSX51" s="301"/>
      <c r="TSY51" s="301"/>
      <c r="TSZ51" s="301"/>
      <c r="TTA51" s="301"/>
      <c r="TTB51" s="301"/>
      <c r="TTC51" s="301"/>
      <c r="TTD51" s="301"/>
      <c r="TTE51" s="301"/>
      <c r="TTF51" s="301"/>
      <c r="TTG51" s="301"/>
      <c r="TTH51" s="301"/>
      <c r="TTI51" s="301"/>
      <c r="TTJ51" s="301"/>
      <c r="TTK51" s="301"/>
      <c r="TTL51" s="301"/>
      <c r="TTM51" s="301"/>
      <c r="TTN51" s="301"/>
      <c r="TTO51" s="301"/>
      <c r="TTP51" s="301"/>
      <c r="TTQ51" s="301"/>
      <c r="TTR51" s="301"/>
      <c r="TTS51" s="301"/>
      <c r="TTT51" s="301"/>
      <c r="TTU51" s="301"/>
      <c r="TTV51" s="301"/>
      <c r="TTW51" s="301"/>
      <c r="TTX51" s="301"/>
      <c r="TTY51" s="301"/>
      <c r="TTZ51" s="301"/>
      <c r="TUA51" s="301"/>
      <c r="TUB51" s="301"/>
      <c r="TUC51" s="301"/>
      <c r="TUD51" s="301"/>
      <c r="TUE51" s="301"/>
      <c r="TUF51" s="301"/>
      <c r="TUG51" s="301"/>
      <c r="TUH51" s="301"/>
      <c r="TUI51" s="301"/>
      <c r="TUJ51" s="301"/>
      <c r="TUK51" s="301"/>
      <c r="TUL51" s="301"/>
      <c r="TUM51" s="301"/>
      <c r="TUN51" s="301"/>
      <c r="TUO51" s="301"/>
      <c r="TUP51" s="301"/>
      <c r="TUQ51" s="301"/>
      <c r="TUR51" s="301"/>
      <c r="TUS51" s="301"/>
      <c r="TUT51" s="301"/>
      <c r="TUU51" s="301"/>
      <c r="TUV51" s="301"/>
      <c r="TUW51" s="301"/>
      <c r="TUX51" s="301"/>
      <c r="TUY51" s="301"/>
      <c r="TUZ51" s="301"/>
      <c r="TVA51" s="301"/>
      <c r="TVB51" s="301"/>
      <c r="TVC51" s="301"/>
      <c r="TVD51" s="301"/>
      <c r="TVE51" s="301"/>
      <c r="TVF51" s="301"/>
      <c r="TVG51" s="301"/>
      <c r="TVH51" s="301"/>
      <c r="TVI51" s="301"/>
      <c r="TVJ51" s="301"/>
      <c r="TVK51" s="301"/>
      <c r="TVL51" s="301"/>
      <c r="TVM51" s="301"/>
      <c r="TVN51" s="301"/>
      <c r="TVO51" s="301"/>
      <c r="TVP51" s="301"/>
      <c r="TVQ51" s="301"/>
      <c r="TVR51" s="301"/>
      <c r="TVS51" s="301"/>
      <c r="TVT51" s="301"/>
      <c r="TVU51" s="301"/>
      <c r="TVV51" s="301"/>
      <c r="TVW51" s="301"/>
      <c r="TVX51" s="301"/>
      <c r="TVY51" s="301"/>
      <c r="TVZ51" s="301"/>
      <c r="TWA51" s="301"/>
      <c r="TWB51" s="301"/>
      <c r="TWC51" s="301"/>
      <c r="TWD51" s="301"/>
      <c r="TWE51" s="301"/>
      <c r="TWF51" s="301"/>
      <c r="TWG51" s="301"/>
      <c r="TWH51" s="301"/>
      <c r="TWI51" s="301"/>
      <c r="TWJ51" s="301"/>
      <c r="TWK51" s="301"/>
      <c r="TWL51" s="301"/>
      <c r="TWM51" s="301"/>
      <c r="TWN51" s="301"/>
      <c r="TWO51" s="301"/>
      <c r="TWP51" s="301"/>
      <c r="TWQ51" s="301"/>
      <c r="TWR51" s="301"/>
      <c r="TWS51" s="301"/>
      <c r="TWT51" s="301"/>
      <c r="TWU51" s="301"/>
      <c r="TWV51" s="301"/>
      <c r="TWW51" s="301"/>
      <c r="TWX51" s="301"/>
      <c r="TWY51" s="301"/>
      <c r="TWZ51" s="301"/>
      <c r="TXA51" s="301"/>
      <c r="TXB51" s="301"/>
      <c r="TXC51" s="301"/>
      <c r="TXD51" s="301"/>
      <c r="TXE51" s="301"/>
      <c r="TXF51" s="301"/>
      <c r="TXG51" s="301"/>
      <c r="TXH51" s="301"/>
      <c r="TXI51" s="301"/>
      <c r="TXJ51" s="301"/>
      <c r="TXK51" s="301"/>
      <c r="TXL51" s="301"/>
      <c r="TXM51" s="301"/>
      <c r="TXN51" s="301"/>
      <c r="TXO51" s="301"/>
      <c r="TXP51" s="301"/>
      <c r="TXQ51" s="301"/>
      <c r="TXR51" s="301"/>
      <c r="TXS51" s="301"/>
      <c r="TXT51" s="301"/>
      <c r="TXU51" s="301"/>
      <c r="TXV51" s="301"/>
      <c r="TXW51" s="301"/>
      <c r="TXX51" s="301"/>
      <c r="TXY51" s="301"/>
      <c r="TXZ51" s="301"/>
      <c r="TYA51" s="301"/>
      <c r="TYB51" s="301"/>
      <c r="TYC51" s="301"/>
      <c r="TYD51" s="301"/>
      <c r="TYE51" s="301"/>
      <c r="TYF51" s="301"/>
      <c r="TYG51" s="301"/>
      <c r="TYH51" s="301"/>
      <c r="TYI51" s="301"/>
      <c r="TYJ51" s="301"/>
      <c r="TYK51" s="301"/>
      <c r="TYL51" s="301"/>
      <c r="TYM51" s="301"/>
      <c r="TYN51" s="301"/>
      <c r="TYO51" s="301"/>
      <c r="TYP51" s="301"/>
      <c r="TYQ51" s="301"/>
      <c r="TYR51" s="301"/>
      <c r="TYS51" s="301"/>
      <c r="TYT51" s="301"/>
      <c r="TYU51" s="301"/>
      <c r="TYV51" s="301"/>
      <c r="TYW51" s="301"/>
      <c r="TYX51" s="301"/>
      <c r="TYY51" s="301"/>
      <c r="TYZ51" s="301"/>
      <c r="TZA51" s="301"/>
      <c r="TZB51" s="301"/>
      <c r="TZC51" s="301"/>
      <c r="TZD51" s="301"/>
      <c r="TZE51" s="301"/>
      <c r="TZF51" s="301"/>
      <c r="TZG51" s="301"/>
      <c r="TZH51" s="301"/>
      <c r="TZI51" s="301"/>
      <c r="TZJ51" s="301"/>
      <c r="TZK51" s="301"/>
      <c r="TZL51" s="301"/>
      <c r="TZM51" s="301"/>
      <c r="TZN51" s="301"/>
      <c r="TZO51" s="301"/>
      <c r="TZP51" s="301"/>
      <c r="TZQ51" s="301"/>
      <c r="TZR51" s="301"/>
      <c r="TZS51" s="301"/>
      <c r="TZT51" s="301"/>
      <c r="TZU51" s="301"/>
      <c r="TZV51" s="301"/>
      <c r="TZW51" s="301"/>
      <c r="TZX51" s="301"/>
      <c r="TZY51" s="301"/>
      <c r="TZZ51" s="301"/>
      <c r="UAA51" s="301"/>
      <c r="UAB51" s="301"/>
      <c r="UAC51" s="301"/>
      <c r="UAD51" s="301"/>
      <c r="UAE51" s="301"/>
      <c r="UAF51" s="301"/>
      <c r="UAG51" s="301"/>
      <c r="UAH51" s="301"/>
      <c r="UAI51" s="301"/>
      <c r="UAJ51" s="301"/>
      <c r="UAK51" s="301"/>
      <c r="UAL51" s="301"/>
      <c r="UAM51" s="301"/>
      <c r="UAN51" s="301"/>
      <c r="UAO51" s="301"/>
      <c r="UAP51" s="301"/>
      <c r="UAQ51" s="301"/>
      <c r="UAR51" s="301"/>
      <c r="UAS51" s="301"/>
      <c r="UAT51" s="301"/>
      <c r="UAU51" s="301"/>
      <c r="UAV51" s="301"/>
      <c r="UAW51" s="301"/>
      <c r="UAX51" s="301"/>
      <c r="UAY51" s="301"/>
      <c r="UAZ51" s="301"/>
      <c r="UBA51" s="301"/>
      <c r="UBB51" s="301"/>
      <c r="UBC51" s="301"/>
      <c r="UBD51" s="301"/>
      <c r="UBE51" s="301"/>
      <c r="UBF51" s="301"/>
      <c r="UBG51" s="301"/>
      <c r="UBH51" s="301"/>
      <c r="UBI51" s="301"/>
      <c r="UBJ51" s="301"/>
      <c r="UBK51" s="301"/>
      <c r="UBL51" s="301"/>
      <c r="UBM51" s="301"/>
      <c r="UBN51" s="301"/>
      <c r="UBO51" s="301"/>
      <c r="UBP51" s="301"/>
      <c r="UBQ51" s="301"/>
      <c r="UBR51" s="301"/>
      <c r="UBS51" s="301"/>
      <c r="UBT51" s="301"/>
      <c r="UBU51" s="301"/>
      <c r="UBV51" s="301"/>
      <c r="UBW51" s="301"/>
      <c r="UBX51" s="301"/>
      <c r="UBY51" s="301"/>
      <c r="UBZ51" s="301"/>
      <c r="UCA51" s="301"/>
      <c r="UCB51" s="301"/>
      <c r="UCC51" s="301"/>
      <c r="UCD51" s="301"/>
      <c r="UCE51" s="301"/>
      <c r="UCF51" s="301"/>
      <c r="UCG51" s="301"/>
      <c r="UCH51" s="301"/>
      <c r="UCI51" s="301"/>
      <c r="UCJ51" s="301"/>
      <c r="UCK51" s="301"/>
      <c r="UCL51" s="301"/>
      <c r="UCM51" s="301"/>
      <c r="UCN51" s="301"/>
      <c r="UCO51" s="301"/>
      <c r="UCP51" s="301"/>
      <c r="UCQ51" s="301"/>
      <c r="UCR51" s="301"/>
      <c r="UCS51" s="301"/>
      <c r="UCT51" s="301"/>
      <c r="UCU51" s="301"/>
      <c r="UCV51" s="301"/>
      <c r="UCW51" s="301"/>
      <c r="UCX51" s="301"/>
      <c r="UCY51" s="301"/>
      <c r="UCZ51" s="301"/>
      <c r="UDA51" s="301"/>
      <c r="UDB51" s="301"/>
      <c r="UDC51" s="301"/>
      <c r="UDD51" s="301"/>
      <c r="UDE51" s="301"/>
      <c r="UDF51" s="301"/>
      <c r="UDG51" s="301"/>
      <c r="UDH51" s="301"/>
      <c r="UDI51" s="301"/>
      <c r="UDJ51" s="301"/>
      <c r="UDK51" s="301"/>
      <c r="UDL51" s="301"/>
      <c r="UDM51" s="301"/>
      <c r="UDN51" s="301"/>
      <c r="UDO51" s="301"/>
      <c r="UDP51" s="301"/>
      <c r="UDQ51" s="301"/>
      <c r="UDR51" s="301"/>
      <c r="UDS51" s="301"/>
      <c r="UDT51" s="301"/>
      <c r="UDU51" s="301"/>
      <c r="UDV51" s="301"/>
      <c r="UDW51" s="301"/>
      <c r="UDX51" s="301"/>
      <c r="UDY51" s="301"/>
      <c r="UDZ51" s="301"/>
      <c r="UEA51" s="301"/>
      <c r="UEB51" s="301"/>
      <c r="UEC51" s="301"/>
      <c r="UED51" s="301"/>
      <c r="UEE51" s="301"/>
      <c r="UEF51" s="301"/>
      <c r="UEG51" s="301"/>
      <c r="UEH51" s="301"/>
      <c r="UEI51" s="301"/>
      <c r="UEJ51" s="301"/>
      <c r="UEK51" s="301"/>
      <c r="UEL51" s="301"/>
      <c r="UEM51" s="301"/>
      <c r="UEN51" s="301"/>
      <c r="UEO51" s="301"/>
      <c r="UEP51" s="301"/>
      <c r="UEQ51" s="301"/>
      <c r="UER51" s="301"/>
      <c r="UES51" s="301"/>
      <c r="UET51" s="301"/>
      <c r="UEU51" s="301"/>
      <c r="UEV51" s="301"/>
      <c r="UEW51" s="301"/>
      <c r="UEX51" s="301"/>
      <c r="UEY51" s="301"/>
      <c r="UEZ51" s="301"/>
      <c r="UFA51" s="301"/>
      <c r="UFB51" s="301"/>
      <c r="UFC51" s="301"/>
      <c r="UFD51" s="301"/>
      <c r="UFE51" s="301"/>
      <c r="UFF51" s="301"/>
      <c r="UFG51" s="301"/>
      <c r="UFH51" s="301"/>
      <c r="UFI51" s="301"/>
      <c r="UFJ51" s="301"/>
      <c r="UFK51" s="301"/>
      <c r="UFL51" s="301"/>
      <c r="UFM51" s="301"/>
      <c r="UFN51" s="301"/>
      <c r="UFO51" s="301"/>
      <c r="UFP51" s="301"/>
      <c r="UFQ51" s="301"/>
      <c r="UFR51" s="301"/>
      <c r="UFS51" s="301"/>
      <c r="UFT51" s="301"/>
      <c r="UFU51" s="301"/>
      <c r="UFV51" s="301"/>
      <c r="UFW51" s="301"/>
      <c r="UFX51" s="301"/>
      <c r="UFY51" s="301"/>
      <c r="UFZ51" s="301"/>
      <c r="UGA51" s="301"/>
      <c r="UGB51" s="301"/>
      <c r="UGC51" s="301"/>
      <c r="UGD51" s="301"/>
      <c r="UGE51" s="301"/>
      <c r="UGF51" s="301"/>
      <c r="UGG51" s="301"/>
      <c r="UGH51" s="301"/>
      <c r="UGI51" s="301"/>
      <c r="UGJ51" s="301"/>
      <c r="UGK51" s="301"/>
      <c r="UGL51" s="301"/>
      <c r="UGM51" s="301"/>
      <c r="UGN51" s="301"/>
      <c r="UGO51" s="301"/>
      <c r="UGP51" s="301"/>
      <c r="UGQ51" s="301"/>
      <c r="UGR51" s="301"/>
      <c r="UGS51" s="301"/>
      <c r="UGT51" s="301"/>
      <c r="UGU51" s="301"/>
      <c r="UGV51" s="301"/>
      <c r="UGW51" s="301"/>
      <c r="UGX51" s="301"/>
      <c r="UGY51" s="301"/>
      <c r="UGZ51" s="301"/>
      <c r="UHA51" s="301"/>
      <c r="UHB51" s="301"/>
      <c r="UHC51" s="301"/>
      <c r="UHD51" s="301"/>
      <c r="UHE51" s="301"/>
      <c r="UHF51" s="301"/>
      <c r="UHG51" s="301"/>
      <c r="UHH51" s="301"/>
      <c r="UHI51" s="301"/>
      <c r="UHJ51" s="301"/>
      <c r="UHK51" s="301"/>
      <c r="UHL51" s="301"/>
      <c r="UHM51" s="301"/>
      <c r="UHN51" s="301"/>
      <c r="UHO51" s="301"/>
      <c r="UHP51" s="301"/>
      <c r="UHQ51" s="301"/>
      <c r="UHR51" s="301"/>
      <c r="UHS51" s="301"/>
      <c r="UHT51" s="301"/>
      <c r="UHU51" s="301"/>
      <c r="UHV51" s="301"/>
      <c r="UHW51" s="301"/>
      <c r="UHX51" s="301"/>
      <c r="UHY51" s="301"/>
      <c r="UHZ51" s="301"/>
      <c r="UIA51" s="301"/>
      <c r="UIB51" s="301"/>
      <c r="UIC51" s="301"/>
      <c r="UID51" s="301"/>
      <c r="UIE51" s="301"/>
      <c r="UIF51" s="301"/>
      <c r="UIG51" s="301"/>
      <c r="UIH51" s="301"/>
      <c r="UII51" s="301"/>
      <c r="UIJ51" s="301"/>
      <c r="UIK51" s="301"/>
      <c r="UIL51" s="301"/>
      <c r="UIM51" s="301"/>
      <c r="UIN51" s="301"/>
      <c r="UIO51" s="301"/>
      <c r="UIP51" s="301"/>
      <c r="UIQ51" s="301"/>
      <c r="UIR51" s="301"/>
      <c r="UIS51" s="301"/>
      <c r="UIT51" s="301"/>
      <c r="UIU51" s="301"/>
      <c r="UIV51" s="301"/>
      <c r="UIW51" s="301"/>
      <c r="UIX51" s="301"/>
      <c r="UIY51" s="301"/>
      <c r="UIZ51" s="301"/>
      <c r="UJA51" s="301"/>
      <c r="UJB51" s="301"/>
      <c r="UJC51" s="301"/>
      <c r="UJD51" s="301"/>
      <c r="UJE51" s="301"/>
      <c r="UJF51" s="301"/>
      <c r="UJG51" s="301"/>
      <c r="UJH51" s="301"/>
      <c r="UJI51" s="301"/>
      <c r="UJJ51" s="301"/>
      <c r="UJK51" s="301"/>
      <c r="UJL51" s="301"/>
      <c r="UJM51" s="301"/>
      <c r="UJN51" s="301"/>
      <c r="UJO51" s="301"/>
      <c r="UJP51" s="301"/>
      <c r="UJQ51" s="301"/>
      <c r="UJR51" s="301"/>
      <c r="UJS51" s="301"/>
      <c r="UJT51" s="301"/>
      <c r="UJU51" s="301"/>
      <c r="UJV51" s="301"/>
      <c r="UJW51" s="301"/>
      <c r="UJX51" s="301"/>
      <c r="UJY51" s="301"/>
      <c r="UJZ51" s="301"/>
      <c r="UKA51" s="301"/>
      <c r="UKB51" s="301"/>
      <c r="UKC51" s="301"/>
      <c r="UKD51" s="301"/>
      <c r="UKE51" s="301"/>
      <c r="UKF51" s="301"/>
      <c r="UKG51" s="301"/>
      <c r="UKH51" s="301"/>
      <c r="UKI51" s="301"/>
      <c r="UKJ51" s="301"/>
      <c r="UKK51" s="301"/>
      <c r="UKL51" s="301"/>
      <c r="UKM51" s="301"/>
      <c r="UKN51" s="301"/>
      <c r="UKO51" s="301"/>
      <c r="UKP51" s="301"/>
      <c r="UKQ51" s="301"/>
      <c r="UKR51" s="301"/>
      <c r="UKS51" s="301"/>
      <c r="UKT51" s="301"/>
      <c r="UKU51" s="301"/>
      <c r="UKV51" s="301"/>
      <c r="UKW51" s="301"/>
      <c r="UKX51" s="301"/>
      <c r="UKY51" s="301"/>
      <c r="UKZ51" s="301"/>
      <c r="ULA51" s="301"/>
      <c r="ULB51" s="301"/>
      <c r="ULC51" s="301"/>
      <c r="ULD51" s="301"/>
      <c r="ULE51" s="301"/>
      <c r="ULF51" s="301"/>
      <c r="ULG51" s="301"/>
      <c r="ULH51" s="301"/>
      <c r="ULI51" s="301"/>
      <c r="ULJ51" s="301"/>
      <c r="ULK51" s="301"/>
      <c r="ULL51" s="301"/>
      <c r="ULM51" s="301"/>
      <c r="ULN51" s="301"/>
      <c r="ULO51" s="301"/>
      <c r="ULP51" s="301"/>
      <c r="ULQ51" s="301"/>
      <c r="ULR51" s="301"/>
      <c r="ULS51" s="301"/>
      <c r="ULT51" s="301"/>
      <c r="ULU51" s="301"/>
      <c r="ULV51" s="301"/>
      <c r="ULW51" s="301"/>
      <c r="ULX51" s="301"/>
      <c r="ULY51" s="301"/>
      <c r="ULZ51" s="301"/>
      <c r="UMA51" s="301"/>
      <c r="UMB51" s="301"/>
      <c r="UMC51" s="301"/>
      <c r="UMD51" s="301"/>
      <c r="UME51" s="301"/>
      <c r="UMF51" s="301"/>
      <c r="UMG51" s="301"/>
      <c r="UMH51" s="301"/>
      <c r="UMI51" s="301"/>
      <c r="UMJ51" s="301"/>
      <c r="UMK51" s="301"/>
      <c r="UML51" s="301"/>
      <c r="UMM51" s="301"/>
      <c r="UMN51" s="301"/>
      <c r="UMO51" s="301"/>
      <c r="UMP51" s="301"/>
      <c r="UMQ51" s="301"/>
      <c r="UMR51" s="301"/>
      <c r="UMS51" s="301"/>
      <c r="UMT51" s="301"/>
      <c r="UMU51" s="301"/>
      <c r="UMV51" s="301"/>
      <c r="UMW51" s="301"/>
      <c r="UMX51" s="301"/>
      <c r="UMY51" s="301"/>
      <c r="UMZ51" s="301"/>
      <c r="UNA51" s="301"/>
      <c r="UNB51" s="301"/>
      <c r="UNC51" s="301"/>
      <c r="UND51" s="301"/>
      <c r="UNE51" s="301"/>
      <c r="UNF51" s="301"/>
      <c r="UNG51" s="301"/>
      <c r="UNH51" s="301"/>
      <c r="UNI51" s="301"/>
      <c r="UNJ51" s="301"/>
      <c r="UNK51" s="301"/>
      <c r="UNL51" s="301"/>
      <c r="UNM51" s="301"/>
      <c r="UNN51" s="301"/>
      <c r="UNO51" s="301"/>
      <c r="UNP51" s="301"/>
      <c r="UNQ51" s="301"/>
      <c r="UNR51" s="301"/>
      <c r="UNS51" s="301"/>
      <c r="UNT51" s="301"/>
      <c r="UNU51" s="301"/>
      <c r="UNV51" s="301"/>
      <c r="UNW51" s="301"/>
      <c r="UNX51" s="301"/>
      <c r="UNY51" s="301"/>
      <c r="UNZ51" s="301"/>
      <c r="UOA51" s="301"/>
      <c r="UOB51" s="301"/>
      <c r="UOC51" s="301"/>
      <c r="UOD51" s="301"/>
      <c r="UOE51" s="301"/>
      <c r="UOF51" s="301"/>
      <c r="UOG51" s="301"/>
      <c r="UOH51" s="301"/>
      <c r="UOI51" s="301"/>
      <c r="UOJ51" s="301"/>
      <c r="UOK51" s="301"/>
      <c r="UOL51" s="301"/>
      <c r="UOM51" s="301"/>
      <c r="UON51" s="301"/>
      <c r="UOO51" s="301"/>
      <c r="UOP51" s="301"/>
      <c r="UOQ51" s="301"/>
      <c r="UOR51" s="301"/>
      <c r="UOS51" s="301"/>
      <c r="UOT51" s="301"/>
      <c r="UOU51" s="301"/>
      <c r="UOV51" s="301"/>
      <c r="UOW51" s="301"/>
      <c r="UOX51" s="301"/>
      <c r="UOY51" s="301"/>
      <c r="UOZ51" s="301"/>
      <c r="UPA51" s="301"/>
      <c r="UPB51" s="301"/>
      <c r="UPC51" s="301"/>
      <c r="UPD51" s="301"/>
      <c r="UPE51" s="301"/>
      <c r="UPF51" s="301"/>
      <c r="UPG51" s="301"/>
      <c r="UPH51" s="301"/>
      <c r="UPI51" s="301"/>
      <c r="UPJ51" s="301"/>
      <c r="UPK51" s="301"/>
      <c r="UPL51" s="301"/>
      <c r="UPM51" s="301"/>
      <c r="UPN51" s="301"/>
      <c r="UPO51" s="301"/>
      <c r="UPP51" s="301"/>
      <c r="UPQ51" s="301"/>
      <c r="UPR51" s="301"/>
      <c r="UPS51" s="301"/>
      <c r="UPT51" s="301"/>
      <c r="UPU51" s="301"/>
      <c r="UPV51" s="301"/>
      <c r="UPW51" s="301"/>
      <c r="UPX51" s="301"/>
      <c r="UPY51" s="301"/>
      <c r="UPZ51" s="301"/>
      <c r="UQA51" s="301"/>
      <c r="UQB51" s="301"/>
      <c r="UQC51" s="301"/>
      <c r="UQD51" s="301"/>
      <c r="UQE51" s="301"/>
      <c r="UQF51" s="301"/>
      <c r="UQG51" s="301"/>
      <c r="UQH51" s="301"/>
      <c r="UQI51" s="301"/>
      <c r="UQJ51" s="301"/>
      <c r="UQK51" s="301"/>
      <c r="UQL51" s="301"/>
      <c r="UQM51" s="301"/>
      <c r="UQN51" s="301"/>
      <c r="UQO51" s="301"/>
      <c r="UQP51" s="301"/>
      <c r="UQQ51" s="301"/>
      <c r="UQR51" s="301"/>
      <c r="UQS51" s="301"/>
      <c r="UQT51" s="301"/>
      <c r="UQU51" s="301"/>
      <c r="UQV51" s="301"/>
      <c r="UQW51" s="301"/>
      <c r="UQX51" s="301"/>
      <c r="UQY51" s="301"/>
      <c r="UQZ51" s="301"/>
      <c r="URA51" s="301"/>
      <c r="URB51" s="301"/>
      <c r="URC51" s="301"/>
      <c r="URD51" s="301"/>
      <c r="URE51" s="301"/>
      <c r="URF51" s="301"/>
      <c r="URG51" s="301"/>
      <c r="URH51" s="301"/>
      <c r="URI51" s="301"/>
      <c r="URJ51" s="301"/>
      <c r="URK51" s="301"/>
      <c r="URL51" s="301"/>
      <c r="URM51" s="301"/>
      <c r="URN51" s="301"/>
      <c r="URO51" s="301"/>
      <c r="URP51" s="301"/>
      <c r="URQ51" s="301"/>
      <c r="URR51" s="301"/>
      <c r="URS51" s="301"/>
      <c r="URT51" s="301"/>
      <c r="URU51" s="301"/>
      <c r="URV51" s="301"/>
      <c r="URW51" s="301"/>
      <c r="URX51" s="301"/>
      <c r="URY51" s="301"/>
      <c r="URZ51" s="301"/>
      <c r="USA51" s="301"/>
      <c r="USB51" s="301"/>
      <c r="USC51" s="301"/>
      <c r="USD51" s="301"/>
      <c r="USE51" s="301"/>
      <c r="USF51" s="301"/>
      <c r="USG51" s="301"/>
      <c r="USH51" s="301"/>
      <c r="USI51" s="301"/>
      <c r="USJ51" s="301"/>
      <c r="USK51" s="301"/>
      <c r="USL51" s="301"/>
      <c r="USM51" s="301"/>
      <c r="USN51" s="301"/>
      <c r="USO51" s="301"/>
      <c r="USP51" s="301"/>
      <c r="USQ51" s="301"/>
      <c r="USR51" s="301"/>
      <c r="USS51" s="301"/>
      <c r="UST51" s="301"/>
      <c r="USU51" s="301"/>
      <c r="USV51" s="301"/>
      <c r="USW51" s="301"/>
      <c r="USX51" s="301"/>
      <c r="USY51" s="301"/>
      <c r="USZ51" s="301"/>
      <c r="UTA51" s="301"/>
      <c r="UTB51" s="301"/>
      <c r="UTC51" s="301"/>
      <c r="UTD51" s="301"/>
      <c r="UTE51" s="301"/>
      <c r="UTF51" s="301"/>
      <c r="UTG51" s="301"/>
      <c r="UTH51" s="301"/>
      <c r="UTI51" s="301"/>
      <c r="UTJ51" s="301"/>
      <c r="UTK51" s="301"/>
      <c r="UTL51" s="301"/>
      <c r="UTM51" s="301"/>
      <c r="UTN51" s="301"/>
      <c r="UTO51" s="301"/>
      <c r="UTP51" s="301"/>
      <c r="UTQ51" s="301"/>
      <c r="UTR51" s="301"/>
      <c r="UTS51" s="301"/>
      <c r="UTT51" s="301"/>
      <c r="UTU51" s="301"/>
      <c r="UTV51" s="301"/>
      <c r="UTW51" s="301"/>
      <c r="UTX51" s="301"/>
      <c r="UTY51" s="301"/>
      <c r="UTZ51" s="301"/>
      <c r="UUA51" s="301"/>
      <c r="UUB51" s="301"/>
      <c r="UUC51" s="301"/>
      <c r="UUD51" s="301"/>
      <c r="UUE51" s="301"/>
      <c r="UUF51" s="301"/>
      <c r="UUG51" s="301"/>
      <c r="UUH51" s="301"/>
      <c r="UUI51" s="301"/>
      <c r="UUJ51" s="301"/>
      <c r="UUK51" s="301"/>
      <c r="UUL51" s="301"/>
      <c r="UUM51" s="301"/>
      <c r="UUN51" s="301"/>
      <c r="UUO51" s="301"/>
      <c r="UUP51" s="301"/>
      <c r="UUQ51" s="301"/>
      <c r="UUR51" s="301"/>
      <c r="UUS51" s="301"/>
      <c r="UUT51" s="301"/>
      <c r="UUU51" s="301"/>
      <c r="UUV51" s="301"/>
      <c r="UUW51" s="301"/>
      <c r="UUX51" s="301"/>
      <c r="UUY51" s="301"/>
      <c r="UUZ51" s="301"/>
      <c r="UVA51" s="301"/>
      <c r="UVB51" s="301"/>
      <c r="UVC51" s="301"/>
      <c r="UVD51" s="301"/>
      <c r="UVE51" s="301"/>
      <c r="UVF51" s="301"/>
      <c r="UVG51" s="301"/>
      <c r="UVH51" s="301"/>
      <c r="UVI51" s="301"/>
      <c r="UVJ51" s="301"/>
      <c r="UVK51" s="301"/>
      <c r="UVL51" s="301"/>
      <c r="UVM51" s="301"/>
      <c r="UVN51" s="301"/>
      <c r="UVO51" s="301"/>
      <c r="UVP51" s="301"/>
      <c r="UVQ51" s="301"/>
      <c r="UVR51" s="301"/>
      <c r="UVS51" s="301"/>
      <c r="UVT51" s="301"/>
      <c r="UVU51" s="301"/>
      <c r="UVV51" s="301"/>
      <c r="UVW51" s="301"/>
      <c r="UVX51" s="301"/>
      <c r="UVY51" s="301"/>
      <c r="UVZ51" s="301"/>
      <c r="UWA51" s="301"/>
      <c r="UWB51" s="301"/>
      <c r="UWC51" s="301"/>
      <c r="UWD51" s="301"/>
      <c r="UWE51" s="301"/>
      <c r="UWF51" s="301"/>
      <c r="UWG51" s="301"/>
      <c r="UWH51" s="301"/>
      <c r="UWI51" s="301"/>
      <c r="UWJ51" s="301"/>
      <c r="UWK51" s="301"/>
      <c r="UWL51" s="301"/>
      <c r="UWM51" s="301"/>
      <c r="UWN51" s="301"/>
      <c r="UWO51" s="301"/>
      <c r="UWP51" s="301"/>
      <c r="UWQ51" s="301"/>
      <c r="UWR51" s="301"/>
      <c r="UWS51" s="301"/>
      <c r="UWT51" s="301"/>
      <c r="UWU51" s="301"/>
      <c r="UWV51" s="301"/>
      <c r="UWW51" s="301"/>
      <c r="UWX51" s="301"/>
      <c r="UWY51" s="301"/>
      <c r="UWZ51" s="301"/>
      <c r="UXA51" s="301"/>
      <c r="UXB51" s="301"/>
      <c r="UXC51" s="301"/>
      <c r="UXD51" s="301"/>
      <c r="UXE51" s="301"/>
      <c r="UXF51" s="301"/>
      <c r="UXG51" s="301"/>
      <c r="UXH51" s="301"/>
      <c r="UXI51" s="301"/>
      <c r="UXJ51" s="301"/>
      <c r="UXK51" s="301"/>
      <c r="UXL51" s="301"/>
      <c r="UXM51" s="301"/>
      <c r="UXN51" s="301"/>
      <c r="UXO51" s="301"/>
      <c r="UXP51" s="301"/>
      <c r="UXQ51" s="301"/>
      <c r="UXR51" s="301"/>
      <c r="UXS51" s="301"/>
      <c r="UXT51" s="301"/>
      <c r="UXU51" s="301"/>
      <c r="UXV51" s="301"/>
      <c r="UXW51" s="301"/>
      <c r="UXX51" s="301"/>
      <c r="UXY51" s="301"/>
      <c r="UXZ51" s="301"/>
      <c r="UYA51" s="301"/>
      <c r="UYB51" s="301"/>
      <c r="UYC51" s="301"/>
      <c r="UYD51" s="301"/>
      <c r="UYE51" s="301"/>
      <c r="UYF51" s="301"/>
      <c r="UYG51" s="301"/>
      <c r="UYH51" s="301"/>
      <c r="UYI51" s="301"/>
      <c r="UYJ51" s="301"/>
      <c r="UYK51" s="301"/>
      <c r="UYL51" s="301"/>
      <c r="UYM51" s="301"/>
      <c r="UYN51" s="301"/>
      <c r="UYO51" s="301"/>
      <c r="UYP51" s="301"/>
      <c r="UYQ51" s="301"/>
      <c r="UYR51" s="301"/>
      <c r="UYS51" s="301"/>
      <c r="UYT51" s="301"/>
      <c r="UYU51" s="301"/>
      <c r="UYV51" s="301"/>
      <c r="UYW51" s="301"/>
      <c r="UYX51" s="301"/>
      <c r="UYY51" s="301"/>
      <c r="UYZ51" s="301"/>
      <c r="UZA51" s="301"/>
      <c r="UZB51" s="301"/>
      <c r="UZC51" s="301"/>
      <c r="UZD51" s="301"/>
      <c r="UZE51" s="301"/>
      <c r="UZF51" s="301"/>
      <c r="UZG51" s="301"/>
      <c r="UZH51" s="301"/>
      <c r="UZI51" s="301"/>
      <c r="UZJ51" s="301"/>
      <c r="UZK51" s="301"/>
      <c r="UZL51" s="301"/>
      <c r="UZM51" s="301"/>
      <c r="UZN51" s="301"/>
      <c r="UZO51" s="301"/>
      <c r="UZP51" s="301"/>
      <c r="UZQ51" s="301"/>
      <c r="UZR51" s="301"/>
      <c r="UZS51" s="301"/>
      <c r="UZT51" s="301"/>
      <c r="UZU51" s="301"/>
      <c r="UZV51" s="301"/>
      <c r="UZW51" s="301"/>
      <c r="UZX51" s="301"/>
      <c r="UZY51" s="301"/>
      <c r="UZZ51" s="301"/>
      <c r="VAA51" s="301"/>
      <c r="VAB51" s="301"/>
      <c r="VAC51" s="301"/>
      <c r="VAD51" s="301"/>
      <c r="VAE51" s="301"/>
      <c r="VAF51" s="301"/>
      <c r="VAG51" s="301"/>
      <c r="VAH51" s="301"/>
      <c r="VAI51" s="301"/>
      <c r="VAJ51" s="301"/>
      <c r="VAK51" s="301"/>
      <c r="VAL51" s="301"/>
      <c r="VAM51" s="301"/>
      <c r="VAN51" s="301"/>
      <c r="VAO51" s="301"/>
      <c r="VAP51" s="301"/>
      <c r="VAQ51" s="301"/>
      <c r="VAR51" s="301"/>
      <c r="VAS51" s="301"/>
      <c r="VAT51" s="301"/>
      <c r="VAU51" s="301"/>
      <c r="VAV51" s="301"/>
      <c r="VAW51" s="301"/>
      <c r="VAX51" s="301"/>
      <c r="VAY51" s="301"/>
      <c r="VAZ51" s="301"/>
      <c r="VBA51" s="301"/>
      <c r="VBB51" s="301"/>
      <c r="VBC51" s="301"/>
      <c r="VBD51" s="301"/>
      <c r="VBE51" s="301"/>
      <c r="VBF51" s="301"/>
      <c r="VBG51" s="301"/>
      <c r="VBH51" s="301"/>
      <c r="VBI51" s="301"/>
      <c r="VBJ51" s="301"/>
      <c r="VBK51" s="301"/>
      <c r="VBL51" s="301"/>
      <c r="VBM51" s="301"/>
      <c r="VBN51" s="301"/>
      <c r="VBO51" s="301"/>
      <c r="VBP51" s="301"/>
      <c r="VBQ51" s="301"/>
      <c r="VBR51" s="301"/>
      <c r="VBS51" s="301"/>
      <c r="VBT51" s="301"/>
      <c r="VBU51" s="301"/>
      <c r="VBV51" s="301"/>
      <c r="VBW51" s="301"/>
      <c r="VBX51" s="301"/>
      <c r="VBY51" s="301"/>
      <c r="VBZ51" s="301"/>
      <c r="VCA51" s="301"/>
      <c r="VCB51" s="301"/>
      <c r="VCC51" s="301"/>
      <c r="VCD51" s="301"/>
      <c r="VCE51" s="301"/>
      <c r="VCF51" s="301"/>
      <c r="VCG51" s="301"/>
      <c r="VCH51" s="301"/>
      <c r="VCI51" s="301"/>
      <c r="VCJ51" s="301"/>
      <c r="VCK51" s="301"/>
      <c r="VCL51" s="301"/>
      <c r="VCM51" s="301"/>
      <c r="VCN51" s="301"/>
      <c r="VCO51" s="301"/>
      <c r="VCP51" s="301"/>
      <c r="VCQ51" s="301"/>
      <c r="VCR51" s="301"/>
      <c r="VCS51" s="301"/>
      <c r="VCT51" s="301"/>
      <c r="VCU51" s="301"/>
      <c r="VCV51" s="301"/>
      <c r="VCW51" s="301"/>
      <c r="VCX51" s="301"/>
      <c r="VCY51" s="301"/>
      <c r="VCZ51" s="301"/>
      <c r="VDA51" s="301"/>
      <c r="VDB51" s="301"/>
      <c r="VDC51" s="301"/>
      <c r="VDD51" s="301"/>
      <c r="VDE51" s="301"/>
      <c r="VDF51" s="301"/>
      <c r="VDG51" s="301"/>
      <c r="VDH51" s="301"/>
      <c r="VDI51" s="301"/>
      <c r="VDJ51" s="301"/>
      <c r="VDK51" s="301"/>
      <c r="VDL51" s="301"/>
      <c r="VDM51" s="301"/>
      <c r="VDN51" s="301"/>
      <c r="VDO51" s="301"/>
      <c r="VDP51" s="301"/>
      <c r="VDQ51" s="301"/>
      <c r="VDR51" s="301"/>
      <c r="VDS51" s="301"/>
      <c r="VDT51" s="301"/>
      <c r="VDU51" s="301"/>
      <c r="VDV51" s="301"/>
      <c r="VDW51" s="301"/>
      <c r="VDX51" s="301"/>
      <c r="VDY51" s="301"/>
      <c r="VDZ51" s="301"/>
      <c r="VEA51" s="301"/>
      <c r="VEB51" s="301"/>
      <c r="VEC51" s="301"/>
      <c r="VED51" s="301"/>
      <c r="VEE51" s="301"/>
      <c r="VEF51" s="301"/>
      <c r="VEG51" s="301"/>
      <c r="VEH51" s="301"/>
      <c r="VEI51" s="301"/>
      <c r="VEJ51" s="301"/>
      <c r="VEK51" s="301"/>
      <c r="VEL51" s="301"/>
      <c r="VEM51" s="301"/>
      <c r="VEN51" s="301"/>
      <c r="VEO51" s="301"/>
      <c r="VEP51" s="301"/>
      <c r="VEQ51" s="301"/>
      <c r="VER51" s="301"/>
      <c r="VES51" s="301"/>
      <c r="VET51" s="301"/>
      <c r="VEU51" s="301"/>
      <c r="VEV51" s="301"/>
      <c r="VEW51" s="301"/>
      <c r="VEX51" s="301"/>
      <c r="VEY51" s="301"/>
      <c r="VEZ51" s="301"/>
      <c r="VFA51" s="301"/>
      <c r="VFB51" s="301"/>
      <c r="VFC51" s="301"/>
      <c r="VFD51" s="301"/>
      <c r="VFE51" s="301"/>
      <c r="VFF51" s="301"/>
      <c r="VFG51" s="301"/>
      <c r="VFH51" s="301"/>
      <c r="VFI51" s="301"/>
      <c r="VFJ51" s="301"/>
      <c r="VFK51" s="301"/>
      <c r="VFL51" s="301"/>
      <c r="VFM51" s="301"/>
      <c r="VFN51" s="301"/>
      <c r="VFO51" s="301"/>
      <c r="VFP51" s="301"/>
      <c r="VFQ51" s="301"/>
      <c r="VFR51" s="301"/>
      <c r="VFS51" s="301"/>
      <c r="VFT51" s="301"/>
      <c r="VFU51" s="301"/>
      <c r="VFV51" s="301"/>
      <c r="VFW51" s="301"/>
      <c r="VFX51" s="301"/>
      <c r="VFY51" s="301"/>
      <c r="VFZ51" s="301"/>
      <c r="VGA51" s="301"/>
      <c r="VGB51" s="301"/>
      <c r="VGC51" s="301"/>
      <c r="VGD51" s="301"/>
      <c r="VGE51" s="301"/>
      <c r="VGF51" s="301"/>
      <c r="VGG51" s="301"/>
      <c r="VGH51" s="301"/>
      <c r="VGI51" s="301"/>
      <c r="VGJ51" s="301"/>
      <c r="VGK51" s="301"/>
      <c r="VGL51" s="301"/>
      <c r="VGM51" s="301"/>
      <c r="VGN51" s="301"/>
      <c r="VGO51" s="301"/>
      <c r="VGP51" s="301"/>
      <c r="VGQ51" s="301"/>
      <c r="VGR51" s="301"/>
      <c r="VGS51" s="301"/>
      <c r="VGT51" s="301"/>
      <c r="VGU51" s="301"/>
      <c r="VGV51" s="301"/>
      <c r="VGW51" s="301"/>
      <c r="VGX51" s="301"/>
      <c r="VGY51" s="301"/>
      <c r="VGZ51" s="301"/>
      <c r="VHA51" s="301"/>
      <c r="VHB51" s="301"/>
      <c r="VHC51" s="301"/>
      <c r="VHD51" s="301"/>
      <c r="VHE51" s="301"/>
      <c r="VHF51" s="301"/>
      <c r="VHG51" s="301"/>
      <c r="VHH51" s="301"/>
      <c r="VHI51" s="301"/>
      <c r="VHJ51" s="301"/>
      <c r="VHK51" s="301"/>
      <c r="VHL51" s="301"/>
      <c r="VHM51" s="301"/>
      <c r="VHN51" s="301"/>
      <c r="VHO51" s="301"/>
      <c r="VHP51" s="301"/>
      <c r="VHQ51" s="301"/>
      <c r="VHR51" s="301"/>
      <c r="VHS51" s="301"/>
      <c r="VHT51" s="301"/>
      <c r="VHU51" s="301"/>
      <c r="VHV51" s="301"/>
      <c r="VHW51" s="301"/>
      <c r="VHX51" s="301"/>
      <c r="VHY51" s="301"/>
      <c r="VHZ51" s="301"/>
      <c r="VIA51" s="301"/>
      <c r="VIB51" s="301"/>
      <c r="VIC51" s="301"/>
      <c r="VID51" s="301"/>
      <c r="VIE51" s="301"/>
      <c r="VIF51" s="301"/>
      <c r="VIG51" s="301"/>
      <c r="VIH51" s="301"/>
      <c r="VII51" s="301"/>
      <c r="VIJ51" s="301"/>
      <c r="VIK51" s="301"/>
      <c r="VIL51" s="301"/>
      <c r="VIM51" s="301"/>
      <c r="VIN51" s="301"/>
      <c r="VIO51" s="301"/>
      <c r="VIP51" s="301"/>
      <c r="VIQ51" s="301"/>
      <c r="VIR51" s="301"/>
      <c r="VIS51" s="301"/>
      <c r="VIT51" s="301"/>
      <c r="VIU51" s="301"/>
      <c r="VIV51" s="301"/>
      <c r="VIW51" s="301"/>
      <c r="VIX51" s="301"/>
      <c r="VIY51" s="301"/>
      <c r="VIZ51" s="301"/>
      <c r="VJA51" s="301"/>
      <c r="VJB51" s="301"/>
      <c r="VJC51" s="301"/>
      <c r="VJD51" s="301"/>
      <c r="VJE51" s="301"/>
      <c r="VJF51" s="301"/>
      <c r="VJG51" s="301"/>
      <c r="VJH51" s="301"/>
      <c r="VJI51" s="301"/>
      <c r="VJJ51" s="301"/>
      <c r="VJK51" s="301"/>
      <c r="VJL51" s="301"/>
      <c r="VJM51" s="301"/>
      <c r="VJN51" s="301"/>
      <c r="VJO51" s="301"/>
      <c r="VJP51" s="301"/>
      <c r="VJQ51" s="301"/>
      <c r="VJR51" s="301"/>
      <c r="VJS51" s="301"/>
      <c r="VJT51" s="301"/>
      <c r="VJU51" s="301"/>
      <c r="VJV51" s="301"/>
      <c r="VJW51" s="301"/>
      <c r="VJX51" s="301"/>
      <c r="VJY51" s="301"/>
      <c r="VJZ51" s="301"/>
      <c r="VKA51" s="301"/>
      <c r="VKB51" s="301"/>
      <c r="VKC51" s="301"/>
      <c r="VKD51" s="301"/>
      <c r="VKE51" s="301"/>
      <c r="VKF51" s="301"/>
      <c r="VKG51" s="301"/>
      <c r="VKH51" s="301"/>
      <c r="VKI51" s="301"/>
      <c r="VKJ51" s="301"/>
      <c r="VKK51" s="301"/>
      <c r="VKL51" s="301"/>
      <c r="VKM51" s="301"/>
      <c r="VKN51" s="301"/>
      <c r="VKO51" s="301"/>
      <c r="VKP51" s="301"/>
      <c r="VKQ51" s="301"/>
      <c r="VKR51" s="301"/>
      <c r="VKS51" s="301"/>
      <c r="VKT51" s="301"/>
      <c r="VKU51" s="301"/>
      <c r="VKV51" s="301"/>
      <c r="VKW51" s="301"/>
      <c r="VKX51" s="301"/>
      <c r="VKY51" s="301"/>
      <c r="VKZ51" s="301"/>
      <c r="VLA51" s="301"/>
      <c r="VLB51" s="301"/>
      <c r="VLC51" s="301"/>
      <c r="VLD51" s="301"/>
      <c r="VLE51" s="301"/>
      <c r="VLF51" s="301"/>
      <c r="VLG51" s="301"/>
      <c r="VLH51" s="301"/>
      <c r="VLI51" s="301"/>
      <c r="VLJ51" s="301"/>
      <c r="VLK51" s="301"/>
      <c r="VLL51" s="301"/>
      <c r="VLM51" s="301"/>
      <c r="VLN51" s="301"/>
      <c r="VLO51" s="301"/>
      <c r="VLP51" s="301"/>
      <c r="VLQ51" s="301"/>
      <c r="VLR51" s="301"/>
      <c r="VLS51" s="301"/>
      <c r="VLT51" s="301"/>
      <c r="VLU51" s="301"/>
      <c r="VLV51" s="301"/>
      <c r="VLW51" s="301"/>
      <c r="VLX51" s="301"/>
      <c r="VLY51" s="301"/>
      <c r="VLZ51" s="301"/>
      <c r="VMA51" s="301"/>
      <c r="VMB51" s="301"/>
      <c r="VMC51" s="301"/>
      <c r="VMD51" s="301"/>
      <c r="VME51" s="301"/>
      <c r="VMF51" s="301"/>
      <c r="VMG51" s="301"/>
      <c r="VMH51" s="301"/>
      <c r="VMI51" s="301"/>
      <c r="VMJ51" s="301"/>
      <c r="VMK51" s="301"/>
      <c r="VML51" s="301"/>
      <c r="VMM51" s="301"/>
      <c r="VMN51" s="301"/>
      <c r="VMO51" s="301"/>
      <c r="VMP51" s="301"/>
      <c r="VMQ51" s="301"/>
      <c r="VMR51" s="301"/>
      <c r="VMS51" s="301"/>
      <c r="VMT51" s="301"/>
      <c r="VMU51" s="301"/>
      <c r="VMV51" s="301"/>
      <c r="VMW51" s="301"/>
      <c r="VMX51" s="301"/>
      <c r="VMY51" s="301"/>
      <c r="VMZ51" s="301"/>
      <c r="VNA51" s="301"/>
      <c r="VNB51" s="301"/>
      <c r="VNC51" s="301"/>
      <c r="VND51" s="301"/>
      <c r="VNE51" s="301"/>
      <c r="VNF51" s="301"/>
      <c r="VNG51" s="301"/>
      <c r="VNH51" s="301"/>
      <c r="VNI51" s="301"/>
      <c r="VNJ51" s="301"/>
      <c r="VNK51" s="301"/>
      <c r="VNL51" s="301"/>
      <c r="VNM51" s="301"/>
      <c r="VNN51" s="301"/>
      <c r="VNO51" s="301"/>
      <c r="VNP51" s="301"/>
      <c r="VNQ51" s="301"/>
      <c r="VNR51" s="301"/>
      <c r="VNS51" s="301"/>
      <c r="VNT51" s="301"/>
      <c r="VNU51" s="301"/>
      <c r="VNV51" s="301"/>
      <c r="VNW51" s="301"/>
      <c r="VNX51" s="301"/>
      <c r="VNY51" s="301"/>
      <c r="VNZ51" s="301"/>
      <c r="VOA51" s="301"/>
      <c r="VOB51" s="301"/>
      <c r="VOC51" s="301"/>
      <c r="VOD51" s="301"/>
      <c r="VOE51" s="301"/>
      <c r="VOF51" s="301"/>
      <c r="VOG51" s="301"/>
      <c r="VOH51" s="301"/>
      <c r="VOI51" s="301"/>
      <c r="VOJ51" s="301"/>
      <c r="VOK51" s="301"/>
      <c r="VOL51" s="301"/>
      <c r="VOM51" s="301"/>
      <c r="VON51" s="301"/>
      <c r="VOO51" s="301"/>
      <c r="VOP51" s="301"/>
      <c r="VOQ51" s="301"/>
      <c r="VOR51" s="301"/>
      <c r="VOS51" s="301"/>
      <c r="VOT51" s="301"/>
      <c r="VOU51" s="301"/>
      <c r="VOV51" s="301"/>
      <c r="VOW51" s="301"/>
      <c r="VOX51" s="301"/>
      <c r="VOY51" s="301"/>
      <c r="VOZ51" s="301"/>
      <c r="VPA51" s="301"/>
      <c r="VPB51" s="301"/>
      <c r="VPC51" s="301"/>
      <c r="VPD51" s="301"/>
      <c r="VPE51" s="301"/>
      <c r="VPF51" s="301"/>
      <c r="VPG51" s="301"/>
      <c r="VPH51" s="301"/>
      <c r="VPI51" s="301"/>
      <c r="VPJ51" s="301"/>
      <c r="VPK51" s="301"/>
      <c r="VPL51" s="301"/>
      <c r="VPM51" s="301"/>
      <c r="VPN51" s="301"/>
      <c r="VPO51" s="301"/>
      <c r="VPP51" s="301"/>
      <c r="VPQ51" s="301"/>
      <c r="VPR51" s="301"/>
      <c r="VPS51" s="301"/>
      <c r="VPT51" s="301"/>
      <c r="VPU51" s="301"/>
      <c r="VPV51" s="301"/>
      <c r="VPW51" s="301"/>
      <c r="VPX51" s="301"/>
      <c r="VPY51" s="301"/>
      <c r="VPZ51" s="301"/>
      <c r="VQA51" s="301"/>
      <c r="VQB51" s="301"/>
      <c r="VQC51" s="301"/>
      <c r="VQD51" s="301"/>
      <c r="VQE51" s="301"/>
      <c r="VQF51" s="301"/>
      <c r="VQG51" s="301"/>
      <c r="VQH51" s="301"/>
      <c r="VQI51" s="301"/>
      <c r="VQJ51" s="301"/>
      <c r="VQK51" s="301"/>
      <c r="VQL51" s="301"/>
      <c r="VQM51" s="301"/>
      <c r="VQN51" s="301"/>
      <c r="VQO51" s="301"/>
      <c r="VQP51" s="301"/>
      <c r="VQQ51" s="301"/>
      <c r="VQR51" s="301"/>
      <c r="VQS51" s="301"/>
      <c r="VQT51" s="301"/>
      <c r="VQU51" s="301"/>
      <c r="VQV51" s="301"/>
      <c r="VQW51" s="301"/>
      <c r="VQX51" s="301"/>
      <c r="VQY51" s="301"/>
      <c r="VQZ51" s="301"/>
      <c r="VRA51" s="301"/>
      <c r="VRB51" s="301"/>
      <c r="VRC51" s="301"/>
      <c r="VRD51" s="301"/>
      <c r="VRE51" s="301"/>
      <c r="VRF51" s="301"/>
      <c r="VRG51" s="301"/>
      <c r="VRH51" s="301"/>
      <c r="VRI51" s="301"/>
      <c r="VRJ51" s="301"/>
      <c r="VRK51" s="301"/>
      <c r="VRL51" s="301"/>
      <c r="VRM51" s="301"/>
      <c r="VRN51" s="301"/>
      <c r="VRO51" s="301"/>
      <c r="VRP51" s="301"/>
      <c r="VRQ51" s="301"/>
      <c r="VRR51" s="301"/>
      <c r="VRS51" s="301"/>
      <c r="VRT51" s="301"/>
      <c r="VRU51" s="301"/>
      <c r="VRV51" s="301"/>
      <c r="VRW51" s="301"/>
      <c r="VRX51" s="301"/>
      <c r="VRY51" s="301"/>
      <c r="VRZ51" s="301"/>
      <c r="VSA51" s="301"/>
      <c r="VSB51" s="301"/>
      <c r="VSC51" s="301"/>
      <c r="VSD51" s="301"/>
      <c r="VSE51" s="301"/>
      <c r="VSF51" s="301"/>
      <c r="VSG51" s="301"/>
      <c r="VSH51" s="301"/>
      <c r="VSI51" s="301"/>
      <c r="VSJ51" s="301"/>
      <c r="VSK51" s="301"/>
      <c r="VSL51" s="301"/>
      <c r="VSM51" s="301"/>
      <c r="VSN51" s="301"/>
      <c r="VSO51" s="301"/>
      <c r="VSP51" s="301"/>
      <c r="VSQ51" s="301"/>
      <c r="VSR51" s="301"/>
      <c r="VSS51" s="301"/>
      <c r="VST51" s="301"/>
      <c r="VSU51" s="301"/>
      <c r="VSV51" s="301"/>
      <c r="VSW51" s="301"/>
      <c r="VSX51" s="301"/>
      <c r="VSY51" s="301"/>
      <c r="VSZ51" s="301"/>
      <c r="VTA51" s="301"/>
      <c r="VTB51" s="301"/>
      <c r="VTC51" s="301"/>
      <c r="VTD51" s="301"/>
      <c r="VTE51" s="301"/>
      <c r="VTF51" s="301"/>
      <c r="VTG51" s="301"/>
      <c r="VTH51" s="301"/>
      <c r="VTI51" s="301"/>
      <c r="VTJ51" s="301"/>
      <c r="VTK51" s="301"/>
      <c r="VTL51" s="301"/>
      <c r="VTM51" s="301"/>
      <c r="VTN51" s="301"/>
      <c r="VTO51" s="301"/>
      <c r="VTP51" s="301"/>
      <c r="VTQ51" s="301"/>
      <c r="VTR51" s="301"/>
      <c r="VTS51" s="301"/>
      <c r="VTT51" s="301"/>
      <c r="VTU51" s="301"/>
      <c r="VTV51" s="301"/>
      <c r="VTW51" s="301"/>
      <c r="VTX51" s="301"/>
      <c r="VTY51" s="301"/>
      <c r="VTZ51" s="301"/>
      <c r="VUA51" s="301"/>
      <c r="VUB51" s="301"/>
      <c r="VUC51" s="301"/>
      <c r="VUD51" s="301"/>
      <c r="VUE51" s="301"/>
      <c r="VUF51" s="301"/>
      <c r="VUG51" s="301"/>
      <c r="VUH51" s="301"/>
      <c r="VUI51" s="301"/>
      <c r="VUJ51" s="301"/>
      <c r="VUK51" s="301"/>
      <c r="VUL51" s="301"/>
      <c r="VUM51" s="301"/>
      <c r="VUN51" s="301"/>
      <c r="VUO51" s="301"/>
      <c r="VUP51" s="301"/>
      <c r="VUQ51" s="301"/>
      <c r="VUR51" s="301"/>
      <c r="VUS51" s="301"/>
      <c r="VUT51" s="301"/>
      <c r="VUU51" s="301"/>
      <c r="VUV51" s="301"/>
      <c r="VUW51" s="301"/>
      <c r="VUX51" s="301"/>
      <c r="VUY51" s="301"/>
      <c r="VUZ51" s="301"/>
      <c r="VVA51" s="301"/>
      <c r="VVB51" s="301"/>
      <c r="VVC51" s="301"/>
      <c r="VVD51" s="301"/>
      <c r="VVE51" s="301"/>
      <c r="VVF51" s="301"/>
      <c r="VVG51" s="301"/>
      <c r="VVH51" s="301"/>
      <c r="VVI51" s="301"/>
      <c r="VVJ51" s="301"/>
      <c r="VVK51" s="301"/>
      <c r="VVL51" s="301"/>
      <c r="VVM51" s="301"/>
      <c r="VVN51" s="301"/>
      <c r="VVO51" s="301"/>
      <c r="VVP51" s="301"/>
      <c r="VVQ51" s="301"/>
      <c r="VVR51" s="301"/>
      <c r="VVS51" s="301"/>
      <c r="VVT51" s="301"/>
      <c r="VVU51" s="301"/>
      <c r="VVV51" s="301"/>
      <c r="VVW51" s="301"/>
      <c r="VVX51" s="301"/>
      <c r="VVY51" s="301"/>
      <c r="VVZ51" s="301"/>
      <c r="VWA51" s="301"/>
      <c r="VWB51" s="301"/>
      <c r="VWC51" s="301"/>
      <c r="VWD51" s="301"/>
      <c r="VWE51" s="301"/>
      <c r="VWF51" s="301"/>
      <c r="VWG51" s="301"/>
      <c r="VWH51" s="301"/>
      <c r="VWI51" s="301"/>
      <c r="VWJ51" s="301"/>
      <c r="VWK51" s="301"/>
      <c r="VWL51" s="301"/>
      <c r="VWM51" s="301"/>
      <c r="VWN51" s="301"/>
      <c r="VWO51" s="301"/>
      <c r="VWP51" s="301"/>
      <c r="VWQ51" s="301"/>
      <c r="VWR51" s="301"/>
      <c r="VWS51" s="301"/>
      <c r="VWT51" s="301"/>
      <c r="VWU51" s="301"/>
      <c r="VWV51" s="301"/>
      <c r="VWW51" s="301"/>
      <c r="VWX51" s="301"/>
      <c r="VWY51" s="301"/>
      <c r="VWZ51" s="301"/>
      <c r="VXA51" s="301"/>
      <c r="VXB51" s="301"/>
      <c r="VXC51" s="301"/>
      <c r="VXD51" s="301"/>
      <c r="VXE51" s="301"/>
      <c r="VXF51" s="301"/>
      <c r="VXG51" s="301"/>
      <c r="VXH51" s="301"/>
      <c r="VXI51" s="301"/>
      <c r="VXJ51" s="301"/>
      <c r="VXK51" s="301"/>
      <c r="VXL51" s="301"/>
      <c r="VXM51" s="301"/>
      <c r="VXN51" s="301"/>
      <c r="VXO51" s="301"/>
      <c r="VXP51" s="301"/>
      <c r="VXQ51" s="301"/>
      <c r="VXR51" s="301"/>
      <c r="VXS51" s="301"/>
      <c r="VXT51" s="301"/>
      <c r="VXU51" s="301"/>
      <c r="VXV51" s="301"/>
      <c r="VXW51" s="301"/>
      <c r="VXX51" s="301"/>
      <c r="VXY51" s="301"/>
      <c r="VXZ51" s="301"/>
      <c r="VYA51" s="301"/>
      <c r="VYB51" s="301"/>
      <c r="VYC51" s="301"/>
      <c r="VYD51" s="301"/>
      <c r="VYE51" s="301"/>
      <c r="VYF51" s="301"/>
      <c r="VYG51" s="301"/>
      <c r="VYH51" s="301"/>
      <c r="VYI51" s="301"/>
      <c r="VYJ51" s="301"/>
      <c r="VYK51" s="301"/>
      <c r="VYL51" s="301"/>
      <c r="VYM51" s="301"/>
      <c r="VYN51" s="301"/>
      <c r="VYO51" s="301"/>
      <c r="VYP51" s="301"/>
      <c r="VYQ51" s="301"/>
      <c r="VYR51" s="301"/>
      <c r="VYS51" s="301"/>
      <c r="VYT51" s="301"/>
      <c r="VYU51" s="301"/>
      <c r="VYV51" s="301"/>
      <c r="VYW51" s="301"/>
      <c r="VYX51" s="301"/>
      <c r="VYY51" s="301"/>
      <c r="VYZ51" s="301"/>
      <c r="VZA51" s="301"/>
      <c r="VZB51" s="301"/>
      <c r="VZC51" s="301"/>
      <c r="VZD51" s="301"/>
      <c r="VZE51" s="301"/>
      <c r="VZF51" s="301"/>
      <c r="VZG51" s="301"/>
      <c r="VZH51" s="301"/>
      <c r="VZI51" s="301"/>
      <c r="VZJ51" s="301"/>
      <c r="VZK51" s="301"/>
      <c r="VZL51" s="301"/>
      <c r="VZM51" s="301"/>
      <c r="VZN51" s="301"/>
      <c r="VZO51" s="301"/>
      <c r="VZP51" s="301"/>
      <c r="VZQ51" s="301"/>
      <c r="VZR51" s="301"/>
      <c r="VZS51" s="301"/>
      <c r="VZT51" s="301"/>
      <c r="VZU51" s="301"/>
      <c r="VZV51" s="301"/>
      <c r="VZW51" s="301"/>
      <c r="VZX51" s="301"/>
      <c r="VZY51" s="301"/>
      <c r="VZZ51" s="301"/>
      <c r="WAA51" s="301"/>
      <c r="WAB51" s="301"/>
      <c r="WAC51" s="301"/>
      <c r="WAD51" s="301"/>
      <c r="WAE51" s="301"/>
      <c r="WAF51" s="301"/>
      <c r="WAG51" s="301"/>
      <c r="WAH51" s="301"/>
      <c r="WAI51" s="301"/>
      <c r="WAJ51" s="301"/>
      <c r="WAK51" s="301"/>
      <c r="WAL51" s="301"/>
      <c r="WAM51" s="301"/>
      <c r="WAN51" s="301"/>
      <c r="WAO51" s="301"/>
      <c r="WAP51" s="301"/>
      <c r="WAQ51" s="301"/>
      <c r="WAR51" s="301"/>
      <c r="WAS51" s="301"/>
      <c r="WAT51" s="301"/>
      <c r="WAU51" s="301"/>
      <c r="WAV51" s="301"/>
      <c r="WAW51" s="301"/>
      <c r="WAX51" s="301"/>
      <c r="WAY51" s="301"/>
      <c r="WAZ51" s="301"/>
      <c r="WBA51" s="301"/>
      <c r="WBB51" s="301"/>
      <c r="WBC51" s="301"/>
      <c r="WBD51" s="301"/>
      <c r="WBE51" s="301"/>
      <c r="WBF51" s="301"/>
      <c r="WBG51" s="301"/>
      <c r="WBH51" s="301"/>
      <c r="WBI51" s="301"/>
      <c r="WBJ51" s="301"/>
      <c r="WBK51" s="301"/>
      <c r="WBL51" s="301"/>
      <c r="WBM51" s="301"/>
      <c r="WBN51" s="301"/>
      <c r="WBO51" s="301"/>
      <c r="WBP51" s="301"/>
      <c r="WBQ51" s="301"/>
      <c r="WBR51" s="301"/>
      <c r="WBS51" s="301"/>
      <c r="WBT51" s="301"/>
      <c r="WBU51" s="301"/>
      <c r="WBV51" s="301"/>
      <c r="WBW51" s="301"/>
      <c r="WBX51" s="301"/>
      <c r="WBY51" s="301"/>
      <c r="WBZ51" s="301"/>
      <c r="WCA51" s="301"/>
      <c r="WCB51" s="301"/>
      <c r="WCC51" s="301"/>
      <c r="WCD51" s="301"/>
      <c r="WCE51" s="301"/>
      <c r="WCF51" s="301"/>
      <c r="WCG51" s="301"/>
      <c r="WCH51" s="301"/>
      <c r="WCI51" s="301"/>
      <c r="WCJ51" s="301"/>
      <c r="WCK51" s="301"/>
      <c r="WCL51" s="301"/>
      <c r="WCM51" s="301"/>
      <c r="WCN51" s="301"/>
      <c r="WCO51" s="301"/>
      <c r="WCP51" s="301"/>
      <c r="WCQ51" s="301"/>
      <c r="WCR51" s="301"/>
      <c r="WCS51" s="301"/>
      <c r="WCT51" s="301"/>
      <c r="WCU51" s="301"/>
      <c r="WCV51" s="301"/>
      <c r="WCW51" s="301"/>
      <c r="WCX51" s="301"/>
      <c r="WCY51" s="301"/>
      <c r="WCZ51" s="301"/>
      <c r="WDA51" s="301"/>
      <c r="WDB51" s="301"/>
      <c r="WDC51" s="301"/>
      <c r="WDD51" s="301"/>
      <c r="WDE51" s="301"/>
      <c r="WDF51" s="301"/>
      <c r="WDG51" s="301"/>
      <c r="WDH51" s="301"/>
      <c r="WDI51" s="301"/>
      <c r="WDJ51" s="301"/>
      <c r="WDK51" s="301"/>
      <c r="WDL51" s="301"/>
      <c r="WDM51" s="301"/>
      <c r="WDN51" s="301"/>
      <c r="WDO51" s="301"/>
      <c r="WDP51" s="301"/>
      <c r="WDQ51" s="301"/>
      <c r="WDR51" s="301"/>
      <c r="WDS51" s="301"/>
      <c r="WDT51" s="301"/>
      <c r="WDU51" s="301"/>
      <c r="WDV51" s="301"/>
      <c r="WDW51" s="301"/>
      <c r="WDX51" s="301"/>
      <c r="WDY51" s="301"/>
      <c r="WDZ51" s="301"/>
      <c r="WEA51" s="301"/>
      <c r="WEB51" s="301"/>
      <c r="WEC51" s="301"/>
      <c r="WED51" s="301"/>
      <c r="WEE51" s="301"/>
      <c r="WEF51" s="301"/>
      <c r="WEG51" s="301"/>
      <c r="WEH51" s="301"/>
      <c r="WEI51" s="301"/>
      <c r="WEJ51" s="301"/>
      <c r="WEK51" s="301"/>
      <c r="WEL51" s="301"/>
      <c r="WEM51" s="301"/>
      <c r="WEN51" s="301"/>
      <c r="WEO51" s="301"/>
      <c r="WEP51" s="301"/>
      <c r="WEQ51" s="301"/>
      <c r="WER51" s="301"/>
      <c r="WES51" s="301"/>
      <c r="WET51" s="301"/>
      <c r="WEU51" s="301"/>
      <c r="WEV51" s="301"/>
      <c r="WEW51" s="301"/>
      <c r="WEX51" s="301"/>
      <c r="WEY51" s="301"/>
      <c r="WEZ51" s="301"/>
      <c r="WFA51" s="301"/>
      <c r="WFB51" s="301"/>
      <c r="WFC51" s="301"/>
      <c r="WFD51" s="301"/>
      <c r="WFE51" s="301"/>
      <c r="WFF51" s="301"/>
      <c r="WFG51" s="301"/>
      <c r="WFH51" s="301"/>
      <c r="WFI51" s="301"/>
      <c r="WFJ51" s="301"/>
      <c r="WFK51" s="301"/>
      <c r="WFL51" s="301"/>
      <c r="WFM51" s="301"/>
      <c r="WFN51" s="301"/>
      <c r="WFO51" s="301"/>
      <c r="WFP51" s="301"/>
      <c r="WFQ51" s="301"/>
      <c r="WFR51" s="301"/>
      <c r="WFS51" s="301"/>
      <c r="WFT51" s="301"/>
      <c r="WFU51" s="301"/>
      <c r="WFV51" s="301"/>
      <c r="WFW51" s="301"/>
      <c r="WFX51" s="301"/>
      <c r="WFY51" s="301"/>
      <c r="WFZ51" s="301"/>
      <c r="WGA51" s="301"/>
      <c r="WGB51" s="301"/>
      <c r="WGC51" s="301"/>
      <c r="WGD51" s="301"/>
      <c r="WGE51" s="301"/>
      <c r="WGF51" s="301"/>
      <c r="WGG51" s="301"/>
      <c r="WGH51" s="301"/>
      <c r="WGI51" s="301"/>
      <c r="WGJ51" s="301"/>
      <c r="WGK51" s="301"/>
      <c r="WGL51" s="301"/>
      <c r="WGM51" s="301"/>
      <c r="WGN51" s="301"/>
      <c r="WGO51" s="301"/>
      <c r="WGP51" s="301"/>
      <c r="WGQ51" s="301"/>
      <c r="WGR51" s="301"/>
      <c r="WGS51" s="301"/>
      <c r="WGT51" s="301"/>
      <c r="WGU51" s="301"/>
      <c r="WGV51" s="301"/>
      <c r="WGW51" s="301"/>
      <c r="WGX51" s="301"/>
      <c r="WGY51" s="301"/>
      <c r="WGZ51" s="301"/>
      <c r="WHA51" s="301"/>
      <c r="WHB51" s="301"/>
      <c r="WHC51" s="301"/>
      <c r="WHD51" s="301"/>
      <c r="WHE51" s="301"/>
      <c r="WHF51" s="301"/>
      <c r="WHG51" s="301"/>
      <c r="WHH51" s="301"/>
      <c r="WHI51" s="301"/>
      <c r="WHJ51" s="301"/>
      <c r="WHK51" s="301"/>
      <c r="WHL51" s="301"/>
      <c r="WHM51" s="301"/>
      <c r="WHN51" s="301"/>
      <c r="WHO51" s="301"/>
      <c r="WHP51" s="301"/>
      <c r="WHQ51" s="301"/>
      <c r="WHR51" s="301"/>
      <c r="WHS51" s="301"/>
      <c r="WHT51" s="301"/>
      <c r="WHU51" s="301"/>
      <c r="WHV51" s="301"/>
      <c r="WHW51" s="301"/>
      <c r="WHX51" s="301"/>
      <c r="WHY51" s="301"/>
      <c r="WHZ51" s="301"/>
      <c r="WIA51" s="301"/>
      <c r="WIB51" s="301"/>
      <c r="WIC51" s="301"/>
      <c r="WID51" s="301"/>
      <c r="WIE51" s="301"/>
      <c r="WIF51" s="301"/>
      <c r="WIG51" s="301"/>
      <c r="WIH51" s="301"/>
      <c r="WII51" s="301"/>
      <c r="WIJ51" s="301"/>
      <c r="WIK51" s="301"/>
      <c r="WIL51" s="301"/>
      <c r="WIM51" s="301"/>
      <c r="WIN51" s="301"/>
      <c r="WIO51" s="301"/>
      <c r="WIP51" s="301"/>
      <c r="WIQ51" s="301"/>
      <c r="WIR51" s="301"/>
      <c r="WIS51" s="301"/>
      <c r="WIT51" s="301"/>
      <c r="WIU51" s="301"/>
      <c r="WIV51" s="301"/>
      <c r="WIW51" s="301"/>
      <c r="WIX51" s="301"/>
      <c r="WIY51" s="301"/>
      <c r="WIZ51" s="301"/>
      <c r="WJA51" s="301"/>
      <c r="WJB51" s="301"/>
      <c r="WJC51" s="301"/>
      <c r="WJD51" s="301"/>
      <c r="WJE51" s="301"/>
      <c r="WJF51" s="301"/>
      <c r="WJG51" s="301"/>
      <c r="WJH51" s="301"/>
      <c r="WJI51" s="301"/>
      <c r="WJJ51" s="301"/>
      <c r="WJK51" s="301"/>
      <c r="WJL51" s="301"/>
      <c r="WJM51" s="301"/>
      <c r="WJN51" s="301"/>
      <c r="WJO51" s="301"/>
      <c r="WJP51" s="301"/>
      <c r="WJQ51" s="301"/>
      <c r="WJR51" s="301"/>
      <c r="WJS51" s="301"/>
      <c r="WJT51" s="301"/>
      <c r="WJU51" s="301"/>
      <c r="WJV51" s="301"/>
      <c r="WJW51" s="301"/>
      <c r="WJX51" s="301"/>
      <c r="WJY51" s="301"/>
      <c r="WJZ51" s="301"/>
      <c r="WKA51" s="301"/>
      <c r="WKB51" s="301"/>
      <c r="WKC51" s="301"/>
      <c r="WKD51" s="301"/>
      <c r="WKE51" s="301"/>
      <c r="WKF51" s="301"/>
      <c r="WKG51" s="301"/>
      <c r="WKH51" s="301"/>
      <c r="WKI51" s="301"/>
      <c r="WKJ51" s="301"/>
      <c r="WKK51" s="301"/>
      <c r="WKL51" s="301"/>
      <c r="WKM51" s="301"/>
      <c r="WKN51" s="301"/>
      <c r="WKO51" s="301"/>
      <c r="WKP51" s="301"/>
      <c r="WKQ51" s="301"/>
      <c r="WKR51" s="301"/>
      <c r="WKS51" s="301"/>
      <c r="WKT51" s="301"/>
      <c r="WKU51" s="301"/>
      <c r="WKV51" s="301"/>
      <c r="WKW51" s="301"/>
      <c r="WKX51" s="301"/>
      <c r="WKY51" s="301"/>
      <c r="WKZ51" s="301"/>
      <c r="WLA51" s="301"/>
      <c r="WLB51" s="301"/>
      <c r="WLC51" s="301"/>
      <c r="WLD51" s="301"/>
      <c r="WLE51" s="301"/>
      <c r="WLF51" s="301"/>
      <c r="WLG51" s="301"/>
      <c r="WLH51" s="301"/>
      <c r="WLI51" s="301"/>
      <c r="WLJ51" s="301"/>
      <c r="WLK51" s="301"/>
      <c r="WLL51" s="301"/>
      <c r="WLM51" s="301"/>
      <c r="WLN51" s="301"/>
      <c r="WLO51" s="301"/>
      <c r="WLP51" s="301"/>
      <c r="WLQ51" s="301"/>
      <c r="WLR51" s="301"/>
      <c r="WLS51" s="301"/>
      <c r="WLT51" s="301"/>
      <c r="WLU51" s="301"/>
      <c r="WLV51" s="301"/>
      <c r="WLW51" s="301"/>
      <c r="WLX51" s="301"/>
      <c r="WLY51" s="301"/>
      <c r="WLZ51" s="301"/>
      <c r="WMA51" s="301"/>
      <c r="WMB51" s="301"/>
      <c r="WMC51" s="301"/>
      <c r="WMD51" s="301"/>
      <c r="WME51" s="301"/>
      <c r="WMF51" s="301"/>
      <c r="WMG51" s="301"/>
      <c r="WMH51" s="301"/>
      <c r="WMI51" s="301"/>
      <c r="WMJ51" s="301"/>
      <c r="WMK51" s="301"/>
      <c r="WML51" s="301"/>
      <c r="WMM51" s="301"/>
      <c r="WMN51" s="301"/>
      <c r="WMO51" s="301"/>
      <c r="WMP51" s="301"/>
      <c r="WMQ51" s="301"/>
      <c r="WMR51" s="301"/>
      <c r="WMS51" s="301"/>
      <c r="WMT51" s="301"/>
      <c r="WMU51" s="301"/>
      <c r="WMV51" s="301"/>
      <c r="WMW51" s="301"/>
      <c r="WMX51" s="301"/>
      <c r="WMY51" s="301"/>
      <c r="WMZ51" s="301"/>
      <c r="WNA51" s="301"/>
      <c r="WNB51" s="301"/>
      <c r="WNC51" s="301"/>
      <c r="WND51" s="301"/>
      <c r="WNE51" s="301"/>
      <c r="WNF51" s="301"/>
      <c r="WNG51" s="301"/>
      <c r="WNH51" s="301"/>
      <c r="WNI51" s="301"/>
      <c r="WNJ51" s="301"/>
      <c r="WNK51" s="301"/>
      <c r="WNL51" s="301"/>
      <c r="WNM51" s="301"/>
      <c r="WNN51" s="301"/>
      <c r="WNO51" s="301"/>
      <c r="WNP51" s="301"/>
      <c r="WNQ51" s="301"/>
      <c r="WNR51" s="301"/>
      <c r="WNS51" s="301"/>
      <c r="WNT51" s="301"/>
      <c r="WNU51" s="301"/>
      <c r="WNV51" s="301"/>
      <c r="WNW51" s="301"/>
      <c r="WNX51" s="301"/>
      <c r="WNY51" s="301"/>
      <c r="WNZ51" s="301"/>
      <c r="WOA51" s="301"/>
      <c r="WOB51" s="301"/>
      <c r="WOC51" s="301"/>
      <c r="WOD51" s="301"/>
      <c r="WOE51" s="301"/>
      <c r="WOF51" s="301"/>
      <c r="WOG51" s="301"/>
      <c r="WOH51" s="301"/>
      <c r="WOI51" s="301"/>
      <c r="WOJ51" s="301"/>
      <c r="WOK51" s="301"/>
      <c r="WOL51" s="301"/>
      <c r="WOM51" s="301"/>
      <c r="WON51" s="301"/>
      <c r="WOO51" s="301"/>
      <c r="WOP51" s="301"/>
      <c r="WOQ51" s="301"/>
      <c r="WOR51" s="301"/>
      <c r="WOS51" s="301"/>
      <c r="WOT51" s="301"/>
      <c r="WOU51" s="301"/>
      <c r="WOV51" s="301"/>
      <c r="WOW51" s="301"/>
      <c r="WOX51" s="301"/>
      <c r="WOY51" s="301"/>
      <c r="WOZ51" s="301"/>
      <c r="WPA51" s="301"/>
      <c r="WPB51" s="301"/>
      <c r="WPC51" s="301"/>
      <c r="WPD51" s="301"/>
      <c r="WPE51" s="301"/>
      <c r="WPF51" s="301"/>
      <c r="WPG51" s="301"/>
      <c r="WPH51" s="301"/>
      <c r="WPI51" s="301"/>
      <c r="WPJ51" s="301"/>
      <c r="WPK51" s="301"/>
      <c r="WPL51" s="301"/>
      <c r="WPM51" s="301"/>
      <c r="WPN51" s="301"/>
      <c r="WPO51" s="301"/>
      <c r="WPP51" s="301"/>
      <c r="WPQ51" s="301"/>
      <c r="WPR51" s="301"/>
      <c r="WPS51" s="301"/>
      <c r="WPT51" s="301"/>
      <c r="WPU51" s="301"/>
      <c r="WPV51" s="301"/>
      <c r="WPW51" s="301"/>
      <c r="WPX51" s="301"/>
      <c r="WPY51" s="301"/>
      <c r="WPZ51" s="301"/>
      <c r="WQA51" s="301"/>
      <c r="WQB51" s="301"/>
      <c r="WQC51" s="301"/>
      <c r="WQD51" s="301"/>
      <c r="WQE51" s="301"/>
      <c r="WQF51" s="301"/>
      <c r="WQG51" s="301"/>
      <c r="WQH51" s="301"/>
      <c r="WQI51" s="301"/>
      <c r="WQJ51" s="301"/>
      <c r="WQK51" s="301"/>
      <c r="WQL51" s="301"/>
      <c r="WQM51" s="301"/>
      <c r="WQN51" s="301"/>
      <c r="WQO51" s="301"/>
      <c r="WQP51" s="301"/>
      <c r="WQQ51" s="301"/>
      <c r="WQR51" s="301"/>
      <c r="WQS51" s="301"/>
      <c r="WQT51" s="301"/>
      <c r="WQU51" s="301"/>
      <c r="WQV51" s="301"/>
      <c r="WQW51" s="301"/>
      <c r="WQX51" s="301"/>
      <c r="WQY51" s="301"/>
      <c r="WQZ51" s="301"/>
      <c r="WRA51" s="301"/>
      <c r="WRB51" s="301"/>
      <c r="WRC51" s="301"/>
      <c r="WRD51" s="301"/>
      <c r="WRE51" s="301"/>
      <c r="WRF51" s="301"/>
      <c r="WRG51" s="301"/>
      <c r="WRH51" s="301"/>
      <c r="WRI51" s="301"/>
      <c r="WRJ51" s="301"/>
      <c r="WRK51" s="301"/>
      <c r="WRL51" s="301"/>
      <c r="WRM51" s="301"/>
      <c r="WRN51" s="301"/>
      <c r="WRO51" s="301"/>
      <c r="WRP51" s="301"/>
      <c r="WRQ51" s="301"/>
      <c r="WRR51" s="301"/>
      <c r="WRS51" s="301"/>
      <c r="WRT51" s="301"/>
      <c r="WRU51" s="301"/>
      <c r="WRV51" s="301"/>
      <c r="WRW51" s="301"/>
      <c r="WRX51" s="301"/>
      <c r="WRY51" s="301"/>
      <c r="WRZ51" s="301"/>
      <c r="WSA51" s="301"/>
      <c r="WSB51" s="301"/>
      <c r="WSC51" s="301"/>
      <c r="WSD51" s="301"/>
      <c r="WSE51" s="301"/>
      <c r="WSF51" s="301"/>
      <c r="WSG51" s="301"/>
      <c r="WSH51" s="301"/>
      <c r="WSI51" s="301"/>
      <c r="WSJ51" s="301"/>
      <c r="WSK51" s="301"/>
      <c r="WSL51" s="301"/>
      <c r="WSM51" s="301"/>
      <c r="WSN51" s="301"/>
      <c r="WSO51" s="301"/>
      <c r="WSP51" s="301"/>
      <c r="WSQ51" s="301"/>
      <c r="WSR51" s="301"/>
      <c r="WSS51" s="301"/>
      <c r="WST51" s="301"/>
      <c r="WSU51" s="301"/>
      <c r="WSV51" s="301"/>
      <c r="WSW51" s="301"/>
      <c r="WSX51" s="301"/>
      <c r="WSY51" s="301"/>
      <c r="WSZ51" s="301"/>
      <c r="WTA51" s="301"/>
      <c r="WTB51" s="301"/>
      <c r="WTC51" s="301"/>
      <c r="WTD51" s="301"/>
      <c r="WTE51" s="301"/>
      <c r="WTF51" s="301"/>
      <c r="WTG51" s="301"/>
      <c r="WTH51" s="301"/>
      <c r="WTI51" s="301"/>
      <c r="WTJ51" s="301"/>
      <c r="WTK51" s="301"/>
      <c r="WTL51" s="301"/>
      <c r="WTM51" s="301"/>
      <c r="WTN51" s="301"/>
      <c r="WTO51" s="301"/>
      <c r="WTP51" s="301"/>
      <c r="WTQ51" s="301"/>
      <c r="WTR51" s="301"/>
      <c r="WTS51" s="301"/>
      <c r="WTT51" s="301"/>
      <c r="WTU51" s="301"/>
      <c r="WTV51" s="301"/>
      <c r="WTW51" s="301"/>
      <c r="WTX51" s="301"/>
      <c r="WTY51" s="301"/>
      <c r="WTZ51" s="301"/>
      <c r="WUA51" s="301"/>
      <c r="WUB51" s="301"/>
      <c r="WUC51" s="301"/>
      <c r="WUD51" s="301"/>
      <c r="WUE51" s="301"/>
      <c r="WUF51" s="301"/>
      <c r="WUG51" s="301"/>
      <c r="WUH51" s="301"/>
      <c r="WUI51" s="301"/>
      <c r="WUJ51" s="301"/>
      <c r="WUK51" s="301"/>
      <c r="WUL51" s="301"/>
      <c r="WUM51" s="301"/>
      <c r="WUN51" s="301"/>
      <c r="WUO51" s="301"/>
      <c r="WUP51" s="301"/>
      <c r="WUQ51" s="301"/>
      <c r="WUR51" s="301"/>
      <c r="WUS51" s="301"/>
      <c r="WUT51" s="301"/>
      <c r="WUU51" s="301"/>
      <c r="WUV51" s="301"/>
      <c r="WUW51" s="301"/>
      <c r="WUX51" s="301"/>
      <c r="WUY51" s="301"/>
      <c r="WUZ51" s="301"/>
      <c r="WVA51" s="301"/>
      <c r="WVB51" s="301"/>
      <c r="WVC51" s="301"/>
      <c r="WVD51" s="301"/>
      <c r="WVE51" s="301"/>
      <c r="WVF51" s="301"/>
      <c r="WVG51" s="301"/>
      <c r="WVH51" s="301"/>
      <c r="WVI51" s="301"/>
      <c r="WVJ51" s="301"/>
      <c r="WVK51" s="301"/>
      <c r="WVL51" s="301"/>
      <c r="WVM51" s="301"/>
      <c r="WVN51" s="301"/>
      <c r="WVO51" s="301"/>
      <c r="WVP51" s="301"/>
      <c r="WVQ51" s="301"/>
      <c r="WVR51" s="301"/>
      <c r="WVS51" s="301"/>
      <c r="WVT51" s="301"/>
      <c r="WVU51" s="301"/>
      <c r="WVV51" s="301"/>
      <c r="WVW51" s="301"/>
      <c r="WVX51" s="301"/>
      <c r="WVY51" s="301"/>
      <c r="WVZ51" s="301"/>
      <c r="WWA51" s="301"/>
      <c r="WWB51" s="301"/>
      <c r="WWC51" s="301"/>
      <c r="WWD51" s="301"/>
      <c r="WWE51" s="301"/>
      <c r="WWF51" s="301"/>
      <c r="WWG51" s="301"/>
      <c r="WWH51" s="301"/>
      <c r="WWI51" s="301"/>
      <c r="WWJ51" s="301"/>
      <c r="WWK51" s="301"/>
      <c r="WWL51" s="301"/>
      <c r="WWM51" s="301"/>
      <c r="WWN51" s="301"/>
      <c r="WWO51" s="301"/>
      <c r="WWP51" s="301"/>
      <c r="WWQ51" s="301"/>
      <c r="WWR51" s="301"/>
      <c r="WWS51" s="301"/>
      <c r="WWT51" s="301"/>
      <c r="WWU51" s="301"/>
      <c r="WWV51" s="301"/>
      <c r="WWW51" s="301"/>
      <c r="WWX51" s="301"/>
      <c r="WWY51" s="301"/>
      <c r="WWZ51" s="301"/>
      <c r="WXA51" s="301"/>
      <c r="WXB51" s="301"/>
      <c r="WXC51" s="301"/>
      <c r="WXD51" s="301"/>
      <c r="WXE51" s="301"/>
      <c r="WXF51" s="301"/>
      <c r="WXG51" s="301"/>
      <c r="WXH51" s="301"/>
      <c r="WXI51" s="301"/>
      <c r="WXJ51" s="301"/>
      <c r="WXK51" s="301"/>
      <c r="WXL51" s="301"/>
      <c r="WXM51" s="301"/>
      <c r="WXN51" s="301"/>
      <c r="WXO51" s="301"/>
      <c r="WXP51" s="301"/>
      <c r="WXQ51" s="301"/>
      <c r="WXR51" s="301"/>
      <c r="WXS51" s="301"/>
      <c r="WXT51" s="301"/>
      <c r="WXU51" s="301"/>
      <c r="WXV51" s="301"/>
      <c r="WXW51" s="301"/>
      <c r="WXX51" s="301"/>
      <c r="WXY51" s="301"/>
      <c r="WXZ51" s="301"/>
      <c r="WYA51" s="301"/>
      <c r="WYB51" s="301"/>
      <c r="WYC51" s="301"/>
      <c r="WYD51" s="301"/>
      <c r="WYE51" s="301"/>
      <c r="WYF51" s="301"/>
      <c r="WYG51" s="301"/>
      <c r="WYH51" s="301"/>
      <c r="WYI51" s="301"/>
      <c r="WYJ51" s="301"/>
      <c r="WYK51" s="301"/>
      <c r="WYL51" s="301"/>
      <c r="WYM51" s="301"/>
      <c r="WYN51" s="301"/>
      <c r="WYO51" s="301"/>
      <c r="WYP51" s="301"/>
      <c r="WYQ51" s="301"/>
      <c r="WYR51" s="301"/>
      <c r="WYS51" s="301"/>
      <c r="WYT51" s="301"/>
      <c r="WYU51" s="301"/>
      <c r="WYV51" s="301"/>
      <c r="WYW51" s="301"/>
      <c r="WYX51" s="301"/>
      <c r="WYY51" s="301"/>
      <c r="WYZ51" s="301"/>
      <c r="WZA51" s="301"/>
      <c r="WZB51" s="301"/>
      <c r="WZC51" s="301"/>
      <c r="WZD51" s="301"/>
      <c r="WZE51" s="301"/>
      <c r="WZF51" s="301"/>
      <c r="WZG51" s="301"/>
      <c r="WZH51" s="301"/>
      <c r="WZI51" s="301"/>
      <c r="WZJ51" s="301"/>
      <c r="WZK51" s="301"/>
      <c r="WZL51" s="301"/>
      <c r="WZM51" s="301"/>
      <c r="WZN51" s="301"/>
      <c r="WZO51" s="301"/>
      <c r="WZP51" s="301"/>
      <c r="WZQ51" s="301"/>
      <c r="WZR51" s="301"/>
      <c r="WZS51" s="301"/>
      <c r="WZT51" s="301"/>
      <c r="WZU51" s="301"/>
      <c r="WZV51" s="301"/>
      <c r="WZW51" s="301"/>
      <c r="WZX51" s="301"/>
      <c r="WZY51" s="301"/>
      <c r="WZZ51" s="301"/>
      <c r="XAA51" s="301"/>
      <c r="XAB51" s="301"/>
      <c r="XAC51" s="301"/>
      <c r="XAD51" s="301"/>
      <c r="XAE51" s="301"/>
      <c r="XAF51" s="301"/>
      <c r="XAG51" s="301"/>
      <c r="XAH51" s="301"/>
      <c r="XAI51" s="301"/>
      <c r="XAJ51" s="301"/>
      <c r="XAK51" s="301"/>
      <c r="XAL51" s="301"/>
      <c r="XAM51" s="301"/>
      <c r="XAN51" s="301"/>
      <c r="XAO51" s="301"/>
      <c r="XAP51" s="301"/>
      <c r="XAQ51" s="301"/>
      <c r="XAR51" s="301"/>
      <c r="XAS51" s="301"/>
      <c r="XAT51" s="301"/>
      <c r="XAU51" s="301"/>
      <c r="XAV51" s="301"/>
      <c r="XAW51" s="301"/>
      <c r="XAX51" s="301"/>
      <c r="XAY51" s="301"/>
      <c r="XAZ51" s="301"/>
      <c r="XBA51" s="301"/>
      <c r="XBB51" s="301"/>
      <c r="XBC51" s="301"/>
      <c r="XBD51" s="301"/>
      <c r="XBE51" s="301"/>
      <c r="XBF51" s="301"/>
      <c r="XBG51" s="301"/>
      <c r="XBH51" s="301"/>
      <c r="XBI51" s="301"/>
      <c r="XBJ51" s="301"/>
      <c r="XBK51" s="301"/>
      <c r="XBL51" s="301"/>
      <c r="XBM51" s="301"/>
      <c r="XBN51" s="301"/>
      <c r="XBO51" s="301"/>
      <c r="XBP51" s="301"/>
      <c r="XBQ51" s="301"/>
      <c r="XBR51" s="301"/>
      <c r="XBS51" s="301"/>
      <c r="XBT51" s="301"/>
      <c r="XBU51" s="301"/>
      <c r="XBV51" s="301"/>
      <c r="XBW51" s="301"/>
      <c r="XBX51" s="301"/>
      <c r="XBY51" s="301"/>
      <c r="XBZ51" s="301"/>
      <c r="XCA51" s="301"/>
      <c r="XCB51" s="301"/>
      <c r="XCC51" s="301"/>
      <c r="XCD51" s="301"/>
      <c r="XCE51" s="301"/>
      <c r="XCF51" s="301"/>
      <c r="XCG51" s="301"/>
      <c r="XCH51" s="301"/>
      <c r="XCI51" s="301"/>
      <c r="XCJ51" s="301"/>
      <c r="XCK51" s="301"/>
      <c r="XCL51" s="301"/>
      <c r="XCM51" s="301"/>
      <c r="XCN51" s="301"/>
      <c r="XCO51" s="301"/>
      <c r="XCP51" s="301"/>
      <c r="XCQ51" s="301"/>
      <c r="XCR51" s="301"/>
      <c r="XCS51" s="301"/>
      <c r="XCT51" s="301"/>
      <c r="XCU51" s="301"/>
      <c r="XCV51" s="301"/>
      <c r="XCW51" s="301"/>
      <c r="XCX51" s="301"/>
      <c r="XCY51" s="301"/>
      <c r="XCZ51" s="301"/>
      <c r="XDA51" s="301"/>
      <c r="XDB51" s="301"/>
      <c r="XDC51" s="301"/>
      <c r="XDD51" s="301"/>
      <c r="XDE51" s="301"/>
      <c r="XDF51" s="301"/>
      <c r="XDG51" s="301"/>
      <c r="XDH51" s="301"/>
      <c r="XDI51" s="301"/>
      <c r="XDJ51" s="301"/>
      <c r="XDK51" s="301"/>
      <c r="XDL51" s="301"/>
      <c r="XDM51" s="301"/>
      <c r="XDN51" s="301"/>
      <c r="XDO51" s="301"/>
      <c r="XDP51" s="301"/>
      <c r="XDQ51" s="301"/>
      <c r="XDR51" s="301"/>
      <c r="XDS51" s="301"/>
      <c r="XDT51" s="301"/>
      <c r="XDU51" s="301"/>
      <c r="XDV51" s="301"/>
      <c r="XDW51" s="301"/>
      <c r="XDX51" s="301"/>
      <c r="XDY51" s="301"/>
      <c r="XDZ51" s="301"/>
      <c r="XEA51" s="301"/>
      <c r="XEB51" s="301"/>
      <c r="XEC51" s="301"/>
      <c r="XED51" s="301"/>
      <c r="XEE51" s="301"/>
      <c r="XEF51" s="301"/>
      <c r="XEG51" s="301"/>
      <c r="XEH51" s="301"/>
      <c r="XEI51" s="301"/>
      <c r="XEJ51" s="301"/>
      <c r="XEK51" s="301"/>
      <c r="XEL51" s="301"/>
      <c r="XEM51" s="301"/>
      <c r="XEN51" s="301"/>
      <c r="XEO51" s="301"/>
      <c r="XEP51" s="301"/>
      <c r="XEQ51" s="301"/>
      <c r="XER51" s="301"/>
      <c r="XES51" s="301"/>
      <c r="XET51" s="301"/>
      <c r="XEU51" s="301"/>
      <c r="XEV51" s="301"/>
      <c r="XEW51" s="301"/>
      <c r="XEX51" s="301"/>
      <c r="XEY51" s="301"/>
      <c r="XEZ51" s="301"/>
      <c r="XFA51" s="301"/>
      <c r="XFB51" s="301"/>
      <c r="XFC51" s="301"/>
      <c r="XFD51" s="301"/>
    </row>
    <row r="52" spans="1:16384" x14ac:dyDescent="0.3">
      <c r="A52" s="301" t="s">
        <v>161</v>
      </c>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1"/>
      <c r="AK52" s="301"/>
      <c r="AL52" s="301"/>
      <c r="AM52" s="301"/>
      <c r="AN52" s="301"/>
      <c r="AO52" s="301"/>
      <c r="AP52" s="301"/>
      <c r="AQ52" s="301"/>
      <c r="AR52" s="301"/>
      <c r="AS52" s="301"/>
      <c r="AT52" s="301"/>
      <c r="AU52" s="301"/>
      <c r="AV52" s="301"/>
      <c r="AW52" s="301"/>
      <c r="AX52" s="301"/>
      <c r="AY52" s="301"/>
      <c r="AZ52" s="301"/>
      <c r="BA52" s="301"/>
      <c r="BB52" s="301"/>
      <c r="BC52" s="301"/>
      <c r="BD52" s="301"/>
      <c r="BE52" s="301"/>
      <c r="BF52" s="301"/>
      <c r="BG52" s="301"/>
      <c r="BH52" s="301"/>
      <c r="BI52" s="301"/>
      <c r="BJ52" s="301"/>
      <c r="BK52" s="301"/>
      <c r="BL52" s="301"/>
      <c r="BM52" s="301"/>
      <c r="BN52" s="301"/>
      <c r="BO52" s="301"/>
      <c r="BP52" s="301"/>
      <c r="BQ52" s="301"/>
      <c r="BR52" s="301"/>
      <c r="BS52" s="301"/>
      <c r="BT52" s="301"/>
      <c r="BU52" s="301"/>
      <c r="BV52" s="301"/>
      <c r="BW52" s="301"/>
      <c r="BX52" s="301"/>
      <c r="BY52" s="301"/>
      <c r="BZ52" s="301"/>
      <c r="CA52" s="301"/>
      <c r="CB52" s="301"/>
      <c r="CC52" s="301"/>
      <c r="CD52" s="301"/>
      <c r="CE52" s="301"/>
      <c r="CF52" s="301"/>
      <c r="CG52" s="301"/>
      <c r="CH52" s="301"/>
      <c r="CI52" s="301"/>
      <c r="CJ52" s="301"/>
      <c r="CK52" s="301"/>
      <c r="CL52" s="301"/>
      <c r="CM52" s="301"/>
      <c r="CN52" s="301"/>
      <c r="CO52" s="301"/>
      <c r="CP52" s="301"/>
      <c r="CQ52" s="301"/>
      <c r="CR52" s="301"/>
      <c r="CS52" s="301"/>
      <c r="CT52" s="301"/>
      <c r="CU52" s="301"/>
      <c r="CV52" s="301"/>
      <c r="CW52" s="301"/>
      <c r="CX52" s="301"/>
      <c r="CY52" s="301"/>
      <c r="CZ52" s="301"/>
      <c r="DA52" s="301"/>
      <c r="DB52" s="301"/>
      <c r="DC52" s="301"/>
      <c r="DD52" s="301"/>
      <c r="DE52" s="301"/>
      <c r="DF52" s="301"/>
      <c r="DG52" s="301"/>
      <c r="DH52" s="301"/>
      <c r="DI52" s="301"/>
      <c r="DJ52" s="301"/>
      <c r="DK52" s="301"/>
      <c r="DL52" s="301"/>
      <c r="DM52" s="301"/>
      <c r="DN52" s="301"/>
      <c r="DO52" s="301"/>
      <c r="DP52" s="301"/>
      <c r="DQ52" s="301"/>
      <c r="DR52" s="301"/>
      <c r="DS52" s="301"/>
      <c r="DT52" s="301"/>
      <c r="DU52" s="301"/>
      <c r="DV52" s="301"/>
      <c r="DW52" s="301"/>
      <c r="DX52" s="301"/>
      <c r="DY52" s="301"/>
      <c r="DZ52" s="301"/>
      <c r="EA52" s="301"/>
      <c r="EB52" s="301"/>
      <c r="EC52" s="301"/>
      <c r="ED52" s="301"/>
      <c r="EE52" s="301"/>
      <c r="EF52" s="301"/>
      <c r="EG52" s="301"/>
      <c r="EH52" s="301"/>
      <c r="EI52" s="301"/>
      <c r="EJ52" s="301"/>
      <c r="EK52" s="301"/>
      <c r="EL52" s="301"/>
      <c r="EM52" s="301"/>
      <c r="EN52" s="301"/>
      <c r="EO52" s="301"/>
      <c r="EP52" s="301"/>
      <c r="EQ52" s="301"/>
      <c r="ER52" s="301"/>
      <c r="ES52" s="301"/>
      <c r="ET52" s="301"/>
      <c r="EU52" s="301"/>
      <c r="EV52" s="301"/>
      <c r="EW52" s="301"/>
      <c r="EX52" s="301"/>
      <c r="EY52" s="301"/>
      <c r="EZ52" s="301"/>
      <c r="FA52" s="301"/>
      <c r="FB52" s="301"/>
      <c r="FC52" s="301"/>
      <c r="FD52" s="301"/>
      <c r="FE52" s="301"/>
      <c r="FF52" s="301"/>
      <c r="FG52" s="301"/>
      <c r="FH52" s="301"/>
      <c r="FI52" s="301"/>
      <c r="FJ52" s="301"/>
      <c r="FK52" s="301"/>
      <c r="FL52" s="301"/>
      <c r="FM52" s="301"/>
      <c r="FN52" s="301"/>
      <c r="FO52" s="301"/>
      <c r="FP52" s="301"/>
      <c r="FQ52" s="301"/>
      <c r="FR52" s="301"/>
      <c r="FS52" s="301"/>
      <c r="FT52" s="301"/>
      <c r="FU52" s="301"/>
      <c r="FV52" s="301"/>
      <c r="FW52" s="301"/>
      <c r="FX52" s="301"/>
      <c r="FY52" s="301"/>
      <c r="FZ52" s="301"/>
      <c r="GA52" s="301"/>
      <c r="GB52" s="301"/>
      <c r="GC52" s="301"/>
      <c r="GD52" s="301"/>
      <c r="GE52" s="301"/>
      <c r="GF52" s="301"/>
      <c r="GG52" s="301"/>
      <c r="GH52" s="301"/>
      <c r="GI52" s="301"/>
      <c r="GJ52" s="301"/>
      <c r="GK52" s="301"/>
      <c r="GL52" s="301"/>
      <c r="GM52" s="301"/>
      <c r="GN52" s="301"/>
      <c r="GO52" s="301"/>
      <c r="GP52" s="301"/>
      <c r="GQ52" s="301"/>
      <c r="GR52" s="301"/>
      <c r="GS52" s="301"/>
      <c r="GT52" s="301"/>
      <c r="GU52" s="301"/>
      <c r="GV52" s="301"/>
      <c r="GW52" s="301"/>
      <c r="GX52" s="301"/>
      <c r="GY52" s="301"/>
      <c r="GZ52" s="301"/>
      <c r="HA52" s="301"/>
      <c r="HB52" s="301"/>
      <c r="HC52" s="301"/>
      <c r="HD52" s="301"/>
      <c r="HE52" s="301"/>
      <c r="HF52" s="301"/>
      <c r="HG52" s="301"/>
      <c r="HH52" s="301"/>
      <c r="HI52" s="301"/>
      <c r="HJ52" s="301"/>
      <c r="HK52" s="301"/>
      <c r="HL52" s="301"/>
      <c r="HM52" s="301"/>
      <c r="HN52" s="301"/>
      <c r="HO52" s="301"/>
      <c r="HP52" s="301"/>
      <c r="HQ52" s="301"/>
      <c r="HR52" s="301"/>
      <c r="HS52" s="301"/>
      <c r="HT52" s="301"/>
      <c r="HU52" s="301"/>
      <c r="HV52" s="301"/>
      <c r="HW52" s="301"/>
      <c r="HX52" s="301"/>
      <c r="HY52" s="301"/>
      <c r="HZ52" s="301"/>
      <c r="IA52" s="301"/>
      <c r="IB52" s="301"/>
      <c r="IC52" s="301"/>
      <c r="ID52" s="301"/>
      <c r="IE52" s="301"/>
      <c r="IF52" s="301"/>
      <c r="IG52" s="301"/>
      <c r="IH52" s="301"/>
      <c r="II52" s="301"/>
      <c r="IJ52" s="301"/>
      <c r="IK52" s="301"/>
      <c r="IL52" s="301"/>
      <c r="IM52" s="301"/>
      <c r="IN52" s="301"/>
      <c r="IO52" s="301"/>
      <c r="IP52" s="301"/>
      <c r="IQ52" s="301"/>
      <c r="IR52" s="301"/>
      <c r="IS52" s="301"/>
      <c r="IT52" s="301"/>
      <c r="IU52" s="301"/>
      <c r="IV52" s="301"/>
      <c r="IW52" s="301"/>
      <c r="IX52" s="301"/>
      <c r="IY52" s="301"/>
      <c r="IZ52" s="301"/>
      <c r="JA52" s="301"/>
      <c r="JB52" s="301"/>
      <c r="JC52" s="301"/>
      <c r="JD52" s="301"/>
      <c r="JE52" s="301"/>
      <c r="JF52" s="301"/>
      <c r="JG52" s="301"/>
      <c r="JH52" s="301"/>
      <c r="JI52" s="301"/>
      <c r="JJ52" s="301"/>
      <c r="JK52" s="301"/>
      <c r="JL52" s="301"/>
      <c r="JM52" s="301"/>
      <c r="JN52" s="301"/>
      <c r="JO52" s="301"/>
      <c r="JP52" s="301"/>
      <c r="JQ52" s="301"/>
      <c r="JR52" s="301"/>
      <c r="JS52" s="301"/>
      <c r="JT52" s="301"/>
      <c r="JU52" s="301"/>
      <c r="JV52" s="301"/>
      <c r="JW52" s="301"/>
      <c r="JX52" s="301"/>
      <c r="JY52" s="301"/>
      <c r="JZ52" s="301"/>
      <c r="KA52" s="301"/>
      <c r="KB52" s="301"/>
      <c r="KC52" s="301"/>
      <c r="KD52" s="301"/>
      <c r="KE52" s="301"/>
      <c r="KF52" s="301"/>
      <c r="KG52" s="301"/>
      <c r="KH52" s="301"/>
      <c r="KI52" s="301"/>
      <c r="KJ52" s="301"/>
      <c r="KK52" s="301"/>
      <c r="KL52" s="301"/>
      <c r="KM52" s="301"/>
      <c r="KN52" s="301"/>
      <c r="KO52" s="301"/>
      <c r="KP52" s="301"/>
      <c r="KQ52" s="301"/>
      <c r="KR52" s="301"/>
      <c r="KS52" s="301"/>
      <c r="KT52" s="301"/>
      <c r="KU52" s="301"/>
      <c r="KV52" s="301"/>
      <c r="KW52" s="301"/>
      <c r="KX52" s="301"/>
      <c r="KY52" s="301"/>
      <c r="KZ52" s="301"/>
      <c r="LA52" s="301"/>
      <c r="LB52" s="301"/>
      <c r="LC52" s="301"/>
      <c r="LD52" s="301"/>
      <c r="LE52" s="301"/>
      <c r="LF52" s="301"/>
      <c r="LG52" s="301"/>
      <c r="LH52" s="301"/>
      <c r="LI52" s="301"/>
      <c r="LJ52" s="301"/>
      <c r="LK52" s="301"/>
      <c r="LL52" s="301"/>
      <c r="LM52" s="301"/>
      <c r="LN52" s="301"/>
      <c r="LO52" s="301"/>
      <c r="LP52" s="301"/>
      <c r="LQ52" s="301"/>
      <c r="LR52" s="301"/>
      <c r="LS52" s="301"/>
      <c r="LT52" s="301"/>
      <c r="LU52" s="301"/>
      <c r="LV52" s="301"/>
      <c r="LW52" s="301"/>
      <c r="LX52" s="301"/>
      <c r="LY52" s="301"/>
      <c r="LZ52" s="301"/>
      <c r="MA52" s="301"/>
      <c r="MB52" s="301"/>
      <c r="MC52" s="301"/>
      <c r="MD52" s="301"/>
      <c r="ME52" s="301"/>
      <c r="MF52" s="301"/>
      <c r="MG52" s="301"/>
      <c r="MH52" s="301"/>
      <c r="MI52" s="301"/>
      <c r="MJ52" s="301"/>
      <c r="MK52" s="301"/>
      <c r="ML52" s="301"/>
      <c r="MM52" s="301"/>
      <c r="MN52" s="301"/>
      <c r="MO52" s="301"/>
      <c r="MP52" s="301"/>
      <c r="MQ52" s="301"/>
      <c r="MR52" s="301"/>
      <c r="MS52" s="301"/>
      <c r="MT52" s="301"/>
      <c r="MU52" s="301"/>
      <c r="MV52" s="301"/>
      <c r="MW52" s="301"/>
      <c r="MX52" s="301"/>
      <c r="MY52" s="301"/>
      <c r="MZ52" s="301"/>
      <c r="NA52" s="301"/>
      <c r="NB52" s="301"/>
      <c r="NC52" s="301"/>
      <c r="ND52" s="301"/>
      <c r="NE52" s="301"/>
      <c r="NF52" s="301"/>
      <c r="NG52" s="301"/>
      <c r="NH52" s="301"/>
      <c r="NI52" s="301"/>
      <c r="NJ52" s="301"/>
      <c r="NK52" s="301"/>
      <c r="NL52" s="301"/>
      <c r="NM52" s="301"/>
      <c r="NN52" s="301"/>
      <c r="NO52" s="301"/>
      <c r="NP52" s="301"/>
      <c r="NQ52" s="301"/>
      <c r="NR52" s="301"/>
      <c r="NS52" s="301"/>
      <c r="NT52" s="301"/>
      <c r="NU52" s="301"/>
      <c r="NV52" s="301"/>
      <c r="NW52" s="301"/>
      <c r="NX52" s="301"/>
      <c r="NY52" s="301"/>
      <c r="NZ52" s="301"/>
      <c r="OA52" s="301"/>
      <c r="OB52" s="301"/>
      <c r="OC52" s="301"/>
      <c r="OD52" s="301"/>
      <c r="OE52" s="301"/>
      <c r="OF52" s="301"/>
      <c r="OG52" s="301"/>
      <c r="OH52" s="301"/>
      <c r="OI52" s="301"/>
      <c r="OJ52" s="301"/>
      <c r="OK52" s="301"/>
      <c r="OL52" s="301"/>
      <c r="OM52" s="301"/>
      <c r="ON52" s="301"/>
      <c r="OO52" s="301"/>
      <c r="OP52" s="301"/>
      <c r="OQ52" s="301"/>
      <c r="OR52" s="301"/>
      <c r="OS52" s="301"/>
      <c r="OT52" s="301"/>
      <c r="OU52" s="301"/>
      <c r="OV52" s="301"/>
      <c r="OW52" s="301"/>
      <c r="OX52" s="301"/>
      <c r="OY52" s="301"/>
      <c r="OZ52" s="301"/>
      <c r="PA52" s="301"/>
      <c r="PB52" s="301"/>
      <c r="PC52" s="301"/>
      <c r="PD52" s="301"/>
      <c r="PE52" s="301"/>
      <c r="PF52" s="301"/>
      <c r="PG52" s="301"/>
      <c r="PH52" s="301"/>
      <c r="PI52" s="301"/>
      <c r="PJ52" s="301"/>
      <c r="PK52" s="301"/>
      <c r="PL52" s="301"/>
      <c r="PM52" s="301"/>
      <c r="PN52" s="301"/>
      <c r="PO52" s="301"/>
      <c r="PP52" s="301"/>
      <c r="PQ52" s="301"/>
      <c r="PR52" s="301"/>
      <c r="PS52" s="301"/>
      <c r="PT52" s="301"/>
      <c r="PU52" s="301"/>
      <c r="PV52" s="301"/>
      <c r="PW52" s="301"/>
      <c r="PX52" s="301"/>
      <c r="PY52" s="301"/>
      <c r="PZ52" s="301"/>
      <c r="QA52" s="301"/>
      <c r="QB52" s="301"/>
      <c r="QC52" s="301"/>
      <c r="QD52" s="301"/>
      <c r="QE52" s="301"/>
      <c r="QF52" s="301"/>
      <c r="QG52" s="301"/>
      <c r="QH52" s="301"/>
      <c r="QI52" s="301"/>
      <c r="QJ52" s="301"/>
      <c r="QK52" s="301"/>
      <c r="QL52" s="301"/>
      <c r="QM52" s="301"/>
      <c r="QN52" s="301"/>
      <c r="QO52" s="301"/>
      <c r="QP52" s="301"/>
      <c r="QQ52" s="301"/>
      <c r="QR52" s="301"/>
      <c r="QS52" s="301"/>
      <c r="QT52" s="301"/>
      <c r="QU52" s="301"/>
      <c r="QV52" s="301"/>
      <c r="QW52" s="301"/>
      <c r="QX52" s="301"/>
      <c r="QY52" s="301"/>
      <c r="QZ52" s="301"/>
      <c r="RA52" s="301"/>
      <c r="RB52" s="301"/>
      <c r="RC52" s="301"/>
      <c r="RD52" s="301"/>
      <c r="RE52" s="301"/>
      <c r="RF52" s="301"/>
      <c r="RG52" s="301"/>
      <c r="RH52" s="301"/>
      <c r="RI52" s="301"/>
      <c r="RJ52" s="301"/>
      <c r="RK52" s="301"/>
      <c r="RL52" s="301"/>
      <c r="RM52" s="301"/>
      <c r="RN52" s="301"/>
      <c r="RO52" s="301"/>
      <c r="RP52" s="301"/>
      <c r="RQ52" s="301"/>
      <c r="RR52" s="301"/>
      <c r="RS52" s="301"/>
      <c r="RT52" s="301"/>
      <c r="RU52" s="301"/>
      <c r="RV52" s="301"/>
      <c r="RW52" s="301"/>
      <c r="RX52" s="301"/>
      <c r="RY52" s="301"/>
      <c r="RZ52" s="301"/>
      <c r="SA52" s="301"/>
      <c r="SB52" s="301"/>
      <c r="SC52" s="301"/>
      <c r="SD52" s="301"/>
      <c r="SE52" s="301"/>
      <c r="SF52" s="301"/>
      <c r="SG52" s="301"/>
      <c r="SH52" s="301"/>
      <c r="SI52" s="301"/>
      <c r="SJ52" s="301"/>
      <c r="SK52" s="301"/>
      <c r="SL52" s="301"/>
      <c r="SM52" s="301"/>
      <c r="SN52" s="301"/>
      <c r="SO52" s="301"/>
      <c r="SP52" s="301"/>
      <c r="SQ52" s="301"/>
      <c r="SR52" s="301"/>
      <c r="SS52" s="301"/>
      <c r="ST52" s="301"/>
      <c r="SU52" s="301"/>
      <c r="SV52" s="301"/>
      <c r="SW52" s="301"/>
      <c r="SX52" s="301"/>
      <c r="SY52" s="301"/>
      <c r="SZ52" s="301"/>
      <c r="TA52" s="301"/>
      <c r="TB52" s="301"/>
      <c r="TC52" s="301"/>
      <c r="TD52" s="301"/>
      <c r="TE52" s="301"/>
      <c r="TF52" s="301"/>
      <c r="TG52" s="301"/>
      <c r="TH52" s="301"/>
      <c r="TI52" s="301"/>
      <c r="TJ52" s="301"/>
      <c r="TK52" s="301"/>
      <c r="TL52" s="301"/>
      <c r="TM52" s="301"/>
      <c r="TN52" s="301"/>
      <c r="TO52" s="301"/>
      <c r="TP52" s="301"/>
      <c r="TQ52" s="301"/>
      <c r="TR52" s="301"/>
      <c r="TS52" s="301"/>
      <c r="TT52" s="301"/>
      <c r="TU52" s="301"/>
      <c r="TV52" s="301"/>
      <c r="TW52" s="301"/>
      <c r="TX52" s="301"/>
      <c r="TY52" s="301"/>
      <c r="TZ52" s="301"/>
      <c r="UA52" s="301"/>
      <c r="UB52" s="301"/>
      <c r="UC52" s="301"/>
      <c r="UD52" s="301"/>
      <c r="UE52" s="301"/>
      <c r="UF52" s="301"/>
      <c r="UG52" s="301"/>
      <c r="UH52" s="301"/>
      <c r="UI52" s="301"/>
      <c r="UJ52" s="301"/>
      <c r="UK52" s="301"/>
      <c r="UL52" s="301"/>
      <c r="UM52" s="301"/>
      <c r="UN52" s="301"/>
      <c r="UO52" s="301"/>
      <c r="UP52" s="301"/>
      <c r="UQ52" s="301"/>
      <c r="UR52" s="301"/>
      <c r="US52" s="301"/>
      <c r="UT52" s="301"/>
      <c r="UU52" s="301"/>
      <c r="UV52" s="301"/>
      <c r="UW52" s="301"/>
      <c r="UX52" s="301"/>
      <c r="UY52" s="301"/>
      <c r="UZ52" s="301"/>
      <c r="VA52" s="301"/>
      <c r="VB52" s="301"/>
      <c r="VC52" s="301"/>
      <c r="VD52" s="301"/>
      <c r="VE52" s="301"/>
      <c r="VF52" s="301"/>
      <c r="VG52" s="301"/>
      <c r="VH52" s="301"/>
      <c r="VI52" s="301"/>
      <c r="VJ52" s="301"/>
      <c r="VK52" s="301"/>
      <c r="VL52" s="301"/>
      <c r="VM52" s="301"/>
      <c r="VN52" s="301"/>
      <c r="VO52" s="301"/>
      <c r="VP52" s="301"/>
      <c r="VQ52" s="301"/>
      <c r="VR52" s="301"/>
      <c r="VS52" s="301"/>
      <c r="VT52" s="301"/>
      <c r="VU52" s="301"/>
      <c r="VV52" s="301"/>
      <c r="VW52" s="301"/>
      <c r="VX52" s="301"/>
      <c r="VY52" s="301"/>
      <c r="VZ52" s="301"/>
      <c r="WA52" s="301"/>
      <c r="WB52" s="301"/>
      <c r="WC52" s="301"/>
      <c r="WD52" s="301"/>
      <c r="WE52" s="301"/>
      <c r="WF52" s="301"/>
      <c r="WG52" s="301"/>
      <c r="WH52" s="301"/>
      <c r="WI52" s="301"/>
      <c r="WJ52" s="301"/>
      <c r="WK52" s="301"/>
      <c r="WL52" s="301"/>
      <c r="WM52" s="301"/>
      <c r="WN52" s="301"/>
      <c r="WO52" s="301"/>
      <c r="WP52" s="301"/>
      <c r="WQ52" s="301"/>
      <c r="WR52" s="301"/>
      <c r="WS52" s="301"/>
      <c r="WT52" s="301"/>
      <c r="WU52" s="301"/>
      <c r="WV52" s="301"/>
      <c r="WW52" s="301"/>
      <c r="WX52" s="301"/>
      <c r="WY52" s="301"/>
      <c r="WZ52" s="301"/>
      <c r="XA52" s="301"/>
      <c r="XB52" s="301"/>
      <c r="XC52" s="301"/>
      <c r="XD52" s="301"/>
      <c r="XE52" s="301"/>
      <c r="XF52" s="301"/>
      <c r="XG52" s="301"/>
      <c r="XH52" s="301"/>
      <c r="XI52" s="301"/>
      <c r="XJ52" s="301"/>
      <c r="XK52" s="301"/>
      <c r="XL52" s="301"/>
      <c r="XM52" s="301"/>
      <c r="XN52" s="301"/>
      <c r="XO52" s="301"/>
      <c r="XP52" s="301"/>
      <c r="XQ52" s="301"/>
      <c r="XR52" s="301"/>
      <c r="XS52" s="301"/>
      <c r="XT52" s="301"/>
      <c r="XU52" s="301"/>
      <c r="XV52" s="301"/>
      <c r="XW52" s="301"/>
      <c r="XX52" s="301"/>
      <c r="XY52" s="301"/>
      <c r="XZ52" s="301"/>
      <c r="YA52" s="301"/>
      <c r="YB52" s="301"/>
      <c r="YC52" s="301"/>
      <c r="YD52" s="301"/>
      <c r="YE52" s="301"/>
      <c r="YF52" s="301"/>
      <c r="YG52" s="301"/>
      <c r="YH52" s="301"/>
      <c r="YI52" s="301"/>
      <c r="YJ52" s="301"/>
      <c r="YK52" s="301"/>
      <c r="YL52" s="301"/>
      <c r="YM52" s="301"/>
      <c r="YN52" s="301"/>
      <c r="YO52" s="301"/>
      <c r="YP52" s="301"/>
      <c r="YQ52" s="301"/>
      <c r="YR52" s="301"/>
      <c r="YS52" s="301"/>
      <c r="YT52" s="301"/>
      <c r="YU52" s="301"/>
      <c r="YV52" s="301"/>
      <c r="YW52" s="301"/>
      <c r="YX52" s="301"/>
      <c r="YY52" s="301"/>
      <c r="YZ52" s="301"/>
      <c r="ZA52" s="301"/>
      <c r="ZB52" s="301"/>
      <c r="ZC52" s="301"/>
      <c r="ZD52" s="301"/>
      <c r="ZE52" s="301"/>
      <c r="ZF52" s="301"/>
      <c r="ZG52" s="301"/>
      <c r="ZH52" s="301"/>
      <c r="ZI52" s="301"/>
      <c r="ZJ52" s="301"/>
      <c r="ZK52" s="301"/>
      <c r="ZL52" s="301"/>
      <c r="ZM52" s="301"/>
      <c r="ZN52" s="301"/>
      <c r="ZO52" s="301"/>
      <c r="ZP52" s="301"/>
      <c r="ZQ52" s="301"/>
      <c r="ZR52" s="301"/>
      <c r="ZS52" s="301"/>
      <c r="ZT52" s="301"/>
      <c r="ZU52" s="301"/>
      <c r="ZV52" s="301"/>
      <c r="ZW52" s="301"/>
      <c r="ZX52" s="301"/>
      <c r="ZY52" s="301"/>
      <c r="ZZ52" s="301"/>
      <c r="AAA52" s="301"/>
      <c r="AAB52" s="301"/>
      <c r="AAC52" s="301"/>
      <c r="AAD52" s="301"/>
      <c r="AAE52" s="301"/>
      <c r="AAF52" s="301"/>
      <c r="AAG52" s="301"/>
      <c r="AAH52" s="301"/>
      <c r="AAI52" s="301"/>
      <c r="AAJ52" s="301"/>
      <c r="AAK52" s="301"/>
      <c r="AAL52" s="301"/>
      <c r="AAM52" s="301"/>
      <c r="AAN52" s="301"/>
      <c r="AAO52" s="301"/>
      <c r="AAP52" s="301"/>
      <c r="AAQ52" s="301"/>
      <c r="AAR52" s="301"/>
      <c r="AAS52" s="301"/>
      <c r="AAT52" s="301"/>
      <c r="AAU52" s="301"/>
      <c r="AAV52" s="301"/>
      <c r="AAW52" s="301"/>
      <c r="AAX52" s="301"/>
      <c r="AAY52" s="301"/>
      <c r="AAZ52" s="301"/>
      <c r="ABA52" s="301"/>
      <c r="ABB52" s="301"/>
      <c r="ABC52" s="301"/>
      <c r="ABD52" s="301"/>
      <c r="ABE52" s="301"/>
      <c r="ABF52" s="301"/>
      <c r="ABG52" s="301"/>
      <c r="ABH52" s="301"/>
      <c r="ABI52" s="301"/>
      <c r="ABJ52" s="301"/>
      <c r="ABK52" s="301"/>
      <c r="ABL52" s="301"/>
      <c r="ABM52" s="301"/>
      <c r="ABN52" s="301"/>
      <c r="ABO52" s="301"/>
      <c r="ABP52" s="301"/>
      <c r="ABQ52" s="301"/>
      <c r="ABR52" s="301"/>
      <c r="ABS52" s="301"/>
      <c r="ABT52" s="301"/>
      <c r="ABU52" s="301"/>
      <c r="ABV52" s="301"/>
      <c r="ABW52" s="301"/>
      <c r="ABX52" s="301"/>
      <c r="ABY52" s="301"/>
      <c r="ABZ52" s="301"/>
      <c r="ACA52" s="301"/>
      <c r="ACB52" s="301"/>
      <c r="ACC52" s="301"/>
      <c r="ACD52" s="301"/>
      <c r="ACE52" s="301"/>
      <c r="ACF52" s="301"/>
      <c r="ACG52" s="301"/>
      <c r="ACH52" s="301"/>
      <c r="ACI52" s="301"/>
      <c r="ACJ52" s="301"/>
      <c r="ACK52" s="301"/>
      <c r="ACL52" s="301"/>
      <c r="ACM52" s="301"/>
      <c r="ACN52" s="301"/>
      <c r="ACO52" s="301"/>
      <c r="ACP52" s="301"/>
      <c r="ACQ52" s="301"/>
      <c r="ACR52" s="301"/>
      <c r="ACS52" s="301"/>
      <c r="ACT52" s="301"/>
      <c r="ACU52" s="301"/>
      <c r="ACV52" s="301"/>
      <c r="ACW52" s="301"/>
      <c r="ACX52" s="301"/>
      <c r="ACY52" s="301"/>
      <c r="ACZ52" s="301"/>
      <c r="ADA52" s="301"/>
      <c r="ADB52" s="301"/>
      <c r="ADC52" s="301"/>
      <c r="ADD52" s="301"/>
      <c r="ADE52" s="301"/>
      <c r="ADF52" s="301"/>
      <c r="ADG52" s="301"/>
      <c r="ADH52" s="301"/>
      <c r="ADI52" s="301"/>
      <c r="ADJ52" s="301"/>
      <c r="ADK52" s="301"/>
      <c r="ADL52" s="301"/>
      <c r="ADM52" s="301"/>
      <c r="ADN52" s="301"/>
      <c r="ADO52" s="301"/>
      <c r="ADP52" s="301"/>
      <c r="ADQ52" s="301"/>
      <c r="ADR52" s="301"/>
      <c r="ADS52" s="301"/>
      <c r="ADT52" s="301"/>
      <c r="ADU52" s="301"/>
      <c r="ADV52" s="301"/>
      <c r="ADW52" s="301"/>
      <c r="ADX52" s="301"/>
      <c r="ADY52" s="301"/>
      <c r="ADZ52" s="301"/>
      <c r="AEA52" s="301"/>
      <c r="AEB52" s="301"/>
      <c r="AEC52" s="301"/>
      <c r="AED52" s="301"/>
      <c r="AEE52" s="301"/>
      <c r="AEF52" s="301"/>
      <c r="AEG52" s="301"/>
      <c r="AEH52" s="301"/>
      <c r="AEI52" s="301"/>
      <c r="AEJ52" s="301"/>
      <c r="AEK52" s="301"/>
      <c r="AEL52" s="301"/>
      <c r="AEM52" s="301"/>
      <c r="AEN52" s="301"/>
      <c r="AEO52" s="301"/>
      <c r="AEP52" s="301"/>
      <c r="AEQ52" s="301"/>
      <c r="AER52" s="301"/>
      <c r="AES52" s="301"/>
      <c r="AET52" s="301"/>
      <c r="AEU52" s="301"/>
      <c r="AEV52" s="301"/>
      <c r="AEW52" s="301"/>
      <c r="AEX52" s="301"/>
      <c r="AEY52" s="301"/>
      <c r="AEZ52" s="301"/>
      <c r="AFA52" s="301"/>
      <c r="AFB52" s="301"/>
      <c r="AFC52" s="301"/>
      <c r="AFD52" s="301"/>
      <c r="AFE52" s="301"/>
      <c r="AFF52" s="301"/>
      <c r="AFG52" s="301"/>
      <c r="AFH52" s="301"/>
      <c r="AFI52" s="301"/>
      <c r="AFJ52" s="301"/>
      <c r="AFK52" s="301"/>
      <c r="AFL52" s="301"/>
      <c r="AFM52" s="301"/>
      <c r="AFN52" s="301"/>
      <c r="AFO52" s="301"/>
      <c r="AFP52" s="301"/>
      <c r="AFQ52" s="301"/>
      <c r="AFR52" s="301"/>
      <c r="AFS52" s="301"/>
      <c r="AFT52" s="301"/>
      <c r="AFU52" s="301"/>
      <c r="AFV52" s="301"/>
      <c r="AFW52" s="301"/>
      <c r="AFX52" s="301"/>
      <c r="AFY52" s="301"/>
      <c r="AFZ52" s="301"/>
      <c r="AGA52" s="301"/>
      <c r="AGB52" s="301"/>
      <c r="AGC52" s="301"/>
      <c r="AGD52" s="301"/>
      <c r="AGE52" s="301"/>
      <c r="AGF52" s="301"/>
      <c r="AGG52" s="301"/>
      <c r="AGH52" s="301"/>
      <c r="AGI52" s="301"/>
      <c r="AGJ52" s="301"/>
      <c r="AGK52" s="301"/>
      <c r="AGL52" s="301"/>
      <c r="AGM52" s="301"/>
      <c r="AGN52" s="301"/>
      <c r="AGO52" s="301"/>
      <c r="AGP52" s="301"/>
      <c r="AGQ52" s="301"/>
      <c r="AGR52" s="301"/>
      <c r="AGS52" s="301"/>
      <c r="AGT52" s="301"/>
      <c r="AGU52" s="301"/>
      <c r="AGV52" s="301"/>
      <c r="AGW52" s="301"/>
      <c r="AGX52" s="301"/>
      <c r="AGY52" s="301"/>
      <c r="AGZ52" s="301"/>
      <c r="AHA52" s="301"/>
      <c r="AHB52" s="301"/>
      <c r="AHC52" s="301"/>
      <c r="AHD52" s="301"/>
      <c r="AHE52" s="301"/>
      <c r="AHF52" s="301"/>
      <c r="AHG52" s="301"/>
      <c r="AHH52" s="301"/>
      <c r="AHI52" s="301"/>
      <c r="AHJ52" s="301"/>
      <c r="AHK52" s="301"/>
      <c r="AHL52" s="301"/>
      <c r="AHM52" s="301"/>
      <c r="AHN52" s="301"/>
      <c r="AHO52" s="301"/>
      <c r="AHP52" s="301"/>
      <c r="AHQ52" s="301"/>
      <c r="AHR52" s="301"/>
      <c r="AHS52" s="301"/>
      <c r="AHT52" s="301"/>
      <c r="AHU52" s="301"/>
      <c r="AHV52" s="301"/>
      <c r="AHW52" s="301"/>
      <c r="AHX52" s="301"/>
      <c r="AHY52" s="301"/>
      <c r="AHZ52" s="301"/>
      <c r="AIA52" s="301"/>
      <c r="AIB52" s="301"/>
      <c r="AIC52" s="301"/>
      <c r="AID52" s="301"/>
      <c r="AIE52" s="301"/>
      <c r="AIF52" s="301"/>
      <c r="AIG52" s="301"/>
      <c r="AIH52" s="301"/>
      <c r="AII52" s="301"/>
      <c r="AIJ52" s="301"/>
      <c r="AIK52" s="301"/>
      <c r="AIL52" s="301"/>
      <c r="AIM52" s="301"/>
      <c r="AIN52" s="301"/>
      <c r="AIO52" s="301"/>
      <c r="AIP52" s="301"/>
      <c r="AIQ52" s="301"/>
      <c r="AIR52" s="301"/>
      <c r="AIS52" s="301"/>
      <c r="AIT52" s="301"/>
      <c r="AIU52" s="301"/>
      <c r="AIV52" s="301"/>
      <c r="AIW52" s="301"/>
      <c r="AIX52" s="301"/>
      <c r="AIY52" s="301"/>
      <c r="AIZ52" s="301"/>
      <c r="AJA52" s="301"/>
      <c r="AJB52" s="301"/>
      <c r="AJC52" s="301"/>
      <c r="AJD52" s="301"/>
      <c r="AJE52" s="301"/>
      <c r="AJF52" s="301"/>
      <c r="AJG52" s="301"/>
      <c r="AJH52" s="301"/>
      <c r="AJI52" s="301"/>
      <c r="AJJ52" s="301"/>
      <c r="AJK52" s="301"/>
      <c r="AJL52" s="301"/>
      <c r="AJM52" s="301"/>
      <c r="AJN52" s="301"/>
      <c r="AJO52" s="301"/>
      <c r="AJP52" s="301"/>
      <c r="AJQ52" s="301"/>
      <c r="AJR52" s="301"/>
      <c r="AJS52" s="301"/>
      <c r="AJT52" s="301"/>
      <c r="AJU52" s="301"/>
      <c r="AJV52" s="301"/>
      <c r="AJW52" s="301"/>
      <c r="AJX52" s="301"/>
      <c r="AJY52" s="301"/>
      <c r="AJZ52" s="301"/>
      <c r="AKA52" s="301"/>
      <c r="AKB52" s="301"/>
      <c r="AKC52" s="301"/>
      <c r="AKD52" s="301"/>
      <c r="AKE52" s="301"/>
      <c r="AKF52" s="301"/>
      <c r="AKG52" s="301"/>
      <c r="AKH52" s="301"/>
      <c r="AKI52" s="301"/>
      <c r="AKJ52" s="301"/>
      <c r="AKK52" s="301"/>
      <c r="AKL52" s="301"/>
      <c r="AKM52" s="301"/>
      <c r="AKN52" s="301"/>
      <c r="AKO52" s="301"/>
      <c r="AKP52" s="301"/>
      <c r="AKQ52" s="301"/>
      <c r="AKR52" s="301"/>
      <c r="AKS52" s="301"/>
      <c r="AKT52" s="301"/>
      <c r="AKU52" s="301"/>
      <c r="AKV52" s="301"/>
      <c r="AKW52" s="301"/>
      <c r="AKX52" s="301"/>
      <c r="AKY52" s="301"/>
      <c r="AKZ52" s="301"/>
      <c r="ALA52" s="301"/>
      <c r="ALB52" s="301"/>
      <c r="ALC52" s="301"/>
      <c r="ALD52" s="301"/>
      <c r="ALE52" s="301"/>
      <c r="ALF52" s="301"/>
      <c r="ALG52" s="301"/>
      <c r="ALH52" s="301"/>
      <c r="ALI52" s="301"/>
      <c r="ALJ52" s="301"/>
      <c r="ALK52" s="301"/>
      <c r="ALL52" s="301"/>
      <c r="ALM52" s="301"/>
      <c r="ALN52" s="301"/>
      <c r="ALO52" s="301"/>
      <c r="ALP52" s="301"/>
      <c r="ALQ52" s="301"/>
      <c r="ALR52" s="301"/>
      <c r="ALS52" s="301"/>
      <c r="ALT52" s="301"/>
      <c r="ALU52" s="301"/>
      <c r="ALV52" s="301"/>
      <c r="ALW52" s="301"/>
      <c r="ALX52" s="301"/>
      <c r="ALY52" s="301"/>
      <c r="ALZ52" s="301"/>
      <c r="AMA52" s="301"/>
      <c r="AMB52" s="301"/>
      <c r="AMC52" s="301"/>
      <c r="AMD52" s="301"/>
      <c r="AME52" s="301"/>
      <c r="AMF52" s="301"/>
      <c r="AMG52" s="301"/>
      <c r="AMH52" s="301"/>
      <c r="AMI52" s="301"/>
      <c r="AMJ52" s="301"/>
      <c r="AMK52" s="301"/>
      <c r="AML52" s="301"/>
      <c r="AMM52" s="301"/>
      <c r="AMN52" s="301"/>
      <c r="AMO52" s="301"/>
      <c r="AMP52" s="301"/>
      <c r="AMQ52" s="301"/>
      <c r="AMR52" s="301"/>
      <c r="AMS52" s="301"/>
      <c r="AMT52" s="301"/>
      <c r="AMU52" s="301"/>
      <c r="AMV52" s="301"/>
      <c r="AMW52" s="301"/>
      <c r="AMX52" s="301"/>
      <c r="AMY52" s="301"/>
      <c r="AMZ52" s="301"/>
      <c r="ANA52" s="301"/>
      <c r="ANB52" s="301"/>
      <c r="ANC52" s="301"/>
      <c r="AND52" s="301"/>
      <c r="ANE52" s="301"/>
      <c r="ANF52" s="301"/>
      <c r="ANG52" s="301"/>
      <c r="ANH52" s="301"/>
      <c r="ANI52" s="301"/>
      <c r="ANJ52" s="301"/>
      <c r="ANK52" s="301"/>
      <c r="ANL52" s="301"/>
      <c r="ANM52" s="301"/>
      <c r="ANN52" s="301"/>
      <c r="ANO52" s="301"/>
      <c r="ANP52" s="301"/>
      <c r="ANQ52" s="301"/>
      <c r="ANR52" s="301"/>
      <c r="ANS52" s="301"/>
      <c r="ANT52" s="301"/>
      <c r="ANU52" s="301"/>
      <c r="ANV52" s="301"/>
      <c r="ANW52" s="301"/>
      <c r="ANX52" s="301"/>
      <c r="ANY52" s="301"/>
      <c r="ANZ52" s="301"/>
      <c r="AOA52" s="301"/>
      <c r="AOB52" s="301"/>
      <c r="AOC52" s="301"/>
      <c r="AOD52" s="301"/>
      <c r="AOE52" s="301"/>
      <c r="AOF52" s="301"/>
      <c r="AOG52" s="301"/>
      <c r="AOH52" s="301"/>
      <c r="AOI52" s="301"/>
      <c r="AOJ52" s="301"/>
      <c r="AOK52" s="301"/>
      <c r="AOL52" s="301"/>
      <c r="AOM52" s="301"/>
      <c r="AON52" s="301"/>
      <c r="AOO52" s="301"/>
      <c r="AOP52" s="301"/>
      <c r="AOQ52" s="301"/>
      <c r="AOR52" s="301"/>
      <c r="AOS52" s="301"/>
      <c r="AOT52" s="301"/>
      <c r="AOU52" s="301"/>
      <c r="AOV52" s="301"/>
      <c r="AOW52" s="301"/>
      <c r="AOX52" s="301"/>
      <c r="AOY52" s="301"/>
      <c r="AOZ52" s="301"/>
      <c r="APA52" s="301"/>
      <c r="APB52" s="301"/>
      <c r="APC52" s="301"/>
      <c r="APD52" s="301"/>
      <c r="APE52" s="301"/>
      <c r="APF52" s="301"/>
      <c r="APG52" s="301"/>
      <c r="APH52" s="301"/>
      <c r="API52" s="301"/>
      <c r="APJ52" s="301"/>
      <c r="APK52" s="301"/>
      <c r="APL52" s="301"/>
      <c r="APM52" s="301"/>
      <c r="APN52" s="301"/>
      <c r="APO52" s="301"/>
      <c r="APP52" s="301"/>
      <c r="APQ52" s="301"/>
      <c r="APR52" s="301"/>
      <c r="APS52" s="301"/>
      <c r="APT52" s="301"/>
      <c r="APU52" s="301"/>
      <c r="APV52" s="301"/>
      <c r="APW52" s="301"/>
      <c r="APX52" s="301"/>
      <c r="APY52" s="301"/>
      <c r="APZ52" s="301"/>
      <c r="AQA52" s="301"/>
      <c r="AQB52" s="301"/>
      <c r="AQC52" s="301"/>
      <c r="AQD52" s="301"/>
      <c r="AQE52" s="301"/>
      <c r="AQF52" s="301"/>
      <c r="AQG52" s="301"/>
      <c r="AQH52" s="301"/>
      <c r="AQI52" s="301"/>
      <c r="AQJ52" s="301"/>
      <c r="AQK52" s="301"/>
      <c r="AQL52" s="301"/>
      <c r="AQM52" s="301"/>
      <c r="AQN52" s="301"/>
      <c r="AQO52" s="301"/>
      <c r="AQP52" s="301"/>
      <c r="AQQ52" s="301"/>
      <c r="AQR52" s="301"/>
      <c r="AQS52" s="301"/>
      <c r="AQT52" s="301"/>
      <c r="AQU52" s="301"/>
      <c r="AQV52" s="301"/>
      <c r="AQW52" s="301"/>
      <c r="AQX52" s="301"/>
      <c r="AQY52" s="301"/>
      <c r="AQZ52" s="301"/>
      <c r="ARA52" s="301"/>
      <c r="ARB52" s="301"/>
      <c r="ARC52" s="301"/>
      <c r="ARD52" s="301"/>
      <c r="ARE52" s="301"/>
      <c r="ARF52" s="301"/>
      <c r="ARG52" s="301"/>
      <c r="ARH52" s="301"/>
      <c r="ARI52" s="301"/>
      <c r="ARJ52" s="301"/>
      <c r="ARK52" s="301"/>
      <c r="ARL52" s="301"/>
      <c r="ARM52" s="301"/>
      <c r="ARN52" s="301"/>
      <c r="ARO52" s="301"/>
      <c r="ARP52" s="301"/>
      <c r="ARQ52" s="301"/>
      <c r="ARR52" s="301"/>
      <c r="ARS52" s="301"/>
      <c r="ART52" s="301"/>
      <c r="ARU52" s="301"/>
      <c r="ARV52" s="301"/>
      <c r="ARW52" s="301"/>
      <c r="ARX52" s="301"/>
      <c r="ARY52" s="301"/>
      <c r="ARZ52" s="301"/>
      <c r="ASA52" s="301"/>
      <c r="ASB52" s="301"/>
      <c r="ASC52" s="301"/>
      <c r="ASD52" s="301"/>
      <c r="ASE52" s="301"/>
      <c r="ASF52" s="301"/>
      <c r="ASG52" s="301"/>
      <c r="ASH52" s="301"/>
      <c r="ASI52" s="301"/>
      <c r="ASJ52" s="301"/>
      <c r="ASK52" s="301"/>
      <c r="ASL52" s="301"/>
      <c r="ASM52" s="301"/>
      <c r="ASN52" s="301"/>
      <c r="ASO52" s="301"/>
      <c r="ASP52" s="301"/>
      <c r="ASQ52" s="301"/>
      <c r="ASR52" s="301"/>
      <c r="ASS52" s="301"/>
      <c r="AST52" s="301"/>
      <c r="ASU52" s="301"/>
      <c r="ASV52" s="301"/>
      <c r="ASW52" s="301"/>
      <c r="ASX52" s="301"/>
      <c r="ASY52" s="301"/>
      <c r="ASZ52" s="301"/>
      <c r="ATA52" s="301"/>
      <c r="ATB52" s="301"/>
      <c r="ATC52" s="301"/>
      <c r="ATD52" s="301"/>
      <c r="ATE52" s="301"/>
      <c r="ATF52" s="301"/>
      <c r="ATG52" s="301"/>
      <c r="ATH52" s="301"/>
      <c r="ATI52" s="301"/>
      <c r="ATJ52" s="301"/>
      <c r="ATK52" s="301"/>
      <c r="ATL52" s="301"/>
      <c r="ATM52" s="301"/>
      <c r="ATN52" s="301"/>
      <c r="ATO52" s="301"/>
      <c r="ATP52" s="301"/>
      <c r="ATQ52" s="301"/>
      <c r="ATR52" s="301"/>
      <c r="ATS52" s="301"/>
      <c r="ATT52" s="301"/>
      <c r="ATU52" s="301"/>
      <c r="ATV52" s="301"/>
      <c r="ATW52" s="301"/>
      <c r="ATX52" s="301"/>
      <c r="ATY52" s="301"/>
      <c r="ATZ52" s="301"/>
      <c r="AUA52" s="301"/>
      <c r="AUB52" s="301"/>
      <c r="AUC52" s="301"/>
      <c r="AUD52" s="301"/>
      <c r="AUE52" s="301"/>
      <c r="AUF52" s="301"/>
      <c r="AUG52" s="301"/>
      <c r="AUH52" s="301"/>
      <c r="AUI52" s="301"/>
      <c r="AUJ52" s="301"/>
      <c r="AUK52" s="301"/>
      <c r="AUL52" s="301"/>
      <c r="AUM52" s="301"/>
      <c r="AUN52" s="301"/>
      <c r="AUO52" s="301"/>
      <c r="AUP52" s="301"/>
      <c r="AUQ52" s="301"/>
      <c r="AUR52" s="301"/>
      <c r="AUS52" s="301"/>
      <c r="AUT52" s="301"/>
      <c r="AUU52" s="301"/>
      <c r="AUV52" s="301"/>
      <c r="AUW52" s="301"/>
      <c r="AUX52" s="301"/>
      <c r="AUY52" s="301"/>
      <c r="AUZ52" s="301"/>
      <c r="AVA52" s="301"/>
      <c r="AVB52" s="301"/>
      <c r="AVC52" s="301"/>
      <c r="AVD52" s="301"/>
      <c r="AVE52" s="301"/>
      <c r="AVF52" s="301"/>
      <c r="AVG52" s="301"/>
      <c r="AVH52" s="301"/>
      <c r="AVI52" s="301"/>
      <c r="AVJ52" s="301"/>
      <c r="AVK52" s="301"/>
      <c r="AVL52" s="301"/>
      <c r="AVM52" s="301"/>
      <c r="AVN52" s="301"/>
      <c r="AVO52" s="301"/>
      <c r="AVP52" s="301"/>
      <c r="AVQ52" s="301"/>
      <c r="AVR52" s="301"/>
      <c r="AVS52" s="301"/>
      <c r="AVT52" s="301"/>
      <c r="AVU52" s="301"/>
      <c r="AVV52" s="301"/>
      <c r="AVW52" s="301"/>
      <c r="AVX52" s="301"/>
      <c r="AVY52" s="301"/>
      <c r="AVZ52" s="301"/>
      <c r="AWA52" s="301"/>
      <c r="AWB52" s="301"/>
      <c r="AWC52" s="301"/>
      <c r="AWD52" s="301"/>
      <c r="AWE52" s="301"/>
      <c r="AWF52" s="301"/>
      <c r="AWG52" s="301"/>
      <c r="AWH52" s="301"/>
      <c r="AWI52" s="301"/>
      <c r="AWJ52" s="301"/>
      <c r="AWK52" s="301"/>
      <c r="AWL52" s="301"/>
      <c r="AWM52" s="301"/>
      <c r="AWN52" s="301"/>
      <c r="AWO52" s="301"/>
      <c r="AWP52" s="301"/>
      <c r="AWQ52" s="301"/>
      <c r="AWR52" s="301"/>
      <c r="AWS52" s="301"/>
      <c r="AWT52" s="301"/>
      <c r="AWU52" s="301"/>
      <c r="AWV52" s="301"/>
      <c r="AWW52" s="301"/>
      <c r="AWX52" s="301"/>
      <c r="AWY52" s="301"/>
      <c r="AWZ52" s="301"/>
      <c r="AXA52" s="301"/>
      <c r="AXB52" s="301"/>
      <c r="AXC52" s="301"/>
      <c r="AXD52" s="301"/>
      <c r="AXE52" s="301"/>
      <c r="AXF52" s="301"/>
      <c r="AXG52" s="301"/>
      <c r="AXH52" s="301"/>
      <c r="AXI52" s="301"/>
      <c r="AXJ52" s="301"/>
      <c r="AXK52" s="301"/>
      <c r="AXL52" s="301"/>
      <c r="AXM52" s="301"/>
      <c r="AXN52" s="301"/>
      <c r="AXO52" s="301"/>
      <c r="AXP52" s="301"/>
      <c r="AXQ52" s="301"/>
      <c r="AXR52" s="301"/>
      <c r="AXS52" s="301"/>
      <c r="AXT52" s="301"/>
      <c r="AXU52" s="301"/>
      <c r="AXV52" s="301"/>
      <c r="AXW52" s="301"/>
      <c r="AXX52" s="301"/>
      <c r="AXY52" s="301"/>
      <c r="AXZ52" s="301"/>
      <c r="AYA52" s="301"/>
      <c r="AYB52" s="301"/>
      <c r="AYC52" s="301"/>
      <c r="AYD52" s="301"/>
      <c r="AYE52" s="301"/>
      <c r="AYF52" s="301"/>
      <c r="AYG52" s="301"/>
      <c r="AYH52" s="301"/>
      <c r="AYI52" s="301"/>
      <c r="AYJ52" s="301"/>
      <c r="AYK52" s="301"/>
      <c r="AYL52" s="301"/>
      <c r="AYM52" s="301"/>
      <c r="AYN52" s="301"/>
      <c r="AYO52" s="301"/>
      <c r="AYP52" s="301"/>
      <c r="AYQ52" s="301"/>
      <c r="AYR52" s="301"/>
      <c r="AYS52" s="301"/>
      <c r="AYT52" s="301"/>
      <c r="AYU52" s="301"/>
      <c r="AYV52" s="301"/>
      <c r="AYW52" s="301"/>
      <c r="AYX52" s="301"/>
      <c r="AYY52" s="301"/>
      <c r="AYZ52" s="301"/>
      <c r="AZA52" s="301"/>
      <c r="AZB52" s="301"/>
      <c r="AZC52" s="301"/>
      <c r="AZD52" s="301"/>
      <c r="AZE52" s="301"/>
      <c r="AZF52" s="301"/>
      <c r="AZG52" s="301"/>
      <c r="AZH52" s="301"/>
      <c r="AZI52" s="301"/>
      <c r="AZJ52" s="301"/>
      <c r="AZK52" s="301"/>
      <c r="AZL52" s="301"/>
      <c r="AZM52" s="301"/>
      <c r="AZN52" s="301"/>
      <c r="AZO52" s="301"/>
      <c r="AZP52" s="301"/>
      <c r="AZQ52" s="301"/>
      <c r="AZR52" s="301"/>
      <c r="AZS52" s="301"/>
      <c r="AZT52" s="301"/>
      <c r="AZU52" s="301"/>
      <c r="AZV52" s="301"/>
      <c r="AZW52" s="301"/>
      <c r="AZX52" s="301"/>
      <c r="AZY52" s="301"/>
      <c r="AZZ52" s="301"/>
      <c r="BAA52" s="301"/>
      <c r="BAB52" s="301"/>
      <c r="BAC52" s="301"/>
      <c r="BAD52" s="301"/>
      <c r="BAE52" s="301"/>
      <c r="BAF52" s="301"/>
      <c r="BAG52" s="301"/>
      <c r="BAH52" s="301"/>
      <c r="BAI52" s="301"/>
      <c r="BAJ52" s="301"/>
      <c r="BAK52" s="301"/>
      <c r="BAL52" s="301"/>
      <c r="BAM52" s="301"/>
      <c r="BAN52" s="301"/>
      <c r="BAO52" s="301"/>
      <c r="BAP52" s="301"/>
      <c r="BAQ52" s="301"/>
      <c r="BAR52" s="301"/>
      <c r="BAS52" s="301"/>
      <c r="BAT52" s="301"/>
      <c r="BAU52" s="301"/>
      <c r="BAV52" s="301"/>
      <c r="BAW52" s="301"/>
      <c r="BAX52" s="301"/>
      <c r="BAY52" s="301"/>
      <c r="BAZ52" s="301"/>
      <c r="BBA52" s="301"/>
      <c r="BBB52" s="301"/>
      <c r="BBC52" s="301"/>
      <c r="BBD52" s="301"/>
      <c r="BBE52" s="301"/>
      <c r="BBF52" s="301"/>
      <c r="BBG52" s="301"/>
      <c r="BBH52" s="301"/>
      <c r="BBI52" s="301"/>
      <c r="BBJ52" s="301"/>
      <c r="BBK52" s="301"/>
      <c r="BBL52" s="301"/>
      <c r="BBM52" s="301"/>
      <c r="BBN52" s="301"/>
      <c r="BBO52" s="301"/>
      <c r="BBP52" s="301"/>
      <c r="BBQ52" s="301"/>
      <c r="BBR52" s="301"/>
      <c r="BBS52" s="301"/>
      <c r="BBT52" s="301"/>
      <c r="BBU52" s="301"/>
      <c r="BBV52" s="301"/>
      <c r="BBW52" s="301"/>
      <c r="BBX52" s="301"/>
      <c r="BBY52" s="301"/>
      <c r="BBZ52" s="301"/>
      <c r="BCA52" s="301"/>
      <c r="BCB52" s="301"/>
      <c r="BCC52" s="301"/>
      <c r="BCD52" s="301"/>
      <c r="BCE52" s="301"/>
      <c r="BCF52" s="301"/>
      <c r="BCG52" s="301"/>
      <c r="BCH52" s="301"/>
      <c r="BCI52" s="301"/>
      <c r="BCJ52" s="301"/>
      <c r="BCK52" s="301"/>
      <c r="BCL52" s="301"/>
      <c r="BCM52" s="301"/>
      <c r="BCN52" s="301"/>
      <c r="BCO52" s="301"/>
      <c r="BCP52" s="301"/>
      <c r="BCQ52" s="301"/>
      <c r="BCR52" s="301"/>
      <c r="BCS52" s="301"/>
      <c r="BCT52" s="301"/>
      <c r="BCU52" s="301"/>
      <c r="BCV52" s="301"/>
      <c r="BCW52" s="301"/>
      <c r="BCX52" s="301"/>
      <c r="BCY52" s="301"/>
      <c r="BCZ52" s="301"/>
      <c r="BDA52" s="301"/>
      <c r="BDB52" s="301"/>
      <c r="BDC52" s="301"/>
      <c r="BDD52" s="301"/>
      <c r="BDE52" s="301"/>
      <c r="BDF52" s="301"/>
      <c r="BDG52" s="301"/>
      <c r="BDH52" s="301"/>
      <c r="BDI52" s="301"/>
      <c r="BDJ52" s="301"/>
      <c r="BDK52" s="301"/>
      <c r="BDL52" s="301"/>
      <c r="BDM52" s="301"/>
      <c r="BDN52" s="301"/>
      <c r="BDO52" s="301"/>
      <c r="BDP52" s="301"/>
      <c r="BDQ52" s="301"/>
      <c r="BDR52" s="301"/>
      <c r="BDS52" s="301"/>
      <c r="BDT52" s="301"/>
      <c r="BDU52" s="301"/>
      <c r="BDV52" s="301"/>
      <c r="BDW52" s="301"/>
      <c r="BDX52" s="301"/>
      <c r="BDY52" s="301"/>
      <c r="BDZ52" s="301"/>
      <c r="BEA52" s="301"/>
      <c r="BEB52" s="301"/>
      <c r="BEC52" s="301"/>
      <c r="BED52" s="301"/>
      <c r="BEE52" s="301"/>
      <c r="BEF52" s="301"/>
      <c r="BEG52" s="301"/>
      <c r="BEH52" s="301"/>
      <c r="BEI52" s="301"/>
      <c r="BEJ52" s="301"/>
      <c r="BEK52" s="301"/>
      <c r="BEL52" s="301"/>
      <c r="BEM52" s="301"/>
      <c r="BEN52" s="301"/>
      <c r="BEO52" s="301"/>
      <c r="BEP52" s="301"/>
      <c r="BEQ52" s="301"/>
      <c r="BER52" s="301"/>
      <c r="BES52" s="301"/>
      <c r="BET52" s="301"/>
      <c r="BEU52" s="301"/>
      <c r="BEV52" s="301"/>
      <c r="BEW52" s="301"/>
      <c r="BEX52" s="301"/>
      <c r="BEY52" s="301"/>
      <c r="BEZ52" s="301"/>
      <c r="BFA52" s="301"/>
      <c r="BFB52" s="301"/>
      <c r="BFC52" s="301"/>
      <c r="BFD52" s="301"/>
      <c r="BFE52" s="301"/>
      <c r="BFF52" s="301"/>
      <c r="BFG52" s="301"/>
      <c r="BFH52" s="301"/>
      <c r="BFI52" s="301"/>
      <c r="BFJ52" s="301"/>
      <c r="BFK52" s="301"/>
      <c r="BFL52" s="301"/>
      <c r="BFM52" s="301"/>
      <c r="BFN52" s="301"/>
      <c r="BFO52" s="301"/>
      <c r="BFP52" s="301"/>
      <c r="BFQ52" s="301"/>
      <c r="BFR52" s="301"/>
      <c r="BFS52" s="301"/>
      <c r="BFT52" s="301"/>
      <c r="BFU52" s="301"/>
      <c r="BFV52" s="301"/>
      <c r="BFW52" s="301"/>
      <c r="BFX52" s="301"/>
      <c r="BFY52" s="301"/>
      <c r="BFZ52" s="301"/>
      <c r="BGA52" s="301"/>
      <c r="BGB52" s="301"/>
      <c r="BGC52" s="301"/>
      <c r="BGD52" s="301"/>
      <c r="BGE52" s="301"/>
      <c r="BGF52" s="301"/>
      <c r="BGG52" s="301"/>
      <c r="BGH52" s="301"/>
      <c r="BGI52" s="301"/>
      <c r="BGJ52" s="301"/>
      <c r="BGK52" s="301"/>
      <c r="BGL52" s="301"/>
      <c r="BGM52" s="301"/>
      <c r="BGN52" s="301"/>
      <c r="BGO52" s="301"/>
      <c r="BGP52" s="301"/>
      <c r="BGQ52" s="301"/>
      <c r="BGR52" s="301"/>
      <c r="BGS52" s="301"/>
      <c r="BGT52" s="301"/>
      <c r="BGU52" s="301"/>
      <c r="BGV52" s="301"/>
      <c r="BGW52" s="301"/>
      <c r="BGX52" s="301"/>
      <c r="BGY52" s="301"/>
      <c r="BGZ52" s="301"/>
      <c r="BHA52" s="301"/>
      <c r="BHB52" s="301"/>
      <c r="BHC52" s="301"/>
      <c r="BHD52" s="301"/>
      <c r="BHE52" s="301"/>
      <c r="BHF52" s="301"/>
      <c r="BHG52" s="301"/>
      <c r="BHH52" s="301"/>
      <c r="BHI52" s="301"/>
      <c r="BHJ52" s="301"/>
      <c r="BHK52" s="301"/>
      <c r="BHL52" s="301"/>
      <c r="BHM52" s="301"/>
      <c r="BHN52" s="301"/>
      <c r="BHO52" s="301"/>
      <c r="BHP52" s="301"/>
      <c r="BHQ52" s="301"/>
      <c r="BHR52" s="301"/>
      <c r="BHS52" s="301"/>
      <c r="BHT52" s="301"/>
      <c r="BHU52" s="301"/>
      <c r="BHV52" s="301"/>
      <c r="BHW52" s="301"/>
      <c r="BHX52" s="301"/>
      <c r="BHY52" s="301"/>
      <c r="BHZ52" s="301"/>
      <c r="BIA52" s="301"/>
      <c r="BIB52" s="301"/>
      <c r="BIC52" s="301"/>
      <c r="BID52" s="301"/>
      <c r="BIE52" s="301"/>
      <c r="BIF52" s="301"/>
      <c r="BIG52" s="301"/>
      <c r="BIH52" s="301"/>
      <c r="BII52" s="301"/>
      <c r="BIJ52" s="301"/>
      <c r="BIK52" s="301"/>
      <c r="BIL52" s="301"/>
      <c r="BIM52" s="301"/>
      <c r="BIN52" s="301"/>
      <c r="BIO52" s="301"/>
      <c r="BIP52" s="301"/>
      <c r="BIQ52" s="301"/>
      <c r="BIR52" s="301"/>
      <c r="BIS52" s="301"/>
      <c r="BIT52" s="301"/>
      <c r="BIU52" s="301"/>
      <c r="BIV52" s="301"/>
      <c r="BIW52" s="301"/>
      <c r="BIX52" s="301"/>
      <c r="BIY52" s="301"/>
      <c r="BIZ52" s="301"/>
      <c r="BJA52" s="301"/>
      <c r="BJB52" s="301"/>
      <c r="BJC52" s="301"/>
      <c r="BJD52" s="301"/>
      <c r="BJE52" s="301"/>
      <c r="BJF52" s="301"/>
      <c r="BJG52" s="301"/>
      <c r="BJH52" s="301"/>
      <c r="BJI52" s="301"/>
      <c r="BJJ52" s="301"/>
      <c r="BJK52" s="301"/>
      <c r="BJL52" s="301"/>
      <c r="BJM52" s="301"/>
      <c r="BJN52" s="301"/>
      <c r="BJO52" s="301"/>
      <c r="BJP52" s="301"/>
      <c r="BJQ52" s="301"/>
      <c r="BJR52" s="301"/>
      <c r="BJS52" s="301"/>
      <c r="BJT52" s="301"/>
      <c r="BJU52" s="301"/>
      <c r="BJV52" s="301"/>
      <c r="BJW52" s="301"/>
      <c r="BJX52" s="301"/>
      <c r="BJY52" s="301"/>
      <c r="BJZ52" s="301"/>
      <c r="BKA52" s="301"/>
      <c r="BKB52" s="301"/>
      <c r="BKC52" s="301"/>
      <c r="BKD52" s="301"/>
      <c r="BKE52" s="301"/>
      <c r="BKF52" s="301"/>
      <c r="BKG52" s="301"/>
      <c r="BKH52" s="301"/>
      <c r="BKI52" s="301"/>
      <c r="BKJ52" s="301"/>
      <c r="BKK52" s="301"/>
      <c r="BKL52" s="301"/>
      <c r="BKM52" s="301"/>
      <c r="BKN52" s="301"/>
      <c r="BKO52" s="301"/>
      <c r="BKP52" s="301"/>
      <c r="BKQ52" s="301"/>
      <c r="BKR52" s="301"/>
      <c r="BKS52" s="301"/>
      <c r="BKT52" s="301"/>
      <c r="BKU52" s="301"/>
      <c r="BKV52" s="301"/>
      <c r="BKW52" s="301"/>
      <c r="BKX52" s="301"/>
      <c r="BKY52" s="301"/>
      <c r="BKZ52" s="301"/>
      <c r="BLA52" s="301"/>
      <c r="BLB52" s="301"/>
      <c r="BLC52" s="301"/>
      <c r="BLD52" s="301"/>
      <c r="BLE52" s="301"/>
      <c r="BLF52" s="301"/>
      <c r="BLG52" s="301"/>
      <c r="BLH52" s="301"/>
      <c r="BLI52" s="301"/>
      <c r="BLJ52" s="301"/>
      <c r="BLK52" s="301"/>
      <c r="BLL52" s="301"/>
      <c r="BLM52" s="301"/>
      <c r="BLN52" s="301"/>
      <c r="BLO52" s="301"/>
      <c r="BLP52" s="301"/>
      <c r="BLQ52" s="301"/>
      <c r="BLR52" s="301"/>
      <c r="BLS52" s="301"/>
      <c r="BLT52" s="301"/>
      <c r="BLU52" s="301"/>
      <c r="BLV52" s="301"/>
      <c r="BLW52" s="301"/>
      <c r="BLX52" s="301"/>
      <c r="BLY52" s="301"/>
      <c r="BLZ52" s="301"/>
      <c r="BMA52" s="301"/>
      <c r="BMB52" s="301"/>
      <c r="BMC52" s="301"/>
      <c r="BMD52" s="301"/>
      <c r="BME52" s="301"/>
      <c r="BMF52" s="301"/>
      <c r="BMG52" s="301"/>
      <c r="BMH52" s="301"/>
      <c r="BMI52" s="301"/>
      <c r="BMJ52" s="301"/>
      <c r="BMK52" s="301"/>
      <c r="BML52" s="301"/>
      <c r="BMM52" s="301"/>
      <c r="BMN52" s="301"/>
      <c r="BMO52" s="301"/>
      <c r="BMP52" s="301"/>
      <c r="BMQ52" s="301"/>
      <c r="BMR52" s="301"/>
      <c r="BMS52" s="301"/>
      <c r="BMT52" s="301"/>
      <c r="BMU52" s="301"/>
      <c r="BMV52" s="301"/>
      <c r="BMW52" s="301"/>
      <c r="BMX52" s="301"/>
      <c r="BMY52" s="301"/>
      <c r="BMZ52" s="301"/>
      <c r="BNA52" s="301"/>
      <c r="BNB52" s="301"/>
      <c r="BNC52" s="301"/>
      <c r="BND52" s="301"/>
      <c r="BNE52" s="301"/>
      <c r="BNF52" s="301"/>
      <c r="BNG52" s="301"/>
      <c r="BNH52" s="301"/>
      <c r="BNI52" s="301"/>
      <c r="BNJ52" s="301"/>
      <c r="BNK52" s="301"/>
      <c r="BNL52" s="301"/>
      <c r="BNM52" s="301"/>
      <c r="BNN52" s="301"/>
      <c r="BNO52" s="301"/>
      <c r="BNP52" s="301"/>
      <c r="BNQ52" s="301"/>
      <c r="BNR52" s="301"/>
      <c r="BNS52" s="301"/>
      <c r="BNT52" s="301"/>
      <c r="BNU52" s="301"/>
      <c r="BNV52" s="301"/>
      <c r="BNW52" s="301"/>
      <c r="BNX52" s="301"/>
      <c r="BNY52" s="301"/>
      <c r="BNZ52" s="301"/>
      <c r="BOA52" s="301"/>
      <c r="BOB52" s="301"/>
      <c r="BOC52" s="301"/>
      <c r="BOD52" s="301"/>
      <c r="BOE52" s="301"/>
      <c r="BOF52" s="301"/>
      <c r="BOG52" s="301"/>
      <c r="BOH52" s="301"/>
      <c r="BOI52" s="301"/>
      <c r="BOJ52" s="301"/>
      <c r="BOK52" s="301"/>
      <c r="BOL52" s="301"/>
      <c r="BOM52" s="301"/>
      <c r="BON52" s="301"/>
      <c r="BOO52" s="301"/>
      <c r="BOP52" s="301"/>
      <c r="BOQ52" s="301"/>
      <c r="BOR52" s="301"/>
      <c r="BOS52" s="301"/>
      <c r="BOT52" s="301"/>
      <c r="BOU52" s="301"/>
      <c r="BOV52" s="301"/>
      <c r="BOW52" s="301"/>
      <c r="BOX52" s="301"/>
      <c r="BOY52" s="301"/>
      <c r="BOZ52" s="301"/>
      <c r="BPA52" s="301"/>
      <c r="BPB52" s="301"/>
      <c r="BPC52" s="301"/>
      <c r="BPD52" s="301"/>
      <c r="BPE52" s="301"/>
      <c r="BPF52" s="301"/>
      <c r="BPG52" s="301"/>
      <c r="BPH52" s="301"/>
      <c r="BPI52" s="301"/>
      <c r="BPJ52" s="301"/>
      <c r="BPK52" s="301"/>
      <c r="BPL52" s="301"/>
      <c r="BPM52" s="301"/>
      <c r="BPN52" s="301"/>
      <c r="BPO52" s="301"/>
      <c r="BPP52" s="301"/>
      <c r="BPQ52" s="301"/>
      <c r="BPR52" s="301"/>
      <c r="BPS52" s="301"/>
      <c r="BPT52" s="301"/>
      <c r="BPU52" s="301"/>
      <c r="BPV52" s="301"/>
      <c r="BPW52" s="301"/>
      <c r="BPX52" s="301"/>
      <c r="BPY52" s="301"/>
      <c r="BPZ52" s="301"/>
      <c r="BQA52" s="301"/>
      <c r="BQB52" s="301"/>
      <c r="BQC52" s="301"/>
      <c r="BQD52" s="301"/>
      <c r="BQE52" s="301"/>
      <c r="BQF52" s="301"/>
      <c r="BQG52" s="301"/>
      <c r="BQH52" s="301"/>
      <c r="BQI52" s="301"/>
      <c r="BQJ52" s="301"/>
      <c r="BQK52" s="301"/>
      <c r="BQL52" s="301"/>
      <c r="BQM52" s="301"/>
      <c r="BQN52" s="301"/>
      <c r="BQO52" s="301"/>
      <c r="BQP52" s="301"/>
      <c r="BQQ52" s="301"/>
      <c r="BQR52" s="301"/>
      <c r="BQS52" s="301"/>
      <c r="BQT52" s="301"/>
      <c r="BQU52" s="301"/>
      <c r="BQV52" s="301"/>
      <c r="BQW52" s="301"/>
      <c r="BQX52" s="301"/>
      <c r="BQY52" s="301"/>
      <c r="BQZ52" s="301"/>
      <c r="BRA52" s="301"/>
      <c r="BRB52" s="301"/>
      <c r="BRC52" s="301"/>
      <c r="BRD52" s="301"/>
      <c r="BRE52" s="301"/>
      <c r="BRF52" s="301"/>
      <c r="BRG52" s="301"/>
      <c r="BRH52" s="301"/>
      <c r="BRI52" s="301"/>
      <c r="BRJ52" s="301"/>
      <c r="BRK52" s="301"/>
      <c r="BRL52" s="301"/>
      <c r="BRM52" s="301"/>
      <c r="BRN52" s="301"/>
      <c r="BRO52" s="301"/>
      <c r="BRP52" s="301"/>
      <c r="BRQ52" s="301"/>
      <c r="BRR52" s="301"/>
      <c r="BRS52" s="301"/>
      <c r="BRT52" s="301"/>
      <c r="BRU52" s="301"/>
      <c r="BRV52" s="301"/>
      <c r="BRW52" s="301"/>
      <c r="BRX52" s="301"/>
      <c r="BRY52" s="301"/>
      <c r="BRZ52" s="301"/>
      <c r="BSA52" s="301"/>
      <c r="BSB52" s="301"/>
      <c r="BSC52" s="301"/>
      <c r="BSD52" s="301"/>
      <c r="BSE52" s="301"/>
      <c r="BSF52" s="301"/>
      <c r="BSG52" s="301"/>
      <c r="BSH52" s="301"/>
      <c r="BSI52" s="301"/>
      <c r="BSJ52" s="301"/>
      <c r="BSK52" s="301"/>
      <c r="BSL52" s="301"/>
      <c r="BSM52" s="301"/>
      <c r="BSN52" s="301"/>
      <c r="BSO52" s="301"/>
      <c r="BSP52" s="301"/>
      <c r="BSQ52" s="301"/>
      <c r="BSR52" s="301"/>
      <c r="BSS52" s="301"/>
      <c r="BST52" s="301"/>
      <c r="BSU52" s="301"/>
      <c r="BSV52" s="301"/>
      <c r="BSW52" s="301"/>
      <c r="BSX52" s="301"/>
      <c r="BSY52" s="301"/>
      <c r="BSZ52" s="301"/>
      <c r="BTA52" s="301"/>
      <c r="BTB52" s="301"/>
      <c r="BTC52" s="301"/>
      <c r="BTD52" s="301"/>
      <c r="BTE52" s="301"/>
      <c r="BTF52" s="301"/>
      <c r="BTG52" s="301"/>
      <c r="BTH52" s="301"/>
      <c r="BTI52" s="301"/>
      <c r="BTJ52" s="301"/>
      <c r="BTK52" s="301"/>
      <c r="BTL52" s="301"/>
      <c r="BTM52" s="301"/>
      <c r="BTN52" s="301"/>
      <c r="BTO52" s="301"/>
      <c r="BTP52" s="301"/>
      <c r="BTQ52" s="301"/>
      <c r="BTR52" s="301"/>
      <c r="BTS52" s="301"/>
      <c r="BTT52" s="301"/>
      <c r="BTU52" s="301"/>
      <c r="BTV52" s="301"/>
      <c r="BTW52" s="301"/>
      <c r="BTX52" s="301"/>
      <c r="BTY52" s="301"/>
      <c r="BTZ52" s="301"/>
      <c r="BUA52" s="301"/>
      <c r="BUB52" s="301"/>
      <c r="BUC52" s="301"/>
      <c r="BUD52" s="301"/>
      <c r="BUE52" s="301"/>
      <c r="BUF52" s="301"/>
      <c r="BUG52" s="301"/>
      <c r="BUH52" s="301"/>
      <c r="BUI52" s="301"/>
      <c r="BUJ52" s="301"/>
      <c r="BUK52" s="301"/>
      <c r="BUL52" s="301"/>
      <c r="BUM52" s="301"/>
      <c r="BUN52" s="301"/>
      <c r="BUO52" s="301"/>
      <c r="BUP52" s="301"/>
      <c r="BUQ52" s="301"/>
      <c r="BUR52" s="301"/>
      <c r="BUS52" s="301"/>
      <c r="BUT52" s="301"/>
      <c r="BUU52" s="301"/>
      <c r="BUV52" s="301"/>
      <c r="BUW52" s="301"/>
      <c r="BUX52" s="301"/>
      <c r="BUY52" s="301"/>
      <c r="BUZ52" s="301"/>
      <c r="BVA52" s="301"/>
      <c r="BVB52" s="301"/>
      <c r="BVC52" s="301"/>
      <c r="BVD52" s="301"/>
      <c r="BVE52" s="301"/>
      <c r="BVF52" s="301"/>
      <c r="BVG52" s="301"/>
      <c r="BVH52" s="301"/>
      <c r="BVI52" s="301"/>
      <c r="BVJ52" s="301"/>
      <c r="BVK52" s="301"/>
      <c r="BVL52" s="301"/>
      <c r="BVM52" s="301"/>
      <c r="BVN52" s="301"/>
      <c r="BVO52" s="301"/>
      <c r="BVP52" s="301"/>
      <c r="BVQ52" s="301"/>
      <c r="BVR52" s="301"/>
      <c r="BVS52" s="301"/>
      <c r="BVT52" s="301"/>
      <c r="BVU52" s="301"/>
      <c r="BVV52" s="301"/>
      <c r="BVW52" s="301"/>
      <c r="BVX52" s="301"/>
      <c r="BVY52" s="301"/>
      <c r="BVZ52" s="301"/>
      <c r="BWA52" s="301"/>
      <c r="BWB52" s="301"/>
      <c r="BWC52" s="301"/>
      <c r="BWD52" s="301"/>
      <c r="BWE52" s="301"/>
      <c r="BWF52" s="301"/>
      <c r="BWG52" s="301"/>
      <c r="BWH52" s="301"/>
      <c r="BWI52" s="301"/>
      <c r="BWJ52" s="301"/>
      <c r="BWK52" s="301"/>
      <c r="BWL52" s="301"/>
      <c r="BWM52" s="301"/>
      <c r="BWN52" s="301"/>
      <c r="BWO52" s="301"/>
      <c r="BWP52" s="301"/>
      <c r="BWQ52" s="301"/>
      <c r="BWR52" s="301"/>
      <c r="BWS52" s="301"/>
      <c r="BWT52" s="301"/>
      <c r="BWU52" s="301"/>
      <c r="BWV52" s="301"/>
      <c r="BWW52" s="301"/>
      <c r="BWX52" s="301"/>
      <c r="BWY52" s="301"/>
      <c r="BWZ52" s="301"/>
      <c r="BXA52" s="301"/>
      <c r="BXB52" s="301"/>
      <c r="BXC52" s="301"/>
      <c r="BXD52" s="301"/>
      <c r="BXE52" s="301"/>
      <c r="BXF52" s="301"/>
      <c r="BXG52" s="301"/>
      <c r="BXH52" s="301"/>
      <c r="BXI52" s="301"/>
      <c r="BXJ52" s="301"/>
      <c r="BXK52" s="301"/>
      <c r="BXL52" s="301"/>
      <c r="BXM52" s="301"/>
      <c r="BXN52" s="301"/>
      <c r="BXO52" s="301"/>
      <c r="BXP52" s="301"/>
      <c r="BXQ52" s="301"/>
      <c r="BXR52" s="301"/>
      <c r="BXS52" s="301"/>
      <c r="BXT52" s="301"/>
      <c r="BXU52" s="301"/>
      <c r="BXV52" s="301"/>
      <c r="BXW52" s="301"/>
      <c r="BXX52" s="301"/>
      <c r="BXY52" s="301"/>
      <c r="BXZ52" s="301"/>
      <c r="BYA52" s="301"/>
      <c r="BYB52" s="301"/>
      <c r="BYC52" s="301"/>
      <c r="BYD52" s="301"/>
      <c r="BYE52" s="301"/>
      <c r="BYF52" s="301"/>
      <c r="BYG52" s="301"/>
      <c r="BYH52" s="301"/>
      <c r="BYI52" s="301"/>
      <c r="BYJ52" s="301"/>
      <c r="BYK52" s="301"/>
      <c r="BYL52" s="301"/>
      <c r="BYM52" s="301"/>
      <c r="BYN52" s="301"/>
      <c r="BYO52" s="301"/>
      <c r="BYP52" s="301"/>
      <c r="BYQ52" s="301"/>
      <c r="BYR52" s="301"/>
      <c r="BYS52" s="301"/>
      <c r="BYT52" s="301"/>
      <c r="BYU52" s="301"/>
      <c r="BYV52" s="301"/>
      <c r="BYW52" s="301"/>
      <c r="BYX52" s="301"/>
      <c r="BYY52" s="301"/>
      <c r="BYZ52" s="301"/>
      <c r="BZA52" s="301"/>
      <c r="BZB52" s="301"/>
      <c r="BZC52" s="301"/>
      <c r="BZD52" s="301"/>
      <c r="BZE52" s="301"/>
      <c r="BZF52" s="301"/>
      <c r="BZG52" s="301"/>
      <c r="BZH52" s="301"/>
      <c r="BZI52" s="301"/>
      <c r="BZJ52" s="301"/>
      <c r="BZK52" s="301"/>
      <c r="BZL52" s="301"/>
      <c r="BZM52" s="301"/>
      <c r="BZN52" s="301"/>
      <c r="BZO52" s="301"/>
      <c r="BZP52" s="301"/>
      <c r="BZQ52" s="301"/>
      <c r="BZR52" s="301"/>
      <c r="BZS52" s="301"/>
      <c r="BZT52" s="301"/>
      <c r="BZU52" s="301"/>
      <c r="BZV52" s="301"/>
      <c r="BZW52" s="301"/>
      <c r="BZX52" s="301"/>
      <c r="BZY52" s="301"/>
      <c r="BZZ52" s="301"/>
      <c r="CAA52" s="301"/>
      <c r="CAB52" s="301"/>
      <c r="CAC52" s="301"/>
      <c r="CAD52" s="301"/>
      <c r="CAE52" s="301"/>
      <c r="CAF52" s="301"/>
      <c r="CAG52" s="301"/>
      <c r="CAH52" s="301"/>
      <c r="CAI52" s="301"/>
      <c r="CAJ52" s="301"/>
      <c r="CAK52" s="301"/>
      <c r="CAL52" s="301"/>
      <c r="CAM52" s="301"/>
      <c r="CAN52" s="301"/>
      <c r="CAO52" s="301"/>
      <c r="CAP52" s="301"/>
      <c r="CAQ52" s="301"/>
      <c r="CAR52" s="301"/>
      <c r="CAS52" s="301"/>
      <c r="CAT52" s="301"/>
      <c r="CAU52" s="301"/>
      <c r="CAV52" s="301"/>
      <c r="CAW52" s="301"/>
      <c r="CAX52" s="301"/>
      <c r="CAY52" s="301"/>
      <c r="CAZ52" s="301"/>
      <c r="CBA52" s="301"/>
      <c r="CBB52" s="301"/>
      <c r="CBC52" s="301"/>
      <c r="CBD52" s="301"/>
      <c r="CBE52" s="301"/>
      <c r="CBF52" s="301"/>
      <c r="CBG52" s="301"/>
      <c r="CBH52" s="301"/>
      <c r="CBI52" s="301"/>
      <c r="CBJ52" s="301"/>
      <c r="CBK52" s="301"/>
      <c r="CBL52" s="301"/>
      <c r="CBM52" s="301"/>
      <c r="CBN52" s="301"/>
      <c r="CBO52" s="301"/>
      <c r="CBP52" s="301"/>
      <c r="CBQ52" s="301"/>
      <c r="CBR52" s="301"/>
      <c r="CBS52" s="301"/>
      <c r="CBT52" s="301"/>
      <c r="CBU52" s="301"/>
      <c r="CBV52" s="301"/>
      <c r="CBW52" s="301"/>
      <c r="CBX52" s="301"/>
      <c r="CBY52" s="301"/>
      <c r="CBZ52" s="301"/>
      <c r="CCA52" s="301"/>
      <c r="CCB52" s="301"/>
      <c r="CCC52" s="301"/>
      <c r="CCD52" s="301"/>
      <c r="CCE52" s="301"/>
      <c r="CCF52" s="301"/>
      <c r="CCG52" s="301"/>
      <c r="CCH52" s="301"/>
      <c r="CCI52" s="301"/>
      <c r="CCJ52" s="301"/>
      <c r="CCK52" s="301"/>
      <c r="CCL52" s="301"/>
      <c r="CCM52" s="301"/>
      <c r="CCN52" s="301"/>
      <c r="CCO52" s="301"/>
      <c r="CCP52" s="301"/>
      <c r="CCQ52" s="301"/>
      <c r="CCR52" s="301"/>
      <c r="CCS52" s="301"/>
      <c r="CCT52" s="301"/>
      <c r="CCU52" s="301"/>
      <c r="CCV52" s="301"/>
      <c r="CCW52" s="301"/>
      <c r="CCX52" s="301"/>
      <c r="CCY52" s="301"/>
      <c r="CCZ52" s="301"/>
      <c r="CDA52" s="301"/>
      <c r="CDB52" s="301"/>
      <c r="CDC52" s="301"/>
      <c r="CDD52" s="301"/>
      <c r="CDE52" s="301"/>
      <c r="CDF52" s="301"/>
      <c r="CDG52" s="301"/>
      <c r="CDH52" s="301"/>
      <c r="CDI52" s="301"/>
      <c r="CDJ52" s="301"/>
      <c r="CDK52" s="301"/>
      <c r="CDL52" s="301"/>
      <c r="CDM52" s="301"/>
      <c r="CDN52" s="301"/>
      <c r="CDO52" s="301"/>
      <c r="CDP52" s="301"/>
      <c r="CDQ52" s="301"/>
      <c r="CDR52" s="301"/>
      <c r="CDS52" s="301"/>
      <c r="CDT52" s="301"/>
      <c r="CDU52" s="301"/>
      <c r="CDV52" s="301"/>
      <c r="CDW52" s="301"/>
      <c r="CDX52" s="301"/>
      <c r="CDY52" s="301"/>
      <c r="CDZ52" s="301"/>
      <c r="CEA52" s="301"/>
      <c r="CEB52" s="301"/>
      <c r="CEC52" s="301"/>
      <c r="CED52" s="301"/>
      <c r="CEE52" s="301"/>
      <c r="CEF52" s="301"/>
      <c r="CEG52" s="301"/>
      <c r="CEH52" s="301"/>
      <c r="CEI52" s="301"/>
      <c r="CEJ52" s="301"/>
      <c r="CEK52" s="301"/>
      <c r="CEL52" s="301"/>
      <c r="CEM52" s="301"/>
      <c r="CEN52" s="301"/>
      <c r="CEO52" s="301"/>
      <c r="CEP52" s="301"/>
      <c r="CEQ52" s="301"/>
      <c r="CER52" s="301"/>
      <c r="CES52" s="301"/>
      <c r="CET52" s="301"/>
      <c r="CEU52" s="301"/>
      <c r="CEV52" s="301"/>
      <c r="CEW52" s="301"/>
      <c r="CEX52" s="301"/>
      <c r="CEY52" s="301"/>
      <c r="CEZ52" s="301"/>
      <c r="CFA52" s="301"/>
      <c r="CFB52" s="301"/>
      <c r="CFC52" s="301"/>
      <c r="CFD52" s="301"/>
      <c r="CFE52" s="301"/>
      <c r="CFF52" s="301"/>
      <c r="CFG52" s="301"/>
      <c r="CFH52" s="301"/>
      <c r="CFI52" s="301"/>
      <c r="CFJ52" s="301"/>
      <c r="CFK52" s="301"/>
      <c r="CFL52" s="301"/>
      <c r="CFM52" s="301"/>
      <c r="CFN52" s="301"/>
      <c r="CFO52" s="301"/>
      <c r="CFP52" s="301"/>
      <c r="CFQ52" s="301"/>
      <c r="CFR52" s="301"/>
      <c r="CFS52" s="301"/>
      <c r="CFT52" s="301"/>
      <c r="CFU52" s="301"/>
      <c r="CFV52" s="301"/>
      <c r="CFW52" s="301"/>
      <c r="CFX52" s="301"/>
      <c r="CFY52" s="301"/>
      <c r="CFZ52" s="301"/>
      <c r="CGA52" s="301"/>
      <c r="CGB52" s="301"/>
      <c r="CGC52" s="301"/>
      <c r="CGD52" s="301"/>
      <c r="CGE52" s="301"/>
      <c r="CGF52" s="301"/>
      <c r="CGG52" s="301"/>
      <c r="CGH52" s="301"/>
      <c r="CGI52" s="301"/>
      <c r="CGJ52" s="301"/>
      <c r="CGK52" s="301"/>
      <c r="CGL52" s="301"/>
      <c r="CGM52" s="301"/>
      <c r="CGN52" s="301"/>
      <c r="CGO52" s="301"/>
      <c r="CGP52" s="301"/>
      <c r="CGQ52" s="301"/>
      <c r="CGR52" s="301"/>
      <c r="CGS52" s="301"/>
      <c r="CGT52" s="301"/>
      <c r="CGU52" s="301"/>
      <c r="CGV52" s="301"/>
      <c r="CGW52" s="301"/>
      <c r="CGX52" s="301"/>
      <c r="CGY52" s="301"/>
      <c r="CGZ52" s="301"/>
      <c r="CHA52" s="301"/>
      <c r="CHB52" s="301"/>
      <c r="CHC52" s="301"/>
      <c r="CHD52" s="301"/>
      <c r="CHE52" s="301"/>
      <c r="CHF52" s="301"/>
      <c r="CHG52" s="301"/>
      <c r="CHH52" s="301"/>
      <c r="CHI52" s="301"/>
      <c r="CHJ52" s="301"/>
      <c r="CHK52" s="301"/>
      <c r="CHL52" s="301"/>
      <c r="CHM52" s="301"/>
      <c r="CHN52" s="301"/>
      <c r="CHO52" s="301"/>
      <c r="CHP52" s="301"/>
      <c r="CHQ52" s="301"/>
      <c r="CHR52" s="301"/>
      <c r="CHS52" s="301"/>
      <c r="CHT52" s="301"/>
      <c r="CHU52" s="301"/>
      <c r="CHV52" s="301"/>
      <c r="CHW52" s="301"/>
      <c r="CHX52" s="301"/>
      <c r="CHY52" s="301"/>
      <c r="CHZ52" s="301"/>
      <c r="CIA52" s="301"/>
      <c r="CIB52" s="301"/>
      <c r="CIC52" s="301"/>
      <c r="CID52" s="301"/>
      <c r="CIE52" s="301"/>
      <c r="CIF52" s="301"/>
      <c r="CIG52" s="301"/>
      <c r="CIH52" s="301"/>
      <c r="CII52" s="301"/>
      <c r="CIJ52" s="301"/>
      <c r="CIK52" s="301"/>
      <c r="CIL52" s="301"/>
      <c r="CIM52" s="301"/>
      <c r="CIN52" s="301"/>
      <c r="CIO52" s="301"/>
      <c r="CIP52" s="301"/>
      <c r="CIQ52" s="301"/>
      <c r="CIR52" s="301"/>
      <c r="CIS52" s="301"/>
      <c r="CIT52" s="301"/>
      <c r="CIU52" s="301"/>
      <c r="CIV52" s="301"/>
      <c r="CIW52" s="301"/>
      <c r="CIX52" s="301"/>
      <c r="CIY52" s="301"/>
      <c r="CIZ52" s="301"/>
      <c r="CJA52" s="301"/>
      <c r="CJB52" s="301"/>
      <c r="CJC52" s="301"/>
      <c r="CJD52" s="301"/>
      <c r="CJE52" s="301"/>
      <c r="CJF52" s="301"/>
      <c r="CJG52" s="301"/>
      <c r="CJH52" s="301"/>
      <c r="CJI52" s="301"/>
      <c r="CJJ52" s="301"/>
      <c r="CJK52" s="301"/>
      <c r="CJL52" s="301"/>
      <c r="CJM52" s="301"/>
      <c r="CJN52" s="301"/>
      <c r="CJO52" s="301"/>
      <c r="CJP52" s="301"/>
      <c r="CJQ52" s="301"/>
      <c r="CJR52" s="301"/>
      <c r="CJS52" s="301"/>
      <c r="CJT52" s="301"/>
      <c r="CJU52" s="301"/>
      <c r="CJV52" s="301"/>
      <c r="CJW52" s="301"/>
      <c r="CJX52" s="301"/>
      <c r="CJY52" s="301"/>
      <c r="CJZ52" s="301"/>
      <c r="CKA52" s="301"/>
      <c r="CKB52" s="301"/>
      <c r="CKC52" s="301"/>
      <c r="CKD52" s="301"/>
      <c r="CKE52" s="301"/>
      <c r="CKF52" s="301"/>
      <c r="CKG52" s="301"/>
      <c r="CKH52" s="301"/>
      <c r="CKI52" s="301"/>
      <c r="CKJ52" s="301"/>
      <c r="CKK52" s="301"/>
      <c r="CKL52" s="301"/>
      <c r="CKM52" s="301"/>
      <c r="CKN52" s="301"/>
      <c r="CKO52" s="301"/>
      <c r="CKP52" s="301"/>
      <c r="CKQ52" s="301"/>
      <c r="CKR52" s="301"/>
      <c r="CKS52" s="301"/>
      <c r="CKT52" s="301"/>
      <c r="CKU52" s="301"/>
      <c r="CKV52" s="301"/>
      <c r="CKW52" s="301"/>
      <c r="CKX52" s="301"/>
      <c r="CKY52" s="301"/>
      <c r="CKZ52" s="301"/>
      <c r="CLA52" s="301"/>
      <c r="CLB52" s="301"/>
      <c r="CLC52" s="301"/>
      <c r="CLD52" s="301"/>
      <c r="CLE52" s="301"/>
      <c r="CLF52" s="301"/>
      <c r="CLG52" s="301"/>
      <c r="CLH52" s="301"/>
      <c r="CLI52" s="301"/>
      <c r="CLJ52" s="301"/>
      <c r="CLK52" s="301"/>
      <c r="CLL52" s="301"/>
      <c r="CLM52" s="301"/>
      <c r="CLN52" s="301"/>
      <c r="CLO52" s="301"/>
      <c r="CLP52" s="301"/>
      <c r="CLQ52" s="301"/>
      <c r="CLR52" s="301"/>
      <c r="CLS52" s="301"/>
      <c r="CLT52" s="301"/>
      <c r="CLU52" s="301"/>
      <c r="CLV52" s="301"/>
      <c r="CLW52" s="301"/>
      <c r="CLX52" s="301"/>
      <c r="CLY52" s="301"/>
      <c r="CLZ52" s="301"/>
      <c r="CMA52" s="301"/>
      <c r="CMB52" s="301"/>
      <c r="CMC52" s="301"/>
      <c r="CMD52" s="301"/>
      <c r="CME52" s="301"/>
      <c r="CMF52" s="301"/>
      <c r="CMG52" s="301"/>
      <c r="CMH52" s="301"/>
      <c r="CMI52" s="301"/>
      <c r="CMJ52" s="301"/>
      <c r="CMK52" s="301"/>
      <c r="CML52" s="301"/>
      <c r="CMM52" s="301"/>
      <c r="CMN52" s="301"/>
      <c r="CMO52" s="301"/>
      <c r="CMP52" s="301"/>
      <c r="CMQ52" s="301"/>
      <c r="CMR52" s="301"/>
      <c r="CMS52" s="301"/>
      <c r="CMT52" s="301"/>
      <c r="CMU52" s="301"/>
      <c r="CMV52" s="301"/>
      <c r="CMW52" s="301"/>
      <c r="CMX52" s="301"/>
      <c r="CMY52" s="301"/>
      <c r="CMZ52" s="301"/>
      <c r="CNA52" s="301"/>
      <c r="CNB52" s="301"/>
      <c r="CNC52" s="301"/>
      <c r="CND52" s="301"/>
      <c r="CNE52" s="301"/>
      <c r="CNF52" s="301"/>
      <c r="CNG52" s="301"/>
      <c r="CNH52" s="301"/>
      <c r="CNI52" s="301"/>
      <c r="CNJ52" s="301"/>
      <c r="CNK52" s="301"/>
      <c r="CNL52" s="301"/>
      <c r="CNM52" s="301"/>
      <c r="CNN52" s="301"/>
      <c r="CNO52" s="301"/>
      <c r="CNP52" s="301"/>
      <c r="CNQ52" s="301"/>
      <c r="CNR52" s="301"/>
      <c r="CNS52" s="301"/>
      <c r="CNT52" s="301"/>
      <c r="CNU52" s="301"/>
      <c r="CNV52" s="301"/>
      <c r="CNW52" s="301"/>
      <c r="CNX52" s="301"/>
      <c r="CNY52" s="301"/>
      <c r="CNZ52" s="301"/>
      <c r="COA52" s="301"/>
      <c r="COB52" s="301"/>
      <c r="COC52" s="301"/>
      <c r="COD52" s="301"/>
      <c r="COE52" s="301"/>
      <c r="COF52" s="301"/>
      <c r="COG52" s="301"/>
      <c r="COH52" s="301"/>
      <c r="COI52" s="301"/>
      <c r="COJ52" s="301"/>
      <c r="COK52" s="301"/>
      <c r="COL52" s="301"/>
      <c r="COM52" s="301"/>
      <c r="CON52" s="301"/>
      <c r="COO52" s="301"/>
      <c r="COP52" s="301"/>
      <c r="COQ52" s="301"/>
      <c r="COR52" s="301"/>
      <c r="COS52" s="301"/>
      <c r="COT52" s="301"/>
      <c r="COU52" s="301"/>
      <c r="COV52" s="301"/>
      <c r="COW52" s="301"/>
      <c r="COX52" s="301"/>
      <c r="COY52" s="301"/>
      <c r="COZ52" s="301"/>
      <c r="CPA52" s="301"/>
      <c r="CPB52" s="301"/>
      <c r="CPC52" s="301"/>
      <c r="CPD52" s="301"/>
      <c r="CPE52" s="301"/>
      <c r="CPF52" s="301"/>
      <c r="CPG52" s="301"/>
      <c r="CPH52" s="301"/>
      <c r="CPI52" s="301"/>
      <c r="CPJ52" s="301"/>
      <c r="CPK52" s="301"/>
      <c r="CPL52" s="301"/>
      <c r="CPM52" s="301"/>
      <c r="CPN52" s="301"/>
      <c r="CPO52" s="301"/>
      <c r="CPP52" s="301"/>
      <c r="CPQ52" s="301"/>
      <c r="CPR52" s="301"/>
      <c r="CPS52" s="301"/>
      <c r="CPT52" s="301"/>
      <c r="CPU52" s="301"/>
      <c r="CPV52" s="301"/>
      <c r="CPW52" s="301"/>
      <c r="CPX52" s="301"/>
      <c r="CPY52" s="301"/>
      <c r="CPZ52" s="301"/>
      <c r="CQA52" s="301"/>
      <c r="CQB52" s="301"/>
      <c r="CQC52" s="301"/>
      <c r="CQD52" s="301"/>
      <c r="CQE52" s="301"/>
      <c r="CQF52" s="301"/>
      <c r="CQG52" s="301"/>
      <c r="CQH52" s="301"/>
      <c r="CQI52" s="301"/>
      <c r="CQJ52" s="301"/>
      <c r="CQK52" s="301"/>
      <c r="CQL52" s="301"/>
      <c r="CQM52" s="301"/>
      <c r="CQN52" s="301"/>
      <c r="CQO52" s="301"/>
      <c r="CQP52" s="301"/>
      <c r="CQQ52" s="301"/>
      <c r="CQR52" s="301"/>
      <c r="CQS52" s="301"/>
      <c r="CQT52" s="301"/>
      <c r="CQU52" s="301"/>
      <c r="CQV52" s="301"/>
      <c r="CQW52" s="301"/>
      <c r="CQX52" s="301"/>
      <c r="CQY52" s="301"/>
      <c r="CQZ52" s="301"/>
      <c r="CRA52" s="301"/>
      <c r="CRB52" s="301"/>
      <c r="CRC52" s="301"/>
      <c r="CRD52" s="301"/>
      <c r="CRE52" s="301"/>
      <c r="CRF52" s="301"/>
      <c r="CRG52" s="301"/>
      <c r="CRH52" s="301"/>
      <c r="CRI52" s="301"/>
      <c r="CRJ52" s="301"/>
      <c r="CRK52" s="301"/>
      <c r="CRL52" s="301"/>
      <c r="CRM52" s="301"/>
      <c r="CRN52" s="301"/>
      <c r="CRO52" s="301"/>
      <c r="CRP52" s="301"/>
      <c r="CRQ52" s="301"/>
      <c r="CRR52" s="301"/>
      <c r="CRS52" s="301"/>
      <c r="CRT52" s="301"/>
      <c r="CRU52" s="301"/>
      <c r="CRV52" s="301"/>
      <c r="CRW52" s="301"/>
      <c r="CRX52" s="301"/>
      <c r="CRY52" s="301"/>
      <c r="CRZ52" s="301"/>
      <c r="CSA52" s="301"/>
      <c r="CSB52" s="301"/>
      <c r="CSC52" s="301"/>
      <c r="CSD52" s="301"/>
      <c r="CSE52" s="301"/>
      <c r="CSF52" s="301"/>
      <c r="CSG52" s="301"/>
      <c r="CSH52" s="301"/>
      <c r="CSI52" s="301"/>
      <c r="CSJ52" s="301"/>
      <c r="CSK52" s="301"/>
      <c r="CSL52" s="301"/>
      <c r="CSM52" s="301"/>
      <c r="CSN52" s="301"/>
      <c r="CSO52" s="301"/>
      <c r="CSP52" s="301"/>
      <c r="CSQ52" s="301"/>
      <c r="CSR52" s="301"/>
      <c r="CSS52" s="301"/>
      <c r="CST52" s="301"/>
      <c r="CSU52" s="301"/>
      <c r="CSV52" s="301"/>
      <c r="CSW52" s="301"/>
      <c r="CSX52" s="301"/>
      <c r="CSY52" s="301"/>
      <c r="CSZ52" s="301"/>
      <c r="CTA52" s="301"/>
      <c r="CTB52" s="301"/>
      <c r="CTC52" s="301"/>
      <c r="CTD52" s="301"/>
      <c r="CTE52" s="301"/>
      <c r="CTF52" s="301"/>
      <c r="CTG52" s="301"/>
      <c r="CTH52" s="301"/>
      <c r="CTI52" s="301"/>
      <c r="CTJ52" s="301"/>
      <c r="CTK52" s="301"/>
      <c r="CTL52" s="301"/>
      <c r="CTM52" s="301"/>
      <c r="CTN52" s="301"/>
      <c r="CTO52" s="301"/>
      <c r="CTP52" s="301"/>
      <c r="CTQ52" s="301"/>
      <c r="CTR52" s="301"/>
      <c r="CTS52" s="301"/>
      <c r="CTT52" s="301"/>
      <c r="CTU52" s="301"/>
      <c r="CTV52" s="301"/>
      <c r="CTW52" s="301"/>
      <c r="CTX52" s="301"/>
      <c r="CTY52" s="301"/>
      <c r="CTZ52" s="301"/>
      <c r="CUA52" s="301"/>
      <c r="CUB52" s="301"/>
      <c r="CUC52" s="301"/>
      <c r="CUD52" s="301"/>
      <c r="CUE52" s="301"/>
      <c r="CUF52" s="301"/>
      <c r="CUG52" s="301"/>
      <c r="CUH52" s="301"/>
      <c r="CUI52" s="301"/>
      <c r="CUJ52" s="301"/>
      <c r="CUK52" s="301"/>
      <c r="CUL52" s="301"/>
      <c r="CUM52" s="301"/>
      <c r="CUN52" s="301"/>
      <c r="CUO52" s="301"/>
      <c r="CUP52" s="301"/>
      <c r="CUQ52" s="301"/>
      <c r="CUR52" s="301"/>
      <c r="CUS52" s="301"/>
      <c r="CUT52" s="301"/>
      <c r="CUU52" s="301"/>
      <c r="CUV52" s="301"/>
      <c r="CUW52" s="301"/>
      <c r="CUX52" s="301"/>
      <c r="CUY52" s="301"/>
      <c r="CUZ52" s="301"/>
      <c r="CVA52" s="301"/>
      <c r="CVB52" s="301"/>
      <c r="CVC52" s="301"/>
      <c r="CVD52" s="301"/>
      <c r="CVE52" s="301"/>
      <c r="CVF52" s="301"/>
      <c r="CVG52" s="301"/>
      <c r="CVH52" s="301"/>
      <c r="CVI52" s="301"/>
      <c r="CVJ52" s="301"/>
      <c r="CVK52" s="301"/>
      <c r="CVL52" s="301"/>
      <c r="CVM52" s="301"/>
      <c r="CVN52" s="301"/>
      <c r="CVO52" s="301"/>
      <c r="CVP52" s="301"/>
      <c r="CVQ52" s="301"/>
      <c r="CVR52" s="301"/>
      <c r="CVS52" s="301"/>
      <c r="CVT52" s="301"/>
      <c r="CVU52" s="301"/>
      <c r="CVV52" s="301"/>
      <c r="CVW52" s="301"/>
      <c r="CVX52" s="301"/>
      <c r="CVY52" s="301"/>
      <c r="CVZ52" s="301"/>
      <c r="CWA52" s="301"/>
      <c r="CWB52" s="301"/>
      <c r="CWC52" s="301"/>
      <c r="CWD52" s="301"/>
      <c r="CWE52" s="301"/>
      <c r="CWF52" s="301"/>
      <c r="CWG52" s="301"/>
      <c r="CWH52" s="301"/>
      <c r="CWI52" s="301"/>
      <c r="CWJ52" s="301"/>
      <c r="CWK52" s="301"/>
      <c r="CWL52" s="301"/>
      <c r="CWM52" s="301"/>
      <c r="CWN52" s="301"/>
      <c r="CWO52" s="301"/>
      <c r="CWP52" s="301"/>
      <c r="CWQ52" s="301"/>
      <c r="CWR52" s="301"/>
      <c r="CWS52" s="301"/>
      <c r="CWT52" s="301"/>
      <c r="CWU52" s="301"/>
      <c r="CWV52" s="301"/>
      <c r="CWW52" s="301"/>
      <c r="CWX52" s="301"/>
      <c r="CWY52" s="301"/>
      <c r="CWZ52" s="301"/>
      <c r="CXA52" s="301"/>
      <c r="CXB52" s="301"/>
      <c r="CXC52" s="301"/>
      <c r="CXD52" s="301"/>
      <c r="CXE52" s="301"/>
      <c r="CXF52" s="301"/>
      <c r="CXG52" s="301"/>
      <c r="CXH52" s="301"/>
      <c r="CXI52" s="301"/>
      <c r="CXJ52" s="301"/>
      <c r="CXK52" s="301"/>
      <c r="CXL52" s="301"/>
      <c r="CXM52" s="301"/>
      <c r="CXN52" s="301"/>
      <c r="CXO52" s="301"/>
      <c r="CXP52" s="301"/>
      <c r="CXQ52" s="301"/>
      <c r="CXR52" s="301"/>
      <c r="CXS52" s="301"/>
      <c r="CXT52" s="301"/>
      <c r="CXU52" s="301"/>
      <c r="CXV52" s="301"/>
      <c r="CXW52" s="301"/>
      <c r="CXX52" s="301"/>
      <c r="CXY52" s="301"/>
      <c r="CXZ52" s="301"/>
      <c r="CYA52" s="301"/>
      <c r="CYB52" s="301"/>
      <c r="CYC52" s="301"/>
      <c r="CYD52" s="301"/>
      <c r="CYE52" s="301"/>
      <c r="CYF52" s="301"/>
      <c r="CYG52" s="301"/>
      <c r="CYH52" s="301"/>
      <c r="CYI52" s="301"/>
      <c r="CYJ52" s="301"/>
      <c r="CYK52" s="301"/>
      <c r="CYL52" s="301"/>
      <c r="CYM52" s="301"/>
      <c r="CYN52" s="301"/>
      <c r="CYO52" s="301"/>
      <c r="CYP52" s="301"/>
      <c r="CYQ52" s="301"/>
      <c r="CYR52" s="301"/>
      <c r="CYS52" s="301"/>
      <c r="CYT52" s="301"/>
      <c r="CYU52" s="301"/>
      <c r="CYV52" s="301"/>
      <c r="CYW52" s="301"/>
      <c r="CYX52" s="301"/>
      <c r="CYY52" s="301"/>
      <c r="CYZ52" s="301"/>
      <c r="CZA52" s="301"/>
      <c r="CZB52" s="301"/>
      <c r="CZC52" s="301"/>
      <c r="CZD52" s="301"/>
      <c r="CZE52" s="301"/>
      <c r="CZF52" s="301"/>
      <c r="CZG52" s="301"/>
      <c r="CZH52" s="301"/>
      <c r="CZI52" s="301"/>
      <c r="CZJ52" s="301"/>
      <c r="CZK52" s="301"/>
      <c r="CZL52" s="301"/>
      <c r="CZM52" s="301"/>
      <c r="CZN52" s="301"/>
      <c r="CZO52" s="301"/>
      <c r="CZP52" s="301"/>
      <c r="CZQ52" s="301"/>
      <c r="CZR52" s="301"/>
      <c r="CZS52" s="301"/>
      <c r="CZT52" s="301"/>
      <c r="CZU52" s="301"/>
      <c r="CZV52" s="301"/>
      <c r="CZW52" s="301"/>
      <c r="CZX52" s="301"/>
      <c r="CZY52" s="301"/>
      <c r="CZZ52" s="301"/>
      <c r="DAA52" s="301"/>
      <c r="DAB52" s="301"/>
      <c r="DAC52" s="301"/>
      <c r="DAD52" s="301"/>
      <c r="DAE52" s="301"/>
      <c r="DAF52" s="301"/>
      <c r="DAG52" s="301"/>
      <c r="DAH52" s="301"/>
      <c r="DAI52" s="301"/>
      <c r="DAJ52" s="301"/>
      <c r="DAK52" s="301"/>
      <c r="DAL52" s="301"/>
      <c r="DAM52" s="301"/>
      <c r="DAN52" s="301"/>
      <c r="DAO52" s="301"/>
      <c r="DAP52" s="301"/>
      <c r="DAQ52" s="301"/>
      <c r="DAR52" s="301"/>
      <c r="DAS52" s="301"/>
      <c r="DAT52" s="301"/>
      <c r="DAU52" s="301"/>
      <c r="DAV52" s="301"/>
      <c r="DAW52" s="301"/>
      <c r="DAX52" s="301"/>
      <c r="DAY52" s="301"/>
      <c r="DAZ52" s="301"/>
      <c r="DBA52" s="301"/>
      <c r="DBB52" s="301"/>
      <c r="DBC52" s="301"/>
      <c r="DBD52" s="301"/>
      <c r="DBE52" s="301"/>
      <c r="DBF52" s="301"/>
      <c r="DBG52" s="301"/>
      <c r="DBH52" s="301"/>
      <c r="DBI52" s="301"/>
      <c r="DBJ52" s="301"/>
      <c r="DBK52" s="301"/>
      <c r="DBL52" s="301"/>
      <c r="DBM52" s="301"/>
      <c r="DBN52" s="301"/>
      <c r="DBO52" s="301"/>
      <c r="DBP52" s="301"/>
      <c r="DBQ52" s="301"/>
      <c r="DBR52" s="301"/>
      <c r="DBS52" s="301"/>
      <c r="DBT52" s="301"/>
      <c r="DBU52" s="301"/>
      <c r="DBV52" s="301"/>
      <c r="DBW52" s="301"/>
      <c r="DBX52" s="301"/>
      <c r="DBY52" s="301"/>
      <c r="DBZ52" s="301"/>
      <c r="DCA52" s="301"/>
      <c r="DCB52" s="301"/>
      <c r="DCC52" s="301"/>
      <c r="DCD52" s="301"/>
      <c r="DCE52" s="301"/>
      <c r="DCF52" s="301"/>
      <c r="DCG52" s="301"/>
      <c r="DCH52" s="301"/>
      <c r="DCI52" s="301"/>
      <c r="DCJ52" s="301"/>
      <c r="DCK52" s="301"/>
      <c r="DCL52" s="301"/>
      <c r="DCM52" s="301"/>
      <c r="DCN52" s="301"/>
      <c r="DCO52" s="301"/>
      <c r="DCP52" s="301"/>
      <c r="DCQ52" s="301"/>
      <c r="DCR52" s="301"/>
      <c r="DCS52" s="301"/>
      <c r="DCT52" s="301"/>
      <c r="DCU52" s="301"/>
      <c r="DCV52" s="301"/>
      <c r="DCW52" s="301"/>
      <c r="DCX52" s="301"/>
      <c r="DCY52" s="301"/>
      <c r="DCZ52" s="301"/>
      <c r="DDA52" s="301"/>
      <c r="DDB52" s="301"/>
      <c r="DDC52" s="301"/>
      <c r="DDD52" s="301"/>
      <c r="DDE52" s="301"/>
      <c r="DDF52" s="301"/>
      <c r="DDG52" s="301"/>
      <c r="DDH52" s="301"/>
      <c r="DDI52" s="301"/>
      <c r="DDJ52" s="301"/>
      <c r="DDK52" s="301"/>
      <c r="DDL52" s="301"/>
      <c r="DDM52" s="301"/>
      <c r="DDN52" s="301"/>
      <c r="DDO52" s="301"/>
      <c r="DDP52" s="301"/>
      <c r="DDQ52" s="301"/>
      <c r="DDR52" s="301"/>
      <c r="DDS52" s="301"/>
      <c r="DDT52" s="301"/>
      <c r="DDU52" s="301"/>
      <c r="DDV52" s="301"/>
      <c r="DDW52" s="301"/>
      <c r="DDX52" s="301"/>
      <c r="DDY52" s="301"/>
      <c r="DDZ52" s="301"/>
      <c r="DEA52" s="301"/>
      <c r="DEB52" s="301"/>
      <c r="DEC52" s="301"/>
      <c r="DED52" s="301"/>
      <c r="DEE52" s="301"/>
      <c r="DEF52" s="301"/>
      <c r="DEG52" s="301"/>
      <c r="DEH52" s="301"/>
      <c r="DEI52" s="301"/>
      <c r="DEJ52" s="301"/>
      <c r="DEK52" s="301"/>
      <c r="DEL52" s="301"/>
      <c r="DEM52" s="301"/>
      <c r="DEN52" s="301"/>
      <c r="DEO52" s="301"/>
      <c r="DEP52" s="301"/>
      <c r="DEQ52" s="301"/>
      <c r="DER52" s="301"/>
      <c r="DES52" s="301"/>
      <c r="DET52" s="301"/>
      <c r="DEU52" s="301"/>
      <c r="DEV52" s="301"/>
      <c r="DEW52" s="301"/>
      <c r="DEX52" s="301"/>
      <c r="DEY52" s="301"/>
      <c r="DEZ52" s="301"/>
      <c r="DFA52" s="301"/>
      <c r="DFB52" s="301"/>
      <c r="DFC52" s="301"/>
      <c r="DFD52" s="301"/>
      <c r="DFE52" s="301"/>
      <c r="DFF52" s="301"/>
      <c r="DFG52" s="301"/>
      <c r="DFH52" s="301"/>
      <c r="DFI52" s="301"/>
      <c r="DFJ52" s="301"/>
      <c r="DFK52" s="301"/>
      <c r="DFL52" s="301"/>
      <c r="DFM52" s="301"/>
      <c r="DFN52" s="301"/>
      <c r="DFO52" s="301"/>
      <c r="DFP52" s="301"/>
      <c r="DFQ52" s="301"/>
      <c r="DFR52" s="301"/>
      <c r="DFS52" s="301"/>
      <c r="DFT52" s="301"/>
      <c r="DFU52" s="301"/>
      <c r="DFV52" s="301"/>
      <c r="DFW52" s="301"/>
      <c r="DFX52" s="301"/>
      <c r="DFY52" s="301"/>
      <c r="DFZ52" s="301"/>
      <c r="DGA52" s="301"/>
      <c r="DGB52" s="301"/>
      <c r="DGC52" s="301"/>
      <c r="DGD52" s="301"/>
      <c r="DGE52" s="301"/>
      <c r="DGF52" s="301"/>
      <c r="DGG52" s="301"/>
      <c r="DGH52" s="301"/>
      <c r="DGI52" s="301"/>
      <c r="DGJ52" s="301"/>
      <c r="DGK52" s="301"/>
      <c r="DGL52" s="301"/>
      <c r="DGM52" s="301"/>
      <c r="DGN52" s="301"/>
      <c r="DGO52" s="301"/>
      <c r="DGP52" s="301"/>
      <c r="DGQ52" s="301"/>
      <c r="DGR52" s="301"/>
      <c r="DGS52" s="301"/>
      <c r="DGT52" s="301"/>
      <c r="DGU52" s="301"/>
      <c r="DGV52" s="301"/>
      <c r="DGW52" s="301"/>
      <c r="DGX52" s="301"/>
      <c r="DGY52" s="301"/>
      <c r="DGZ52" s="301"/>
      <c r="DHA52" s="301"/>
      <c r="DHB52" s="301"/>
      <c r="DHC52" s="301"/>
      <c r="DHD52" s="301"/>
      <c r="DHE52" s="301"/>
      <c r="DHF52" s="301"/>
      <c r="DHG52" s="301"/>
      <c r="DHH52" s="301"/>
      <c r="DHI52" s="301"/>
      <c r="DHJ52" s="301"/>
      <c r="DHK52" s="301"/>
      <c r="DHL52" s="301"/>
      <c r="DHM52" s="301"/>
      <c r="DHN52" s="301"/>
      <c r="DHO52" s="301"/>
      <c r="DHP52" s="301"/>
      <c r="DHQ52" s="301"/>
      <c r="DHR52" s="301"/>
      <c r="DHS52" s="301"/>
      <c r="DHT52" s="301"/>
      <c r="DHU52" s="301"/>
      <c r="DHV52" s="301"/>
      <c r="DHW52" s="301"/>
      <c r="DHX52" s="301"/>
      <c r="DHY52" s="301"/>
      <c r="DHZ52" s="301"/>
      <c r="DIA52" s="301"/>
      <c r="DIB52" s="301"/>
      <c r="DIC52" s="301"/>
      <c r="DID52" s="301"/>
      <c r="DIE52" s="301"/>
      <c r="DIF52" s="301"/>
      <c r="DIG52" s="301"/>
      <c r="DIH52" s="301"/>
      <c r="DII52" s="301"/>
      <c r="DIJ52" s="301"/>
      <c r="DIK52" s="301"/>
      <c r="DIL52" s="301"/>
      <c r="DIM52" s="301"/>
      <c r="DIN52" s="301"/>
      <c r="DIO52" s="301"/>
      <c r="DIP52" s="301"/>
      <c r="DIQ52" s="301"/>
      <c r="DIR52" s="301"/>
      <c r="DIS52" s="301"/>
      <c r="DIT52" s="301"/>
      <c r="DIU52" s="301"/>
      <c r="DIV52" s="301"/>
      <c r="DIW52" s="301"/>
      <c r="DIX52" s="301"/>
      <c r="DIY52" s="301"/>
      <c r="DIZ52" s="301"/>
      <c r="DJA52" s="301"/>
      <c r="DJB52" s="301"/>
      <c r="DJC52" s="301"/>
      <c r="DJD52" s="301"/>
      <c r="DJE52" s="301"/>
      <c r="DJF52" s="301"/>
      <c r="DJG52" s="301"/>
      <c r="DJH52" s="301"/>
      <c r="DJI52" s="301"/>
      <c r="DJJ52" s="301"/>
      <c r="DJK52" s="301"/>
      <c r="DJL52" s="301"/>
      <c r="DJM52" s="301"/>
      <c r="DJN52" s="301"/>
      <c r="DJO52" s="301"/>
      <c r="DJP52" s="301"/>
      <c r="DJQ52" s="301"/>
      <c r="DJR52" s="301"/>
      <c r="DJS52" s="301"/>
      <c r="DJT52" s="301"/>
      <c r="DJU52" s="301"/>
      <c r="DJV52" s="301"/>
      <c r="DJW52" s="301"/>
      <c r="DJX52" s="301"/>
      <c r="DJY52" s="301"/>
      <c r="DJZ52" s="301"/>
      <c r="DKA52" s="301"/>
      <c r="DKB52" s="301"/>
      <c r="DKC52" s="301"/>
      <c r="DKD52" s="301"/>
      <c r="DKE52" s="301"/>
      <c r="DKF52" s="301"/>
      <c r="DKG52" s="301"/>
      <c r="DKH52" s="301"/>
      <c r="DKI52" s="301"/>
      <c r="DKJ52" s="301"/>
      <c r="DKK52" s="301"/>
      <c r="DKL52" s="301"/>
      <c r="DKM52" s="301"/>
      <c r="DKN52" s="301"/>
      <c r="DKO52" s="301"/>
      <c r="DKP52" s="301"/>
      <c r="DKQ52" s="301"/>
      <c r="DKR52" s="301"/>
      <c r="DKS52" s="301"/>
      <c r="DKT52" s="301"/>
      <c r="DKU52" s="301"/>
      <c r="DKV52" s="301"/>
      <c r="DKW52" s="301"/>
      <c r="DKX52" s="301"/>
      <c r="DKY52" s="301"/>
      <c r="DKZ52" s="301"/>
      <c r="DLA52" s="301"/>
      <c r="DLB52" s="301"/>
      <c r="DLC52" s="301"/>
      <c r="DLD52" s="301"/>
      <c r="DLE52" s="301"/>
      <c r="DLF52" s="301"/>
      <c r="DLG52" s="301"/>
      <c r="DLH52" s="301"/>
      <c r="DLI52" s="301"/>
      <c r="DLJ52" s="301"/>
      <c r="DLK52" s="301"/>
      <c r="DLL52" s="301"/>
      <c r="DLM52" s="301"/>
      <c r="DLN52" s="301"/>
      <c r="DLO52" s="301"/>
      <c r="DLP52" s="301"/>
      <c r="DLQ52" s="301"/>
      <c r="DLR52" s="301"/>
      <c r="DLS52" s="301"/>
      <c r="DLT52" s="301"/>
      <c r="DLU52" s="301"/>
      <c r="DLV52" s="301"/>
      <c r="DLW52" s="301"/>
      <c r="DLX52" s="301"/>
      <c r="DLY52" s="301"/>
      <c r="DLZ52" s="301"/>
      <c r="DMA52" s="301"/>
      <c r="DMB52" s="301"/>
      <c r="DMC52" s="301"/>
      <c r="DMD52" s="301"/>
      <c r="DME52" s="301"/>
      <c r="DMF52" s="301"/>
      <c r="DMG52" s="301"/>
      <c r="DMH52" s="301"/>
      <c r="DMI52" s="301"/>
      <c r="DMJ52" s="301"/>
      <c r="DMK52" s="301"/>
      <c r="DML52" s="301"/>
      <c r="DMM52" s="301"/>
      <c r="DMN52" s="301"/>
      <c r="DMO52" s="301"/>
      <c r="DMP52" s="301"/>
      <c r="DMQ52" s="301"/>
      <c r="DMR52" s="301"/>
      <c r="DMS52" s="301"/>
      <c r="DMT52" s="301"/>
      <c r="DMU52" s="301"/>
      <c r="DMV52" s="301"/>
      <c r="DMW52" s="301"/>
      <c r="DMX52" s="301"/>
      <c r="DMY52" s="301"/>
      <c r="DMZ52" s="301"/>
      <c r="DNA52" s="301"/>
      <c r="DNB52" s="301"/>
      <c r="DNC52" s="301"/>
      <c r="DND52" s="301"/>
      <c r="DNE52" s="301"/>
      <c r="DNF52" s="301"/>
      <c r="DNG52" s="301"/>
      <c r="DNH52" s="301"/>
      <c r="DNI52" s="301"/>
      <c r="DNJ52" s="301"/>
      <c r="DNK52" s="301"/>
      <c r="DNL52" s="301"/>
      <c r="DNM52" s="301"/>
      <c r="DNN52" s="301"/>
      <c r="DNO52" s="301"/>
      <c r="DNP52" s="301"/>
      <c r="DNQ52" s="301"/>
      <c r="DNR52" s="301"/>
      <c r="DNS52" s="301"/>
      <c r="DNT52" s="301"/>
      <c r="DNU52" s="301"/>
      <c r="DNV52" s="301"/>
      <c r="DNW52" s="301"/>
      <c r="DNX52" s="301"/>
      <c r="DNY52" s="301"/>
      <c r="DNZ52" s="301"/>
      <c r="DOA52" s="301"/>
      <c r="DOB52" s="301"/>
      <c r="DOC52" s="301"/>
      <c r="DOD52" s="301"/>
      <c r="DOE52" s="301"/>
      <c r="DOF52" s="301"/>
      <c r="DOG52" s="301"/>
      <c r="DOH52" s="301"/>
      <c r="DOI52" s="301"/>
      <c r="DOJ52" s="301"/>
      <c r="DOK52" s="301"/>
      <c r="DOL52" s="301"/>
      <c r="DOM52" s="301"/>
      <c r="DON52" s="301"/>
      <c r="DOO52" s="301"/>
      <c r="DOP52" s="301"/>
      <c r="DOQ52" s="301"/>
      <c r="DOR52" s="301"/>
      <c r="DOS52" s="301"/>
      <c r="DOT52" s="301"/>
      <c r="DOU52" s="301"/>
      <c r="DOV52" s="301"/>
      <c r="DOW52" s="301"/>
      <c r="DOX52" s="301"/>
      <c r="DOY52" s="301"/>
      <c r="DOZ52" s="301"/>
      <c r="DPA52" s="301"/>
      <c r="DPB52" s="301"/>
      <c r="DPC52" s="301"/>
      <c r="DPD52" s="301"/>
      <c r="DPE52" s="301"/>
      <c r="DPF52" s="301"/>
      <c r="DPG52" s="301"/>
      <c r="DPH52" s="301"/>
      <c r="DPI52" s="301"/>
      <c r="DPJ52" s="301"/>
      <c r="DPK52" s="301"/>
      <c r="DPL52" s="301"/>
      <c r="DPM52" s="301"/>
      <c r="DPN52" s="301"/>
      <c r="DPO52" s="301"/>
      <c r="DPP52" s="301"/>
      <c r="DPQ52" s="301"/>
      <c r="DPR52" s="301"/>
      <c r="DPS52" s="301"/>
      <c r="DPT52" s="301"/>
      <c r="DPU52" s="301"/>
      <c r="DPV52" s="301"/>
      <c r="DPW52" s="301"/>
      <c r="DPX52" s="301"/>
      <c r="DPY52" s="301"/>
      <c r="DPZ52" s="301"/>
      <c r="DQA52" s="301"/>
      <c r="DQB52" s="301"/>
      <c r="DQC52" s="301"/>
      <c r="DQD52" s="301"/>
      <c r="DQE52" s="301"/>
      <c r="DQF52" s="301"/>
      <c r="DQG52" s="301"/>
      <c r="DQH52" s="301"/>
      <c r="DQI52" s="301"/>
      <c r="DQJ52" s="301"/>
      <c r="DQK52" s="301"/>
      <c r="DQL52" s="301"/>
      <c r="DQM52" s="301"/>
      <c r="DQN52" s="301"/>
      <c r="DQO52" s="301"/>
      <c r="DQP52" s="301"/>
      <c r="DQQ52" s="301"/>
      <c r="DQR52" s="301"/>
      <c r="DQS52" s="301"/>
      <c r="DQT52" s="301"/>
      <c r="DQU52" s="301"/>
      <c r="DQV52" s="301"/>
      <c r="DQW52" s="301"/>
      <c r="DQX52" s="301"/>
      <c r="DQY52" s="301"/>
      <c r="DQZ52" s="301"/>
      <c r="DRA52" s="301"/>
      <c r="DRB52" s="301"/>
      <c r="DRC52" s="301"/>
      <c r="DRD52" s="301"/>
      <c r="DRE52" s="301"/>
      <c r="DRF52" s="301"/>
      <c r="DRG52" s="301"/>
      <c r="DRH52" s="301"/>
      <c r="DRI52" s="301"/>
      <c r="DRJ52" s="301"/>
      <c r="DRK52" s="301"/>
      <c r="DRL52" s="301"/>
      <c r="DRM52" s="301"/>
      <c r="DRN52" s="301"/>
      <c r="DRO52" s="301"/>
      <c r="DRP52" s="301"/>
      <c r="DRQ52" s="301"/>
      <c r="DRR52" s="301"/>
      <c r="DRS52" s="301"/>
      <c r="DRT52" s="301"/>
      <c r="DRU52" s="301"/>
      <c r="DRV52" s="301"/>
      <c r="DRW52" s="301"/>
      <c r="DRX52" s="301"/>
      <c r="DRY52" s="301"/>
      <c r="DRZ52" s="301"/>
      <c r="DSA52" s="301"/>
      <c r="DSB52" s="301"/>
      <c r="DSC52" s="301"/>
      <c r="DSD52" s="301"/>
      <c r="DSE52" s="301"/>
      <c r="DSF52" s="301"/>
      <c r="DSG52" s="301"/>
      <c r="DSH52" s="301"/>
      <c r="DSI52" s="301"/>
      <c r="DSJ52" s="301"/>
      <c r="DSK52" s="301"/>
      <c r="DSL52" s="301"/>
      <c r="DSM52" s="301"/>
      <c r="DSN52" s="301"/>
      <c r="DSO52" s="301"/>
      <c r="DSP52" s="301"/>
      <c r="DSQ52" s="301"/>
      <c r="DSR52" s="301"/>
      <c r="DSS52" s="301"/>
      <c r="DST52" s="301"/>
      <c r="DSU52" s="301"/>
      <c r="DSV52" s="301"/>
      <c r="DSW52" s="301"/>
      <c r="DSX52" s="301"/>
      <c r="DSY52" s="301"/>
      <c r="DSZ52" s="301"/>
      <c r="DTA52" s="301"/>
      <c r="DTB52" s="301"/>
      <c r="DTC52" s="301"/>
      <c r="DTD52" s="301"/>
      <c r="DTE52" s="301"/>
      <c r="DTF52" s="301"/>
      <c r="DTG52" s="301"/>
      <c r="DTH52" s="301"/>
      <c r="DTI52" s="301"/>
      <c r="DTJ52" s="301"/>
      <c r="DTK52" s="301"/>
      <c r="DTL52" s="301"/>
      <c r="DTM52" s="301"/>
      <c r="DTN52" s="301"/>
      <c r="DTO52" s="301"/>
      <c r="DTP52" s="301"/>
      <c r="DTQ52" s="301"/>
      <c r="DTR52" s="301"/>
      <c r="DTS52" s="301"/>
      <c r="DTT52" s="301"/>
      <c r="DTU52" s="301"/>
      <c r="DTV52" s="301"/>
      <c r="DTW52" s="301"/>
      <c r="DTX52" s="301"/>
      <c r="DTY52" s="301"/>
      <c r="DTZ52" s="301"/>
      <c r="DUA52" s="301"/>
      <c r="DUB52" s="301"/>
      <c r="DUC52" s="301"/>
      <c r="DUD52" s="301"/>
      <c r="DUE52" s="301"/>
      <c r="DUF52" s="301"/>
      <c r="DUG52" s="301"/>
      <c r="DUH52" s="301"/>
      <c r="DUI52" s="301"/>
      <c r="DUJ52" s="301"/>
      <c r="DUK52" s="301"/>
      <c r="DUL52" s="301"/>
      <c r="DUM52" s="301"/>
      <c r="DUN52" s="301"/>
      <c r="DUO52" s="301"/>
      <c r="DUP52" s="301"/>
      <c r="DUQ52" s="301"/>
      <c r="DUR52" s="301"/>
      <c r="DUS52" s="301"/>
      <c r="DUT52" s="301"/>
      <c r="DUU52" s="301"/>
      <c r="DUV52" s="301"/>
      <c r="DUW52" s="301"/>
      <c r="DUX52" s="301"/>
      <c r="DUY52" s="301"/>
      <c r="DUZ52" s="301"/>
      <c r="DVA52" s="301"/>
      <c r="DVB52" s="301"/>
      <c r="DVC52" s="301"/>
      <c r="DVD52" s="301"/>
      <c r="DVE52" s="301"/>
      <c r="DVF52" s="301"/>
      <c r="DVG52" s="301"/>
      <c r="DVH52" s="301"/>
      <c r="DVI52" s="301"/>
      <c r="DVJ52" s="301"/>
      <c r="DVK52" s="301"/>
      <c r="DVL52" s="301"/>
      <c r="DVM52" s="301"/>
      <c r="DVN52" s="301"/>
      <c r="DVO52" s="301"/>
      <c r="DVP52" s="301"/>
      <c r="DVQ52" s="301"/>
      <c r="DVR52" s="301"/>
      <c r="DVS52" s="301"/>
      <c r="DVT52" s="301"/>
      <c r="DVU52" s="301"/>
      <c r="DVV52" s="301"/>
      <c r="DVW52" s="301"/>
      <c r="DVX52" s="301"/>
      <c r="DVY52" s="301"/>
      <c r="DVZ52" s="301"/>
      <c r="DWA52" s="301"/>
      <c r="DWB52" s="301"/>
      <c r="DWC52" s="301"/>
      <c r="DWD52" s="301"/>
      <c r="DWE52" s="301"/>
      <c r="DWF52" s="301"/>
      <c r="DWG52" s="301"/>
      <c r="DWH52" s="301"/>
      <c r="DWI52" s="301"/>
      <c r="DWJ52" s="301"/>
      <c r="DWK52" s="301"/>
      <c r="DWL52" s="301"/>
      <c r="DWM52" s="301"/>
      <c r="DWN52" s="301"/>
      <c r="DWO52" s="301"/>
      <c r="DWP52" s="301"/>
      <c r="DWQ52" s="301"/>
      <c r="DWR52" s="301"/>
      <c r="DWS52" s="301"/>
      <c r="DWT52" s="301"/>
      <c r="DWU52" s="301"/>
      <c r="DWV52" s="301"/>
      <c r="DWW52" s="301"/>
      <c r="DWX52" s="301"/>
      <c r="DWY52" s="301"/>
      <c r="DWZ52" s="301"/>
      <c r="DXA52" s="301"/>
      <c r="DXB52" s="301"/>
      <c r="DXC52" s="301"/>
      <c r="DXD52" s="301"/>
      <c r="DXE52" s="301"/>
      <c r="DXF52" s="301"/>
      <c r="DXG52" s="301"/>
      <c r="DXH52" s="301"/>
      <c r="DXI52" s="301"/>
      <c r="DXJ52" s="301"/>
      <c r="DXK52" s="301"/>
      <c r="DXL52" s="301"/>
      <c r="DXM52" s="301"/>
      <c r="DXN52" s="301"/>
      <c r="DXO52" s="301"/>
      <c r="DXP52" s="301"/>
      <c r="DXQ52" s="301"/>
      <c r="DXR52" s="301"/>
      <c r="DXS52" s="301"/>
      <c r="DXT52" s="301"/>
      <c r="DXU52" s="301"/>
      <c r="DXV52" s="301"/>
      <c r="DXW52" s="301"/>
      <c r="DXX52" s="301"/>
      <c r="DXY52" s="301"/>
      <c r="DXZ52" s="301"/>
      <c r="DYA52" s="301"/>
      <c r="DYB52" s="301"/>
      <c r="DYC52" s="301"/>
      <c r="DYD52" s="301"/>
      <c r="DYE52" s="301"/>
      <c r="DYF52" s="301"/>
      <c r="DYG52" s="301"/>
      <c r="DYH52" s="301"/>
      <c r="DYI52" s="301"/>
      <c r="DYJ52" s="301"/>
      <c r="DYK52" s="301"/>
      <c r="DYL52" s="301"/>
      <c r="DYM52" s="301"/>
      <c r="DYN52" s="301"/>
      <c r="DYO52" s="301"/>
      <c r="DYP52" s="301"/>
      <c r="DYQ52" s="301"/>
      <c r="DYR52" s="301"/>
      <c r="DYS52" s="301"/>
      <c r="DYT52" s="301"/>
      <c r="DYU52" s="301"/>
      <c r="DYV52" s="301"/>
      <c r="DYW52" s="301"/>
      <c r="DYX52" s="301"/>
      <c r="DYY52" s="301"/>
      <c r="DYZ52" s="301"/>
      <c r="DZA52" s="301"/>
      <c r="DZB52" s="301"/>
      <c r="DZC52" s="301"/>
      <c r="DZD52" s="301"/>
      <c r="DZE52" s="301"/>
      <c r="DZF52" s="301"/>
      <c r="DZG52" s="301"/>
      <c r="DZH52" s="301"/>
      <c r="DZI52" s="301"/>
      <c r="DZJ52" s="301"/>
      <c r="DZK52" s="301"/>
      <c r="DZL52" s="301"/>
      <c r="DZM52" s="301"/>
      <c r="DZN52" s="301"/>
      <c r="DZO52" s="301"/>
      <c r="DZP52" s="301"/>
      <c r="DZQ52" s="301"/>
      <c r="DZR52" s="301"/>
      <c r="DZS52" s="301"/>
      <c r="DZT52" s="301"/>
      <c r="DZU52" s="301"/>
      <c r="DZV52" s="301"/>
      <c r="DZW52" s="301"/>
      <c r="DZX52" s="301"/>
      <c r="DZY52" s="301"/>
      <c r="DZZ52" s="301"/>
      <c r="EAA52" s="301"/>
      <c r="EAB52" s="301"/>
      <c r="EAC52" s="301"/>
      <c r="EAD52" s="301"/>
      <c r="EAE52" s="301"/>
      <c r="EAF52" s="301"/>
      <c r="EAG52" s="301"/>
      <c r="EAH52" s="301"/>
      <c r="EAI52" s="301"/>
      <c r="EAJ52" s="301"/>
      <c r="EAK52" s="301"/>
      <c r="EAL52" s="301"/>
      <c r="EAM52" s="301"/>
      <c r="EAN52" s="301"/>
      <c r="EAO52" s="301"/>
      <c r="EAP52" s="301"/>
      <c r="EAQ52" s="301"/>
      <c r="EAR52" s="301"/>
      <c r="EAS52" s="301"/>
      <c r="EAT52" s="301"/>
      <c r="EAU52" s="301"/>
      <c r="EAV52" s="301"/>
      <c r="EAW52" s="301"/>
      <c r="EAX52" s="301"/>
      <c r="EAY52" s="301"/>
      <c r="EAZ52" s="301"/>
      <c r="EBA52" s="301"/>
      <c r="EBB52" s="301"/>
      <c r="EBC52" s="301"/>
      <c r="EBD52" s="301"/>
      <c r="EBE52" s="301"/>
      <c r="EBF52" s="301"/>
      <c r="EBG52" s="301"/>
      <c r="EBH52" s="301"/>
      <c r="EBI52" s="301"/>
      <c r="EBJ52" s="301"/>
      <c r="EBK52" s="301"/>
      <c r="EBL52" s="301"/>
      <c r="EBM52" s="301"/>
      <c r="EBN52" s="301"/>
      <c r="EBO52" s="301"/>
      <c r="EBP52" s="301"/>
      <c r="EBQ52" s="301"/>
      <c r="EBR52" s="301"/>
      <c r="EBS52" s="301"/>
      <c r="EBT52" s="301"/>
      <c r="EBU52" s="301"/>
      <c r="EBV52" s="301"/>
      <c r="EBW52" s="301"/>
      <c r="EBX52" s="301"/>
      <c r="EBY52" s="301"/>
      <c r="EBZ52" s="301"/>
      <c r="ECA52" s="301"/>
      <c r="ECB52" s="301"/>
      <c r="ECC52" s="301"/>
      <c r="ECD52" s="301"/>
      <c r="ECE52" s="301"/>
      <c r="ECF52" s="301"/>
      <c r="ECG52" s="301"/>
      <c r="ECH52" s="301"/>
      <c r="ECI52" s="301"/>
      <c r="ECJ52" s="301"/>
      <c r="ECK52" s="301"/>
      <c r="ECL52" s="301"/>
      <c r="ECM52" s="301"/>
      <c r="ECN52" s="301"/>
      <c r="ECO52" s="301"/>
      <c r="ECP52" s="301"/>
      <c r="ECQ52" s="301"/>
      <c r="ECR52" s="301"/>
      <c r="ECS52" s="301"/>
      <c r="ECT52" s="301"/>
      <c r="ECU52" s="301"/>
      <c r="ECV52" s="301"/>
      <c r="ECW52" s="301"/>
      <c r="ECX52" s="301"/>
      <c r="ECY52" s="301"/>
      <c r="ECZ52" s="301"/>
      <c r="EDA52" s="301"/>
      <c r="EDB52" s="301"/>
      <c r="EDC52" s="301"/>
      <c r="EDD52" s="301"/>
      <c r="EDE52" s="301"/>
      <c r="EDF52" s="301"/>
      <c r="EDG52" s="301"/>
      <c r="EDH52" s="301"/>
      <c r="EDI52" s="301"/>
      <c r="EDJ52" s="301"/>
      <c r="EDK52" s="301"/>
      <c r="EDL52" s="301"/>
      <c r="EDM52" s="301"/>
      <c r="EDN52" s="301"/>
      <c r="EDO52" s="301"/>
      <c r="EDP52" s="301"/>
      <c r="EDQ52" s="301"/>
      <c r="EDR52" s="301"/>
      <c r="EDS52" s="301"/>
      <c r="EDT52" s="301"/>
      <c r="EDU52" s="301"/>
      <c r="EDV52" s="301"/>
      <c r="EDW52" s="301"/>
      <c r="EDX52" s="301"/>
      <c r="EDY52" s="301"/>
      <c r="EDZ52" s="301"/>
      <c r="EEA52" s="301"/>
      <c r="EEB52" s="301"/>
      <c r="EEC52" s="301"/>
      <c r="EED52" s="301"/>
      <c r="EEE52" s="301"/>
      <c r="EEF52" s="301"/>
      <c r="EEG52" s="301"/>
      <c r="EEH52" s="301"/>
      <c r="EEI52" s="301"/>
      <c r="EEJ52" s="301"/>
      <c r="EEK52" s="301"/>
      <c r="EEL52" s="301"/>
      <c r="EEM52" s="301"/>
      <c r="EEN52" s="301"/>
      <c r="EEO52" s="301"/>
      <c r="EEP52" s="301"/>
      <c r="EEQ52" s="301"/>
      <c r="EER52" s="301"/>
      <c r="EES52" s="301"/>
      <c r="EET52" s="301"/>
      <c r="EEU52" s="301"/>
      <c r="EEV52" s="301"/>
      <c r="EEW52" s="301"/>
      <c r="EEX52" s="301"/>
      <c r="EEY52" s="301"/>
      <c r="EEZ52" s="301"/>
      <c r="EFA52" s="301"/>
      <c r="EFB52" s="301"/>
      <c r="EFC52" s="301"/>
      <c r="EFD52" s="301"/>
      <c r="EFE52" s="301"/>
      <c r="EFF52" s="301"/>
      <c r="EFG52" s="301"/>
      <c r="EFH52" s="301"/>
      <c r="EFI52" s="301"/>
      <c r="EFJ52" s="301"/>
      <c r="EFK52" s="301"/>
      <c r="EFL52" s="301"/>
      <c r="EFM52" s="301"/>
      <c r="EFN52" s="301"/>
      <c r="EFO52" s="301"/>
      <c r="EFP52" s="301"/>
      <c r="EFQ52" s="301"/>
      <c r="EFR52" s="301"/>
      <c r="EFS52" s="301"/>
      <c r="EFT52" s="301"/>
      <c r="EFU52" s="301"/>
      <c r="EFV52" s="301"/>
      <c r="EFW52" s="301"/>
      <c r="EFX52" s="301"/>
      <c r="EFY52" s="301"/>
      <c r="EFZ52" s="301"/>
      <c r="EGA52" s="301"/>
      <c r="EGB52" s="301"/>
      <c r="EGC52" s="301"/>
      <c r="EGD52" s="301"/>
      <c r="EGE52" s="301"/>
      <c r="EGF52" s="301"/>
      <c r="EGG52" s="301"/>
      <c r="EGH52" s="301"/>
      <c r="EGI52" s="301"/>
      <c r="EGJ52" s="301"/>
      <c r="EGK52" s="301"/>
      <c r="EGL52" s="301"/>
      <c r="EGM52" s="301"/>
      <c r="EGN52" s="301"/>
      <c r="EGO52" s="301"/>
      <c r="EGP52" s="301"/>
      <c r="EGQ52" s="301"/>
      <c r="EGR52" s="301"/>
      <c r="EGS52" s="301"/>
      <c r="EGT52" s="301"/>
      <c r="EGU52" s="301"/>
      <c r="EGV52" s="301"/>
      <c r="EGW52" s="301"/>
      <c r="EGX52" s="301"/>
      <c r="EGY52" s="301"/>
      <c r="EGZ52" s="301"/>
      <c r="EHA52" s="301"/>
      <c r="EHB52" s="301"/>
      <c r="EHC52" s="301"/>
      <c r="EHD52" s="301"/>
      <c r="EHE52" s="301"/>
      <c r="EHF52" s="301"/>
      <c r="EHG52" s="301"/>
      <c r="EHH52" s="301"/>
      <c r="EHI52" s="301"/>
      <c r="EHJ52" s="301"/>
      <c r="EHK52" s="301"/>
      <c r="EHL52" s="301"/>
      <c r="EHM52" s="301"/>
      <c r="EHN52" s="301"/>
      <c r="EHO52" s="301"/>
      <c r="EHP52" s="301"/>
      <c r="EHQ52" s="301"/>
      <c r="EHR52" s="301"/>
      <c r="EHS52" s="301"/>
      <c r="EHT52" s="301"/>
      <c r="EHU52" s="301"/>
      <c r="EHV52" s="301"/>
      <c r="EHW52" s="301"/>
      <c r="EHX52" s="301"/>
      <c r="EHY52" s="301"/>
      <c r="EHZ52" s="301"/>
      <c r="EIA52" s="301"/>
      <c r="EIB52" s="301"/>
      <c r="EIC52" s="301"/>
      <c r="EID52" s="301"/>
      <c r="EIE52" s="301"/>
      <c r="EIF52" s="301"/>
      <c r="EIG52" s="301"/>
      <c r="EIH52" s="301"/>
      <c r="EII52" s="301"/>
      <c r="EIJ52" s="301"/>
      <c r="EIK52" s="301"/>
      <c r="EIL52" s="301"/>
      <c r="EIM52" s="301"/>
      <c r="EIN52" s="301"/>
      <c r="EIO52" s="301"/>
      <c r="EIP52" s="301"/>
      <c r="EIQ52" s="301"/>
      <c r="EIR52" s="301"/>
      <c r="EIS52" s="301"/>
      <c r="EIT52" s="301"/>
      <c r="EIU52" s="301"/>
      <c r="EIV52" s="301"/>
      <c r="EIW52" s="301"/>
      <c r="EIX52" s="301"/>
      <c r="EIY52" s="301"/>
      <c r="EIZ52" s="301"/>
      <c r="EJA52" s="301"/>
      <c r="EJB52" s="301"/>
      <c r="EJC52" s="301"/>
      <c r="EJD52" s="301"/>
      <c r="EJE52" s="301"/>
      <c r="EJF52" s="301"/>
      <c r="EJG52" s="301"/>
      <c r="EJH52" s="301"/>
      <c r="EJI52" s="301"/>
      <c r="EJJ52" s="301"/>
      <c r="EJK52" s="301"/>
      <c r="EJL52" s="301"/>
      <c r="EJM52" s="301"/>
      <c r="EJN52" s="301"/>
      <c r="EJO52" s="301"/>
      <c r="EJP52" s="301"/>
      <c r="EJQ52" s="301"/>
      <c r="EJR52" s="301"/>
      <c r="EJS52" s="301"/>
      <c r="EJT52" s="301"/>
      <c r="EJU52" s="301"/>
      <c r="EJV52" s="301"/>
      <c r="EJW52" s="301"/>
      <c r="EJX52" s="301"/>
      <c r="EJY52" s="301"/>
      <c r="EJZ52" s="301"/>
      <c r="EKA52" s="301"/>
      <c r="EKB52" s="301"/>
      <c r="EKC52" s="301"/>
      <c r="EKD52" s="301"/>
      <c r="EKE52" s="301"/>
      <c r="EKF52" s="301"/>
      <c r="EKG52" s="301"/>
      <c r="EKH52" s="301"/>
      <c r="EKI52" s="301"/>
      <c r="EKJ52" s="301"/>
      <c r="EKK52" s="301"/>
      <c r="EKL52" s="301"/>
      <c r="EKM52" s="301"/>
      <c r="EKN52" s="301"/>
      <c r="EKO52" s="301"/>
      <c r="EKP52" s="301"/>
      <c r="EKQ52" s="301"/>
      <c r="EKR52" s="301"/>
      <c r="EKS52" s="301"/>
      <c r="EKT52" s="301"/>
      <c r="EKU52" s="301"/>
      <c r="EKV52" s="301"/>
      <c r="EKW52" s="301"/>
      <c r="EKX52" s="301"/>
      <c r="EKY52" s="301"/>
      <c r="EKZ52" s="301"/>
      <c r="ELA52" s="301"/>
      <c r="ELB52" s="301"/>
      <c r="ELC52" s="301"/>
      <c r="ELD52" s="301"/>
      <c r="ELE52" s="301"/>
      <c r="ELF52" s="301"/>
      <c r="ELG52" s="301"/>
      <c r="ELH52" s="301"/>
      <c r="ELI52" s="301"/>
      <c r="ELJ52" s="301"/>
      <c r="ELK52" s="301"/>
      <c r="ELL52" s="301"/>
      <c r="ELM52" s="301"/>
      <c r="ELN52" s="301"/>
      <c r="ELO52" s="301"/>
      <c r="ELP52" s="301"/>
      <c r="ELQ52" s="301"/>
      <c r="ELR52" s="301"/>
      <c r="ELS52" s="301"/>
      <c r="ELT52" s="301"/>
      <c r="ELU52" s="301"/>
      <c r="ELV52" s="301"/>
      <c r="ELW52" s="301"/>
      <c r="ELX52" s="301"/>
      <c r="ELY52" s="301"/>
      <c r="ELZ52" s="301"/>
      <c r="EMA52" s="301"/>
      <c r="EMB52" s="301"/>
      <c r="EMC52" s="301"/>
      <c r="EMD52" s="301"/>
      <c r="EME52" s="301"/>
      <c r="EMF52" s="301"/>
      <c r="EMG52" s="301"/>
      <c r="EMH52" s="301"/>
      <c r="EMI52" s="301"/>
      <c r="EMJ52" s="301"/>
      <c r="EMK52" s="301"/>
      <c r="EML52" s="301"/>
      <c r="EMM52" s="301"/>
      <c r="EMN52" s="301"/>
      <c r="EMO52" s="301"/>
      <c r="EMP52" s="301"/>
      <c r="EMQ52" s="301"/>
      <c r="EMR52" s="301"/>
      <c r="EMS52" s="301"/>
      <c r="EMT52" s="301"/>
      <c r="EMU52" s="301"/>
      <c r="EMV52" s="301"/>
      <c r="EMW52" s="301"/>
      <c r="EMX52" s="301"/>
      <c r="EMY52" s="301"/>
      <c r="EMZ52" s="301"/>
      <c r="ENA52" s="301"/>
      <c r="ENB52" s="301"/>
      <c r="ENC52" s="301"/>
      <c r="END52" s="301"/>
      <c r="ENE52" s="301"/>
      <c r="ENF52" s="301"/>
      <c r="ENG52" s="301"/>
      <c r="ENH52" s="301"/>
      <c r="ENI52" s="301"/>
      <c r="ENJ52" s="301"/>
      <c r="ENK52" s="301"/>
      <c r="ENL52" s="301"/>
      <c r="ENM52" s="301"/>
      <c r="ENN52" s="301"/>
      <c r="ENO52" s="301"/>
      <c r="ENP52" s="301"/>
      <c r="ENQ52" s="301"/>
      <c r="ENR52" s="301"/>
      <c r="ENS52" s="301"/>
      <c r="ENT52" s="301"/>
      <c r="ENU52" s="301"/>
      <c r="ENV52" s="301"/>
      <c r="ENW52" s="301"/>
      <c r="ENX52" s="301"/>
      <c r="ENY52" s="301"/>
      <c r="ENZ52" s="301"/>
      <c r="EOA52" s="301"/>
      <c r="EOB52" s="301"/>
      <c r="EOC52" s="301"/>
      <c r="EOD52" s="301"/>
      <c r="EOE52" s="301"/>
      <c r="EOF52" s="301"/>
      <c r="EOG52" s="301"/>
      <c r="EOH52" s="301"/>
      <c r="EOI52" s="301"/>
      <c r="EOJ52" s="301"/>
      <c r="EOK52" s="301"/>
      <c r="EOL52" s="301"/>
      <c r="EOM52" s="301"/>
      <c r="EON52" s="301"/>
      <c r="EOO52" s="301"/>
      <c r="EOP52" s="301"/>
      <c r="EOQ52" s="301"/>
      <c r="EOR52" s="301"/>
      <c r="EOS52" s="301"/>
      <c r="EOT52" s="301"/>
      <c r="EOU52" s="301"/>
      <c r="EOV52" s="301"/>
      <c r="EOW52" s="301"/>
      <c r="EOX52" s="301"/>
      <c r="EOY52" s="301"/>
      <c r="EOZ52" s="301"/>
      <c r="EPA52" s="301"/>
      <c r="EPB52" s="301"/>
      <c r="EPC52" s="301"/>
      <c r="EPD52" s="301"/>
      <c r="EPE52" s="301"/>
      <c r="EPF52" s="301"/>
      <c r="EPG52" s="301"/>
      <c r="EPH52" s="301"/>
      <c r="EPI52" s="301"/>
      <c r="EPJ52" s="301"/>
      <c r="EPK52" s="301"/>
      <c r="EPL52" s="301"/>
      <c r="EPM52" s="301"/>
      <c r="EPN52" s="301"/>
      <c r="EPO52" s="301"/>
      <c r="EPP52" s="301"/>
      <c r="EPQ52" s="301"/>
      <c r="EPR52" s="301"/>
      <c r="EPS52" s="301"/>
      <c r="EPT52" s="301"/>
      <c r="EPU52" s="301"/>
      <c r="EPV52" s="301"/>
      <c r="EPW52" s="301"/>
      <c r="EPX52" s="301"/>
      <c r="EPY52" s="301"/>
      <c r="EPZ52" s="301"/>
      <c r="EQA52" s="301"/>
      <c r="EQB52" s="301"/>
      <c r="EQC52" s="301"/>
      <c r="EQD52" s="301"/>
      <c r="EQE52" s="301"/>
      <c r="EQF52" s="301"/>
      <c r="EQG52" s="301"/>
      <c r="EQH52" s="301"/>
      <c r="EQI52" s="301"/>
      <c r="EQJ52" s="301"/>
      <c r="EQK52" s="301"/>
      <c r="EQL52" s="301"/>
      <c r="EQM52" s="301"/>
      <c r="EQN52" s="301"/>
      <c r="EQO52" s="301"/>
      <c r="EQP52" s="301"/>
      <c r="EQQ52" s="301"/>
      <c r="EQR52" s="301"/>
      <c r="EQS52" s="301"/>
      <c r="EQT52" s="301"/>
      <c r="EQU52" s="301"/>
      <c r="EQV52" s="301"/>
      <c r="EQW52" s="301"/>
      <c r="EQX52" s="301"/>
      <c r="EQY52" s="301"/>
      <c r="EQZ52" s="301"/>
      <c r="ERA52" s="301"/>
      <c r="ERB52" s="301"/>
      <c r="ERC52" s="301"/>
      <c r="ERD52" s="301"/>
      <c r="ERE52" s="301"/>
      <c r="ERF52" s="301"/>
      <c r="ERG52" s="301"/>
      <c r="ERH52" s="301"/>
      <c r="ERI52" s="301"/>
      <c r="ERJ52" s="301"/>
      <c r="ERK52" s="301"/>
      <c r="ERL52" s="301"/>
      <c r="ERM52" s="301"/>
      <c r="ERN52" s="301"/>
      <c r="ERO52" s="301"/>
      <c r="ERP52" s="301"/>
      <c r="ERQ52" s="301"/>
      <c r="ERR52" s="301"/>
      <c r="ERS52" s="301"/>
      <c r="ERT52" s="301"/>
      <c r="ERU52" s="301"/>
      <c r="ERV52" s="301"/>
      <c r="ERW52" s="301"/>
      <c r="ERX52" s="301"/>
      <c r="ERY52" s="301"/>
      <c r="ERZ52" s="301"/>
      <c r="ESA52" s="301"/>
      <c r="ESB52" s="301"/>
      <c r="ESC52" s="301"/>
      <c r="ESD52" s="301"/>
      <c r="ESE52" s="301"/>
      <c r="ESF52" s="301"/>
      <c r="ESG52" s="301"/>
      <c r="ESH52" s="301"/>
      <c r="ESI52" s="301"/>
      <c r="ESJ52" s="301"/>
      <c r="ESK52" s="301"/>
      <c r="ESL52" s="301"/>
      <c r="ESM52" s="301"/>
      <c r="ESN52" s="301"/>
      <c r="ESO52" s="301"/>
      <c r="ESP52" s="301"/>
      <c r="ESQ52" s="301"/>
      <c r="ESR52" s="301"/>
      <c r="ESS52" s="301"/>
      <c r="EST52" s="301"/>
      <c r="ESU52" s="301"/>
      <c r="ESV52" s="301"/>
      <c r="ESW52" s="301"/>
      <c r="ESX52" s="301"/>
      <c r="ESY52" s="301"/>
      <c r="ESZ52" s="301"/>
      <c r="ETA52" s="301"/>
      <c r="ETB52" s="301"/>
      <c r="ETC52" s="301"/>
      <c r="ETD52" s="301"/>
      <c r="ETE52" s="301"/>
      <c r="ETF52" s="301"/>
      <c r="ETG52" s="301"/>
      <c r="ETH52" s="301"/>
      <c r="ETI52" s="301"/>
      <c r="ETJ52" s="301"/>
      <c r="ETK52" s="301"/>
      <c r="ETL52" s="301"/>
      <c r="ETM52" s="301"/>
      <c r="ETN52" s="301"/>
      <c r="ETO52" s="301"/>
      <c r="ETP52" s="301"/>
      <c r="ETQ52" s="301"/>
      <c r="ETR52" s="301"/>
      <c r="ETS52" s="301"/>
      <c r="ETT52" s="301"/>
      <c r="ETU52" s="301"/>
      <c r="ETV52" s="301"/>
      <c r="ETW52" s="301"/>
      <c r="ETX52" s="301"/>
      <c r="ETY52" s="301"/>
      <c r="ETZ52" s="301"/>
      <c r="EUA52" s="301"/>
      <c r="EUB52" s="301"/>
      <c r="EUC52" s="301"/>
      <c r="EUD52" s="301"/>
      <c r="EUE52" s="301"/>
      <c r="EUF52" s="301"/>
      <c r="EUG52" s="301"/>
      <c r="EUH52" s="301"/>
      <c r="EUI52" s="301"/>
      <c r="EUJ52" s="301"/>
      <c r="EUK52" s="301"/>
      <c r="EUL52" s="301"/>
      <c r="EUM52" s="301"/>
      <c r="EUN52" s="301"/>
      <c r="EUO52" s="301"/>
      <c r="EUP52" s="301"/>
      <c r="EUQ52" s="301"/>
      <c r="EUR52" s="301"/>
      <c r="EUS52" s="301"/>
      <c r="EUT52" s="301"/>
      <c r="EUU52" s="301"/>
      <c r="EUV52" s="301"/>
      <c r="EUW52" s="301"/>
      <c r="EUX52" s="301"/>
      <c r="EUY52" s="301"/>
      <c r="EUZ52" s="301"/>
      <c r="EVA52" s="301"/>
      <c r="EVB52" s="301"/>
      <c r="EVC52" s="301"/>
      <c r="EVD52" s="301"/>
      <c r="EVE52" s="301"/>
      <c r="EVF52" s="301"/>
      <c r="EVG52" s="301"/>
      <c r="EVH52" s="301"/>
      <c r="EVI52" s="301"/>
      <c r="EVJ52" s="301"/>
      <c r="EVK52" s="301"/>
      <c r="EVL52" s="301"/>
      <c r="EVM52" s="301"/>
      <c r="EVN52" s="301"/>
      <c r="EVO52" s="301"/>
      <c r="EVP52" s="301"/>
      <c r="EVQ52" s="301"/>
      <c r="EVR52" s="301"/>
      <c r="EVS52" s="301"/>
      <c r="EVT52" s="301"/>
      <c r="EVU52" s="301"/>
      <c r="EVV52" s="301"/>
      <c r="EVW52" s="301"/>
      <c r="EVX52" s="301"/>
      <c r="EVY52" s="301"/>
      <c r="EVZ52" s="301"/>
      <c r="EWA52" s="301"/>
      <c r="EWB52" s="301"/>
      <c r="EWC52" s="301"/>
      <c r="EWD52" s="301"/>
      <c r="EWE52" s="301"/>
      <c r="EWF52" s="301"/>
      <c r="EWG52" s="301"/>
      <c r="EWH52" s="301"/>
      <c r="EWI52" s="301"/>
      <c r="EWJ52" s="301"/>
      <c r="EWK52" s="301"/>
      <c r="EWL52" s="301"/>
      <c r="EWM52" s="301"/>
      <c r="EWN52" s="301"/>
      <c r="EWO52" s="301"/>
      <c r="EWP52" s="301"/>
      <c r="EWQ52" s="301"/>
      <c r="EWR52" s="301"/>
      <c r="EWS52" s="301"/>
      <c r="EWT52" s="301"/>
      <c r="EWU52" s="301"/>
      <c r="EWV52" s="301"/>
      <c r="EWW52" s="301"/>
      <c r="EWX52" s="301"/>
      <c r="EWY52" s="301"/>
      <c r="EWZ52" s="301"/>
      <c r="EXA52" s="301"/>
      <c r="EXB52" s="301"/>
      <c r="EXC52" s="301"/>
      <c r="EXD52" s="301"/>
      <c r="EXE52" s="301"/>
      <c r="EXF52" s="301"/>
      <c r="EXG52" s="301"/>
      <c r="EXH52" s="301"/>
      <c r="EXI52" s="301"/>
      <c r="EXJ52" s="301"/>
      <c r="EXK52" s="301"/>
      <c r="EXL52" s="301"/>
      <c r="EXM52" s="301"/>
      <c r="EXN52" s="301"/>
      <c r="EXO52" s="301"/>
      <c r="EXP52" s="301"/>
      <c r="EXQ52" s="301"/>
      <c r="EXR52" s="301"/>
      <c r="EXS52" s="301"/>
      <c r="EXT52" s="301"/>
      <c r="EXU52" s="301"/>
      <c r="EXV52" s="301"/>
      <c r="EXW52" s="301"/>
      <c r="EXX52" s="301"/>
      <c r="EXY52" s="301"/>
      <c r="EXZ52" s="301"/>
      <c r="EYA52" s="301"/>
      <c r="EYB52" s="301"/>
      <c r="EYC52" s="301"/>
      <c r="EYD52" s="301"/>
      <c r="EYE52" s="301"/>
      <c r="EYF52" s="301"/>
      <c r="EYG52" s="301"/>
      <c r="EYH52" s="301"/>
      <c r="EYI52" s="301"/>
      <c r="EYJ52" s="301"/>
      <c r="EYK52" s="301"/>
      <c r="EYL52" s="301"/>
      <c r="EYM52" s="301"/>
      <c r="EYN52" s="301"/>
      <c r="EYO52" s="301"/>
      <c r="EYP52" s="301"/>
      <c r="EYQ52" s="301"/>
      <c r="EYR52" s="301"/>
      <c r="EYS52" s="301"/>
      <c r="EYT52" s="301"/>
      <c r="EYU52" s="301"/>
      <c r="EYV52" s="301"/>
      <c r="EYW52" s="301"/>
      <c r="EYX52" s="301"/>
      <c r="EYY52" s="301"/>
      <c r="EYZ52" s="301"/>
      <c r="EZA52" s="301"/>
      <c r="EZB52" s="301"/>
      <c r="EZC52" s="301"/>
      <c r="EZD52" s="301"/>
      <c r="EZE52" s="301"/>
      <c r="EZF52" s="301"/>
      <c r="EZG52" s="301"/>
      <c r="EZH52" s="301"/>
      <c r="EZI52" s="301"/>
      <c r="EZJ52" s="301"/>
      <c r="EZK52" s="301"/>
      <c r="EZL52" s="301"/>
      <c r="EZM52" s="301"/>
      <c r="EZN52" s="301"/>
      <c r="EZO52" s="301"/>
      <c r="EZP52" s="301"/>
      <c r="EZQ52" s="301"/>
      <c r="EZR52" s="301"/>
      <c r="EZS52" s="301"/>
      <c r="EZT52" s="301"/>
      <c r="EZU52" s="301"/>
      <c r="EZV52" s="301"/>
      <c r="EZW52" s="301"/>
      <c r="EZX52" s="301"/>
      <c r="EZY52" s="301"/>
      <c r="EZZ52" s="301"/>
      <c r="FAA52" s="301"/>
      <c r="FAB52" s="301"/>
      <c r="FAC52" s="301"/>
      <c r="FAD52" s="301"/>
      <c r="FAE52" s="301"/>
      <c r="FAF52" s="301"/>
      <c r="FAG52" s="301"/>
      <c r="FAH52" s="301"/>
      <c r="FAI52" s="301"/>
      <c r="FAJ52" s="301"/>
      <c r="FAK52" s="301"/>
      <c r="FAL52" s="301"/>
      <c r="FAM52" s="301"/>
      <c r="FAN52" s="301"/>
      <c r="FAO52" s="301"/>
      <c r="FAP52" s="301"/>
      <c r="FAQ52" s="301"/>
      <c r="FAR52" s="301"/>
      <c r="FAS52" s="301"/>
      <c r="FAT52" s="301"/>
      <c r="FAU52" s="301"/>
      <c r="FAV52" s="301"/>
      <c r="FAW52" s="301"/>
      <c r="FAX52" s="301"/>
      <c r="FAY52" s="301"/>
      <c r="FAZ52" s="301"/>
      <c r="FBA52" s="301"/>
      <c r="FBB52" s="301"/>
      <c r="FBC52" s="301"/>
      <c r="FBD52" s="301"/>
      <c r="FBE52" s="301"/>
      <c r="FBF52" s="301"/>
      <c r="FBG52" s="301"/>
      <c r="FBH52" s="301"/>
      <c r="FBI52" s="301"/>
      <c r="FBJ52" s="301"/>
      <c r="FBK52" s="301"/>
      <c r="FBL52" s="301"/>
      <c r="FBM52" s="301"/>
      <c r="FBN52" s="301"/>
      <c r="FBO52" s="301"/>
      <c r="FBP52" s="301"/>
      <c r="FBQ52" s="301"/>
      <c r="FBR52" s="301"/>
      <c r="FBS52" s="301"/>
      <c r="FBT52" s="301"/>
      <c r="FBU52" s="301"/>
      <c r="FBV52" s="301"/>
      <c r="FBW52" s="301"/>
      <c r="FBX52" s="301"/>
      <c r="FBY52" s="301"/>
      <c r="FBZ52" s="301"/>
      <c r="FCA52" s="301"/>
      <c r="FCB52" s="301"/>
      <c r="FCC52" s="301"/>
      <c r="FCD52" s="301"/>
      <c r="FCE52" s="301"/>
      <c r="FCF52" s="301"/>
      <c r="FCG52" s="301"/>
      <c r="FCH52" s="301"/>
      <c r="FCI52" s="301"/>
      <c r="FCJ52" s="301"/>
      <c r="FCK52" s="301"/>
      <c r="FCL52" s="301"/>
      <c r="FCM52" s="301"/>
      <c r="FCN52" s="301"/>
      <c r="FCO52" s="301"/>
      <c r="FCP52" s="301"/>
      <c r="FCQ52" s="301"/>
      <c r="FCR52" s="301"/>
      <c r="FCS52" s="301"/>
      <c r="FCT52" s="301"/>
      <c r="FCU52" s="301"/>
      <c r="FCV52" s="301"/>
      <c r="FCW52" s="301"/>
      <c r="FCX52" s="301"/>
      <c r="FCY52" s="301"/>
      <c r="FCZ52" s="301"/>
      <c r="FDA52" s="301"/>
      <c r="FDB52" s="301"/>
      <c r="FDC52" s="301"/>
      <c r="FDD52" s="301"/>
      <c r="FDE52" s="301"/>
      <c r="FDF52" s="301"/>
      <c r="FDG52" s="301"/>
      <c r="FDH52" s="301"/>
      <c r="FDI52" s="301"/>
      <c r="FDJ52" s="301"/>
      <c r="FDK52" s="301"/>
      <c r="FDL52" s="301"/>
      <c r="FDM52" s="301"/>
      <c r="FDN52" s="301"/>
      <c r="FDO52" s="301"/>
      <c r="FDP52" s="301"/>
      <c r="FDQ52" s="301"/>
      <c r="FDR52" s="301"/>
      <c r="FDS52" s="301"/>
      <c r="FDT52" s="301"/>
      <c r="FDU52" s="301"/>
      <c r="FDV52" s="301"/>
      <c r="FDW52" s="301"/>
      <c r="FDX52" s="301"/>
      <c r="FDY52" s="301"/>
      <c r="FDZ52" s="301"/>
      <c r="FEA52" s="301"/>
      <c r="FEB52" s="301"/>
      <c r="FEC52" s="301"/>
      <c r="FED52" s="301"/>
      <c r="FEE52" s="301"/>
      <c r="FEF52" s="301"/>
      <c r="FEG52" s="301"/>
      <c r="FEH52" s="301"/>
      <c r="FEI52" s="301"/>
      <c r="FEJ52" s="301"/>
      <c r="FEK52" s="301"/>
      <c r="FEL52" s="301"/>
      <c r="FEM52" s="301"/>
      <c r="FEN52" s="301"/>
      <c r="FEO52" s="301"/>
      <c r="FEP52" s="301"/>
      <c r="FEQ52" s="301"/>
      <c r="FER52" s="301"/>
      <c r="FES52" s="301"/>
      <c r="FET52" s="301"/>
      <c r="FEU52" s="301"/>
      <c r="FEV52" s="301"/>
      <c r="FEW52" s="301"/>
      <c r="FEX52" s="301"/>
      <c r="FEY52" s="301"/>
      <c r="FEZ52" s="301"/>
      <c r="FFA52" s="301"/>
      <c r="FFB52" s="301"/>
      <c r="FFC52" s="301"/>
      <c r="FFD52" s="301"/>
      <c r="FFE52" s="301"/>
      <c r="FFF52" s="301"/>
      <c r="FFG52" s="301"/>
      <c r="FFH52" s="301"/>
      <c r="FFI52" s="301"/>
      <c r="FFJ52" s="301"/>
      <c r="FFK52" s="301"/>
      <c r="FFL52" s="301"/>
      <c r="FFM52" s="301"/>
      <c r="FFN52" s="301"/>
      <c r="FFO52" s="301"/>
      <c r="FFP52" s="301"/>
      <c r="FFQ52" s="301"/>
      <c r="FFR52" s="301"/>
      <c r="FFS52" s="301"/>
      <c r="FFT52" s="301"/>
      <c r="FFU52" s="301"/>
      <c r="FFV52" s="301"/>
      <c r="FFW52" s="301"/>
      <c r="FFX52" s="301"/>
      <c r="FFY52" s="301"/>
      <c r="FFZ52" s="301"/>
      <c r="FGA52" s="301"/>
      <c r="FGB52" s="301"/>
      <c r="FGC52" s="301"/>
      <c r="FGD52" s="301"/>
      <c r="FGE52" s="301"/>
      <c r="FGF52" s="301"/>
      <c r="FGG52" s="301"/>
      <c r="FGH52" s="301"/>
      <c r="FGI52" s="301"/>
      <c r="FGJ52" s="301"/>
      <c r="FGK52" s="301"/>
      <c r="FGL52" s="301"/>
      <c r="FGM52" s="301"/>
      <c r="FGN52" s="301"/>
      <c r="FGO52" s="301"/>
      <c r="FGP52" s="301"/>
      <c r="FGQ52" s="301"/>
      <c r="FGR52" s="301"/>
      <c r="FGS52" s="301"/>
      <c r="FGT52" s="301"/>
      <c r="FGU52" s="301"/>
      <c r="FGV52" s="301"/>
      <c r="FGW52" s="301"/>
      <c r="FGX52" s="301"/>
      <c r="FGY52" s="301"/>
      <c r="FGZ52" s="301"/>
      <c r="FHA52" s="301"/>
      <c r="FHB52" s="301"/>
      <c r="FHC52" s="301"/>
      <c r="FHD52" s="301"/>
      <c r="FHE52" s="301"/>
      <c r="FHF52" s="301"/>
      <c r="FHG52" s="301"/>
      <c r="FHH52" s="301"/>
      <c r="FHI52" s="301"/>
      <c r="FHJ52" s="301"/>
      <c r="FHK52" s="301"/>
      <c r="FHL52" s="301"/>
      <c r="FHM52" s="301"/>
      <c r="FHN52" s="301"/>
      <c r="FHO52" s="301"/>
      <c r="FHP52" s="301"/>
      <c r="FHQ52" s="301"/>
      <c r="FHR52" s="301"/>
      <c r="FHS52" s="301"/>
      <c r="FHT52" s="301"/>
      <c r="FHU52" s="301"/>
      <c r="FHV52" s="301"/>
      <c r="FHW52" s="301"/>
      <c r="FHX52" s="301"/>
      <c r="FHY52" s="301"/>
      <c r="FHZ52" s="301"/>
      <c r="FIA52" s="301"/>
      <c r="FIB52" s="301"/>
      <c r="FIC52" s="301"/>
      <c r="FID52" s="301"/>
      <c r="FIE52" s="301"/>
      <c r="FIF52" s="301"/>
      <c r="FIG52" s="301"/>
      <c r="FIH52" s="301"/>
      <c r="FII52" s="301"/>
      <c r="FIJ52" s="301"/>
      <c r="FIK52" s="301"/>
      <c r="FIL52" s="301"/>
      <c r="FIM52" s="301"/>
      <c r="FIN52" s="301"/>
      <c r="FIO52" s="301"/>
      <c r="FIP52" s="301"/>
      <c r="FIQ52" s="301"/>
      <c r="FIR52" s="301"/>
      <c r="FIS52" s="301"/>
      <c r="FIT52" s="301"/>
      <c r="FIU52" s="301"/>
      <c r="FIV52" s="301"/>
      <c r="FIW52" s="301"/>
      <c r="FIX52" s="301"/>
      <c r="FIY52" s="301"/>
      <c r="FIZ52" s="301"/>
      <c r="FJA52" s="301"/>
      <c r="FJB52" s="301"/>
      <c r="FJC52" s="301"/>
      <c r="FJD52" s="301"/>
      <c r="FJE52" s="301"/>
      <c r="FJF52" s="301"/>
      <c r="FJG52" s="301"/>
      <c r="FJH52" s="301"/>
      <c r="FJI52" s="301"/>
      <c r="FJJ52" s="301"/>
      <c r="FJK52" s="301"/>
      <c r="FJL52" s="301"/>
      <c r="FJM52" s="301"/>
      <c r="FJN52" s="301"/>
      <c r="FJO52" s="301"/>
      <c r="FJP52" s="301"/>
      <c r="FJQ52" s="301"/>
      <c r="FJR52" s="301"/>
      <c r="FJS52" s="301"/>
      <c r="FJT52" s="301"/>
      <c r="FJU52" s="301"/>
      <c r="FJV52" s="301"/>
      <c r="FJW52" s="301"/>
      <c r="FJX52" s="301"/>
      <c r="FJY52" s="301"/>
      <c r="FJZ52" s="301"/>
      <c r="FKA52" s="301"/>
      <c r="FKB52" s="301"/>
      <c r="FKC52" s="301"/>
      <c r="FKD52" s="301"/>
      <c r="FKE52" s="301"/>
      <c r="FKF52" s="301"/>
      <c r="FKG52" s="301"/>
      <c r="FKH52" s="301"/>
      <c r="FKI52" s="301"/>
      <c r="FKJ52" s="301"/>
      <c r="FKK52" s="301"/>
      <c r="FKL52" s="301"/>
      <c r="FKM52" s="301"/>
      <c r="FKN52" s="301"/>
      <c r="FKO52" s="301"/>
      <c r="FKP52" s="301"/>
      <c r="FKQ52" s="301"/>
      <c r="FKR52" s="301"/>
      <c r="FKS52" s="301"/>
      <c r="FKT52" s="301"/>
      <c r="FKU52" s="301"/>
      <c r="FKV52" s="301"/>
      <c r="FKW52" s="301"/>
      <c r="FKX52" s="301"/>
      <c r="FKY52" s="301"/>
      <c r="FKZ52" s="301"/>
      <c r="FLA52" s="301"/>
      <c r="FLB52" s="301"/>
      <c r="FLC52" s="301"/>
      <c r="FLD52" s="301"/>
      <c r="FLE52" s="301"/>
      <c r="FLF52" s="301"/>
      <c r="FLG52" s="301"/>
      <c r="FLH52" s="301"/>
      <c r="FLI52" s="301"/>
      <c r="FLJ52" s="301"/>
      <c r="FLK52" s="301"/>
      <c r="FLL52" s="301"/>
      <c r="FLM52" s="301"/>
      <c r="FLN52" s="301"/>
      <c r="FLO52" s="301"/>
      <c r="FLP52" s="301"/>
      <c r="FLQ52" s="301"/>
      <c r="FLR52" s="301"/>
      <c r="FLS52" s="301"/>
      <c r="FLT52" s="301"/>
      <c r="FLU52" s="301"/>
      <c r="FLV52" s="301"/>
      <c r="FLW52" s="301"/>
      <c r="FLX52" s="301"/>
      <c r="FLY52" s="301"/>
      <c r="FLZ52" s="301"/>
      <c r="FMA52" s="301"/>
      <c r="FMB52" s="301"/>
      <c r="FMC52" s="301"/>
      <c r="FMD52" s="301"/>
      <c r="FME52" s="301"/>
      <c r="FMF52" s="301"/>
      <c r="FMG52" s="301"/>
      <c r="FMH52" s="301"/>
      <c r="FMI52" s="301"/>
      <c r="FMJ52" s="301"/>
      <c r="FMK52" s="301"/>
      <c r="FML52" s="301"/>
      <c r="FMM52" s="301"/>
      <c r="FMN52" s="301"/>
      <c r="FMO52" s="301"/>
      <c r="FMP52" s="301"/>
      <c r="FMQ52" s="301"/>
      <c r="FMR52" s="301"/>
      <c r="FMS52" s="301"/>
      <c r="FMT52" s="301"/>
      <c r="FMU52" s="301"/>
      <c r="FMV52" s="301"/>
      <c r="FMW52" s="301"/>
      <c r="FMX52" s="301"/>
      <c r="FMY52" s="301"/>
      <c r="FMZ52" s="301"/>
      <c r="FNA52" s="301"/>
      <c r="FNB52" s="301"/>
      <c r="FNC52" s="301"/>
      <c r="FND52" s="301"/>
      <c r="FNE52" s="301"/>
      <c r="FNF52" s="301"/>
      <c r="FNG52" s="301"/>
      <c r="FNH52" s="301"/>
      <c r="FNI52" s="301"/>
      <c r="FNJ52" s="301"/>
      <c r="FNK52" s="301"/>
      <c r="FNL52" s="301"/>
      <c r="FNM52" s="301"/>
      <c r="FNN52" s="301"/>
      <c r="FNO52" s="301"/>
      <c r="FNP52" s="301"/>
      <c r="FNQ52" s="301"/>
      <c r="FNR52" s="301"/>
      <c r="FNS52" s="301"/>
      <c r="FNT52" s="301"/>
      <c r="FNU52" s="301"/>
      <c r="FNV52" s="301"/>
      <c r="FNW52" s="301"/>
      <c r="FNX52" s="301"/>
      <c r="FNY52" s="301"/>
      <c r="FNZ52" s="301"/>
      <c r="FOA52" s="301"/>
      <c r="FOB52" s="301"/>
      <c r="FOC52" s="301"/>
      <c r="FOD52" s="301"/>
      <c r="FOE52" s="301"/>
      <c r="FOF52" s="301"/>
      <c r="FOG52" s="301"/>
      <c r="FOH52" s="301"/>
      <c r="FOI52" s="301"/>
      <c r="FOJ52" s="301"/>
      <c r="FOK52" s="301"/>
      <c r="FOL52" s="301"/>
      <c r="FOM52" s="301"/>
      <c r="FON52" s="301"/>
      <c r="FOO52" s="301"/>
      <c r="FOP52" s="301"/>
      <c r="FOQ52" s="301"/>
      <c r="FOR52" s="301"/>
      <c r="FOS52" s="301"/>
      <c r="FOT52" s="301"/>
      <c r="FOU52" s="301"/>
      <c r="FOV52" s="301"/>
      <c r="FOW52" s="301"/>
      <c r="FOX52" s="301"/>
      <c r="FOY52" s="301"/>
      <c r="FOZ52" s="301"/>
      <c r="FPA52" s="301"/>
      <c r="FPB52" s="301"/>
      <c r="FPC52" s="301"/>
      <c r="FPD52" s="301"/>
      <c r="FPE52" s="301"/>
      <c r="FPF52" s="301"/>
      <c r="FPG52" s="301"/>
      <c r="FPH52" s="301"/>
      <c r="FPI52" s="301"/>
      <c r="FPJ52" s="301"/>
      <c r="FPK52" s="301"/>
      <c r="FPL52" s="301"/>
      <c r="FPM52" s="301"/>
      <c r="FPN52" s="301"/>
      <c r="FPO52" s="301"/>
      <c r="FPP52" s="301"/>
      <c r="FPQ52" s="301"/>
      <c r="FPR52" s="301"/>
      <c r="FPS52" s="301"/>
      <c r="FPT52" s="301"/>
      <c r="FPU52" s="301"/>
      <c r="FPV52" s="301"/>
      <c r="FPW52" s="301"/>
      <c r="FPX52" s="301"/>
      <c r="FPY52" s="301"/>
      <c r="FPZ52" s="301"/>
      <c r="FQA52" s="301"/>
      <c r="FQB52" s="301"/>
      <c r="FQC52" s="301"/>
      <c r="FQD52" s="301"/>
      <c r="FQE52" s="301"/>
      <c r="FQF52" s="301"/>
      <c r="FQG52" s="301"/>
      <c r="FQH52" s="301"/>
      <c r="FQI52" s="301"/>
      <c r="FQJ52" s="301"/>
      <c r="FQK52" s="301"/>
      <c r="FQL52" s="301"/>
      <c r="FQM52" s="301"/>
      <c r="FQN52" s="301"/>
      <c r="FQO52" s="301"/>
      <c r="FQP52" s="301"/>
      <c r="FQQ52" s="301"/>
      <c r="FQR52" s="301"/>
      <c r="FQS52" s="301"/>
      <c r="FQT52" s="301"/>
      <c r="FQU52" s="301"/>
      <c r="FQV52" s="301"/>
      <c r="FQW52" s="301"/>
      <c r="FQX52" s="301"/>
      <c r="FQY52" s="301"/>
      <c r="FQZ52" s="301"/>
      <c r="FRA52" s="301"/>
      <c r="FRB52" s="301"/>
      <c r="FRC52" s="301"/>
      <c r="FRD52" s="301"/>
      <c r="FRE52" s="301"/>
      <c r="FRF52" s="301"/>
      <c r="FRG52" s="301"/>
      <c r="FRH52" s="301"/>
      <c r="FRI52" s="301"/>
      <c r="FRJ52" s="301"/>
      <c r="FRK52" s="301"/>
      <c r="FRL52" s="301"/>
      <c r="FRM52" s="301"/>
      <c r="FRN52" s="301"/>
      <c r="FRO52" s="301"/>
      <c r="FRP52" s="301"/>
      <c r="FRQ52" s="301"/>
      <c r="FRR52" s="301"/>
      <c r="FRS52" s="301"/>
      <c r="FRT52" s="301"/>
      <c r="FRU52" s="301"/>
      <c r="FRV52" s="301"/>
      <c r="FRW52" s="301"/>
      <c r="FRX52" s="301"/>
      <c r="FRY52" s="301"/>
      <c r="FRZ52" s="301"/>
      <c r="FSA52" s="301"/>
      <c r="FSB52" s="301"/>
      <c r="FSC52" s="301"/>
      <c r="FSD52" s="301"/>
      <c r="FSE52" s="301"/>
      <c r="FSF52" s="301"/>
      <c r="FSG52" s="301"/>
      <c r="FSH52" s="301"/>
      <c r="FSI52" s="301"/>
      <c r="FSJ52" s="301"/>
      <c r="FSK52" s="301"/>
      <c r="FSL52" s="301"/>
      <c r="FSM52" s="301"/>
      <c r="FSN52" s="301"/>
      <c r="FSO52" s="301"/>
      <c r="FSP52" s="301"/>
      <c r="FSQ52" s="301"/>
      <c r="FSR52" s="301"/>
      <c r="FSS52" s="301"/>
      <c r="FST52" s="301"/>
      <c r="FSU52" s="301"/>
      <c r="FSV52" s="301"/>
      <c r="FSW52" s="301"/>
      <c r="FSX52" s="301"/>
      <c r="FSY52" s="301"/>
      <c r="FSZ52" s="301"/>
      <c r="FTA52" s="301"/>
      <c r="FTB52" s="301"/>
      <c r="FTC52" s="301"/>
      <c r="FTD52" s="301"/>
      <c r="FTE52" s="301"/>
      <c r="FTF52" s="301"/>
      <c r="FTG52" s="301"/>
      <c r="FTH52" s="301"/>
      <c r="FTI52" s="301"/>
      <c r="FTJ52" s="301"/>
      <c r="FTK52" s="301"/>
      <c r="FTL52" s="301"/>
      <c r="FTM52" s="301"/>
      <c r="FTN52" s="301"/>
      <c r="FTO52" s="301"/>
      <c r="FTP52" s="301"/>
      <c r="FTQ52" s="301"/>
      <c r="FTR52" s="301"/>
      <c r="FTS52" s="301"/>
      <c r="FTT52" s="301"/>
      <c r="FTU52" s="301"/>
      <c r="FTV52" s="301"/>
      <c r="FTW52" s="301"/>
      <c r="FTX52" s="301"/>
      <c r="FTY52" s="301"/>
      <c r="FTZ52" s="301"/>
      <c r="FUA52" s="301"/>
      <c r="FUB52" s="301"/>
      <c r="FUC52" s="301"/>
      <c r="FUD52" s="301"/>
      <c r="FUE52" s="301"/>
      <c r="FUF52" s="301"/>
      <c r="FUG52" s="301"/>
      <c r="FUH52" s="301"/>
      <c r="FUI52" s="301"/>
      <c r="FUJ52" s="301"/>
      <c r="FUK52" s="301"/>
      <c r="FUL52" s="301"/>
      <c r="FUM52" s="301"/>
      <c r="FUN52" s="301"/>
      <c r="FUO52" s="301"/>
      <c r="FUP52" s="301"/>
      <c r="FUQ52" s="301"/>
      <c r="FUR52" s="301"/>
      <c r="FUS52" s="301"/>
      <c r="FUT52" s="301"/>
      <c r="FUU52" s="301"/>
      <c r="FUV52" s="301"/>
      <c r="FUW52" s="301"/>
      <c r="FUX52" s="301"/>
      <c r="FUY52" s="301"/>
      <c r="FUZ52" s="301"/>
      <c r="FVA52" s="301"/>
      <c r="FVB52" s="301"/>
      <c r="FVC52" s="301"/>
      <c r="FVD52" s="301"/>
      <c r="FVE52" s="301"/>
      <c r="FVF52" s="301"/>
      <c r="FVG52" s="301"/>
      <c r="FVH52" s="301"/>
      <c r="FVI52" s="301"/>
      <c r="FVJ52" s="301"/>
      <c r="FVK52" s="301"/>
      <c r="FVL52" s="301"/>
      <c r="FVM52" s="301"/>
      <c r="FVN52" s="301"/>
      <c r="FVO52" s="301"/>
      <c r="FVP52" s="301"/>
      <c r="FVQ52" s="301"/>
      <c r="FVR52" s="301"/>
      <c r="FVS52" s="301"/>
      <c r="FVT52" s="301"/>
      <c r="FVU52" s="301"/>
      <c r="FVV52" s="301"/>
      <c r="FVW52" s="301"/>
      <c r="FVX52" s="301"/>
      <c r="FVY52" s="301"/>
      <c r="FVZ52" s="301"/>
      <c r="FWA52" s="301"/>
      <c r="FWB52" s="301"/>
      <c r="FWC52" s="301"/>
      <c r="FWD52" s="301"/>
      <c r="FWE52" s="301"/>
      <c r="FWF52" s="301"/>
      <c r="FWG52" s="301"/>
      <c r="FWH52" s="301"/>
      <c r="FWI52" s="301"/>
      <c r="FWJ52" s="301"/>
      <c r="FWK52" s="301"/>
      <c r="FWL52" s="301"/>
      <c r="FWM52" s="301"/>
      <c r="FWN52" s="301"/>
      <c r="FWO52" s="301"/>
      <c r="FWP52" s="301"/>
      <c r="FWQ52" s="301"/>
      <c r="FWR52" s="301"/>
      <c r="FWS52" s="301"/>
      <c r="FWT52" s="301"/>
      <c r="FWU52" s="301"/>
      <c r="FWV52" s="301"/>
      <c r="FWW52" s="301"/>
      <c r="FWX52" s="301"/>
      <c r="FWY52" s="301"/>
      <c r="FWZ52" s="301"/>
      <c r="FXA52" s="301"/>
      <c r="FXB52" s="301"/>
      <c r="FXC52" s="301"/>
      <c r="FXD52" s="301"/>
      <c r="FXE52" s="301"/>
      <c r="FXF52" s="301"/>
      <c r="FXG52" s="301"/>
      <c r="FXH52" s="301"/>
      <c r="FXI52" s="301"/>
      <c r="FXJ52" s="301"/>
      <c r="FXK52" s="301"/>
      <c r="FXL52" s="301"/>
      <c r="FXM52" s="301"/>
      <c r="FXN52" s="301"/>
      <c r="FXO52" s="301"/>
      <c r="FXP52" s="301"/>
      <c r="FXQ52" s="301"/>
      <c r="FXR52" s="301"/>
      <c r="FXS52" s="301"/>
      <c r="FXT52" s="301"/>
      <c r="FXU52" s="301"/>
      <c r="FXV52" s="301"/>
      <c r="FXW52" s="301"/>
      <c r="FXX52" s="301"/>
      <c r="FXY52" s="301"/>
      <c r="FXZ52" s="301"/>
      <c r="FYA52" s="301"/>
      <c r="FYB52" s="301"/>
      <c r="FYC52" s="301"/>
      <c r="FYD52" s="301"/>
      <c r="FYE52" s="301"/>
      <c r="FYF52" s="301"/>
      <c r="FYG52" s="301"/>
      <c r="FYH52" s="301"/>
      <c r="FYI52" s="301"/>
      <c r="FYJ52" s="301"/>
      <c r="FYK52" s="301"/>
      <c r="FYL52" s="301"/>
      <c r="FYM52" s="301"/>
      <c r="FYN52" s="301"/>
      <c r="FYO52" s="301"/>
      <c r="FYP52" s="301"/>
      <c r="FYQ52" s="301"/>
      <c r="FYR52" s="301"/>
      <c r="FYS52" s="301"/>
      <c r="FYT52" s="301"/>
      <c r="FYU52" s="301"/>
      <c r="FYV52" s="301"/>
      <c r="FYW52" s="301"/>
      <c r="FYX52" s="301"/>
      <c r="FYY52" s="301"/>
      <c r="FYZ52" s="301"/>
      <c r="FZA52" s="301"/>
      <c r="FZB52" s="301"/>
      <c r="FZC52" s="301"/>
      <c r="FZD52" s="301"/>
      <c r="FZE52" s="301"/>
      <c r="FZF52" s="301"/>
      <c r="FZG52" s="301"/>
      <c r="FZH52" s="301"/>
      <c r="FZI52" s="301"/>
      <c r="FZJ52" s="301"/>
      <c r="FZK52" s="301"/>
      <c r="FZL52" s="301"/>
      <c r="FZM52" s="301"/>
      <c r="FZN52" s="301"/>
      <c r="FZO52" s="301"/>
      <c r="FZP52" s="301"/>
      <c r="FZQ52" s="301"/>
      <c r="FZR52" s="301"/>
      <c r="FZS52" s="301"/>
      <c r="FZT52" s="301"/>
      <c r="FZU52" s="301"/>
      <c r="FZV52" s="301"/>
      <c r="FZW52" s="301"/>
      <c r="FZX52" s="301"/>
      <c r="FZY52" s="301"/>
      <c r="FZZ52" s="301"/>
      <c r="GAA52" s="301"/>
      <c r="GAB52" s="301"/>
      <c r="GAC52" s="301"/>
      <c r="GAD52" s="301"/>
      <c r="GAE52" s="301"/>
      <c r="GAF52" s="301"/>
      <c r="GAG52" s="301"/>
      <c r="GAH52" s="301"/>
      <c r="GAI52" s="301"/>
      <c r="GAJ52" s="301"/>
      <c r="GAK52" s="301"/>
      <c r="GAL52" s="301"/>
      <c r="GAM52" s="301"/>
      <c r="GAN52" s="301"/>
      <c r="GAO52" s="301"/>
      <c r="GAP52" s="301"/>
      <c r="GAQ52" s="301"/>
      <c r="GAR52" s="301"/>
      <c r="GAS52" s="301"/>
      <c r="GAT52" s="301"/>
      <c r="GAU52" s="301"/>
      <c r="GAV52" s="301"/>
      <c r="GAW52" s="301"/>
      <c r="GAX52" s="301"/>
      <c r="GAY52" s="301"/>
      <c r="GAZ52" s="301"/>
      <c r="GBA52" s="301"/>
      <c r="GBB52" s="301"/>
      <c r="GBC52" s="301"/>
      <c r="GBD52" s="301"/>
      <c r="GBE52" s="301"/>
      <c r="GBF52" s="301"/>
      <c r="GBG52" s="301"/>
      <c r="GBH52" s="301"/>
      <c r="GBI52" s="301"/>
      <c r="GBJ52" s="301"/>
      <c r="GBK52" s="301"/>
      <c r="GBL52" s="301"/>
      <c r="GBM52" s="301"/>
      <c r="GBN52" s="301"/>
      <c r="GBO52" s="301"/>
      <c r="GBP52" s="301"/>
      <c r="GBQ52" s="301"/>
      <c r="GBR52" s="301"/>
      <c r="GBS52" s="301"/>
      <c r="GBT52" s="301"/>
      <c r="GBU52" s="301"/>
      <c r="GBV52" s="301"/>
      <c r="GBW52" s="301"/>
      <c r="GBX52" s="301"/>
      <c r="GBY52" s="301"/>
      <c r="GBZ52" s="301"/>
      <c r="GCA52" s="301"/>
      <c r="GCB52" s="301"/>
      <c r="GCC52" s="301"/>
      <c r="GCD52" s="301"/>
      <c r="GCE52" s="301"/>
      <c r="GCF52" s="301"/>
      <c r="GCG52" s="301"/>
      <c r="GCH52" s="301"/>
      <c r="GCI52" s="301"/>
      <c r="GCJ52" s="301"/>
      <c r="GCK52" s="301"/>
      <c r="GCL52" s="301"/>
      <c r="GCM52" s="301"/>
      <c r="GCN52" s="301"/>
      <c r="GCO52" s="301"/>
      <c r="GCP52" s="301"/>
      <c r="GCQ52" s="301"/>
      <c r="GCR52" s="301"/>
      <c r="GCS52" s="301"/>
      <c r="GCT52" s="301"/>
      <c r="GCU52" s="301"/>
      <c r="GCV52" s="301"/>
      <c r="GCW52" s="301"/>
      <c r="GCX52" s="301"/>
      <c r="GCY52" s="301"/>
      <c r="GCZ52" s="301"/>
      <c r="GDA52" s="301"/>
      <c r="GDB52" s="301"/>
      <c r="GDC52" s="301"/>
      <c r="GDD52" s="301"/>
      <c r="GDE52" s="301"/>
      <c r="GDF52" s="301"/>
      <c r="GDG52" s="301"/>
      <c r="GDH52" s="301"/>
      <c r="GDI52" s="301"/>
      <c r="GDJ52" s="301"/>
      <c r="GDK52" s="301"/>
      <c r="GDL52" s="301"/>
      <c r="GDM52" s="301"/>
      <c r="GDN52" s="301"/>
      <c r="GDO52" s="301"/>
      <c r="GDP52" s="301"/>
      <c r="GDQ52" s="301"/>
      <c r="GDR52" s="301"/>
      <c r="GDS52" s="301"/>
      <c r="GDT52" s="301"/>
      <c r="GDU52" s="301"/>
      <c r="GDV52" s="301"/>
      <c r="GDW52" s="301"/>
      <c r="GDX52" s="301"/>
      <c r="GDY52" s="301"/>
      <c r="GDZ52" s="301"/>
      <c r="GEA52" s="301"/>
      <c r="GEB52" s="301"/>
      <c r="GEC52" s="301"/>
      <c r="GED52" s="301"/>
      <c r="GEE52" s="301"/>
      <c r="GEF52" s="301"/>
      <c r="GEG52" s="301"/>
      <c r="GEH52" s="301"/>
      <c r="GEI52" s="301"/>
      <c r="GEJ52" s="301"/>
      <c r="GEK52" s="301"/>
      <c r="GEL52" s="301"/>
      <c r="GEM52" s="301"/>
      <c r="GEN52" s="301"/>
      <c r="GEO52" s="301"/>
      <c r="GEP52" s="301"/>
      <c r="GEQ52" s="301"/>
      <c r="GER52" s="301"/>
      <c r="GES52" s="301"/>
      <c r="GET52" s="301"/>
      <c r="GEU52" s="301"/>
      <c r="GEV52" s="301"/>
      <c r="GEW52" s="301"/>
      <c r="GEX52" s="301"/>
      <c r="GEY52" s="301"/>
      <c r="GEZ52" s="301"/>
      <c r="GFA52" s="301"/>
      <c r="GFB52" s="301"/>
      <c r="GFC52" s="301"/>
      <c r="GFD52" s="301"/>
      <c r="GFE52" s="301"/>
      <c r="GFF52" s="301"/>
      <c r="GFG52" s="301"/>
      <c r="GFH52" s="301"/>
      <c r="GFI52" s="301"/>
      <c r="GFJ52" s="301"/>
      <c r="GFK52" s="301"/>
      <c r="GFL52" s="301"/>
      <c r="GFM52" s="301"/>
      <c r="GFN52" s="301"/>
      <c r="GFO52" s="301"/>
      <c r="GFP52" s="301"/>
      <c r="GFQ52" s="301"/>
      <c r="GFR52" s="301"/>
      <c r="GFS52" s="301"/>
      <c r="GFT52" s="301"/>
      <c r="GFU52" s="301"/>
      <c r="GFV52" s="301"/>
      <c r="GFW52" s="301"/>
      <c r="GFX52" s="301"/>
      <c r="GFY52" s="301"/>
      <c r="GFZ52" s="301"/>
      <c r="GGA52" s="301"/>
      <c r="GGB52" s="301"/>
      <c r="GGC52" s="301"/>
      <c r="GGD52" s="301"/>
      <c r="GGE52" s="301"/>
      <c r="GGF52" s="301"/>
      <c r="GGG52" s="301"/>
      <c r="GGH52" s="301"/>
      <c r="GGI52" s="301"/>
      <c r="GGJ52" s="301"/>
      <c r="GGK52" s="301"/>
      <c r="GGL52" s="301"/>
      <c r="GGM52" s="301"/>
      <c r="GGN52" s="301"/>
      <c r="GGO52" s="301"/>
      <c r="GGP52" s="301"/>
      <c r="GGQ52" s="301"/>
      <c r="GGR52" s="301"/>
      <c r="GGS52" s="301"/>
      <c r="GGT52" s="301"/>
      <c r="GGU52" s="301"/>
      <c r="GGV52" s="301"/>
      <c r="GGW52" s="301"/>
      <c r="GGX52" s="301"/>
      <c r="GGY52" s="301"/>
      <c r="GGZ52" s="301"/>
      <c r="GHA52" s="301"/>
      <c r="GHB52" s="301"/>
      <c r="GHC52" s="301"/>
      <c r="GHD52" s="301"/>
      <c r="GHE52" s="301"/>
      <c r="GHF52" s="301"/>
      <c r="GHG52" s="301"/>
      <c r="GHH52" s="301"/>
      <c r="GHI52" s="301"/>
      <c r="GHJ52" s="301"/>
      <c r="GHK52" s="301"/>
      <c r="GHL52" s="301"/>
      <c r="GHM52" s="301"/>
      <c r="GHN52" s="301"/>
      <c r="GHO52" s="301"/>
      <c r="GHP52" s="301"/>
      <c r="GHQ52" s="301"/>
      <c r="GHR52" s="301"/>
      <c r="GHS52" s="301"/>
      <c r="GHT52" s="301"/>
      <c r="GHU52" s="301"/>
      <c r="GHV52" s="301"/>
      <c r="GHW52" s="301"/>
      <c r="GHX52" s="301"/>
      <c r="GHY52" s="301"/>
      <c r="GHZ52" s="301"/>
      <c r="GIA52" s="301"/>
      <c r="GIB52" s="301"/>
      <c r="GIC52" s="301"/>
      <c r="GID52" s="301"/>
      <c r="GIE52" s="301"/>
      <c r="GIF52" s="301"/>
      <c r="GIG52" s="301"/>
      <c r="GIH52" s="301"/>
      <c r="GII52" s="301"/>
      <c r="GIJ52" s="301"/>
      <c r="GIK52" s="301"/>
      <c r="GIL52" s="301"/>
      <c r="GIM52" s="301"/>
      <c r="GIN52" s="301"/>
      <c r="GIO52" s="301"/>
      <c r="GIP52" s="301"/>
      <c r="GIQ52" s="301"/>
      <c r="GIR52" s="301"/>
      <c r="GIS52" s="301"/>
      <c r="GIT52" s="301"/>
      <c r="GIU52" s="301"/>
      <c r="GIV52" s="301"/>
      <c r="GIW52" s="301"/>
      <c r="GIX52" s="301"/>
      <c r="GIY52" s="301"/>
      <c r="GIZ52" s="301"/>
      <c r="GJA52" s="301"/>
      <c r="GJB52" s="301"/>
      <c r="GJC52" s="301"/>
      <c r="GJD52" s="301"/>
      <c r="GJE52" s="301"/>
      <c r="GJF52" s="301"/>
      <c r="GJG52" s="301"/>
      <c r="GJH52" s="301"/>
      <c r="GJI52" s="301"/>
      <c r="GJJ52" s="301"/>
      <c r="GJK52" s="301"/>
      <c r="GJL52" s="301"/>
      <c r="GJM52" s="301"/>
      <c r="GJN52" s="301"/>
      <c r="GJO52" s="301"/>
      <c r="GJP52" s="301"/>
      <c r="GJQ52" s="301"/>
      <c r="GJR52" s="301"/>
      <c r="GJS52" s="301"/>
      <c r="GJT52" s="301"/>
      <c r="GJU52" s="301"/>
      <c r="GJV52" s="301"/>
      <c r="GJW52" s="301"/>
      <c r="GJX52" s="301"/>
      <c r="GJY52" s="301"/>
      <c r="GJZ52" s="301"/>
      <c r="GKA52" s="301"/>
      <c r="GKB52" s="301"/>
      <c r="GKC52" s="301"/>
      <c r="GKD52" s="301"/>
      <c r="GKE52" s="301"/>
      <c r="GKF52" s="301"/>
      <c r="GKG52" s="301"/>
      <c r="GKH52" s="301"/>
      <c r="GKI52" s="301"/>
      <c r="GKJ52" s="301"/>
      <c r="GKK52" s="301"/>
      <c r="GKL52" s="301"/>
      <c r="GKM52" s="301"/>
      <c r="GKN52" s="301"/>
      <c r="GKO52" s="301"/>
      <c r="GKP52" s="301"/>
      <c r="GKQ52" s="301"/>
      <c r="GKR52" s="301"/>
      <c r="GKS52" s="301"/>
      <c r="GKT52" s="301"/>
      <c r="GKU52" s="301"/>
      <c r="GKV52" s="301"/>
      <c r="GKW52" s="301"/>
      <c r="GKX52" s="301"/>
      <c r="GKY52" s="301"/>
      <c r="GKZ52" s="301"/>
      <c r="GLA52" s="301"/>
      <c r="GLB52" s="301"/>
      <c r="GLC52" s="301"/>
      <c r="GLD52" s="301"/>
      <c r="GLE52" s="301"/>
      <c r="GLF52" s="301"/>
      <c r="GLG52" s="301"/>
      <c r="GLH52" s="301"/>
      <c r="GLI52" s="301"/>
      <c r="GLJ52" s="301"/>
      <c r="GLK52" s="301"/>
      <c r="GLL52" s="301"/>
      <c r="GLM52" s="301"/>
      <c r="GLN52" s="301"/>
      <c r="GLO52" s="301"/>
      <c r="GLP52" s="301"/>
      <c r="GLQ52" s="301"/>
      <c r="GLR52" s="301"/>
      <c r="GLS52" s="301"/>
      <c r="GLT52" s="301"/>
      <c r="GLU52" s="301"/>
      <c r="GLV52" s="301"/>
      <c r="GLW52" s="301"/>
      <c r="GLX52" s="301"/>
      <c r="GLY52" s="301"/>
      <c r="GLZ52" s="301"/>
      <c r="GMA52" s="301"/>
      <c r="GMB52" s="301"/>
      <c r="GMC52" s="301"/>
      <c r="GMD52" s="301"/>
      <c r="GME52" s="301"/>
      <c r="GMF52" s="301"/>
      <c r="GMG52" s="301"/>
      <c r="GMH52" s="301"/>
      <c r="GMI52" s="301"/>
      <c r="GMJ52" s="301"/>
      <c r="GMK52" s="301"/>
      <c r="GML52" s="301"/>
      <c r="GMM52" s="301"/>
      <c r="GMN52" s="301"/>
      <c r="GMO52" s="301"/>
      <c r="GMP52" s="301"/>
      <c r="GMQ52" s="301"/>
      <c r="GMR52" s="301"/>
      <c r="GMS52" s="301"/>
      <c r="GMT52" s="301"/>
      <c r="GMU52" s="301"/>
      <c r="GMV52" s="301"/>
      <c r="GMW52" s="301"/>
      <c r="GMX52" s="301"/>
      <c r="GMY52" s="301"/>
      <c r="GMZ52" s="301"/>
      <c r="GNA52" s="301"/>
      <c r="GNB52" s="301"/>
      <c r="GNC52" s="301"/>
      <c r="GND52" s="301"/>
      <c r="GNE52" s="301"/>
      <c r="GNF52" s="301"/>
      <c r="GNG52" s="301"/>
      <c r="GNH52" s="301"/>
      <c r="GNI52" s="301"/>
      <c r="GNJ52" s="301"/>
      <c r="GNK52" s="301"/>
      <c r="GNL52" s="301"/>
      <c r="GNM52" s="301"/>
      <c r="GNN52" s="301"/>
      <c r="GNO52" s="301"/>
      <c r="GNP52" s="301"/>
      <c r="GNQ52" s="301"/>
      <c r="GNR52" s="301"/>
      <c r="GNS52" s="301"/>
      <c r="GNT52" s="301"/>
      <c r="GNU52" s="301"/>
      <c r="GNV52" s="301"/>
      <c r="GNW52" s="301"/>
      <c r="GNX52" s="301"/>
      <c r="GNY52" s="301"/>
      <c r="GNZ52" s="301"/>
      <c r="GOA52" s="301"/>
      <c r="GOB52" s="301"/>
      <c r="GOC52" s="301"/>
      <c r="GOD52" s="301"/>
      <c r="GOE52" s="301"/>
      <c r="GOF52" s="301"/>
      <c r="GOG52" s="301"/>
      <c r="GOH52" s="301"/>
      <c r="GOI52" s="301"/>
      <c r="GOJ52" s="301"/>
      <c r="GOK52" s="301"/>
      <c r="GOL52" s="301"/>
      <c r="GOM52" s="301"/>
      <c r="GON52" s="301"/>
      <c r="GOO52" s="301"/>
      <c r="GOP52" s="301"/>
      <c r="GOQ52" s="301"/>
      <c r="GOR52" s="301"/>
      <c r="GOS52" s="301"/>
      <c r="GOT52" s="301"/>
      <c r="GOU52" s="301"/>
      <c r="GOV52" s="301"/>
      <c r="GOW52" s="301"/>
      <c r="GOX52" s="301"/>
      <c r="GOY52" s="301"/>
      <c r="GOZ52" s="301"/>
      <c r="GPA52" s="301"/>
      <c r="GPB52" s="301"/>
      <c r="GPC52" s="301"/>
      <c r="GPD52" s="301"/>
      <c r="GPE52" s="301"/>
      <c r="GPF52" s="301"/>
      <c r="GPG52" s="301"/>
      <c r="GPH52" s="301"/>
      <c r="GPI52" s="301"/>
      <c r="GPJ52" s="301"/>
      <c r="GPK52" s="301"/>
      <c r="GPL52" s="301"/>
      <c r="GPM52" s="301"/>
      <c r="GPN52" s="301"/>
      <c r="GPO52" s="301"/>
      <c r="GPP52" s="301"/>
      <c r="GPQ52" s="301"/>
      <c r="GPR52" s="301"/>
      <c r="GPS52" s="301"/>
      <c r="GPT52" s="301"/>
      <c r="GPU52" s="301"/>
      <c r="GPV52" s="301"/>
      <c r="GPW52" s="301"/>
      <c r="GPX52" s="301"/>
      <c r="GPY52" s="301"/>
      <c r="GPZ52" s="301"/>
      <c r="GQA52" s="301"/>
      <c r="GQB52" s="301"/>
      <c r="GQC52" s="301"/>
      <c r="GQD52" s="301"/>
      <c r="GQE52" s="301"/>
      <c r="GQF52" s="301"/>
      <c r="GQG52" s="301"/>
      <c r="GQH52" s="301"/>
      <c r="GQI52" s="301"/>
      <c r="GQJ52" s="301"/>
      <c r="GQK52" s="301"/>
      <c r="GQL52" s="301"/>
      <c r="GQM52" s="301"/>
      <c r="GQN52" s="301"/>
      <c r="GQO52" s="301"/>
      <c r="GQP52" s="301"/>
      <c r="GQQ52" s="301"/>
      <c r="GQR52" s="301"/>
      <c r="GQS52" s="301"/>
      <c r="GQT52" s="301"/>
      <c r="GQU52" s="301"/>
      <c r="GQV52" s="301"/>
      <c r="GQW52" s="301"/>
      <c r="GQX52" s="301"/>
      <c r="GQY52" s="301"/>
      <c r="GQZ52" s="301"/>
      <c r="GRA52" s="301"/>
      <c r="GRB52" s="301"/>
      <c r="GRC52" s="301"/>
      <c r="GRD52" s="301"/>
      <c r="GRE52" s="301"/>
      <c r="GRF52" s="301"/>
      <c r="GRG52" s="301"/>
      <c r="GRH52" s="301"/>
      <c r="GRI52" s="301"/>
      <c r="GRJ52" s="301"/>
      <c r="GRK52" s="301"/>
      <c r="GRL52" s="301"/>
      <c r="GRM52" s="301"/>
      <c r="GRN52" s="301"/>
      <c r="GRO52" s="301"/>
      <c r="GRP52" s="301"/>
      <c r="GRQ52" s="301"/>
      <c r="GRR52" s="301"/>
      <c r="GRS52" s="301"/>
      <c r="GRT52" s="301"/>
      <c r="GRU52" s="301"/>
      <c r="GRV52" s="301"/>
      <c r="GRW52" s="301"/>
      <c r="GRX52" s="301"/>
      <c r="GRY52" s="301"/>
      <c r="GRZ52" s="301"/>
      <c r="GSA52" s="301"/>
      <c r="GSB52" s="301"/>
      <c r="GSC52" s="301"/>
      <c r="GSD52" s="301"/>
      <c r="GSE52" s="301"/>
      <c r="GSF52" s="301"/>
      <c r="GSG52" s="301"/>
      <c r="GSH52" s="301"/>
      <c r="GSI52" s="301"/>
      <c r="GSJ52" s="301"/>
      <c r="GSK52" s="301"/>
      <c r="GSL52" s="301"/>
      <c r="GSM52" s="301"/>
      <c r="GSN52" s="301"/>
      <c r="GSO52" s="301"/>
      <c r="GSP52" s="301"/>
      <c r="GSQ52" s="301"/>
      <c r="GSR52" s="301"/>
      <c r="GSS52" s="301"/>
      <c r="GST52" s="301"/>
      <c r="GSU52" s="301"/>
      <c r="GSV52" s="301"/>
      <c r="GSW52" s="301"/>
      <c r="GSX52" s="301"/>
      <c r="GSY52" s="301"/>
      <c r="GSZ52" s="301"/>
      <c r="GTA52" s="301"/>
      <c r="GTB52" s="301"/>
      <c r="GTC52" s="301"/>
      <c r="GTD52" s="301"/>
      <c r="GTE52" s="301"/>
      <c r="GTF52" s="301"/>
      <c r="GTG52" s="301"/>
      <c r="GTH52" s="301"/>
      <c r="GTI52" s="301"/>
      <c r="GTJ52" s="301"/>
      <c r="GTK52" s="301"/>
      <c r="GTL52" s="301"/>
      <c r="GTM52" s="301"/>
      <c r="GTN52" s="301"/>
      <c r="GTO52" s="301"/>
      <c r="GTP52" s="301"/>
      <c r="GTQ52" s="301"/>
      <c r="GTR52" s="301"/>
      <c r="GTS52" s="301"/>
      <c r="GTT52" s="301"/>
      <c r="GTU52" s="301"/>
      <c r="GTV52" s="301"/>
      <c r="GTW52" s="301"/>
      <c r="GTX52" s="301"/>
      <c r="GTY52" s="301"/>
      <c r="GTZ52" s="301"/>
      <c r="GUA52" s="301"/>
      <c r="GUB52" s="301"/>
      <c r="GUC52" s="301"/>
      <c r="GUD52" s="301"/>
      <c r="GUE52" s="301"/>
      <c r="GUF52" s="301"/>
      <c r="GUG52" s="301"/>
      <c r="GUH52" s="301"/>
      <c r="GUI52" s="301"/>
      <c r="GUJ52" s="301"/>
      <c r="GUK52" s="301"/>
      <c r="GUL52" s="301"/>
      <c r="GUM52" s="301"/>
      <c r="GUN52" s="301"/>
      <c r="GUO52" s="301"/>
      <c r="GUP52" s="301"/>
      <c r="GUQ52" s="301"/>
      <c r="GUR52" s="301"/>
      <c r="GUS52" s="301"/>
      <c r="GUT52" s="301"/>
      <c r="GUU52" s="301"/>
      <c r="GUV52" s="301"/>
      <c r="GUW52" s="301"/>
      <c r="GUX52" s="301"/>
      <c r="GUY52" s="301"/>
      <c r="GUZ52" s="301"/>
      <c r="GVA52" s="301"/>
      <c r="GVB52" s="301"/>
      <c r="GVC52" s="301"/>
      <c r="GVD52" s="301"/>
      <c r="GVE52" s="301"/>
      <c r="GVF52" s="301"/>
      <c r="GVG52" s="301"/>
      <c r="GVH52" s="301"/>
      <c r="GVI52" s="301"/>
      <c r="GVJ52" s="301"/>
      <c r="GVK52" s="301"/>
      <c r="GVL52" s="301"/>
      <c r="GVM52" s="301"/>
      <c r="GVN52" s="301"/>
      <c r="GVO52" s="301"/>
      <c r="GVP52" s="301"/>
      <c r="GVQ52" s="301"/>
      <c r="GVR52" s="301"/>
      <c r="GVS52" s="301"/>
      <c r="GVT52" s="301"/>
      <c r="GVU52" s="301"/>
      <c r="GVV52" s="301"/>
      <c r="GVW52" s="301"/>
      <c r="GVX52" s="301"/>
      <c r="GVY52" s="301"/>
      <c r="GVZ52" s="301"/>
      <c r="GWA52" s="301"/>
      <c r="GWB52" s="301"/>
      <c r="GWC52" s="301"/>
      <c r="GWD52" s="301"/>
      <c r="GWE52" s="301"/>
      <c r="GWF52" s="301"/>
      <c r="GWG52" s="301"/>
      <c r="GWH52" s="301"/>
      <c r="GWI52" s="301"/>
      <c r="GWJ52" s="301"/>
      <c r="GWK52" s="301"/>
      <c r="GWL52" s="301"/>
      <c r="GWM52" s="301"/>
      <c r="GWN52" s="301"/>
      <c r="GWO52" s="301"/>
      <c r="GWP52" s="301"/>
      <c r="GWQ52" s="301"/>
      <c r="GWR52" s="301"/>
      <c r="GWS52" s="301"/>
      <c r="GWT52" s="301"/>
      <c r="GWU52" s="301"/>
      <c r="GWV52" s="301"/>
      <c r="GWW52" s="301"/>
      <c r="GWX52" s="301"/>
      <c r="GWY52" s="301"/>
      <c r="GWZ52" s="301"/>
      <c r="GXA52" s="301"/>
      <c r="GXB52" s="301"/>
      <c r="GXC52" s="301"/>
      <c r="GXD52" s="301"/>
      <c r="GXE52" s="301"/>
      <c r="GXF52" s="301"/>
      <c r="GXG52" s="301"/>
      <c r="GXH52" s="301"/>
      <c r="GXI52" s="301"/>
      <c r="GXJ52" s="301"/>
      <c r="GXK52" s="301"/>
      <c r="GXL52" s="301"/>
      <c r="GXM52" s="301"/>
      <c r="GXN52" s="301"/>
      <c r="GXO52" s="301"/>
      <c r="GXP52" s="301"/>
      <c r="GXQ52" s="301"/>
      <c r="GXR52" s="301"/>
      <c r="GXS52" s="301"/>
      <c r="GXT52" s="301"/>
      <c r="GXU52" s="301"/>
      <c r="GXV52" s="301"/>
      <c r="GXW52" s="301"/>
      <c r="GXX52" s="301"/>
      <c r="GXY52" s="301"/>
      <c r="GXZ52" s="301"/>
      <c r="GYA52" s="301"/>
      <c r="GYB52" s="301"/>
      <c r="GYC52" s="301"/>
      <c r="GYD52" s="301"/>
      <c r="GYE52" s="301"/>
      <c r="GYF52" s="301"/>
      <c r="GYG52" s="301"/>
      <c r="GYH52" s="301"/>
      <c r="GYI52" s="301"/>
      <c r="GYJ52" s="301"/>
      <c r="GYK52" s="301"/>
      <c r="GYL52" s="301"/>
      <c r="GYM52" s="301"/>
      <c r="GYN52" s="301"/>
      <c r="GYO52" s="301"/>
      <c r="GYP52" s="301"/>
      <c r="GYQ52" s="301"/>
      <c r="GYR52" s="301"/>
      <c r="GYS52" s="301"/>
      <c r="GYT52" s="301"/>
      <c r="GYU52" s="301"/>
      <c r="GYV52" s="301"/>
      <c r="GYW52" s="301"/>
      <c r="GYX52" s="301"/>
      <c r="GYY52" s="301"/>
      <c r="GYZ52" s="301"/>
      <c r="GZA52" s="301"/>
      <c r="GZB52" s="301"/>
      <c r="GZC52" s="301"/>
      <c r="GZD52" s="301"/>
      <c r="GZE52" s="301"/>
      <c r="GZF52" s="301"/>
      <c r="GZG52" s="301"/>
      <c r="GZH52" s="301"/>
      <c r="GZI52" s="301"/>
      <c r="GZJ52" s="301"/>
      <c r="GZK52" s="301"/>
      <c r="GZL52" s="301"/>
      <c r="GZM52" s="301"/>
      <c r="GZN52" s="301"/>
      <c r="GZO52" s="301"/>
      <c r="GZP52" s="301"/>
      <c r="GZQ52" s="301"/>
      <c r="GZR52" s="301"/>
      <c r="GZS52" s="301"/>
      <c r="GZT52" s="301"/>
      <c r="GZU52" s="301"/>
      <c r="GZV52" s="301"/>
      <c r="GZW52" s="301"/>
      <c r="GZX52" s="301"/>
      <c r="GZY52" s="301"/>
      <c r="GZZ52" s="301"/>
      <c r="HAA52" s="301"/>
      <c r="HAB52" s="301"/>
      <c r="HAC52" s="301"/>
      <c r="HAD52" s="301"/>
      <c r="HAE52" s="301"/>
      <c r="HAF52" s="301"/>
      <c r="HAG52" s="301"/>
      <c r="HAH52" s="301"/>
      <c r="HAI52" s="301"/>
      <c r="HAJ52" s="301"/>
      <c r="HAK52" s="301"/>
      <c r="HAL52" s="301"/>
      <c r="HAM52" s="301"/>
      <c r="HAN52" s="301"/>
      <c r="HAO52" s="301"/>
      <c r="HAP52" s="301"/>
      <c r="HAQ52" s="301"/>
      <c r="HAR52" s="301"/>
      <c r="HAS52" s="301"/>
      <c r="HAT52" s="301"/>
      <c r="HAU52" s="301"/>
      <c r="HAV52" s="301"/>
      <c r="HAW52" s="301"/>
      <c r="HAX52" s="301"/>
      <c r="HAY52" s="301"/>
      <c r="HAZ52" s="301"/>
      <c r="HBA52" s="301"/>
      <c r="HBB52" s="301"/>
      <c r="HBC52" s="301"/>
      <c r="HBD52" s="301"/>
      <c r="HBE52" s="301"/>
      <c r="HBF52" s="301"/>
      <c r="HBG52" s="301"/>
      <c r="HBH52" s="301"/>
      <c r="HBI52" s="301"/>
      <c r="HBJ52" s="301"/>
      <c r="HBK52" s="301"/>
      <c r="HBL52" s="301"/>
      <c r="HBM52" s="301"/>
      <c r="HBN52" s="301"/>
      <c r="HBO52" s="301"/>
      <c r="HBP52" s="301"/>
      <c r="HBQ52" s="301"/>
      <c r="HBR52" s="301"/>
      <c r="HBS52" s="301"/>
      <c r="HBT52" s="301"/>
      <c r="HBU52" s="301"/>
      <c r="HBV52" s="301"/>
      <c r="HBW52" s="301"/>
      <c r="HBX52" s="301"/>
      <c r="HBY52" s="301"/>
      <c r="HBZ52" s="301"/>
      <c r="HCA52" s="301"/>
      <c r="HCB52" s="301"/>
      <c r="HCC52" s="301"/>
      <c r="HCD52" s="301"/>
      <c r="HCE52" s="301"/>
      <c r="HCF52" s="301"/>
      <c r="HCG52" s="301"/>
      <c r="HCH52" s="301"/>
      <c r="HCI52" s="301"/>
      <c r="HCJ52" s="301"/>
      <c r="HCK52" s="301"/>
      <c r="HCL52" s="301"/>
      <c r="HCM52" s="301"/>
      <c r="HCN52" s="301"/>
      <c r="HCO52" s="301"/>
      <c r="HCP52" s="301"/>
      <c r="HCQ52" s="301"/>
      <c r="HCR52" s="301"/>
      <c r="HCS52" s="301"/>
      <c r="HCT52" s="301"/>
      <c r="HCU52" s="301"/>
      <c r="HCV52" s="301"/>
      <c r="HCW52" s="301"/>
      <c r="HCX52" s="301"/>
      <c r="HCY52" s="301"/>
      <c r="HCZ52" s="301"/>
      <c r="HDA52" s="301"/>
      <c r="HDB52" s="301"/>
      <c r="HDC52" s="301"/>
      <c r="HDD52" s="301"/>
      <c r="HDE52" s="301"/>
      <c r="HDF52" s="301"/>
      <c r="HDG52" s="301"/>
      <c r="HDH52" s="301"/>
      <c r="HDI52" s="301"/>
      <c r="HDJ52" s="301"/>
      <c r="HDK52" s="301"/>
      <c r="HDL52" s="301"/>
      <c r="HDM52" s="301"/>
      <c r="HDN52" s="301"/>
      <c r="HDO52" s="301"/>
      <c r="HDP52" s="301"/>
      <c r="HDQ52" s="301"/>
      <c r="HDR52" s="301"/>
      <c r="HDS52" s="301"/>
      <c r="HDT52" s="301"/>
      <c r="HDU52" s="301"/>
      <c r="HDV52" s="301"/>
      <c r="HDW52" s="301"/>
      <c r="HDX52" s="301"/>
      <c r="HDY52" s="301"/>
      <c r="HDZ52" s="301"/>
      <c r="HEA52" s="301"/>
      <c r="HEB52" s="301"/>
      <c r="HEC52" s="301"/>
      <c r="HED52" s="301"/>
      <c r="HEE52" s="301"/>
      <c r="HEF52" s="301"/>
      <c r="HEG52" s="301"/>
      <c r="HEH52" s="301"/>
      <c r="HEI52" s="301"/>
      <c r="HEJ52" s="301"/>
      <c r="HEK52" s="301"/>
      <c r="HEL52" s="301"/>
      <c r="HEM52" s="301"/>
      <c r="HEN52" s="301"/>
      <c r="HEO52" s="301"/>
      <c r="HEP52" s="301"/>
      <c r="HEQ52" s="301"/>
      <c r="HER52" s="301"/>
      <c r="HES52" s="301"/>
      <c r="HET52" s="301"/>
      <c r="HEU52" s="301"/>
      <c r="HEV52" s="301"/>
      <c r="HEW52" s="301"/>
      <c r="HEX52" s="301"/>
      <c r="HEY52" s="301"/>
      <c r="HEZ52" s="301"/>
      <c r="HFA52" s="301"/>
      <c r="HFB52" s="301"/>
      <c r="HFC52" s="301"/>
      <c r="HFD52" s="301"/>
      <c r="HFE52" s="301"/>
      <c r="HFF52" s="301"/>
      <c r="HFG52" s="301"/>
      <c r="HFH52" s="301"/>
      <c r="HFI52" s="301"/>
      <c r="HFJ52" s="301"/>
      <c r="HFK52" s="301"/>
      <c r="HFL52" s="301"/>
      <c r="HFM52" s="301"/>
      <c r="HFN52" s="301"/>
      <c r="HFO52" s="301"/>
      <c r="HFP52" s="301"/>
      <c r="HFQ52" s="301"/>
      <c r="HFR52" s="301"/>
      <c r="HFS52" s="301"/>
      <c r="HFT52" s="301"/>
      <c r="HFU52" s="301"/>
      <c r="HFV52" s="301"/>
      <c r="HFW52" s="301"/>
      <c r="HFX52" s="301"/>
      <c r="HFY52" s="301"/>
      <c r="HFZ52" s="301"/>
      <c r="HGA52" s="301"/>
      <c r="HGB52" s="301"/>
      <c r="HGC52" s="301"/>
      <c r="HGD52" s="301"/>
      <c r="HGE52" s="301"/>
      <c r="HGF52" s="301"/>
      <c r="HGG52" s="301"/>
      <c r="HGH52" s="301"/>
      <c r="HGI52" s="301"/>
      <c r="HGJ52" s="301"/>
      <c r="HGK52" s="301"/>
      <c r="HGL52" s="301"/>
      <c r="HGM52" s="301"/>
      <c r="HGN52" s="301"/>
      <c r="HGO52" s="301"/>
      <c r="HGP52" s="301"/>
      <c r="HGQ52" s="301"/>
      <c r="HGR52" s="301"/>
      <c r="HGS52" s="301"/>
      <c r="HGT52" s="301"/>
      <c r="HGU52" s="301"/>
      <c r="HGV52" s="301"/>
      <c r="HGW52" s="301"/>
      <c r="HGX52" s="301"/>
      <c r="HGY52" s="301"/>
      <c r="HGZ52" s="301"/>
      <c r="HHA52" s="301"/>
      <c r="HHB52" s="301"/>
      <c r="HHC52" s="301"/>
      <c r="HHD52" s="301"/>
      <c r="HHE52" s="301"/>
      <c r="HHF52" s="301"/>
      <c r="HHG52" s="301"/>
      <c r="HHH52" s="301"/>
      <c r="HHI52" s="301"/>
      <c r="HHJ52" s="301"/>
      <c r="HHK52" s="301"/>
      <c r="HHL52" s="301"/>
      <c r="HHM52" s="301"/>
      <c r="HHN52" s="301"/>
      <c r="HHO52" s="301"/>
      <c r="HHP52" s="301"/>
      <c r="HHQ52" s="301"/>
      <c r="HHR52" s="301"/>
      <c r="HHS52" s="301"/>
      <c r="HHT52" s="301"/>
      <c r="HHU52" s="301"/>
      <c r="HHV52" s="301"/>
      <c r="HHW52" s="301"/>
      <c r="HHX52" s="301"/>
      <c r="HHY52" s="301"/>
      <c r="HHZ52" s="301"/>
      <c r="HIA52" s="301"/>
      <c r="HIB52" s="301"/>
      <c r="HIC52" s="301"/>
      <c r="HID52" s="301"/>
      <c r="HIE52" s="301"/>
      <c r="HIF52" s="301"/>
      <c r="HIG52" s="301"/>
      <c r="HIH52" s="301"/>
      <c r="HII52" s="301"/>
      <c r="HIJ52" s="301"/>
      <c r="HIK52" s="301"/>
      <c r="HIL52" s="301"/>
      <c r="HIM52" s="301"/>
      <c r="HIN52" s="301"/>
      <c r="HIO52" s="301"/>
      <c r="HIP52" s="301"/>
      <c r="HIQ52" s="301"/>
      <c r="HIR52" s="301"/>
      <c r="HIS52" s="301"/>
      <c r="HIT52" s="301"/>
      <c r="HIU52" s="301"/>
      <c r="HIV52" s="301"/>
      <c r="HIW52" s="301"/>
      <c r="HIX52" s="301"/>
      <c r="HIY52" s="301"/>
      <c r="HIZ52" s="301"/>
      <c r="HJA52" s="301"/>
      <c r="HJB52" s="301"/>
      <c r="HJC52" s="301"/>
      <c r="HJD52" s="301"/>
      <c r="HJE52" s="301"/>
      <c r="HJF52" s="301"/>
      <c r="HJG52" s="301"/>
      <c r="HJH52" s="301"/>
      <c r="HJI52" s="301"/>
      <c r="HJJ52" s="301"/>
      <c r="HJK52" s="301"/>
      <c r="HJL52" s="301"/>
      <c r="HJM52" s="301"/>
      <c r="HJN52" s="301"/>
      <c r="HJO52" s="301"/>
      <c r="HJP52" s="301"/>
      <c r="HJQ52" s="301"/>
      <c r="HJR52" s="301"/>
      <c r="HJS52" s="301"/>
      <c r="HJT52" s="301"/>
      <c r="HJU52" s="301"/>
      <c r="HJV52" s="301"/>
      <c r="HJW52" s="301"/>
      <c r="HJX52" s="301"/>
      <c r="HJY52" s="301"/>
      <c r="HJZ52" s="301"/>
      <c r="HKA52" s="301"/>
      <c r="HKB52" s="301"/>
      <c r="HKC52" s="301"/>
      <c r="HKD52" s="301"/>
      <c r="HKE52" s="301"/>
      <c r="HKF52" s="301"/>
      <c r="HKG52" s="301"/>
      <c r="HKH52" s="301"/>
      <c r="HKI52" s="301"/>
      <c r="HKJ52" s="301"/>
      <c r="HKK52" s="301"/>
      <c r="HKL52" s="301"/>
      <c r="HKM52" s="301"/>
      <c r="HKN52" s="301"/>
      <c r="HKO52" s="301"/>
      <c r="HKP52" s="301"/>
      <c r="HKQ52" s="301"/>
      <c r="HKR52" s="301"/>
      <c r="HKS52" s="301"/>
      <c r="HKT52" s="301"/>
      <c r="HKU52" s="301"/>
      <c r="HKV52" s="301"/>
      <c r="HKW52" s="301"/>
      <c r="HKX52" s="301"/>
      <c r="HKY52" s="301"/>
      <c r="HKZ52" s="301"/>
      <c r="HLA52" s="301"/>
      <c r="HLB52" s="301"/>
      <c r="HLC52" s="301"/>
      <c r="HLD52" s="301"/>
      <c r="HLE52" s="301"/>
      <c r="HLF52" s="301"/>
      <c r="HLG52" s="301"/>
      <c r="HLH52" s="301"/>
      <c r="HLI52" s="301"/>
      <c r="HLJ52" s="301"/>
      <c r="HLK52" s="301"/>
      <c r="HLL52" s="301"/>
      <c r="HLM52" s="301"/>
      <c r="HLN52" s="301"/>
      <c r="HLO52" s="301"/>
      <c r="HLP52" s="301"/>
      <c r="HLQ52" s="301"/>
      <c r="HLR52" s="301"/>
      <c r="HLS52" s="301"/>
      <c r="HLT52" s="301"/>
      <c r="HLU52" s="301"/>
      <c r="HLV52" s="301"/>
      <c r="HLW52" s="301"/>
      <c r="HLX52" s="301"/>
      <c r="HLY52" s="301"/>
      <c r="HLZ52" s="301"/>
      <c r="HMA52" s="301"/>
      <c r="HMB52" s="301"/>
      <c r="HMC52" s="301"/>
      <c r="HMD52" s="301"/>
      <c r="HME52" s="301"/>
      <c r="HMF52" s="301"/>
      <c r="HMG52" s="301"/>
      <c r="HMH52" s="301"/>
      <c r="HMI52" s="301"/>
      <c r="HMJ52" s="301"/>
      <c r="HMK52" s="301"/>
      <c r="HML52" s="301"/>
      <c r="HMM52" s="301"/>
      <c r="HMN52" s="301"/>
      <c r="HMO52" s="301"/>
      <c r="HMP52" s="301"/>
      <c r="HMQ52" s="301"/>
      <c r="HMR52" s="301"/>
      <c r="HMS52" s="301"/>
      <c r="HMT52" s="301"/>
      <c r="HMU52" s="301"/>
      <c r="HMV52" s="301"/>
      <c r="HMW52" s="301"/>
      <c r="HMX52" s="301"/>
      <c r="HMY52" s="301"/>
      <c r="HMZ52" s="301"/>
      <c r="HNA52" s="301"/>
      <c r="HNB52" s="301"/>
      <c r="HNC52" s="301"/>
      <c r="HND52" s="301"/>
      <c r="HNE52" s="301"/>
      <c r="HNF52" s="301"/>
      <c r="HNG52" s="301"/>
      <c r="HNH52" s="301"/>
      <c r="HNI52" s="301"/>
      <c r="HNJ52" s="301"/>
      <c r="HNK52" s="301"/>
      <c r="HNL52" s="301"/>
      <c r="HNM52" s="301"/>
      <c r="HNN52" s="301"/>
      <c r="HNO52" s="301"/>
      <c r="HNP52" s="301"/>
      <c r="HNQ52" s="301"/>
      <c r="HNR52" s="301"/>
      <c r="HNS52" s="301"/>
      <c r="HNT52" s="301"/>
      <c r="HNU52" s="301"/>
      <c r="HNV52" s="301"/>
      <c r="HNW52" s="301"/>
      <c r="HNX52" s="301"/>
      <c r="HNY52" s="301"/>
      <c r="HNZ52" s="301"/>
      <c r="HOA52" s="301"/>
      <c r="HOB52" s="301"/>
      <c r="HOC52" s="301"/>
      <c r="HOD52" s="301"/>
      <c r="HOE52" s="301"/>
      <c r="HOF52" s="301"/>
      <c r="HOG52" s="301"/>
      <c r="HOH52" s="301"/>
      <c r="HOI52" s="301"/>
      <c r="HOJ52" s="301"/>
      <c r="HOK52" s="301"/>
      <c r="HOL52" s="301"/>
      <c r="HOM52" s="301"/>
      <c r="HON52" s="301"/>
      <c r="HOO52" s="301"/>
      <c r="HOP52" s="301"/>
      <c r="HOQ52" s="301"/>
      <c r="HOR52" s="301"/>
      <c r="HOS52" s="301"/>
      <c r="HOT52" s="301"/>
      <c r="HOU52" s="301"/>
      <c r="HOV52" s="301"/>
      <c r="HOW52" s="301"/>
      <c r="HOX52" s="301"/>
      <c r="HOY52" s="301"/>
      <c r="HOZ52" s="301"/>
      <c r="HPA52" s="301"/>
      <c r="HPB52" s="301"/>
      <c r="HPC52" s="301"/>
      <c r="HPD52" s="301"/>
      <c r="HPE52" s="301"/>
      <c r="HPF52" s="301"/>
      <c r="HPG52" s="301"/>
      <c r="HPH52" s="301"/>
      <c r="HPI52" s="301"/>
      <c r="HPJ52" s="301"/>
      <c r="HPK52" s="301"/>
      <c r="HPL52" s="301"/>
      <c r="HPM52" s="301"/>
      <c r="HPN52" s="301"/>
      <c r="HPO52" s="301"/>
      <c r="HPP52" s="301"/>
      <c r="HPQ52" s="301"/>
      <c r="HPR52" s="301"/>
      <c r="HPS52" s="301"/>
      <c r="HPT52" s="301"/>
      <c r="HPU52" s="301"/>
      <c r="HPV52" s="301"/>
      <c r="HPW52" s="301"/>
      <c r="HPX52" s="301"/>
      <c r="HPY52" s="301"/>
      <c r="HPZ52" s="301"/>
      <c r="HQA52" s="301"/>
      <c r="HQB52" s="301"/>
      <c r="HQC52" s="301"/>
      <c r="HQD52" s="301"/>
      <c r="HQE52" s="301"/>
      <c r="HQF52" s="301"/>
      <c r="HQG52" s="301"/>
      <c r="HQH52" s="301"/>
      <c r="HQI52" s="301"/>
      <c r="HQJ52" s="301"/>
      <c r="HQK52" s="301"/>
      <c r="HQL52" s="301"/>
      <c r="HQM52" s="301"/>
      <c r="HQN52" s="301"/>
      <c r="HQO52" s="301"/>
      <c r="HQP52" s="301"/>
      <c r="HQQ52" s="301"/>
      <c r="HQR52" s="301"/>
      <c r="HQS52" s="301"/>
      <c r="HQT52" s="301"/>
      <c r="HQU52" s="301"/>
      <c r="HQV52" s="301"/>
      <c r="HQW52" s="301"/>
      <c r="HQX52" s="301"/>
      <c r="HQY52" s="301"/>
      <c r="HQZ52" s="301"/>
      <c r="HRA52" s="301"/>
      <c r="HRB52" s="301"/>
      <c r="HRC52" s="301"/>
      <c r="HRD52" s="301"/>
      <c r="HRE52" s="301"/>
      <c r="HRF52" s="301"/>
      <c r="HRG52" s="301"/>
      <c r="HRH52" s="301"/>
      <c r="HRI52" s="301"/>
      <c r="HRJ52" s="301"/>
      <c r="HRK52" s="301"/>
      <c r="HRL52" s="301"/>
      <c r="HRM52" s="301"/>
      <c r="HRN52" s="301"/>
      <c r="HRO52" s="301"/>
      <c r="HRP52" s="301"/>
      <c r="HRQ52" s="301"/>
      <c r="HRR52" s="301"/>
      <c r="HRS52" s="301"/>
      <c r="HRT52" s="301"/>
      <c r="HRU52" s="301"/>
      <c r="HRV52" s="301"/>
      <c r="HRW52" s="301"/>
      <c r="HRX52" s="301"/>
      <c r="HRY52" s="301"/>
      <c r="HRZ52" s="301"/>
      <c r="HSA52" s="301"/>
      <c r="HSB52" s="301"/>
      <c r="HSC52" s="301"/>
      <c r="HSD52" s="301"/>
      <c r="HSE52" s="301"/>
      <c r="HSF52" s="301"/>
      <c r="HSG52" s="301"/>
      <c r="HSH52" s="301"/>
      <c r="HSI52" s="301"/>
      <c r="HSJ52" s="301"/>
      <c r="HSK52" s="301"/>
      <c r="HSL52" s="301"/>
      <c r="HSM52" s="301"/>
      <c r="HSN52" s="301"/>
      <c r="HSO52" s="301"/>
      <c r="HSP52" s="301"/>
      <c r="HSQ52" s="301"/>
      <c r="HSR52" s="301"/>
      <c r="HSS52" s="301"/>
      <c r="HST52" s="301"/>
      <c r="HSU52" s="301"/>
      <c r="HSV52" s="301"/>
      <c r="HSW52" s="301"/>
      <c r="HSX52" s="301"/>
      <c r="HSY52" s="301"/>
      <c r="HSZ52" s="301"/>
      <c r="HTA52" s="301"/>
      <c r="HTB52" s="301"/>
      <c r="HTC52" s="301"/>
      <c r="HTD52" s="301"/>
      <c r="HTE52" s="301"/>
      <c r="HTF52" s="301"/>
      <c r="HTG52" s="301"/>
      <c r="HTH52" s="301"/>
      <c r="HTI52" s="301"/>
      <c r="HTJ52" s="301"/>
      <c r="HTK52" s="301"/>
      <c r="HTL52" s="301"/>
      <c r="HTM52" s="301"/>
      <c r="HTN52" s="301"/>
      <c r="HTO52" s="301"/>
      <c r="HTP52" s="301"/>
      <c r="HTQ52" s="301"/>
      <c r="HTR52" s="301"/>
      <c r="HTS52" s="301"/>
      <c r="HTT52" s="301"/>
      <c r="HTU52" s="301"/>
      <c r="HTV52" s="301"/>
      <c r="HTW52" s="301"/>
      <c r="HTX52" s="301"/>
      <c r="HTY52" s="301"/>
      <c r="HTZ52" s="301"/>
      <c r="HUA52" s="301"/>
      <c r="HUB52" s="301"/>
      <c r="HUC52" s="301"/>
      <c r="HUD52" s="301"/>
      <c r="HUE52" s="301"/>
      <c r="HUF52" s="301"/>
      <c r="HUG52" s="301"/>
      <c r="HUH52" s="301"/>
      <c r="HUI52" s="301"/>
      <c r="HUJ52" s="301"/>
      <c r="HUK52" s="301"/>
      <c r="HUL52" s="301"/>
      <c r="HUM52" s="301"/>
      <c r="HUN52" s="301"/>
      <c r="HUO52" s="301"/>
      <c r="HUP52" s="301"/>
      <c r="HUQ52" s="301"/>
      <c r="HUR52" s="301"/>
      <c r="HUS52" s="301"/>
      <c r="HUT52" s="301"/>
      <c r="HUU52" s="301"/>
      <c r="HUV52" s="301"/>
      <c r="HUW52" s="301"/>
      <c r="HUX52" s="301"/>
      <c r="HUY52" s="301"/>
      <c r="HUZ52" s="301"/>
      <c r="HVA52" s="301"/>
      <c r="HVB52" s="301"/>
      <c r="HVC52" s="301"/>
      <c r="HVD52" s="301"/>
      <c r="HVE52" s="301"/>
      <c r="HVF52" s="301"/>
      <c r="HVG52" s="301"/>
      <c r="HVH52" s="301"/>
      <c r="HVI52" s="301"/>
      <c r="HVJ52" s="301"/>
      <c r="HVK52" s="301"/>
      <c r="HVL52" s="301"/>
      <c r="HVM52" s="301"/>
      <c r="HVN52" s="301"/>
      <c r="HVO52" s="301"/>
      <c r="HVP52" s="301"/>
      <c r="HVQ52" s="301"/>
      <c r="HVR52" s="301"/>
      <c r="HVS52" s="301"/>
      <c r="HVT52" s="301"/>
      <c r="HVU52" s="301"/>
      <c r="HVV52" s="301"/>
      <c r="HVW52" s="301"/>
      <c r="HVX52" s="301"/>
      <c r="HVY52" s="301"/>
      <c r="HVZ52" s="301"/>
      <c r="HWA52" s="301"/>
      <c r="HWB52" s="301"/>
      <c r="HWC52" s="301"/>
      <c r="HWD52" s="301"/>
      <c r="HWE52" s="301"/>
      <c r="HWF52" s="301"/>
      <c r="HWG52" s="301"/>
      <c r="HWH52" s="301"/>
      <c r="HWI52" s="301"/>
      <c r="HWJ52" s="301"/>
      <c r="HWK52" s="301"/>
      <c r="HWL52" s="301"/>
      <c r="HWM52" s="301"/>
      <c r="HWN52" s="301"/>
      <c r="HWO52" s="301"/>
      <c r="HWP52" s="301"/>
      <c r="HWQ52" s="301"/>
      <c r="HWR52" s="301"/>
      <c r="HWS52" s="301"/>
      <c r="HWT52" s="301"/>
      <c r="HWU52" s="301"/>
      <c r="HWV52" s="301"/>
      <c r="HWW52" s="301"/>
      <c r="HWX52" s="301"/>
      <c r="HWY52" s="301"/>
      <c r="HWZ52" s="301"/>
      <c r="HXA52" s="301"/>
      <c r="HXB52" s="301"/>
      <c r="HXC52" s="301"/>
      <c r="HXD52" s="301"/>
      <c r="HXE52" s="301"/>
      <c r="HXF52" s="301"/>
      <c r="HXG52" s="301"/>
      <c r="HXH52" s="301"/>
      <c r="HXI52" s="301"/>
      <c r="HXJ52" s="301"/>
      <c r="HXK52" s="301"/>
      <c r="HXL52" s="301"/>
      <c r="HXM52" s="301"/>
      <c r="HXN52" s="301"/>
      <c r="HXO52" s="301"/>
      <c r="HXP52" s="301"/>
      <c r="HXQ52" s="301"/>
      <c r="HXR52" s="301"/>
      <c r="HXS52" s="301"/>
      <c r="HXT52" s="301"/>
      <c r="HXU52" s="301"/>
      <c r="HXV52" s="301"/>
      <c r="HXW52" s="301"/>
      <c r="HXX52" s="301"/>
      <c r="HXY52" s="301"/>
      <c r="HXZ52" s="301"/>
      <c r="HYA52" s="301"/>
      <c r="HYB52" s="301"/>
      <c r="HYC52" s="301"/>
      <c r="HYD52" s="301"/>
      <c r="HYE52" s="301"/>
      <c r="HYF52" s="301"/>
      <c r="HYG52" s="301"/>
      <c r="HYH52" s="301"/>
      <c r="HYI52" s="301"/>
      <c r="HYJ52" s="301"/>
      <c r="HYK52" s="301"/>
      <c r="HYL52" s="301"/>
      <c r="HYM52" s="301"/>
      <c r="HYN52" s="301"/>
      <c r="HYO52" s="301"/>
      <c r="HYP52" s="301"/>
      <c r="HYQ52" s="301"/>
      <c r="HYR52" s="301"/>
      <c r="HYS52" s="301"/>
      <c r="HYT52" s="301"/>
      <c r="HYU52" s="301"/>
      <c r="HYV52" s="301"/>
      <c r="HYW52" s="301"/>
      <c r="HYX52" s="301"/>
      <c r="HYY52" s="301"/>
      <c r="HYZ52" s="301"/>
      <c r="HZA52" s="301"/>
      <c r="HZB52" s="301"/>
      <c r="HZC52" s="301"/>
      <c r="HZD52" s="301"/>
      <c r="HZE52" s="301"/>
      <c r="HZF52" s="301"/>
      <c r="HZG52" s="301"/>
      <c r="HZH52" s="301"/>
      <c r="HZI52" s="301"/>
      <c r="HZJ52" s="301"/>
      <c r="HZK52" s="301"/>
      <c r="HZL52" s="301"/>
      <c r="HZM52" s="301"/>
      <c r="HZN52" s="301"/>
      <c r="HZO52" s="301"/>
      <c r="HZP52" s="301"/>
      <c r="HZQ52" s="301"/>
      <c r="HZR52" s="301"/>
      <c r="HZS52" s="301"/>
      <c r="HZT52" s="301"/>
      <c r="HZU52" s="301"/>
      <c r="HZV52" s="301"/>
      <c r="HZW52" s="301"/>
      <c r="HZX52" s="301"/>
      <c r="HZY52" s="301"/>
      <c r="HZZ52" s="301"/>
      <c r="IAA52" s="301"/>
      <c r="IAB52" s="301"/>
      <c r="IAC52" s="301"/>
      <c r="IAD52" s="301"/>
      <c r="IAE52" s="301"/>
      <c r="IAF52" s="301"/>
      <c r="IAG52" s="301"/>
      <c r="IAH52" s="301"/>
      <c r="IAI52" s="301"/>
      <c r="IAJ52" s="301"/>
      <c r="IAK52" s="301"/>
      <c r="IAL52" s="301"/>
      <c r="IAM52" s="301"/>
      <c r="IAN52" s="301"/>
      <c r="IAO52" s="301"/>
      <c r="IAP52" s="301"/>
      <c r="IAQ52" s="301"/>
      <c r="IAR52" s="301"/>
      <c r="IAS52" s="301"/>
      <c r="IAT52" s="301"/>
      <c r="IAU52" s="301"/>
      <c r="IAV52" s="301"/>
      <c r="IAW52" s="301"/>
      <c r="IAX52" s="301"/>
      <c r="IAY52" s="301"/>
      <c r="IAZ52" s="301"/>
      <c r="IBA52" s="301"/>
      <c r="IBB52" s="301"/>
      <c r="IBC52" s="301"/>
      <c r="IBD52" s="301"/>
      <c r="IBE52" s="301"/>
      <c r="IBF52" s="301"/>
      <c r="IBG52" s="301"/>
      <c r="IBH52" s="301"/>
      <c r="IBI52" s="301"/>
      <c r="IBJ52" s="301"/>
      <c r="IBK52" s="301"/>
      <c r="IBL52" s="301"/>
      <c r="IBM52" s="301"/>
      <c r="IBN52" s="301"/>
      <c r="IBO52" s="301"/>
      <c r="IBP52" s="301"/>
      <c r="IBQ52" s="301"/>
      <c r="IBR52" s="301"/>
      <c r="IBS52" s="301"/>
      <c r="IBT52" s="301"/>
      <c r="IBU52" s="301"/>
      <c r="IBV52" s="301"/>
      <c r="IBW52" s="301"/>
      <c r="IBX52" s="301"/>
      <c r="IBY52" s="301"/>
      <c r="IBZ52" s="301"/>
      <c r="ICA52" s="301"/>
      <c r="ICB52" s="301"/>
      <c r="ICC52" s="301"/>
      <c r="ICD52" s="301"/>
      <c r="ICE52" s="301"/>
      <c r="ICF52" s="301"/>
      <c r="ICG52" s="301"/>
      <c r="ICH52" s="301"/>
      <c r="ICI52" s="301"/>
      <c r="ICJ52" s="301"/>
      <c r="ICK52" s="301"/>
      <c r="ICL52" s="301"/>
      <c r="ICM52" s="301"/>
      <c r="ICN52" s="301"/>
      <c r="ICO52" s="301"/>
      <c r="ICP52" s="301"/>
      <c r="ICQ52" s="301"/>
      <c r="ICR52" s="301"/>
      <c r="ICS52" s="301"/>
      <c r="ICT52" s="301"/>
      <c r="ICU52" s="301"/>
      <c r="ICV52" s="301"/>
      <c r="ICW52" s="301"/>
      <c r="ICX52" s="301"/>
      <c r="ICY52" s="301"/>
      <c r="ICZ52" s="301"/>
      <c r="IDA52" s="301"/>
      <c r="IDB52" s="301"/>
      <c r="IDC52" s="301"/>
      <c r="IDD52" s="301"/>
      <c r="IDE52" s="301"/>
      <c r="IDF52" s="301"/>
      <c r="IDG52" s="301"/>
      <c r="IDH52" s="301"/>
      <c r="IDI52" s="301"/>
      <c r="IDJ52" s="301"/>
      <c r="IDK52" s="301"/>
      <c r="IDL52" s="301"/>
      <c r="IDM52" s="301"/>
      <c r="IDN52" s="301"/>
      <c r="IDO52" s="301"/>
      <c r="IDP52" s="301"/>
      <c r="IDQ52" s="301"/>
      <c r="IDR52" s="301"/>
      <c r="IDS52" s="301"/>
      <c r="IDT52" s="301"/>
      <c r="IDU52" s="301"/>
      <c r="IDV52" s="301"/>
      <c r="IDW52" s="301"/>
      <c r="IDX52" s="301"/>
      <c r="IDY52" s="301"/>
      <c r="IDZ52" s="301"/>
      <c r="IEA52" s="301"/>
      <c r="IEB52" s="301"/>
      <c r="IEC52" s="301"/>
      <c r="IED52" s="301"/>
      <c r="IEE52" s="301"/>
      <c r="IEF52" s="301"/>
      <c r="IEG52" s="301"/>
      <c r="IEH52" s="301"/>
      <c r="IEI52" s="301"/>
      <c r="IEJ52" s="301"/>
      <c r="IEK52" s="301"/>
      <c r="IEL52" s="301"/>
      <c r="IEM52" s="301"/>
      <c r="IEN52" s="301"/>
      <c r="IEO52" s="301"/>
      <c r="IEP52" s="301"/>
      <c r="IEQ52" s="301"/>
      <c r="IER52" s="301"/>
      <c r="IES52" s="301"/>
      <c r="IET52" s="301"/>
      <c r="IEU52" s="301"/>
      <c r="IEV52" s="301"/>
      <c r="IEW52" s="301"/>
      <c r="IEX52" s="301"/>
      <c r="IEY52" s="301"/>
      <c r="IEZ52" s="301"/>
      <c r="IFA52" s="301"/>
      <c r="IFB52" s="301"/>
      <c r="IFC52" s="301"/>
      <c r="IFD52" s="301"/>
      <c r="IFE52" s="301"/>
      <c r="IFF52" s="301"/>
      <c r="IFG52" s="301"/>
      <c r="IFH52" s="301"/>
      <c r="IFI52" s="301"/>
      <c r="IFJ52" s="301"/>
      <c r="IFK52" s="301"/>
      <c r="IFL52" s="301"/>
      <c r="IFM52" s="301"/>
      <c r="IFN52" s="301"/>
      <c r="IFO52" s="301"/>
      <c r="IFP52" s="301"/>
      <c r="IFQ52" s="301"/>
      <c r="IFR52" s="301"/>
      <c r="IFS52" s="301"/>
      <c r="IFT52" s="301"/>
      <c r="IFU52" s="301"/>
      <c r="IFV52" s="301"/>
      <c r="IFW52" s="301"/>
      <c r="IFX52" s="301"/>
      <c r="IFY52" s="301"/>
      <c r="IFZ52" s="301"/>
      <c r="IGA52" s="301"/>
      <c r="IGB52" s="301"/>
      <c r="IGC52" s="301"/>
      <c r="IGD52" s="301"/>
      <c r="IGE52" s="301"/>
      <c r="IGF52" s="301"/>
      <c r="IGG52" s="301"/>
      <c r="IGH52" s="301"/>
      <c r="IGI52" s="301"/>
      <c r="IGJ52" s="301"/>
      <c r="IGK52" s="301"/>
      <c r="IGL52" s="301"/>
      <c r="IGM52" s="301"/>
      <c r="IGN52" s="301"/>
      <c r="IGO52" s="301"/>
      <c r="IGP52" s="301"/>
      <c r="IGQ52" s="301"/>
      <c r="IGR52" s="301"/>
      <c r="IGS52" s="301"/>
      <c r="IGT52" s="301"/>
      <c r="IGU52" s="301"/>
      <c r="IGV52" s="301"/>
      <c r="IGW52" s="301"/>
      <c r="IGX52" s="301"/>
      <c r="IGY52" s="301"/>
      <c r="IGZ52" s="301"/>
      <c r="IHA52" s="301"/>
      <c r="IHB52" s="301"/>
      <c r="IHC52" s="301"/>
      <c r="IHD52" s="301"/>
      <c r="IHE52" s="301"/>
      <c r="IHF52" s="301"/>
      <c r="IHG52" s="301"/>
      <c r="IHH52" s="301"/>
      <c r="IHI52" s="301"/>
      <c r="IHJ52" s="301"/>
      <c r="IHK52" s="301"/>
      <c r="IHL52" s="301"/>
      <c r="IHM52" s="301"/>
      <c r="IHN52" s="301"/>
      <c r="IHO52" s="301"/>
      <c r="IHP52" s="301"/>
      <c r="IHQ52" s="301"/>
      <c r="IHR52" s="301"/>
      <c r="IHS52" s="301"/>
      <c r="IHT52" s="301"/>
      <c r="IHU52" s="301"/>
      <c r="IHV52" s="301"/>
      <c r="IHW52" s="301"/>
      <c r="IHX52" s="301"/>
      <c r="IHY52" s="301"/>
      <c r="IHZ52" s="301"/>
      <c r="IIA52" s="301"/>
      <c r="IIB52" s="301"/>
      <c r="IIC52" s="301"/>
      <c r="IID52" s="301"/>
      <c r="IIE52" s="301"/>
      <c r="IIF52" s="301"/>
      <c r="IIG52" s="301"/>
      <c r="IIH52" s="301"/>
      <c r="III52" s="301"/>
      <c r="IIJ52" s="301"/>
      <c r="IIK52" s="301"/>
      <c r="IIL52" s="301"/>
      <c r="IIM52" s="301"/>
      <c r="IIN52" s="301"/>
      <c r="IIO52" s="301"/>
      <c r="IIP52" s="301"/>
      <c r="IIQ52" s="301"/>
      <c r="IIR52" s="301"/>
      <c r="IIS52" s="301"/>
      <c r="IIT52" s="301"/>
      <c r="IIU52" s="301"/>
      <c r="IIV52" s="301"/>
      <c r="IIW52" s="301"/>
      <c r="IIX52" s="301"/>
      <c r="IIY52" s="301"/>
      <c r="IIZ52" s="301"/>
      <c r="IJA52" s="301"/>
      <c r="IJB52" s="301"/>
      <c r="IJC52" s="301"/>
      <c r="IJD52" s="301"/>
      <c r="IJE52" s="301"/>
      <c r="IJF52" s="301"/>
      <c r="IJG52" s="301"/>
      <c r="IJH52" s="301"/>
      <c r="IJI52" s="301"/>
      <c r="IJJ52" s="301"/>
      <c r="IJK52" s="301"/>
      <c r="IJL52" s="301"/>
      <c r="IJM52" s="301"/>
      <c r="IJN52" s="301"/>
      <c r="IJO52" s="301"/>
      <c r="IJP52" s="301"/>
      <c r="IJQ52" s="301"/>
      <c r="IJR52" s="301"/>
      <c r="IJS52" s="301"/>
      <c r="IJT52" s="301"/>
      <c r="IJU52" s="301"/>
      <c r="IJV52" s="301"/>
      <c r="IJW52" s="301"/>
      <c r="IJX52" s="301"/>
      <c r="IJY52" s="301"/>
      <c r="IJZ52" s="301"/>
      <c r="IKA52" s="301"/>
      <c r="IKB52" s="301"/>
      <c r="IKC52" s="301"/>
      <c r="IKD52" s="301"/>
      <c r="IKE52" s="301"/>
      <c r="IKF52" s="301"/>
      <c r="IKG52" s="301"/>
      <c r="IKH52" s="301"/>
      <c r="IKI52" s="301"/>
      <c r="IKJ52" s="301"/>
      <c r="IKK52" s="301"/>
      <c r="IKL52" s="301"/>
      <c r="IKM52" s="301"/>
      <c r="IKN52" s="301"/>
      <c r="IKO52" s="301"/>
      <c r="IKP52" s="301"/>
      <c r="IKQ52" s="301"/>
      <c r="IKR52" s="301"/>
      <c r="IKS52" s="301"/>
      <c r="IKT52" s="301"/>
      <c r="IKU52" s="301"/>
      <c r="IKV52" s="301"/>
      <c r="IKW52" s="301"/>
      <c r="IKX52" s="301"/>
      <c r="IKY52" s="301"/>
      <c r="IKZ52" s="301"/>
      <c r="ILA52" s="301"/>
      <c r="ILB52" s="301"/>
      <c r="ILC52" s="301"/>
      <c r="ILD52" s="301"/>
      <c r="ILE52" s="301"/>
      <c r="ILF52" s="301"/>
      <c r="ILG52" s="301"/>
      <c r="ILH52" s="301"/>
      <c r="ILI52" s="301"/>
      <c r="ILJ52" s="301"/>
      <c r="ILK52" s="301"/>
      <c r="ILL52" s="301"/>
      <c r="ILM52" s="301"/>
      <c r="ILN52" s="301"/>
      <c r="ILO52" s="301"/>
      <c r="ILP52" s="301"/>
      <c r="ILQ52" s="301"/>
      <c r="ILR52" s="301"/>
      <c r="ILS52" s="301"/>
      <c r="ILT52" s="301"/>
      <c r="ILU52" s="301"/>
      <c r="ILV52" s="301"/>
      <c r="ILW52" s="301"/>
      <c r="ILX52" s="301"/>
      <c r="ILY52" s="301"/>
      <c r="ILZ52" s="301"/>
      <c r="IMA52" s="301"/>
      <c r="IMB52" s="301"/>
      <c r="IMC52" s="301"/>
      <c r="IMD52" s="301"/>
      <c r="IME52" s="301"/>
      <c r="IMF52" s="301"/>
      <c r="IMG52" s="301"/>
      <c r="IMH52" s="301"/>
      <c r="IMI52" s="301"/>
      <c r="IMJ52" s="301"/>
      <c r="IMK52" s="301"/>
      <c r="IML52" s="301"/>
      <c r="IMM52" s="301"/>
      <c r="IMN52" s="301"/>
      <c r="IMO52" s="301"/>
      <c r="IMP52" s="301"/>
      <c r="IMQ52" s="301"/>
      <c r="IMR52" s="301"/>
      <c r="IMS52" s="301"/>
      <c r="IMT52" s="301"/>
      <c r="IMU52" s="301"/>
      <c r="IMV52" s="301"/>
      <c r="IMW52" s="301"/>
      <c r="IMX52" s="301"/>
      <c r="IMY52" s="301"/>
      <c r="IMZ52" s="301"/>
      <c r="INA52" s="301"/>
      <c r="INB52" s="301"/>
      <c r="INC52" s="301"/>
      <c r="IND52" s="301"/>
      <c r="INE52" s="301"/>
      <c r="INF52" s="301"/>
      <c r="ING52" s="301"/>
      <c r="INH52" s="301"/>
      <c r="INI52" s="301"/>
      <c r="INJ52" s="301"/>
      <c r="INK52" s="301"/>
      <c r="INL52" s="301"/>
      <c r="INM52" s="301"/>
      <c r="INN52" s="301"/>
      <c r="INO52" s="301"/>
      <c r="INP52" s="301"/>
      <c r="INQ52" s="301"/>
      <c r="INR52" s="301"/>
      <c r="INS52" s="301"/>
      <c r="INT52" s="301"/>
      <c r="INU52" s="301"/>
      <c r="INV52" s="301"/>
      <c r="INW52" s="301"/>
      <c r="INX52" s="301"/>
      <c r="INY52" s="301"/>
      <c r="INZ52" s="301"/>
      <c r="IOA52" s="301"/>
      <c r="IOB52" s="301"/>
      <c r="IOC52" s="301"/>
      <c r="IOD52" s="301"/>
      <c r="IOE52" s="301"/>
      <c r="IOF52" s="301"/>
      <c r="IOG52" s="301"/>
      <c r="IOH52" s="301"/>
      <c r="IOI52" s="301"/>
      <c r="IOJ52" s="301"/>
      <c r="IOK52" s="301"/>
      <c r="IOL52" s="301"/>
      <c r="IOM52" s="301"/>
      <c r="ION52" s="301"/>
      <c r="IOO52" s="301"/>
      <c r="IOP52" s="301"/>
      <c r="IOQ52" s="301"/>
      <c r="IOR52" s="301"/>
      <c r="IOS52" s="301"/>
      <c r="IOT52" s="301"/>
      <c r="IOU52" s="301"/>
      <c r="IOV52" s="301"/>
      <c r="IOW52" s="301"/>
      <c r="IOX52" s="301"/>
      <c r="IOY52" s="301"/>
      <c r="IOZ52" s="301"/>
      <c r="IPA52" s="301"/>
      <c r="IPB52" s="301"/>
      <c r="IPC52" s="301"/>
      <c r="IPD52" s="301"/>
      <c r="IPE52" s="301"/>
      <c r="IPF52" s="301"/>
      <c r="IPG52" s="301"/>
      <c r="IPH52" s="301"/>
      <c r="IPI52" s="301"/>
      <c r="IPJ52" s="301"/>
      <c r="IPK52" s="301"/>
      <c r="IPL52" s="301"/>
      <c r="IPM52" s="301"/>
      <c r="IPN52" s="301"/>
      <c r="IPO52" s="301"/>
      <c r="IPP52" s="301"/>
      <c r="IPQ52" s="301"/>
      <c r="IPR52" s="301"/>
      <c r="IPS52" s="301"/>
      <c r="IPT52" s="301"/>
      <c r="IPU52" s="301"/>
      <c r="IPV52" s="301"/>
      <c r="IPW52" s="301"/>
      <c r="IPX52" s="301"/>
      <c r="IPY52" s="301"/>
      <c r="IPZ52" s="301"/>
      <c r="IQA52" s="301"/>
      <c r="IQB52" s="301"/>
      <c r="IQC52" s="301"/>
      <c r="IQD52" s="301"/>
      <c r="IQE52" s="301"/>
      <c r="IQF52" s="301"/>
      <c r="IQG52" s="301"/>
      <c r="IQH52" s="301"/>
      <c r="IQI52" s="301"/>
      <c r="IQJ52" s="301"/>
      <c r="IQK52" s="301"/>
      <c r="IQL52" s="301"/>
      <c r="IQM52" s="301"/>
      <c r="IQN52" s="301"/>
      <c r="IQO52" s="301"/>
      <c r="IQP52" s="301"/>
      <c r="IQQ52" s="301"/>
      <c r="IQR52" s="301"/>
      <c r="IQS52" s="301"/>
      <c r="IQT52" s="301"/>
      <c r="IQU52" s="301"/>
      <c r="IQV52" s="301"/>
      <c r="IQW52" s="301"/>
      <c r="IQX52" s="301"/>
      <c r="IQY52" s="301"/>
      <c r="IQZ52" s="301"/>
      <c r="IRA52" s="301"/>
      <c r="IRB52" s="301"/>
      <c r="IRC52" s="301"/>
      <c r="IRD52" s="301"/>
      <c r="IRE52" s="301"/>
      <c r="IRF52" s="301"/>
      <c r="IRG52" s="301"/>
      <c r="IRH52" s="301"/>
      <c r="IRI52" s="301"/>
      <c r="IRJ52" s="301"/>
      <c r="IRK52" s="301"/>
      <c r="IRL52" s="301"/>
      <c r="IRM52" s="301"/>
      <c r="IRN52" s="301"/>
      <c r="IRO52" s="301"/>
      <c r="IRP52" s="301"/>
      <c r="IRQ52" s="301"/>
      <c r="IRR52" s="301"/>
      <c r="IRS52" s="301"/>
      <c r="IRT52" s="301"/>
      <c r="IRU52" s="301"/>
      <c r="IRV52" s="301"/>
      <c r="IRW52" s="301"/>
      <c r="IRX52" s="301"/>
      <c r="IRY52" s="301"/>
      <c r="IRZ52" s="301"/>
      <c r="ISA52" s="301"/>
      <c r="ISB52" s="301"/>
      <c r="ISC52" s="301"/>
      <c r="ISD52" s="301"/>
      <c r="ISE52" s="301"/>
      <c r="ISF52" s="301"/>
      <c r="ISG52" s="301"/>
      <c r="ISH52" s="301"/>
      <c r="ISI52" s="301"/>
      <c r="ISJ52" s="301"/>
      <c r="ISK52" s="301"/>
      <c r="ISL52" s="301"/>
      <c r="ISM52" s="301"/>
      <c r="ISN52" s="301"/>
      <c r="ISO52" s="301"/>
      <c r="ISP52" s="301"/>
      <c r="ISQ52" s="301"/>
      <c r="ISR52" s="301"/>
      <c r="ISS52" s="301"/>
      <c r="IST52" s="301"/>
      <c r="ISU52" s="301"/>
      <c r="ISV52" s="301"/>
      <c r="ISW52" s="301"/>
      <c r="ISX52" s="301"/>
      <c r="ISY52" s="301"/>
      <c r="ISZ52" s="301"/>
      <c r="ITA52" s="301"/>
      <c r="ITB52" s="301"/>
      <c r="ITC52" s="301"/>
      <c r="ITD52" s="301"/>
      <c r="ITE52" s="301"/>
      <c r="ITF52" s="301"/>
      <c r="ITG52" s="301"/>
      <c r="ITH52" s="301"/>
      <c r="ITI52" s="301"/>
      <c r="ITJ52" s="301"/>
      <c r="ITK52" s="301"/>
      <c r="ITL52" s="301"/>
      <c r="ITM52" s="301"/>
      <c r="ITN52" s="301"/>
      <c r="ITO52" s="301"/>
      <c r="ITP52" s="301"/>
      <c r="ITQ52" s="301"/>
      <c r="ITR52" s="301"/>
      <c r="ITS52" s="301"/>
      <c r="ITT52" s="301"/>
      <c r="ITU52" s="301"/>
      <c r="ITV52" s="301"/>
      <c r="ITW52" s="301"/>
      <c r="ITX52" s="301"/>
      <c r="ITY52" s="301"/>
      <c r="ITZ52" s="301"/>
      <c r="IUA52" s="301"/>
      <c r="IUB52" s="301"/>
      <c r="IUC52" s="301"/>
      <c r="IUD52" s="301"/>
      <c r="IUE52" s="301"/>
      <c r="IUF52" s="301"/>
      <c r="IUG52" s="301"/>
      <c r="IUH52" s="301"/>
      <c r="IUI52" s="301"/>
      <c r="IUJ52" s="301"/>
      <c r="IUK52" s="301"/>
      <c r="IUL52" s="301"/>
      <c r="IUM52" s="301"/>
      <c r="IUN52" s="301"/>
      <c r="IUO52" s="301"/>
      <c r="IUP52" s="301"/>
      <c r="IUQ52" s="301"/>
      <c r="IUR52" s="301"/>
      <c r="IUS52" s="301"/>
      <c r="IUT52" s="301"/>
      <c r="IUU52" s="301"/>
      <c r="IUV52" s="301"/>
      <c r="IUW52" s="301"/>
      <c r="IUX52" s="301"/>
      <c r="IUY52" s="301"/>
      <c r="IUZ52" s="301"/>
      <c r="IVA52" s="301"/>
      <c r="IVB52" s="301"/>
      <c r="IVC52" s="301"/>
      <c r="IVD52" s="301"/>
      <c r="IVE52" s="301"/>
      <c r="IVF52" s="301"/>
      <c r="IVG52" s="301"/>
      <c r="IVH52" s="301"/>
      <c r="IVI52" s="301"/>
      <c r="IVJ52" s="301"/>
      <c r="IVK52" s="301"/>
      <c r="IVL52" s="301"/>
      <c r="IVM52" s="301"/>
      <c r="IVN52" s="301"/>
      <c r="IVO52" s="301"/>
      <c r="IVP52" s="301"/>
      <c r="IVQ52" s="301"/>
      <c r="IVR52" s="301"/>
      <c r="IVS52" s="301"/>
      <c r="IVT52" s="301"/>
      <c r="IVU52" s="301"/>
      <c r="IVV52" s="301"/>
      <c r="IVW52" s="301"/>
      <c r="IVX52" s="301"/>
      <c r="IVY52" s="301"/>
      <c r="IVZ52" s="301"/>
      <c r="IWA52" s="301"/>
      <c r="IWB52" s="301"/>
      <c r="IWC52" s="301"/>
      <c r="IWD52" s="301"/>
      <c r="IWE52" s="301"/>
      <c r="IWF52" s="301"/>
      <c r="IWG52" s="301"/>
      <c r="IWH52" s="301"/>
      <c r="IWI52" s="301"/>
      <c r="IWJ52" s="301"/>
      <c r="IWK52" s="301"/>
      <c r="IWL52" s="301"/>
      <c r="IWM52" s="301"/>
      <c r="IWN52" s="301"/>
      <c r="IWO52" s="301"/>
      <c r="IWP52" s="301"/>
      <c r="IWQ52" s="301"/>
      <c r="IWR52" s="301"/>
      <c r="IWS52" s="301"/>
      <c r="IWT52" s="301"/>
      <c r="IWU52" s="301"/>
      <c r="IWV52" s="301"/>
      <c r="IWW52" s="301"/>
      <c r="IWX52" s="301"/>
      <c r="IWY52" s="301"/>
      <c r="IWZ52" s="301"/>
      <c r="IXA52" s="301"/>
      <c r="IXB52" s="301"/>
      <c r="IXC52" s="301"/>
      <c r="IXD52" s="301"/>
      <c r="IXE52" s="301"/>
      <c r="IXF52" s="301"/>
      <c r="IXG52" s="301"/>
      <c r="IXH52" s="301"/>
      <c r="IXI52" s="301"/>
      <c r="IXJ52" s="301"/>
      <c r="IXK52" s="301"/>
      <c r="IXL52" s="301"/>
      <c r="IXM52" s="301"/>
      <c r="IXN52" s="301"/>
      <c r="IXO52" s="301"/>
      <c r="IXP52" s="301"/>
      <c r="IXQ52" s="301"/>
      <c r="IXR52" s="301"/>
      <c r="IXS52" s="301"/>
      <c r="IXT52" s="301"/>
      <c r="IXU52" s="301"/>
      <c r="IXV52" s="301"/>
      <c r="IXW52" s="301"/>
      <c r="IXX52" s="301"/>
      <c r="IXY52" s="301"/>
      <c r="IXZ52" s="301"/>
      <c r="IYA52" s="301"/>
      <c r="IYB52" s="301"/>
      <c r="IYC52" s="301"/>
      <c r="IYD52" s="301"/>
      <c r="IYE52" s="301"/>
      <c r="IYF52" s="301"/>
      <c r="IYG52" s="301"/>
      <c r="IYH52" s="301"/>
      <c r="IYI52" s="301"/>
      <c r="IYJ52" s="301"/>
      <c r="IYK52" s="301"/>
      <c r="IYL52" s="301"/>
      <c r="IYM52" s="301"/>
      <c r="IYN52" s="301"/>
      <c r="IYO52" s="301"/>
      <c r="IYP52" s="301"/>
      <c r="IYQ52" s="301"/>
      <c r="IYR52" s="301"/>
      <c r="IYS52" s="301"/>
      <c r="IYT52" s="301"/>
      <c r="IYU52" s="301"/>
      <c r="IYV52" s="301"/>
      <c r="IYW52" s="301"/>
      <c r="IYX52" s="301"/>
      <c r="IYY52" s="301"/>
      <c r="IYZ52" s="301"/>
      <c r="IZA52" s="301"/>
      <c r="IZB52" s="301"/>
      <c r="IZC52" s="301"/>
      <c r="IZD52" s="301"/>
      <c r="IZE52" s="301"/>
      <c r="IZF52" s="301"/>
      <c r="IZG52" s="301"/>
      <c r="IZH52" s="301"/>
      <c r="IZI52" s="301"/>
      <c r="IZJ52" s="301"/>
      <c r="IZK52" s="301"/>
      <c r="IZL52" s="301"/>
      <c r="IZM52" s="301"/>
      <c r="IZN52" s="301"/>
      <c r="IZO52" s="301"/>
      <c r="IZP52" s="301"/>
      <c r="IZQ52" s="301"/>
      <c r="IZR52" s="301"/>
      <c r="IZS52" s="301"/>
      <c r="IZT52" s="301"/>
      <c r="IZU52" s="301"/>
      <c r="IZV52" s="301"/>
      <c r="IZW52" s="301"/>
      <c r="IZX52" s="301"/>
      <c r="IZY52" s="301"/>
      <c r="IZZ52" s="301"/>
      <c r="JAA52" s="301"/>
      <c r="JAB52" s="301"/>
      <c r="JAC52" s="301"/>
      <c r="JAD52" s="301"/>
      <c r="JAE52" s="301"/>
      <c r="JAF52" s="301"/>
      <c r="JAG52" s="301"/>
      <c r="JAH52" s="301"/>
      <c r="JAI52" s="301"/>
      <c r="JAJ52" s="301"/>
      <c r="JAK52" s="301"/>
      <c r="JAL52" s="301"/>
      <c r="JAM52" s="301"/>
      <c r="JAN52" s="301"/>
      <c r="JAO52" s="301"/>
      <c r="JAP52" s="301"/>
      <c r="JAQ52" s="301"/>
      <c r="JAR52" s="301"/>
      <c r="JAS52" s="301"/>
      <c r="JAT52" s="301"/>
      <c r="JAU52" s="301"/>
      <c r="JAV52" s="301"/>
      <c r="JAW52" s="301"/>
      <c r="JAX52" s="301"/>
      <c r="JAY52" s="301"/>
      <c r="JAZ52" s="301"/>
      <c r="JBA52" s="301"/>
      <c r="JBB52" s="301"/>
      <c r="JBC52" s="301"/>
      <c r="JBD52" s="301"/>
      <c r="JBE52" s="301"/>
      <c r="JBF52" s="301"/>
      <c r="JBG52" s="301"/>
      <c r="JBH52" s="301"/>
      <c r="JBI52" s="301"/>
      <c r="JBJ52" s="301"/>
      <c r="JBK52" s="301"/>
      <c r="JBL52" s="301"/>
      <c r="JBM52" s="301"/>
      <c r="JBN52" s="301"/>
      <c r="JBO52" s="301"/>
      <c r="JBP52" s="301"/>
      <c r="JBQ52" s="301"/>
      <c r="JBR52" s="301"/>
      <c r="JBS52" s="301"/>
      <c r="JBT52" s="301"/>
      <c r="JBU52" s="301"/>
      <c r="JBV52" s="301"/>
      <c r="JBW52" s="301"/>
      <c r="JBX52" s="301"/>
      <c r="JBY52" s="301"/>
      <c r="JBZ52" s="301"/>
      <c r="JCA52" s="301"/>
      <c r="JCB52" s="301"/>
      <c r="JCC52" s="301"/>
      <c r="JCD52" s="301"/>
      <c r="JCE52" s="301"/>
      <c r="JCF52" s="301"/>
      <c r="JCG52" s="301"/>
      <c r="JCH52" s="301"/>
      <c r="JCI52" s="301"/>
      <c r="JCJ52" s="301"/>
      <c r="JCK52" s="301"/>
      <c r="JCL52" s="301"/>
      <c r="JCM52" s="301"/>
      <c r="JCN52" s="301"/>
      <c r="JCO52" s="301"/>
      <c r="JCP52" s="301"/>
      <c r="JCQ52" s="301"/>
      <c r="JCR52" s="301"/>
      <c r="JCS52" s="301"/>
      <c r="JCT52" s="301"/>
      <c r="JCU52" s="301"/>
      <c r="JCV52" s="301"/>
      <c r="JCW52" s="301"/>
      <c r="JCX52" s="301"/>
      <c r="JCY52" s="301"/>
      <c r="JCZ52" s="301"/>
      <c r="JDA52" s="301"/>
      <c r="JDB52" s="301"/>
      <c r="JDC52" s="301"/>
      <c r="JDD52" s="301"/>
      <c r="JDE52" s="301"/>
      <c r="JDF52" s="301"/>
      <c r="JDG52" s="301"/>
      <c r="JDH52" s="301"/>
      <c r="JDI52" s="301"/>
      <c r="JDJ52" s="301"/>
      <c r="JDK52" s="301"/>
      <c r="JDL52" s="301"/>
      <c r="JDM52" s="301"/>
      <c r="JDN52" s="301"/>
      <c r="JDO52" s="301"/>
      <c r="JDP52" s="301"/>
      <c r="JDQ52" s="301"/>
      <c r="JDR52" s="301"/>
      <c r="JDS52" s="301"/>
      <c r="JDT52" s="301"/>
      <c r="JDU52" s="301"/>
      <c r="JDV52" s="301"/>
      <c r="JDW52" s="301"/>
      <c r="JDX52" s="301"/>
      <c r="JDY52" s="301"/>
      <c r="JDZ52" s="301"/>
      <c r="JEA52" s="301"/>
      <c r="JEB52" s="301"/>
      <c r="JEC52" s="301"/>
      <c r="JED52" s="301"/>
      <c r="JEE52" s="301"/>
      <c r="JEF52" s="301"/>
      <c r="JEG52" s="301"/>
      <c r="JEH52" s="301"/>
      <c r="JEI52" s="301"/>
      <c r="JEJ52" s="301"/>
      <c r="JEK52" s="301"/>
      <c r="JEL52" s="301"/>
      <c r="JEM52" s="301"/>
      <c r="JEN52" s="301"/>
      <c r="JEO52" s="301"/>
      <c r="JEP52" s="301"/>
      <c r="JEQ52" s="301"/>
      <c r="JER52" s="301"/>
      <c r="JES52" s="301"/>
      <c r="JET52" s="301"/>
      <c r="JEU52" s="301"/>
      <c r="JEV52" s="301"/>
      <c r="JEW52" s="301"/>
      <c r="JEX52" s="301"/>
      <c r="JEY52" s="301"/>
      <c r="JEZ52" s="301"/>
      <c r="JFA52" s="301"/>
      <c r="JFB52" s="301"/>
      <c r="JFC52" s="301"/>
      <c r="JFD52" s="301"/>
      <c r="JFE52" s="301"/>
      <c r="JFF52" s="301"/>
      <c r="JFG52" s="301"/>
      <c r="JFH52" s="301"/>
      <c r="JFI52" s="301"/>
      <c r="JFJ52" s="301"/>
      <c r="JFK52" s="301"/>
      <c r="JFL52" s="301"/>
      <c r="JFM52" s="301"/>
      <c r="JFN52" s="301"/>
      <c r="JFO52" s="301"/>
      <c r="JFP52" s="301"/>
      <c r="JFQ52" s="301"/>
      <c r="JFR52" s="301"/>
      <c r="JFS52" s="301"/>
      <c r="JFT52" s="301"/>
      <c r="JFU52" s="301"/>
      <c r="JFV52" s="301"/>
      <c r="JFW52" s="301"/>
      <c r="JFX52" s="301"/>
      <c r="JFY52" s="301"/>
      <c r="JFZ52" s="301"/>
      <c r="JGA52" s="301"/>
      <c r="JGB52" s="301"/>
      <c r="JGC52" s="301"/>
      <c r="JGD52" s="301"/>
      <c r="JGE52" s="301"/>
      <c r="JGF52" s="301"/>
      <c r="JGG52" s="301"/>
      <c r="JGH52" s="301"/>
      <c r="JGI52" s="301"/>
      <c r="JGJ52" s="301"/>
      <c r="JGK52" s="301"/>
      <c r="JGL52" s="301"/>
      <c r="JGM52" s="301"/>
      <c r="JGN52" s="301"/>
      <c r="JGO52" s="301"/>
      <c r="JGP52" s="301"/>
      <c r="JGQ52" s="301"/>
      <c r="JGR52" s="301"/>
      <c r="JGS52" s="301"/>
      <c r="JGT52" s="301"/>
      <c r="JGU52" s="301"/>
      <c r="JGV52" s="301"/>
      <c r="JGW52" s="301"/>
      <c r="JGX52" s="301"/>
      <c r="JGY52" s="301"/>
      <c r="JGZ52" s="301"/>
      <c r="JHA52" s="301"/>
      <c r="JHB52" s="301"/>
      <c r="JHC52" s="301"/>
      <c r="JHD52" s="301"/>
      <c r="JHE52" s="301"/>
      <c r="JHF52" s="301"/>
      <c r="JHG52" s="301"/>
      <c r="JHH52" s="301"/>
      <c r="JHI52" s="301"/>
      <c r="JHJ52" s="301"/>
      <c r="JHK52" s="301"/>
      <c r="JHL52" s="301"/>
      <c r="JHM52" s="301"/>
      <c r="JHN52" s="301"/>
      <c r="JHO52" s="301"/>
      <c r="JHP52" s="301"/>
      <c r="JHQ52" s="301"/>
      <c r="JHR52" s="301"/>
      <c r="JHS52" s="301"/>
      <c r="JHT52" s="301"/>
      <c r="JHU52" s="301"/>
      <c r="JHV52" s="301"/>
      <c r="JHW52" s="301"/>
      <c r="JHX52" s="301"/>
      <c r="JHY52" s="301"/>
      <c r="JHZ52" s="301"/>
      <c r="JIA52" s="301"/>
      <c r="JIB52" s="301"/>
      <c r="JIC52" s="301"/>
      <c r="JID52" s="301"/>
      <c r="JIE52" s="301"/>
      <c r="JIF52" s="301"/>
      <c r="JIG52" s="301"/>
      <c r="JIH52" s="301"/>
      <c r="JII52" s="301"/>
      <c r="JIJ52" s="301"/>
      <c r="JIK52" s="301"/>
      <c r="JIL52" s="301"/>
      <c r="JIM52" s="301"/>
      <c r="JIN52" s="301"/>
      <c r="JIO52" s="301"/>
      <c r="JIP52" s="301"/>
      <c r="JIQ52" s="301"/>
      <c r="JIR52" s="301"/>
      <c r="JIS52" s="301"/>
      <c r="JIT52" s="301"/>
      <c r="JIU52" s="301"/>
      <c r="JIV52" s="301"/>
      <c r="JIW52" s="301"/>
      <c r="JIX52" s="301"/>
      <c r="JIY52" s="301"/>
      <c r="JIZ52" s="301"/>
      <c r="JJA52" s="301"/>
      <c r="JJB52" s="301"/>
      <c r="JJC52" s="301"/>
      <c r="JJD52" s="301"/>
      <c r="JJE52" s="301"/>
      <c r="JJF52" s="301"/>
      <c r="JJG52" s="301"/>
      <c r="JJH52" s="301"/>
      <c r="JJI52" s="301"/>
      <c r="JJJ52" s="301"/>
      <c r="JJK52" s="301"/>
      <c r="JJL52" s="301"/>
      <c r="JJM52" s="301"/>
      <c r="JJN52" s="301"/>
      <c r="JJO52" s="301"/>
      <c r="JJP52" s="301"/>
      <c r="JJQ52" s="301"/>
      <c r="JJR52" s="301"/>
      <c r="JJS52" s="301"/>
      <c r="JJT52" s="301"/>
      <c r="JJU52" s="301"/>
      <c r="JJV52" s="301"/>
      <c r="JJW52" s="301"/>
      <c r="JJX52" s="301"/>
      <c r="JJY52" s="301"/>
      <c r="JJZ52" s="301"/>
      <c r="JKA52" s="301"/>
      <c r="JKB52" s="301"/>
      <c r="JKC52" s="301"/>
      <c r="JKD52" s="301"/>
      <c r="JKE52" s="301"/>
      <c r="JKF52" s="301"/>
      <c r="JKG52" s="301"/>
      <c r="JKH52" s="301"/>
      <c r="JKI52" s="301"/>
      <c r="JKJ52" s="301"/>
      <c r="JKK52" s="301"/>
      <c r="JKL52" s="301"/>
      <c r="JKM52" s="301"/>
      <c r="JKN52" s="301"/>
      <c r="JKO52" s="301"/>
      <c r="JKP52" s="301"/>
      <c r="JKQ52" s="301"/>
      <c r="JKR52" s="301"/>
      <c r="JKS52" s="301"/>
      <c r="JKT52" s="301"/>
      <c r="JKU52" s="301"/>
      <c r="JKV52" s="301"/>
      <c r="JKW52" s="301"/>
      <c r="JKX52" s="301"/>
      <c r="JKY52" s="301"/>
      <c r="JKZ52" s="301"/>
      <c r="JLA52" s="301"/>
      <c r="JLB52" s="301"/>
      <c r="JLC52" s="301"/>
      <c r="JLD52" s="301"/>
      <c r="JLE52" s="301"/>
      <c r="JLF52" s="301"/>
      <c r="JLG52" s="301"/>
      <c r="JLH52" s="301"/>
      <c r="JLI52" s="301"/>
      <c r="JLJ52" s="301"/>
      <c r="JLK52" s="301"/>
      <c r="JLL52" s="301"/>
      <c r="JLM52" s="301"/>
      <c r="JLN52" s="301"/>
      <c r="JLO52" s="301"/>
      <c r="JLP52" s="301"/>
      <c r="JLQ52" s="301"/>
      <c r="JLR52" s="301"/>
      <c r="JLS52" s="301"/>
      <c r="JLT52" s="301"/>
      <c r="JLU52" s="301"/>
      <c r="JLV52" s="301"/>
      <c r="JLW52" s="301"/>
      <c r="JLX52" s="301"/>
      <c r="JLY52" s="301"/>
      <c r="JLZ52" s="301"/>
      <c r="JMA52" s="301"/>
      <c r="JMB52" s="301"/>
      <c r="JMC52" s="301"/>
      <c r="JMD52" s="301"/>
      <c r="JME52" s="301"/>
      <c r="JMF52" s="301"/>
      <c r="JMG52" s="301"/>
      <c r="JMH52" s="301"/>
      <c r="JMI52" s="301"/>
      <c r="JMJ52" s="301"/>
      <c r="JMK52" s="301"/>
      <c r="JML52" s="301"/>
      <c r="JMM52" s="301"/>
      <c r="JMN52" s="301"/>
      <c r="JMO52" s="301"/>
      <c r="JMP52" s="301"/>
      <c r="JMQ52" s="301"/>
      <c r="JMR52" s="301"/>
      <c r="JMS52" s="301"/>
      <c r="JMT52" s="301"/>
      <c r="JMU52" s="301"/>
      <c r="JMV52" s="301"/>
      <c r="JMW52" s="301"/>
      <c r="JMX52" s="301"/>
      <c r="JMY52" s="301"/>
      <c r="JMZ52" s="301"/>
      <c r="JNA52" s="301"/>
      <c r="JNB52" s="301"/>
      <c r="JNC52" s="301"/>
      <c r="JND52" s="301"/>
      <c r="JNE52" s="301"/>
      <c r="JNF52" s="301"/>
      <c r="JNG52" s="301"/>
      <c r="JNH52" s="301"/>
      <c r="JNI52" s="301"/>
      <c r="JNJ52" s="301"/>
      <c r="JNK52" s="301"/>
      <c r="JNL52" s="301"/>
      <c r="JNM52" s="301"/>
      <c r="JNN52" s="301"/>
      <c r="JNO52" s="301"/>
      <c r="JNP52" s="301"/>
      <c r="JNQ52" s="301"/>
      <c r="JNR52" s="301"/>
      <c r="JNS52" s="301"/>
      <c r="JNT52" s="301"/>
      <c r="JNU52" s="301"/>
      <c r="JNV52" s="301"/>
      <c r="JNW52" s="301"/>
      <c r="JNX52" s="301"/>
      <c r="JNY52" s="301"/>
      <c r="JNZ52" s="301"/>
      <c r="JOA52" s="301"/>
      <c r="JOB52" s="301"/>
      <c r="JOC52" s="301"/>
      <c r="JOD52" s="301"/>
      <c r="JOE52" s="301"/>
      <c r="JOF52" s="301"/>
      <c r="JOG52" s="301"/>
      <c r="JOH52" s="301"/>
      <c r="JOI52" s="301"/>
      <c r="JOJ52" s="301"/>
      <c r="JOK52" s="301"/>
      <c r="JOL52" s="301"/>
      <c r="JOM52" s="301"/>
      <c r="JON52" s="301"/>
      <c r="JOO52" s="301"/>
      <c r="JOP52" s="301"/>
      <c r="JOQ52" s="301"/>
      <c r="JOR52" s="301"/>
      <c r="JOS52" s="301"/>
      <c r="JOT52" s="301"/>
      <c r="JOU52" s="301"/>
      <c r="JOV52" s="301"/>
      <c r="JOW52" s="301"/>
      <c r="JOX52" s="301"/>
      <c r="JOY52" s="301"/>
      <c r="JOZ52" s="301"/>
      <c r="JPA52" s="301"/>
      <c r="JPB52" s="301"/>
      <c r="JPC52" s="301"/>
      <c r="JPD52" s="301"/>
      <c r="JPE52" s="301"/>
      <c r="JPF52" s="301"/>
      <c r="JPG52" s="301"/>
      <c r="JPH52" s="301"/>
      <c r="JPI52" s="301"/>
      <c r="JPJ52" s="301"/>
      <c r="JPK52" s="301"/>
      <c r="JPL52" s="301"/>
      <c r="JPM52" s="301"/>
      <c r="JPN52" s="301"/>
      <c r="JPO52" s="301"/>
      <c r="JPP52" s="301"/>
      <c r="JPQ52" s="301"/>
      <c r="JPR52" s="301"/>
      <c r="JPS52" s="301"/>
      <c r="JPT52" s="301"/>
      <c r="JPU52" s="301"/>
      <c r="JPV52" s="301"/>
      <c r="JPW52" s="301"/>
      <c r="JPX52" s="301"/>
      <c r="JPY52" s="301"/>
      <c r="JPZ52" s="301"/>
      <c r="JQA52" s="301"/>
      <c r="JQB52" s="301"/>
      <c r="JQC52" s="301"/>
      <c r="JQD52" s="301"/>
      <c r="JQE52" s="301"/>
      <c r="JQF52" s="301"/>
      <c r="JQG52" s="301"/>
      <c r="JQH52" s="301"/>
      <c r="JQI52" s="301"/>
      <c r="JQJ52" s="301"/>
      <c r="JQK52" s="301"/>
      <c r="JQL52" s="301"/>
      <c r="JQM52" s="301"/>
      <c r="JQN52" s="301"/>
      <c r="JQO52" s="301"/>
      <c r="JQP52" s="301"/>
      <c r="JQQ52" s="301"/>
      <c r="JQR52" s="301"/>
      <c r="JQS52" s="301"/>
      <c r="JQT52" s="301"/>
      <c r="JQU52" s="301"/>
      <c r="JQV52" s="301"/>
      <c r="JQW52" s="301"/>
      <c r="JQX52" s="301"/>
      <c r="JQY52" s="301"/>
      <c r="JQZ52" s="301"/>
      <c r="JRA52" s="301"/>
      <c r="JRB52" s="301"/>
      <c r="JRC52" s="301"/>
      <c r="JRD52" s="301"/>
      <c r="JRE52" s="301"/>
      <c r="JRF52" s="301"/>
      <c r="JRG52" s="301"/>
      <c r="JRH52" s="301"/>
      <c r="JRI52" s="301"/>
      <c r="JRJ52" s="301"/>
      <c r="JRK52" s="301"/>
      <c r="JRL52" s="301"/>
      <c r="JRM52" s="301"/>
      <c r="JRN52" s="301"/>
      <c r="JRO52" s="301"/>
      <c r="JRP52" s="301"/>
      <c r="JRQ52" s="301"/>
      <c r="JRR52" s="301"/>
      <c r="JRS52" s="301"/>
      <c r="JRT52" s="301"/>
      <c r="JRU52" s="301"/>
      <c r="JRV52" s="301"/>
      <c r="JRW52" s="301"/>
      <c r="JRX52" s="301"/>
      <c r="JRY52" s="301"/>
      <c r="JRZ52" s="301"/>
      <c r="JSA52" s="301"/>
      <c r="JSB52" s="301"/>
      <c r="JSC52" s="301"/>
      <c r="JSD52" s="301"/>
      <c r="JSE52" s="301"/>
      <c r="JSF52" s="301"/>
      <c r="JSG52" s="301"/>
      <c r="JSH52" s="301"/>
      <c r="JSI52" s="301"/>
      <c r="JSJ52" s="301"/>
      <c r="JSK52" s="301"/>
      <c r="JSL52" s="301"/>
      <c r="JSM52" s="301"/>
      <c r="JSN52" s="301"/>
      <c r="JSO52" s="301"/>
      <c r="JSP52" s="301"/>
      <c r="JSQ52" s="301"/>
      <c r="JSR52" s="301"/>
      <c r="JSS52" s="301"/>
      <c r="JST52" s="301"/>
      <c r="JSU52" s="301"/>
      <c r="JSV52" s="301"/>
      <c r="JSW52" s="301"/>
      <c r="JSX52" s="301"/>
      <c r="JSY52" s="301"/>
      <c r="JSZ52" s="301"/>
      <c r="JTA52" s="301"/>
      <c r="JTB52" s="301"/>
      <c r="JTC52" s="301"/>
      <c r="JTD52" s="301"/>
      <c r="JTE52" s="301"/>
      <c r="JTF52" s="301"/>
      <c r="JTG52" s="301"/>
      <c r="JTH52" s="301"/>
      <c r="JTI52" s="301"/>
      <c r="JTJ52" s="301"/>
      <c r="JTK52" s="301"/>
      <c r="JTL52" s="301"/>
      <c r="JTM52" s="301"/>
      <c r="JTN52" s="301"/>
      <c r="JTO52" s="301"/>
      <c r="JTP52" s="301"/>
      <c r="JTQ52" s="301"/>
      <c r="JTR52" s="301"/>
      <c r="JTS52" s="301"/>
      <c r="JTT52" s="301"/>
      <c r="JTU52" s="301"/>
      <c r="JTV52" s="301"/>
      <c r="JTW52" s="301"/>
      <c r="JTX52" s="301"/>
      <c r="JTY52" s="301"/>
      <c r="JTZ52" s="301"/>
      <c r="JUA52" s="301"/>
      <c r="JUB52" s="301"/>
      <c r="JUC52" s="301"/>
      <c r="JUD52" s="301"/>
      <c r="JUE52" s="301"/>
      <c r="JUF52" s="301"/>
      <c r="JUG52" s="301"/>
      <c r="JUH52" s="301"/>
      <c r="JUI52" s="301"/>
      <c r="JUJ52" s="301"/>
      <c r="JUK52" s="301"/>
      <c r="JUL52" s="301"/>
      <c r="JUM52" s="301"/>
      <c r="JUN52" s="301"/>
      <c r="JUO52" s="301"/>
      <c r="JUP52" s="301"/>
      <c r="JUQ52" s="301"/>
      <c r="JUR52" s="301"/>
      <c r="JUS52" s="301"/>
      <c r="JUT52" s="301"/>
      <c r="JUU52" s="301"/>
      <c r="JUV52" s="301"/>
      <c r="JUW52" s="301"/>
      <c r="JUX52" s="301"/>
      <c r="JUY52" s="301"/>
      <c r="JUZ52" s="301"/>
      <c r="JVA52" s="301"/>
      <c r="JVB52" s="301"/>
      <c r="JVC52" s="301"/>
      <c r="JVD52" s="301"/>
      <c r="JVE52" s="301"/>
      <c r="JVF52" s="301"/>
      <c r="JVG52" s="301"/>
      <c r="JVH52" s="301"/>
      <c r="JVI52" s="301"/>
      <c r="JVJ52" s="301"/>
      <c r="JVK52" s="301"/>
      <c r="JVL52" s="301"/>
      <c r="JVM52" s="301"/>
      <c r="JVN52" s="301"/>
      <c r="JVO52" s="301"/>
      <c r="JVP52" s="301"/>
      <c r="JVQ52" s="301"/>
      <c r="JVR52" s="301"/>
      <c r="JVS52" s="301"/>
      <c r="JVT52" s="301"/>
      <c r="JVU52" s="301"/>
      <c r="JVV52" s="301"/>
      <c r="JVW52" s="301"/>
      <c r="JVX52" s="301"/>
      <c r="JVY52" s="301"/>
      <c r="JVZ52" s="301"/>
      <c r="JWA52" s="301"/>
      <c r="JWB52" s="301"/>
      <c r="JWC52" s="301"/>
      <c r="JWD52" s="301"/>
      <c r="JWE52" s="301"/>
      <c r="JWF52" s="301"/>
      <c r="JWG52" s="301"/>
      <c r="JWH52" s="301"/>
      <c r="JWI52" s="301"/>
      <c r="JWJ52" s="301"/>
      <c r="JWK52" s="301"/>
      <c r="JWL52" s="301"/>
      <c r="JWM52" s="301"/>
      <c r="JWN52" s="301"/>
      <c r="JWO52" s="301"/>
      <c r="JWP52" s="301"/>
      <c r="JWQ52" s="301"/>
      <c r="JWR52" s="301"/>
      <c r="JWS52" s="301"/>
      <c r="JWT52" s="301"/>
      <c r="JWU52" s="301"/>
      <c r="JWV52" s="301"/>
      <c r="JWW52" s="301"/>
      <c r="JWX52" s="301"/>
      <c r="JWY52" s="301"/>
      <c r="JWZ52" s="301"/>
      <c r="JXA52" s="301"/>
      <c r="JXB52" s="301"/>
      <c r="JXC52" s="301"/>
      <c r="JXD52" s="301"/>
      <c r="JXE52" s="301"/>
      <c r="JXF52" s="301"/>
      <c r="JXG52" s="301"/>
      <c r="JXH52" s="301"/>
      <c r="JXI52" s="301"/>
      <c r="JXJ52" s="301"/>
      <c r="JXK52" s="301"/>
      <c r="JXL52" s="301"/>
      <c r="JXM52" s="301"/>
      <c r="JXN52" s="301"/>
      <c r="JXO52" s="301"/>
      <c r="JXP52" s="301"/>
      <c r="JXQ52" s="301"/>
      <c r="JXR52" s="301"/>
      <c r="JXS52" s="301"/>
      <c r="JXT52" s="301"/>
      <c r="JXU52" s="301"/>
      <c r="JXV52" s="301"/>
      <c r="JXW52" s="301"/>
      <c r="JXX52" s="301"/>
      <c r="JXY52" s="301"/>
      <c r="JXZ52" s="301"/>
      <c r="JYA52" s="301"/>
      <c r="JYB52" s="301"/>
      <c r="JYC52" s="301"/>
      <c r="JYD52" s="301"/>
      <c r="JYE52" s="301"/>
      <c r="JYF52" s="301"/>
      <c r="JYG52" s="301"/>
      <c r="JYH52" s="301"/>
      <c r="JYI52" s="301"/>
      <c r="JYJ52" s="301"/>
      <c r="JYK52" s="301"/>
      <c r="JYL52" s="301"/>
      <c r="JYM52" s="301"/>
      <c r="JYN52" s="301"/>
      <c r="JYO52" s="301"/>
      <c r="JYP52" s="301"/>
      <c r="JYQ52" s="301"/>
      <c r="JYR52" s="301"/>
      <c r="JYS52" s="301"/>
      <c r="JYT52" s="301"/>
      <c r="JYU52" s="301"/>
      <c r="JYV52" s="301"/>
      <c r="JYW52" s="301"/>
      <c r="JYX52" s="301"/>
      <c r="JYY52" s="301"/>
      <c r="JYZ52" s="301"/>
      <c r="JZA52" s="301"/>
      <c r="JZB52" s="301"/>
      <c r="JZC52" s="301"/>
      <c r="JZD52" s="301"/>
      <c r="JZE52" s="301"/>
      <c r="JZF52" s="301"/>
      <c r="JZG52" s="301"/>
      <c r="JZH52" s="301"/>
      <c r="JZI52" s="301"/>
      <c r="JZJ52" s="301"/>
      <c r="JZK52" s="301"/>
      <c r="JZL52" s="301"/>
      <c r="JZM52" s="301"/>
      <c r="JZN52" s="301"/>
      <c r="JZO52" s="301"/>
      <c r="JZP52" s="301"/>
      <c r="JZQ52" s="301"/>
      <c r="JZR52" s="301"/>
      <c r="JZS52" s="301"/>
      <c r="JZT52" s="301"/>
      <c r="JZU52" s="301"/>
      <c r="JZV52" s="301"/>
      <c r="JZW52" s="301"/>
      <c r="JZX52" s="301"/>
      <c r="JZY52" s="301"/>
      <c r="JZZ52" s="301"/>
      <c r="KAA52" s="301"/>
      <c r="KAB52" s="301"/>
      <c r="KAC52" s="301"/>
      <c r="KAD52" s="301"/>
      <c r="KAE52" s="301"/>
      <c r="KAF52" s="301"/>
      <c r="KAG52" s="301"/>
      <c r="KAH52" s="301"/>
      <c r="KAI52" s="301"/>
      <c r="KAJ52" s="301"/>
      <c r="KAK52" s="301"/>
      <c r="KAL52" s="301"/>
      <c r="KAM52" s="301"/>
      <c r="KAN52" s="301"/>
      <c r="KAO52" s="301"/>
      <c r="KAP52" s="301"/>
      <c r="KAQ52" s="301"/>
      <c r="KAR52" s="301"/>
      <c r="KAS52" s="301"/>
      <c r="KAT52" s="301"/>
      <c r="KAU52" s="301"/>
      <c r="KAV52" s="301"/>
      <c r="KAW52" s="301"/>
      <c r="KAX52" s="301"/>
      <c r="KAY52" s="301"/>
      <c r="KAZ52" s="301"/>
      <c r="KBA52" s="301"/>
      <c r="KBB52" s="301"/>
      <c r="KBC52" s="301"/>
      <c r="KBD52" s="301"/>
      <c r="KBE52" s="301"/>
      <c r="KBF52" s="301"/>
      <c r="KBG52" s="301"/>
      <c r="KBH52" s="301"/>
      <c r="KBI52" s="301"/>
      <c r="KBJ52" s="301"/>
      <c r="KBK52" s="301"/>
      <c r="KBL52" s="301"/>
      <c r="KBM52" s="301"/>
      <c r="KBN52" s="301"/>
      <c r="KBO52" s="301"/>
      <c r="KBP52" s="301"/>
      <c r="KBQ52" s="301"/>
      <c r="KBR52" s="301"/>
      <c r="KBS52" s="301"/>
      <c r="KBT52" s="301"/>
      <c r="KBU52" s="301"/>
      <c r="KBV52" s="301"/>
      <c r="KBW52" s="301"/>
      <c r="KBX52" s="301"/>
      <c r="KBY52" s="301"/>
      <c r="KBZ52" s="301"/>
      <c r="KCA52" s="301"/>
      <c r="KCB52" s="301"/>
      <c r="KCC52" s="301"/>
      <c r="KCD52" s="301"/>
      <c r="KCE52" s="301"/>
      <c r="KCF52" s="301"/>
      <c r="KCG52" s="301"/>
      <c r="KCH52" s="301"/>
      <c r="KCI52" s="301"/>
      <c r="KCJ52" s="301"/>
      <c r="KCK52" s="301"/>
      <c r="KCL52" s="301"/>
      <c r="KCM52" s="301"/>
      <c r="KCN52" s="301"/>
      <c r="KCO52" s="301"/>
      <c r="KCP52" s="301"/>
      <c r="KCQ52" s="301"/>
      <c r="KCR52" s="301"/>
      <c r="KCS52" s="301"/>
      <c r="KCT52" s="301"/>
      <c r="KCU52" s="301"/>
      <c r="KCV52" s="301"/>
      <c r="KCW52" s="301"/>
      <c r="KCX52" s="301"/>
      <c r="KCY52" s="301"/>
      <c r="KCZ52" s="301"/>
      <c r="KDA52" s="301"/>
      <c r="KDB52" s="301"/>
      <c r="KDC52" s="301"/>
      <c r="KDD52" s="301"/>
      <c r="KDE52" s="301"/>
      <c r="KDF52" s="301"/>
      <c r="KDG52" s="301"/>
      <c r="KDH52" s="301"/>
      <c r="KDI52" s="301"/>
      <c r="KDJ52" s="301"/>
      <c r="KDK52" s="301"/>
      <c r="KDL52" s="301"/>
      <c r="KDM52" s="301"/>
      <c r="KDN52" s="301"/>
      <c r="KDO52" s="301"/>
      <c r="KDP52" s="301"/>
      <c r="KDQ52" s="301"/>
      <c r="KDR52" s="301"/>
      <c r="KDS52" s="301"/>
      <c r="KDT52" s="301"/>
      <c r="KDU52" s="301"/>
      <c r="KDV52" s="301"/>
      <c r="KDW52" s="301"/>
      <c r="KDX52" s="301"/>
      <c r="KDY52" s="301"/>
      <c r="KDZ52" s="301"/>
      <c r="KEA52" s="301"/>
      <c r="KEB52" s="301"/>
      <c r="KEC52" s="301"/>
      <c r="KED52" s="301"/>
      <c r="KEE52" s="301"/>
      <c r="KEF52" s="301"/>
      <c r="KEG52" s="301"/>
      <c r="KEH52" s="301"/>
      <c r="KEI52" s="301"/>
      <c r="KEJ52" s="301"/>
      <c r="KEK52" s="301"/>
      <c r="KEL52" s="301"/>
      <c r="KEM52" s="301"/>
      <c r="KEN52" s="301"/>
      <c r="KEO52" s="301"/>
      <c r="KEP52" s="301"/>
      <c r="KEQ52" s="301"/>
      <c r="KER52" s="301"/>
      <c r="KES52" s="301"/>
      <c r="KET52" s="301"/>
      <c r="KEU52" s="301"/>
      <c r="KEV52" s="301"/>
      <c r="KEW52" s="301"/>
      <c r="KEX52" s="301"/>
      <c r="KEY52" s="301"/>
      <c r="KEZ52" s="301"/>
      <c r="KFA52" s="301"/>
      <c r="KFB52" s="301"/>
      <c r="KFC52" s="301"/>
      <c r="KFD52" s="301"/>
      <c r="KFE52" s="301"/>
      <c r="KFF52" s="301"/>
      <c r="KFG52" s="301"/>
      <c r="KFH52" s="301"/>
      <c r="KFI52" s="301"/>
      <c r="KFJ52" s="301"/>
      <c r="KFK52" s="301"/>
      <c r="KFL52" s="301"/>
      <c r="KFM52" s="301"/>
      <c r="KFN52" s="301"/>
      <c r="KFO52" s="301"/>
      <c r="KFP52" s="301"/>
      <c r="KFQ52" s="301"/>
      <c r="KFR52" s="301"/>
      <c r="KFS52" s="301"/>
      <c r="KFT52" s="301"/>
      <c r="KFU52" s="301"/>
      <c r="KFV52" s="301"/>
      <c r="KFW52" s="301"/>
      <c r="KFX52" s="301"/>
      <c r="KFY52" s="301"/>
      <c r="KFZ52" s="301"/>
      <c r="KGA52" s="301"/>
      <c r="KGB52" s="301"/>
      <c r="KGC52" s="301"/>
      <c r="KGD52" s="301"/>
      <c r="KGE52" s="301"/>
      <c r="KGF52" s="301"/>
      <c r="KGG52" s="301"/>
      <c r="KGH52" s="301"/>
      <c r="KGI52" s="301"/>
      <c r="KGJ52" s="301"/>
      <c r="KGK52" s="301"/>
      <c r="KGL52" s="301"/>
      <c r="KGM52" s="301"/>
      <c r="KGN52" s="301"/>
      <c r="KGO52" s="301"/>
      <c r="KGP52" s="301"/>
      <c r="KGQ52" s="301"/>
      <c r="KGR52" s="301"/>
      <c r="KGS52" s="301"/>
      <c r="KGT52" s="301"/>
      <c r="KGU52" s="301"/>
      <c r="KGV52" s="301"/>
      <c r="KGW52" s="301"/>
      <c r="KGX52" s="301"/>
      <c r="KGY52" s="301"/>
      <c r="KGZ52" s="301"/>
      <c r="KHA52" s="301"/>
      <c r="KHB52" s="301"/>
      <c r="KHC52" s="301"/>
      <c r="KHD52" s="301"/>
      <c r="KHE52" s="301"/>
      <c r="KHF52" s="301"/>
      <c r="KHG52" s="301"/>
      <c r="KHH52" s="301"/>
      <c r="KHI52" s="301"/>
      <c r="KHJ52" s="301"/>
      <c r="KHK52" s="301"/>
      <c r="KHL52" s="301"/>
      <c r="KHM52" s="301"/>
      <c r="KHN52" s="301"/>
      <c r="KHO52" s="301"/>
      <c r="KHP52" s="301"/>
      <c r="KHQ52" s="301"/>
      <c r="KHR52" s="301"/>
      <c r="KHS52" s="301"/>
      <c r="KHT52" s="301"/>
      <c r="KHU52" s="301"/>
      <c r="KHV52" s="301"/>
      <c r="KHW52" s="301"/>
      <c r="KHX52" s="301"/>
      <c r="KHY52" s="301"/>
      <c r="KHZ52" s="301"/>
      <c r="KIA52" s="301"/>
      <c r="KIB52" s="301"/>
      <c r="KIC52" s="301"/>
      <c r="KID52" s="301"/>
      <c r="KIE52" s="301"/>
      <c r="KIF52" s="301"/>
      <c r="KIG52" s="301"/>
      <c r="KIH52" s="301"/>
      <c r="KII52" s="301"/>
      <c r="KIJ52" s="301"/>
      <c r="KIK52" s="301"/>
      <c r="KIL52" s="301"/>
      <c r="KIM52" s="301"/>
      <c r="KIN52" s="301"/>
      <c r="KIO52" s="301"/>
      <c r="KIP52" s="301"/>
      <c r="KIQ52" s="301"/>
      <c r="KIR52" s="301"/>
      <c r="KIS52" s="301"/>
      <c r="KIT52" s="301"/>
      <c r="KIU52" s="301"/>
      <c r="KIV52" s="301"/>
      <c r="KIW52" s="301"/>
      <c r="KIX52" s="301"/>
      <c r="KIY52" s="301"/>
      <c r="KIZ52" s="301"/>
      <c r="KJA52" s="301"/>
      <c r="KJB52" s="301"/>
      <c r="KJC52" s="301"/>
      <c r="KJD52" s="301"/>
      <c r="KJE52" s="301"/>
      <c r="KJF52" s="301"/>
      <c r="KJG52" s="301"/>
      <c r="KJH52" s="301"/>
      <c r="KJI52" s="301"/>
      <c r="KJJ52" s="301"/>
      <c r="KJK52" s="301"/>
      <c r="KJL52" s="301"/>
      <c r="KJM52" s="301"/>
      <c r="KJN52" s="301"/>
      <c r="KJO52" s="301"/>
      <c r="KJP52" s="301"/>
      <c r="KJQ52" s="301"/>
      <c r="KJR52" s="301"/>
      <c r="KJS52" s="301"/>
      <c r="KJT52" s="301"/>
      <c r="KJU52" s="301"/>
      <c r="KJV52" s="301"/>
      <c r="KJW52" s="301"/>
      <c r="KJX52" s="301"/>
      <c r="KJY52" s="301"/>
      <c r="KJZ52" s="301"/>
      <c r="KKA52" s="301"/>
      <c r="KKB52" s="301"/>
      <c r="KKC52" s="301"/>
      <c r="KKD52" s="301"/>
      <c r="KKE52" s="301"/>
      <c r="KKF52" s="301"/>
      <c r="KKG52" s="301"/>
      <c r="KKH52" s="301"/>
      <c r="KKI52" s="301"/>
      <c r="KKJ52" s="301"/>
      <c r="KKK52" s="301"/>
      <c r="KKL52" s="301"/>
      <c r="KKM52" s="301"/>
      <c r="KKN52" s="301"/>
      <c r="KKO52" s="301"/>
      <c r="KKP52" s="301"/>
      <c r="KKQ52" s="301"/>
      <c r="KKR52" s="301"/>
      <c r="KKS52" s="301"/>
      <c r="KKT52" s="301"/>
      <c r="KKU52" s="301"/>
      <c r="KKV52" s="301"/>
      <c r="KKW52" s="301"/>
      <c r="KKX52" s="301"/>
      <c r="KKY52" s="301"/>
      <c r="KKZ52" s="301"/>
      <c r="KLA52" s="301"/>
      <c r="KLB52" s="301"/>
      <c r="KLC52" s="301"/>
      <c r="KLD52" s="301"/>
      <c r="KLE52" s="301"/>
      <c r="KLF52" s="301"/>
      <c r="KLG52" s="301"/>
      <c r="KLH52" s="301"/>
      <c r="KLI52" s="301"/>
      <c r="KLJ52" s="301"/>
      <c r="KLK52" s="301"/>
      <c r="KLL52" s="301"/>
      <c r="KLM52" s="301"/>
      <c r="KLN52" s="301"/>
      <c r="KLO52" s="301"/>
      <c r="KLP52" s="301"/>
      <c r="KLQ52" s="301"/>
      <c r="KLR52" s="301"/>
      <c r="KLS52" s="301"/>
      <c r="KLT52" s="301"/>
      <c r="KLU52" s="301"/>
      <c r="KLV52" s="301"/>
      <c r="KLW52" s="301"/>
      <c r="KLX52" s="301"/>
      <c r="KLY52" s="301"/>
      <c r="KLZ52" s="301"/>
      <c r="KMA52" s="301"/>
      <c r="KMB52" s="301"/>
      <c r="KMC52" s="301"/>
      <c r="KMD52" s="301"/>
      <c r="KME52" s="301"/>
      <c r="KMF52" s="301"/>
      <c r="KMG52" s="301"/>
      <c r="KMH52" s="301"/>
      <c r="KMI52" s="301"/>
      <c r="KMJ52" s="301"/>
      <c r="KMK52" s="301"/>
      <c r="KML52" s="301"/>
      <c r="KMM52" s="301"/>
      <c r="KMN52" s="301"/>
      <c r="KMO52" s="301"/>
      <c r="KMP52" s="301"/>
      <c r="KMQ52" s="301"/>
      <c r="KMR52" s="301"/>
      <c r="KMS52" s="301"/>
      <c r="KMT52" s="301"/>
      <c r="KMU52" s="301"/>
      <c r="KMV52" s="301"/>
      <c r="KMW52" s="301"/>
      <c r="KMX52" s="301"/>
      <c r="KMY52" s="301"/>
      <c r="KMZ52" s="301"/>
      <c r="KNA52" s="301"/>
      <c r="KNB52" s="301"/>
      <c r="KNC52" s="301"/>
      <c r="KND52" s="301"/>
      <c r="KNE52" s="301"/>
      <c r="KNF52" s="301"/>
      <c r="KNG52" s="301"/>
      <c r="KNH52" s="301"/>
      <c r="KNI52" s="301"/>
      <c r="KNJ52" s="301"/>
      <c r="KNK52" s="301"/>
      <c r="KNL52" s="301"/>
      <c r="KNM52" s="301"/>
      <c r="KNN52" s="301"/>
      <c r="KNO52" s="301"/>
      <c r="KNP52" s="301"/>
      <c r="KNQ52" s="301"/>
      <c r="KNR52" s="301"/>
      <c r="KNS52" s="301"/>
      <c r="KNT52" s="301"/>
      <c r="KNU52" s="301"/>
      <c r="KNV52" s="301"/>
      <c r="KNW52" s="301"/>
      <c r="KNX52" s="301"/>
      <c r="KNY52" s="301"/>
      <c r="KNZ52" s="301"/>
      <c r="KOA52" s="301"/>
      <c r="KOB52" s="301"/>
      <c r="KOC52" s="301"/>
      <c r="KOD52" s="301"/>
      <c r="KOE52" s="301"/>
      <c r="KOF52" s="301"/>
      <c r="KOG52" s="301"/>
      <c r="KOH52" s="301"/>
      <c r="KOI52" s="301"/>
      <c r="KOJ52" s="301"/>
      <c r="KOK52" s="301"/>
      <c r="KOL52" s="301"/>
      <c r="KOM52" s="301"/>
      <c r="KON52" s="301"/>
      <c r="KOO52" s="301"/>
      <c r="KOP52" s="301"/>
      <c r="KOQ52" s="301"/>
      <c r="KOR52" s="301"/>
      <c r="KOS52" s="301"/>
      <c r="KOT52" s="301"/>
      <c r="KOU52" s="301"/>
      <c r="KOV52" s="301"/>
      <c r="KOW52" s="301"/>
      <c r="KOX52" s="301"/>
      <c r="KOY52" s="301"/>
      <c r="KOZ52" s="301"/>
      <c r="KPA52" s="301"/>
      <c r="KPB52" s="301"/>
      <c r="KPC52" s="301"/>
      <c r="KPD52" s="301"/>
      <c r="KPE52" s="301"/>
      <c r="KPF52" s="301"/>
      <c r="KPG52" s="301"/>
      <c r="KPH52" s="301"/>
      <c r="KPI52" s="301"/>
      <c r="KPJ52" s="301"/>
      <c r="KPK52" s="301"/>
      <c r="KPL52" s="301"/>
      <c r="KPM52" s="301"/>
      <c r="KPN52" s="301"/>
      <c r="KPO52" s="301"/>
      <c r="KPP52" s="301"/>
      <c r="KPQ52" s="301"/>
      <c r="KPR52" s="301"/>
      <c r="KPS52" s="301"/>
      <c r="KPT52" s="301"/>
      <c r="KPU52" s="301"/>
      <c r="KPV52" s="301"/>
      <c r="KPW52" s="301"/>
      <c r="KPX52" s="301"/>
      <c r="KPY52" s="301"/>
      <c r="KPZ52" s="301"/>
      <c r="KQA52" s="301"/>
      <c r="KQB52" s="301"/>
      <c r="KQC52" s="301"/>
      <c r="KQD52" s="301"/>
      <c r="KQE52" s="301"/>
      <c r="KQF52" s="301"/>
      <c r="KQG52" s="301"/>
      <c r="KQH52" s="301"/>
      <c r="KQI52" s="301"/>
      <c r="KQJ52" s="301"/>
      <c r="KQK52" s="301"/>
      <c r="KQL52" s="301"/>
      <c r="KQM52" s="301"/>
      <c r="KQN52" s="301"/>
      <c r="KQO52" s="301"/>
      <c r="KQP52" s="301"/>
      <c r="KQQ52" s="301"/>
      <c r="KQR52" s="301"/>
      <c r="KQS52" s="301"/>
      <c r="KQT52" s="301"/>
      <c r="KQU52" s="301"/>
      <c r="KQV52" s="301"/>
      <c r="KQW52" s="301"/>
      <c r="KQX52" s="301"/>
      <c r="KQY52" s="301"/>
      <c r="KQZ52" s="301"/>
      <c r="KRA52" s="301"/>
      <c r="KRB52" s="301"/>
      <c r="KRC52" s="301"/>
      <c r="KRD52" s="301"/>
      <c r="KRE52" s="301"/>
      <c r="KRF52" s="301"/>
      <c r="KRG52" s="301"/>
      <c r="KRH52" s="301"/>
      <c r="KRI52" s="301"/>
      <c r="KRJ52" s="301"/>
      <c r="KRK52" s="301"/>
      <c r="KRL52" s="301"/>
      <c r="KRM52" s="301"/>
      <c r="KRN52" s="301"/>
      <c r="KRO52" s="301"/>
      <c r="KRP52" s="301"/>
      <c r="KRQ52" s="301"/>
      <c r="KRR52" s="301"/>
      <c r="KRS52" s="301"/>
      <c r="KRT52" s="301"/>
      <c r="KRU52" s="301"/>
      <c r="KRV52" s="301"/>
      <c r="KRW52" s="301"/>
      <c r="KRX52" s="301"/>
      <c r="KRY52" s="301"/>
      <c r="KRZ52" s="301"/>
      <c r="KSA52" s="301"/>
      <c r="KSB52" s="301"/>
      <c r="KSC52" s="301"/>
      <c r="KSD52" s="301"/>
      <c r="KSE52" s="301"/>
      <c r="KSF52" s="301"/>
      <c r="KSG52" s="301"/>
      <c r="KSH52" s="301"/>
      <c r="KSI52" s="301"/>
      <c r="KSJ52" s="301"/>
      <c r="KSK52" s="301"/>
      <c r="KSL52" s="301"/>
      <c r="KSM52" s="301"/>
      <c r="KSN52" s="301"/>
      <c r="KSO52" s="301"/>
      <c r="KSP52" s="301"/>
      <c r="KSQ52" s="301"/>
      <c r="KSR52" s="301"/>
      <c r="KSS52" s="301"/>
      <c r="KST52" s="301"/>
      <c r="KSU52" s="301"/>
      <c r="KSV52" s="301"/>
      <c r="KSW52" s="301"/>
      <c r="KSX52" s="301"/>
      <c r="KSY52" s="301"/>
      <c r="KSZ52" s="301"/>
      <c r="KTA52" s="301"/>
      <c r="KTB52" s="301"/>
      <c r="KTC52" s="301"/>
      <c r="KTD52" s="301"/>
      <c r="KTE52" s="301"/>
      <c r="KTF52" s="301"/>
      <c r="KTG52" s="301"/>
      <c r="KTH52" s="301"/>
      <c r="KTI52" s="301"/>
      <c r="KTJ52" s="301"/>
      <c r="KTK52" s="301"/>
      <c r="KTL52" s="301"/>
      <c r="KTM52" s="301"/>
      <c r="KTN52" s="301"/>
      <c r="KTO52" s="301"/>
      <c r="KTP52" s="301"/>
      <c r="KTQ52" s="301"/>
      <c r="KTR52" s="301"/>
      <c r="KTS52" s="301"/>
      <c r="KTT52" s="301"/>
      <c r="KTU52" s="301"/>
      <c r="KTV52" s="301"/>
      <c r="KTW52" s="301"/>
      <c r="KTX52" s="301"/>
      <c r="KTY52" s="301"/>
      <c r="KTZ52" s="301"/>
      <c r="KUA52" s="301"/>
      <c r="KUB52" s="301"/>
      <c r="KUC52" s="301"/>
      <c r="KUD52" s="301"/>
      <c r="KUE52" s="301"/>
      <c r="KUF52" s="301"/>
      <c r="KUG52" s="301"/>
      <c r="KUH52" s="301"/>
      <c r="KUI52" s="301"/>
      <c r="KUJ52" s="301"/>
      <c r="KUK52" s="301"/>
      <c r="KUL52" s="301"/>
      <c r="KUM52" s="301"/>
      <c r="KUN52" s="301"/>
      <c r="KUO52" s="301"/>
      <c r="KUP52" s="301"/>
      <c r="KUQ52" s="301"/>
      <c r="KUR52" s="301"/>
      <c r="KUS52" s="301"/>
      <c r="KUT52" s="301"/>
      <c r="KUU52" s="301"/>
      <c r="KUV52" s="301"/>
      <c r="KUW52" s="301"/>
      <c r="KUX52" s="301"/>
      <c r="KUY52" s="301"/>
      <c r="KUZ52" s="301"/>
      <c r="KVA52" s="301"/>
      <c r="KVB52" s="301"/>
      <c r="KVC52" s="301"/>
      <c r="KVD52" s="301"/>
      <c r="KVE52" s="301"/>
      <c r="KVF52" s="301"/>
      <c r="KVG52" s="301"/>
      <c r="KVH52" s="301"/>
      <c r="KVI52" s="301"/>
      <c r="KVJ52" s="301"/>
      <c r="KVK52" s="301"/>
      <c r="KVL52" s="301"/>
      <c r="KVM52" s="301"/>
      <c r="KVN52" s="301"/>
      <c r="KVO52" s="301"/>
      <c r="KVP52" s="301"/>
      <c r="KVQ52" s="301"/>
      <c r="KVR52" s="301"/>
      <c r="KVS52" s="301"/>
      <c r="KVT52" s="301"/>
      <c r="KVU52" s="301"/>
      <c r="KVV52" s="301"/>
      <c r="KVW52" s="301"/>
      <c r="KVX52" s="301"/>
      <c r="KVY52" s="301"/>
      <c r="KVZ52" s="301"/>
      <c r="KWA52" s="301"/>
      <c r="KWB52" s="301"/>
      <c r="KWC52" s="301"/>
      <c r="KWD52" s="301"/>
      <c r="KWE52" s="301"/>
      <c r="KWF52" s="301"/>
      <c r="KWG52" s="301"/>
      <c r="KWH52" s="301"/>
      <c r="KWI52" s="301"/>
      <c r="KWJ52" s="301"/>
      <c r="KWK52" s="301"/>
      <c r="KWL52" s="301"/>
      <c r="KWM52" s="301"/>
      <c r="KWN52" s="301"/>
      <c r="KWO52" s="301"/>
      <c r="KWP52" s="301"/>
      <c r="KWQ52" s="301"/>
      <c r="KWR52" s="301"/>
      <c r="KWS52" s="301"/>
      <c r="KWT52" s="301"/>
      <c r="KWU52" s="301"/>
      <c r="KWV52" s="301"/>
      <c r="KWW52" s="301"/>
      <c r="KWX52" s="301"/>
      <c r="KWY52" s="301"/>
      <c r="KWZ52" s="301"/>
      <c r="KXA52" s="301"/>
      <c r="KXB52" s="301"/>
      <c r="KXC52" s="301"/>
      <c r="KXD52" s="301"/>
      <c r="KXE52" s="301"/>
      <c r="KXF52" s="301"/>
      <c r="KXG52" s="301"/>
      <c r="KXH52" s="301"/>
      <c r="KXI52" s="301"/>
      <c r="KXJ52" s="301"/>
      <c r="KXK52" s="301"/>
      <c r="KXL52" s="301"/>
      <c r="KXM52" s="301"/>
      <c r="KXN52" s="301"/>
      <c r="KXO52" s="301"/>
      <c r="KXP52" s="301"/>
      <c r="KXQ52" s="301"/>
      <c r="KXR52" s="301"/>
      <c r="KXS52" s="301"/>
      <c r="KXT52" s="301"/>
      <c r="KXU52" s="301"/>
      <c r="KXV52" s="301"/>
      <c r="KXW52" s="301"/>
      <c r="KXX52" s="301"/>
      <c r="KXY52" s="301"/>
      <c r="KXZ52" s="301"/>
      <c r="KYA52" s="301"/>
      <c r="KYB52" s="301"/>
      <c r="KYC52" s="301"/>
      <c r="KYD52" s="301"/>
      <c r="KYE52" s="301"/>
      <c r="KYF52" s="301"/>
      <c r="KYG52" s="301"/>
      <c r="KYH52" s="301"/>
      <c r="KYI52" s="301"/>
      <c r="KYJ52" s="301"/>
      <c r="KYK52" s="301"/>
      <c r="KYL52" s="301"/>
      <c r="KYM52" s="301"/>
      <c r="KYN52" s="301"/>
      <c r="KYO52" s="301"/>
      <c r="KYP52" s="301"/>
      <c r="KYQ52" s="301"/>
      <c r="KYR52" s="301"/>
      <c r="KYS52" s="301"/>
      <c r="KYT52" s="301"/>
      <c r="KYU52" s="301"/>
      <c r="KYV52" s="301"/>
      <c r="KYW52" s="301"/>
      <c r="KYX52" s="301"/>
      <c r="KYY52" s="301"/>
      <c r="KYZ52" s="301"/>
      <c r="KZA52" s="301"/>
      <c r="KZB52" s="301"/>
      <c r="KZC52" s="301"/>
      <c r="KZD52" s="301"/>
      <c r="KZE52" s="301"/>
      <c r="KZF52" s="301"/>
      <c r="KZG52" s="301"/>
      <c r="KZH52" s="301"/>
      <c r="KZI52" s="301"/>
      <c r="KZJ52" s="301"/>
      <c r="KZK52" s="301"/>
      <c r="KZL52" s="301"/>
      <c r="KZM52" s="301"/>
      <c r="KZN52" s="301"/>
      <c r="KZO52" s="301"/>
      <c r="KZP52" s="301"/>
      <c r="KZQ52" s="301"/>
      <c r="KZR52" s="301"/>
      <c r="KZS52" s="301"/>
      <c r="KZT52" s="301"/>
      <c r="KZU52" s="301"/>
      <c r="KZV52" s="301"/>
      <c r="KZW52" s="301"/>
      <c r="KZX52" s="301"/>
      <c r="KZY52" s="301"/>
      <c r="KZZ52" s="301"/>
      <c r="LAA52" s="301"/>
      <c r="LAB52" s="301"/>
      <c r="LAC52" s="301"/>
      <c r="LAD52" s="301"/>
      <c r="LAE52" s="301"/>
      <c r="LAF52" s="301"/>
      <c r="LAG52" s="301"/>
      <c r="LAH52" s="301"/>
      <c r="LAI52" s="301"/>
      <c r="LAJ52" s="301"/>
      <c r="LAK52" s="301"/>
      <c r="LAL52" s="301"/>
      <c r="LAM52" s="301"/>
      <c r="LAN52" s="301"/>
      <c r="LAO52" s="301"/>
      <c r="LAP52" s="301"/>
      <c r="LAQ52" s="301"/>
      <c r="LAR52" s="301"/>
      <c r="LAS52" s="301"/>
      <c r="LAT52" s="301"/>
      <c r="LAU52" s="301"/>
      <c r="LAV52" s="301"/>
      <c r="LAW52" s="301"/>
      <c r="LAX52" s="301"/>
      <c r="LAY52" s="301"/>
      <c r="LAZ52" s="301"/>
      <c r="LBA52" s="301"/>
      <c r="LBB52" s="301"/>
      <c r="LBC52" s="301"/>
      <c r="LBD52" s="301"/>
      <c r="LBE52" s="301"/>
      <c r="LBF52" s="301"/>
      <c r="LBG52" s="301"/>
      <c r="LBH52" s="301"/>
      <c r="LBI52" s="301"/>
      <c r="LBJ52" s="301"/>
      <c r="LBK52" s="301"/>
      <c r="LBL52" s="301"/>
      <c r="LBM52" s="301"/>
      <c r="LBN52" s="301"/>
      <c r="LBO52" s="301"/>
      <c r="LBP52" s="301"/>
      <c r="LBQ52" s="301"/>
      <c r="LBR52" s="301"/>
      <c r="LBS52" s="301"/>
      <c r="LBT52" s="301"/>
      <c r="LBU52" s="301"/>
      <c r="LBV52" s="301"/>
      <c r="LBW52" s="301"/>
      <c r="LBX52" s="301"/>
      <c r="LBY52" s="301"/>
      <c r="LBZ52" s="301"/>
      <c r="LCA52" s="301"/>
      <c r="LCB52" s="301"/>
      <c r="LCC52" s="301"/>
      <c r="LCD52" s="301"/>
      <c r="LCE52" s="301"/>
      <c r="LCF52" s="301"/>
      <c r="LCG52" s="301"/>
      <c r="LCH52" s="301"/>
      <c r="LCI52" s="301"/>
      <c r="LCJ52" s="301"/>
      <c r="LCK52" s="301"/>
      <c r="LCL52" s="301"/>
      <c r="LCM52" s="301"/>
      <c r="LCN52" s="301"/>
      <c r="LCO52" s="301"/>
      <c r="LCP52" s="301"/>
      <c r="LCQ52" s="301"/>
      <c r="LCR52" s="301"/>
      <c r="LCS52" s="301"/>
      <c r="LCT52" s="301"/>
      <c r="LCU52" s="301"/>
      <c r="LCV52" s="301"/>
      <c r="LCW52" s="301"/>
      <c r="LCX52" s="301"/>
      <c r="LCY52" s="301"/>
      <c r="LCZ52" s="301"/>
      <c r="LDA52" s="301"/>
      <c r="LDB52" s="301"/>
      <c r="LDC52" s="301"/>
      <c r="LDD52" s="301"/>
      <c r="LDE52" s="301"/>
      <c r="LDF52" s="301"/>
      <c r="LDG52" s="301"/>
      <c r="LDH52" s="301"/>
      <c r="LDI52" s="301"/>
      <c r="LDJ52" s="301"/>
      <c r="LDK52" s="301"/>
      <c r="LDL52" s="301"/>
      <c r="LDM52" s="301"/>
      <c r="LDN52" s="301"/>
      <c r="LDO52" s="301"/>
      <c r="LDP52" s="301"/>
      <c r="LDQ52" s="301"/>
      <c r="LDR52" s="301"/>
      <c r="LDS52" s="301"/>
      <c r="LDT52" s="301"/>
      <c r="LDU52" s="301"/>
      <c r="LDV52" s="301"/>
      <c r="LDW52" s="301"/>
      <c r="LDX52" s="301"/>
      <c r="LDY52" s="301"/>
      <c r="LDZ52" s="301"/>
      <c r="LEA52" s="301"/>
      <c r="LEB52" s="301"/>
      <c r="LEC52" s="301"/>
      <c r="LED52" s="301"/>
      <c r="LEE52" s="301"/>
      <c r="LEF52" s="301"/>
      <c r="LEG52" s="301"/>
      <c r="LEH52" s="301"/>
      <c r="LEI52" s="301"/>
      <c r="LEJ52" s="301"/>
      <c r="LEK52" s="301"/>
      <c r="LEL52" s="301"/>
      <c r="LEM52" s="301"/>
      <c r="LEN52" s="301"/>
      <c r="LEO52" s="301"/>
      <c r="LEP52" s="301"/>
      <c r="LEQ52" s="301"/>
      <c r="LER52" s="301"/>
      <c r="LES52" s="301"/>
      <c r="LET52" s="301"/>
      <c r="LEU52" s="301"/>
      <c r="LEV52" s="301"/>
      <c r="LEW52" s="301"/>
      <c r="LEX52" s="301"/>
      <c r="LEY52" s="301"/>
      <c r="LEZ52" s="301"/>
      <c r="LFA52" s="301"/>
      <c r="LFB52" s="301"/>
      <c r="LFC52" s="301"/>
      <c r="LFD52" s="301"/>
      <c r="LFE52" s="301"/>
      <c r="LFF52" s="301"/>
      <c r="LFG52" s="301"/>
      <c r="LFH52" s="301"/>
      <c r="LFI52" s="301"/>
      <c r="LFJ52" s="301"/>
      <c r="LFK52" s="301"/>
      <c r="LFL52" s="301"/>
      <c r="LFM52" s="301"/>
      <c r="LFN52" s="301"/>
      <c r="LFO52" s="301"/>
      <c r="LFP52" s="301"/>
      <c r="LFQ52" s="301"/>
      <c r="LFR52" s="301"/>
      <c r="LFS52" s="301"/>
      <c r="LFT52" s="301"/>
      <c r="LFU52" s="301"/>
      <c r="LFV52" s="301"/>
      <c r="LFW52" s="301"/>
      <c r="LFX52" s="301"/>
      <c r="LFY52" s="301"/>
      <c r="LFZ52" s="301"/>
      <c r="LGA52" s="301"/>
      <c r="LGB52" s="301"/>
      <c r="LGC52" s="301"/>
      <c r="LGD52" s="301"/>
      <c r="LGE52" s="301"/>
      <c r="LGF52" s="301"/>
      <c r="LGG52" s="301"/>
      <c r="LGH52" s="301"/>
      <c r="LGI52" s="301"/>
      <c r="LGJ52" s="301"/>
      <c r="LGK52" s="301"/>
      <c r="LGL52" s="301"/>
      <c r="LGM52" s="301"/>
      <c r="LGN52" s="301"/>
      <c r="LGO52" s="301"/>
      <c r="LGP52" s="301"/>
      <c r="LGQ52" s="301"/>
      <c r="LGR52" s="301"/>
      <c r="LGS52" s="301"/>
      <c r="LGT52" s="301"/>
      <c r="LGU52" s="301"/>
      <c r="LGV52" s="301"/>
      <c r="LGW52" s="301"/>
      <c r="LGX52" s="301"/>
      <c r="LGY52" s="301"/>
      <c r="LGZ52" s="301"/>
      <c r="LHA52" s="301"/>
      <c r="LHB52" s="301"/>
      <c r="LHC52" s="301"/>
      <c r="LHD52" s="301"/>
      <c r="LHE52" s="301"/>
      <c r="LHF52" s="301"/>
      <c r="LHG52" s="301"/>
      <c r="LHH52" s="301"/>
      <c r="LHI52" s="301"/>
      <c r="LHJ52" s="301"/>
      <c r="LHK52" s="301"/>
      <c r="LHL52" s="301"/>
      <c r="LHM52" s="301"/>
      <c r="LHN52" s="301"/>
      <c r="LHO52" s="301"/>
      <c r="LHP52" s="301"/>
      <c r="LHQ52" s="301"/>
      <c r="LHR52" s="301"/>
      <c r="LHS52" s="301"/>
      <c r="LHT52" s="301"/>
      <c r="LHU52" s="301"/>
      <c r="LHV52" s="301"/>
      <c r="LHW52" s="301"/>
      <c r="LHX52" s="301"/>
      <c r="LHY52" s="301"/>
      <c r="LHZ52" s="301"/>
      <c r="LIA52" s="301"/>
      <c r="LIB52" s="301"/>
      <c r="LIC52" s="301"/>
      <c r="LID52" s="301"/>
      <c r="LIE52" s="301"/>
      <c r="LIF52" s="301"/>
      <c r="LIG52" s="301"/>
      <c r="LIH52" s="301"/>
      <c r="LII52" s="301"/>
      <c r="LIJ52" s="301"/>
      <c r="LIK52" s="301"/>
      <c r="LIL52" s="301"/>
      <c r="LIM52" s="301"/>
      <c r="LIN52" s="301"/>
      <c r="LIO52" s="301"/>
      <c r="LIP52" s="301"/>
      <c r="LIQ52" s="301"/>
      <c r="LIR52" s="301"/>
      <c r="LIS52" s="301"/>
      <c r="LIT52" s="301"/>
      <c r="LIU52" s="301"/>
      <c r="LIV52" s="301"/>
      <c r="LIW52" s="301"/>
      <c r="LIX52" s="301"/>
      <c r="LIY52" s="301"/>
      <c r="LIZ52" s="301"/>
      <c r="LJA52" s="301"/>
      <c r="LJB52" s="301"/>
      <c r="LJC52" s="301"/>
      <c r="LJD52" s="301"/>
      <c r="LJE52" s="301"/>
      <c r="LJF52" s="301"/>
      <c r="LJG52" s="301"/>
      <c r="LJH52" s="301"/>
      <c r="LJI52" s="301"/>
      <c r="LJJ52" s="301"/>
      <c r="LJK52" s="301"/>
      <c r="LJL52" s="301"/>
      <c r="LJM52" s="301"/>
      <c r="LJN52" s="301"/>
      <c r="LJO52" s="301"/>
      <c r="LJP52" s="301"/>
      <c r="LJQ52" s="301"/>
      <c r="LJR52" s="301"/>
      <c r="LJS52" s="301"/>
      <c r="LJT52" s="301"/>
      <c r="LJU52" s="301"/>
      <c r="LJV52" s="301"/>
      <c r="LJW52" s="301"/>
      <c r="LJX52" s="301"/>
      <c r="LJY52" s="301"/>
      <c r="LJZ52" s="301"/>
      <c r="LKA52" s="301"/>
      <c r="LKB52" s="301"/>
      <c r="LKC52" s="301"/>
      <c r="LKD52" s="301"/>
      <c r="LKE52" s="301"/>
      <c r="LKF52" s="301"/>
      <c r="LKG52" s="301"/>
      <c r="LKH52" s="301"/>
      <c r="LKI52" s="301"/>
      <c r="LKJ52" s="301"/>
      <c r="LKK52" s="301"/>
      <c r="LKL52" s="301"/>
      <c r="LKM52" s="301"/>
      <c r="LKN52" s="301"/>
      <c r="LKO52" s="301"/>
      <c r="LKP52" s="301"/>
      <c r="LKQ52" s="301"/>
      <c r="LKR52" s="301"/>
      <c r="LKS52" s="301"/>
      <c r="LKT52" s="301"/>
      <c r="LKU52" s="301"/>
      <c r="LKV52" s="301"/>
      <c r="LKW52" s="301"/>
      <c r="LKX52" s="301"/>
      <c r="LKY52" s="301"/>
      <c r="LKZ52" s="301"/>
      <c r="LLA52" s="301"/>
      <c r="LLB52" s="301"/>
      <c r="LLC52" s="301"/>
      <c r="LLD52" s="301"/>
      <c r="LLE52" s="301"/>
      <c r="LLF52" s="301"/>
      <c r="LLG52" s="301"/>
      <c r="LLH52" s="301"/>
      <c r="LLI52" s="301"/>
      <c r="LLJ52" s="301"/>
      <c r="LLK52" s="301"/>
      <c r="LLL52" s="301"/>
      <c r="LLM52" s="301"/>
      <c r="LLN52" s="301"/>
      <c r="LLO52" s="301"/>
      <c r="LLP52" s="301"/>
      <c r="LLQ52" s="301"/>
      <c r="LLR52" s="301"/>
      <c r="LLS52" s="301"/>
      <c r="LLT52" s="301"/>
      <c r="LLU52" s="301"/>
      <c r="LLV52" s="301"/>
      <c r="LLW52" s="301"/>
      <c r="LLX52" s="301"/>
      <c r="LLY52" s="301"/>
      <c r="LLZ52" s="301"/>
      <c r="LMA52" s="301"/>
      <c r="LMB52" s="301"/>
      <c r="LMC52" s="301"/>
      <c r="LMD52" s="301"/>
      <c r="LME52" s="301"/>
      <c r="LMF52" s="301"/>
      <c r="LMG52" s="301"/>
      <c r="LMH52" s="301"/>
      <c r="LMI52" s="301"/>
      <c r="LMJ52" s="301"/>
      <c r="LMK52" s="301"/>
      <c r="LML52" s="301"/>
      <c r="LMM52" s="301"/>
      <c r="LMN52" s="301"/>
      <c r="LMO52" s="301"/>
      <c r="LMP52" s="301"/>
      <c r="LMQ52" s="301"/>
      <c r="LMR52" s="301"/>
      <c r="LMS52" s="301"/>
      <c r="LMT52" s="301"/>
      <c r="LMU52" s="301"/>
      <c r="LMV52" s="301"/>
      <c r="LMW52" s="301"/>
      <c r="LMX52" s="301"/>
      <c r="LMY52" s="301"/>
      <c r="LMZ52" s="301"/>
      <c r="LNA52" s="301"/>
      <c r="LNB52" s="301"/>
      <c r="LNC52" s="301"/>
      <c r="LND52" s="301"/>
      <c r="LNE52" s="301"/>
      <c r="LNF52" s="301"/>
      <c r="LNG52" s="301"/>
      <c r="LNH52" s="301"/>
      <c r="LNI52" s="301"/>
      <c r="LNJ52" s="301"/>
      <c r="LNK52" s="301"/>
      <c r="LNL52" s="301"/>
      <c r="LNM52" s="301"/>
      <c r="LNN52" s="301"/>
      <c r="LNO52" s="301"/>
      <c r="LNP52" s="301"/>
      <c r="LNQ52" s="301"/>
      <c r="LNR52" s="301"/>
      <c r="LNS52" s="301"/>
      <c r="LNT52" s="301"/>
      <c r="LNU52" s="301"/>
      <c r="LNV52" s="301"/>
      <c r="LNW52" s="301"/>
      <c r="LNX52" s="301"/>
      <c r="LNY52" s="301"/>
      <c r="LNZ52" s="301"/>
      <c r="LOA52" s="301"/>
      <c r="LOB52" s="301"/>
      <c r="LOC52" s="301"/>
      <c r="LOD52" s="301"/>
      <c r="LOE52" s="301"/>
      <c r="LOF52" s="301"/>
      <c r="LOG52" s="301"/>
      <c r="LOH52" s="301"/>
      <c r="LOI52" s="301"/>
      <c r="LOJ52" s="301"/>
      <c r="LOK52" s="301"/>
      <c r="LOL52" s="301"/>
      <c r="LOM52" s="301"/>
      <c r="LON52" s="301"/>
      <c r="LOO52" s="301"/>
      <c r="LOP52" s="301"/>
      <c r="LOQ52" s="301"/>
      <c r="LOR52" s="301"/>
      <c r="LOS52" s="301"/>
      <c r="LOT52" s="301"/>
      <c r="LOU52" s="301"/>
      <c r="LOV52" s="301"/>
      <c r="LOW52" s="301"/>
      <c r="LOX52" s="301"/>
      <c r="LOY52" s="301"/>
      <c r="LOZ52" s="301"/>
      <c r="LPA52" s="301"/>
      <c r="LPB52" s="301"/>
      <c r="LPC52" s="301"/>
      <c r="LPD52" s="301"/>
      <c r="LPE52" s="301"/>
      <c r="LPF52" s="301"/>
      <c r="LPG52" s="301"/>
      <c r="LPH52" s="301"/>
      <c r="LPI52" s="301"/>
      <c r="LPJ52" s="301"/>
      <c r="LPK52" s="301"/>
      <c r="LPL52" s="301"/>
      <c r="LPM52" s="301"/>
      <c r="LPN52" s="301"/>
      <c r="LPO52" s="301"/>
      <c r="LPP52" s="301"/>
      <c r="LPQ52" s="301"/>
      <c r="LPR52" s="301"/>
      <c r="LPS52" s="301"/>
      <c r="LPT52" s="301"/>
      <c r="LPU52" s="301"/>
      <c r="LPV52" s="301"/>
      <c r="LPW52" s="301"/>
      <c r="LPX52" s="301"/>
      <c r="LPY52" s="301"/>
      <c r="LPZ52" s="301"/>
      <c r="LQA52" s="301"/>
      <c r="LQB52" s="301"/>
      <c r="LQC52" s="301"/>
      <c r="LQD52" s="301"/>
      <c r="LQE52" s="301"/>
      <c r="LQF52" s="301"/>
      <c r="LQG52" s="301"/>
      <c r="LQH52" s="301"/>
      <c r="LQI52" s="301"/>
      <c r="LQJ52" s="301"/>
      <c r="LQK52" s="301"/>
      <c r="LQL52" s="301"/>
      <c r="LQM52" s="301"/>
      <c r="LQN52" s="301"/>
      <c r="LQO52" s="301"/>
      <c r="LQP52" s="301"/>
      <c r="LQQ52" s="301"/>
      <c r="LQR52" s="301"/>
      <c r="LQS52" s="301"/>
      <c r="LQT52" s="301"/>
      <c r="LQU52" s="301"/>
      <c r="LQV52" s="301"/>
      <c r="LQW52" s="301"/>
      <c r="LQX52" s="301"/>
      <c r="LQY52" s="301"/>
      <c r="LQZ52" s="301"/>
      <c r="LRA52" s="301"/>
      <c r="LRB52" s="301"/>
      <c r="LRC52" s="301"/>
      <c r="LRD52" s="301"/>
      <c r="LRE52" s="301"/>
      <c r="LRF52" s="301"/>
      <c r="LRG52" s="301"/>
      <c r="LRH52" s="301"/>
      <c r="LRI52" s="301"/>
      <c r="LRJ52" s="301"/>
      <c r="LRK52" s="301"/>
      <c r="LRL52" s="301"/>
      <c r="LRM52" s="301"/>
      <c r="LRN52" s="301"/>
      <c r="LRO52" s="301"/>
      <c r="LRP52" s="301"/>
      <c r="LRQ52" s="301"/>
      <c r="LRR52" s="301"/>
      <c r="LRS52" s="301"/>
      <c r="LRT52" s="301"/>
      <c r="LRU52" s="301"/>
      <c r="LRV52" s="301"/>
      <c r="LRW52" s="301"/>
      <c r="LRX52" s="301"/>
      <c r="LRY52" s="301"/>
      <c r="LRZ52" s="301"/>
      <c r="LSA52" s="301"/>
      <c r="LSB52" s="301"/>
      <c r="LSC52" s="301"/>
      <c r="LSD52" s="301"/>
      <c r="LSE52" s="301"/>
      <c r="LSF52" s="301"/>
      <c r="LSG52" s="301"/>
      <c r="LSH52" s="301"/>
      <c r="LSI52" s="301"/>
      <c r="LSJ52" s="301"/>
      <c r="LSK52" s="301"/>
      <c r="LSL52" s="301"/>
      <c r="LSM52" s="301"/>
      <c r="LSN52" s="301"/>
      <c r="LSO52" s="301"/>
      <c r="LSP52" s="301"/>
      <c r="LSQ52" s="301"/>
      <c r="LSR52" s="301"/>
      <c r="LSS52" s="301"/>
      <c r="LST52" s="301"/>
      <c r="LSU52" s="301"/>
      <c r="LSV52" s="301"/>
      <c r="LSW52" s="301"/>
      <c r="LSX52" s="301"/>
      <c r="LSY52" s="301"/>
      <c r="LSZ52" s="301"/>
      <c r="LTA52" s="301"/>
      <c r="LTB52" s="301"/>
      <c r="LTC52" s="301"/>
      <c r="LTD52" s="301"/>
      <c r="LTE52" s="301"/>
      <c r="LTF52" s="301"/>
      <c r="LTG52" s="301"/>
      <c r="LTH52" s="301"/>
      <c r="LTI52" s="301"/>
      <c r="LTJ52" s="301"/>
      <c r="LTK52" s="301"/>
      <c r="LTL52" s="301"/>
      <c r="LTM52" s="301"/>
      <c r="LTN52" s="301"/>
      <c r="LTO52" s="301"/>
      <c r="LTP52" s="301"/>
      <c r="LTQ52" s="301"/>
      <c r="LTR52" s="301"/>
      <c r="LTS52" s="301"/>
      <c r="LTT52" s="301"/>
      <c r="LTU52" s="301"/>
      <c r="LTV52" s="301"/>
      <c r="LTW52" s="301"/>
      <c r="LTX52" s="301"/>
      <c r="LTY52" s="301"/>
      <c r="LTZ52" s="301"/>
      <c r="LUA52" s="301"/>
      <c r="LUB52" s="301"/>
      <c r="LUC52" s="301"/>
      <c r="LUD52" s="301"/>
      <c r="LUE52" s="301"/>
      <c r="LUF52" s="301"/>
      <c r="LUG52" s="301"/>
      <c r="LUH52" s="301"/>
      <c r="LUI52" s="301"/>
      <c r="LUJ52" s="301"/>
      <c r="LUK52" s="301"/>
      <c r="LUL52" s="301"/>
      <c r="LUM52" s="301"/>
      <c r="LUN52" s="301"/>
      <c r="LUO52" s="301"/>
      <c r="LUP52" s="301"/>
      <c r="LUQ52" s="301"/>
      <c r="LUR52" s="301"/>
      <c r="LUS52" s="301"/>
      <c r="LUT52" s="301"/>
      <c r="LUU52" s="301"/>
      <c r="LUV52" s="301"/>
      <c r="LUW52" s="301"/>
      <c r="LUX52" s="301"/>
      <c r="LUY52" s="301"/>
      <c r="LUZ52" s="301"/>
      <c r="LVA52" s="301"/>
      <c r="LVB52" s="301"/>
      <c r="LVC52" s="301"/>
      <c r="LVD52" s="301"/>
      <c r="LVE52" s="301"/>
      <c r="LVF52" s="301"/>
      <c r="LVG52" s="301"/>
      <c r="LVH52" s="301"/>
      <c r="LVI52" s="301"/>
      <c r="LVJ52" s="301"/>
      <c r="LVK52" s="301"/>
      <c r="LVL52" s="301"/>
      <c r="LVM52" s="301"/>
      <c r="LVN52" s="301"/>
      <c r="LVO52" s="301"/>
      <c r="LVP52" s="301"/>
      <c r="LVQ52" s="301"/>
      <c r="LVR52" s="301"/>
      <c r="LVS52" s="301"/>
      <c r="LVT52" s="301"/>
      <c r="LVU52" s="301"/>
      <c r="LVV52" s="301"/>
      <c r="LVW52" s="301"/>
      <c r="LVX52" s="301"/>
      <c r="LVY52" s="301"/>
      <c r="LVZ52" s="301"/>
      <c r="LWA52" s="301"/>
      <c r="LWB52" s="301"/>
      <c r="LWC52" s="301"/>
      <c r="LWD52" s="301"/>
      <c r="LWE52" s="301"/>
      <c r="LWF52" s="301"/>
      <c r="LWG52" s="301"/>
      <c r="LWH52" s="301"/>
      <c r="LWI52" s="301"/>
      <c r="LWJ52" s="301"/>
      <c r="LWK52" s="301"/>
      <c r="LWL52" s="301"/>
      <c r="LWM52" s="301"/>
      <c r="LWN52" s="301"/>
      <c r="LWO52" s="301"/>
      <c r="LWP52" s="301"/>
      <c r="LWQ52" s="301"/>
      <c r="LWR52" s="301"/>
      <c r="LWS52" s="301"/>
      <c r="LWT52" s="301"/>
      <c r="LWU52" s="301"/>
      <c r="LWV52" s="301"/>
      <c r="LWW52" s="301"/>
      <c r="LWX52" s="301"/>
      <c r="LWY52" s="301"/>
      <c r="LWZ52" s="301"/>
      <c r="LXA52" s="301"/>
      <c r="LXB52" s="301"/>
      <c r="LXC52" s="301"/>
      <c r="LXD52" s="301"/>
      <c r="LXE52" s="301"/>
      <c r="LXF52" s="301"/>
      <c r="LXG52" s="301"/>
      <c r="LXH52" s="301"/>
      <c r="LXI52" s="301"/>
      <c r="LXJ52" s="301"/>
      <c r="LXK52" s="301"/>
      <c r="LXL52" s="301"/>
      <c r="LXM52" s="301"/>
      <c r="LXN52" s="301"/>
      <c r="LXO52" s="301"/>
      <c r="LXP52" s="301"/>
      <c r="LXQ52" s="301"/>
      <c r="LXR52" s="301"/>
      <c r="LXS52" s="301"/>
      <c r="LXT52" s="301"/>
      <c r="LXU52" s="301"/>
      <c r="LXV52" s="301"/>
      <c r="LXW52" s="301"/>
      <c r="LXX52" s="301"/>
      <c r="LXY52" s="301"/>
      <c r="LXZ52" s="301"/>
      <c r="LYA52" s="301"/>
      <c r="LYB52" s="301"/>
      <c r="LYC52" s="301"/>
      <c r="LYD52" s="301"/>
      <c r="LYE52" s="301"/>
      <c r="LYF52" s="301"/>
      <c r="LYG52" s="301"/>
      <c r="LYH52" s="301"/>
      <c r="LYI52" s="301"/>
      <c r="LYJ52" s="301"/>
      <c r="LYK52" s="301"/>
      <c r="LYL52" s="301"/>
      <c r="LYM52" s="301"/>
      <c r="LYN52" s="301"/>
      <c r="LYO52" s="301"/>
      <c r="LYP52" s="301"/>
      <c r="LYQ52" s="301"/>
      <c r="LYR52" s="301"/>
      <c r="LYS52" s="301"/>
      <c r="LYT52" s="301"/>
      <c r="LYU52" s="301"/>
      <c r="LYV52" s="301"/>
      <c r="LYW52" s="301"/>
      <c r="LYX52" s="301"/>
      <c r="LYY52" s="301"/>
      <c r="LYZ52" s="301"/>
      <c r="LZA52" s="301"/>
      <c r="LZB52" s="301"/>
      <c r="LZC52" s="301"/>
      <c r="LZD52" s="301"/>
      <c r="LZE52" s="301"/>
      <c r="LZF52" s="301"/>
      <c r="LZG52" s="301"/>
      <c r="LZH52" s="301"/>
      <c r="LZI52" s="301"/>
      <c r="LZJ52" s="301"/>
      <c r="LZK52" s="301"/>
      <c r="LZL52" s="301"/>
      <c r="LZM52" s="301"/>
      <c r="LZN52" s="301"/>
      <c r="LZO52" s="301"/>
      <c r="LZP52" s="301"/>
      <c r="LZQ52" s="301"/>
      <c r="LZR52" s="301"/>
      <c r="LZS52" s="301"/>
      <c r="LZT52" s="301"/>
      <c r="LZU52" s="301"/>
      <c r="LZV52" s="301"/>
      <c r="LZW52" s="301"/>
      <c r="LZX52" s="301"/>
      <c r="LZY52" s="301"/>
      <c r="LZZ52" s="301"/>
      <c r="MAA52" s="301"/>
      <c r="MAB52" s="301"/>
      <c r="MAC52" s="301"/>
      <c r="MAD52" s="301"/>
      <c r="MAE52" s="301"/>
      <c r="MAF52" s="301"/>
      <c r="MAG52" s="301"/>
      <c r="MAH52" s="301"/>
      <c r="MAI52" s="301"/>
      <c r="MAJ52" s="301"/>
      <c r="MAK52" s="301"/>
      <c r="MAL52" s="301"/>
      <c r="MAM52" s="301"/>
      <c r="MAN52" s="301"/>
      <c r="MAO52" s="301"/>
      <c r="MAP52" s="301"/>
      <c r="MAQ52" s="301"/>
      <c r="MAR52" s="301"/>
      <c r="MAS52" s="301"/>
      <c r="MAT52" s="301"/>
      <c r="MAU52" s="301"/>
      <c r="MAV52" s="301"/>
      <c r="MAW52" s="301"/>
      <c r="MAX52" s="301"/>
      <c r="MAY52" s="301"/>
      <c r="MAZ52" s="301"/>
      <c r="MBA52" s="301"/>
      <c r="MBB52" s="301"/>
      <c r="MBC52" s="301"/>
      <c r="MBD52" s="301"/>
      <c r="MBE52" s="301"/>
      <c r="MBF52" s="301"/>
      <c r="MBG52" s="301"/>
      <c r="MBH52" s="301"/>
      <c r="MBI52" s="301"/>
      <c r="MBJ52" s="301"/>
      <c r="MBK52" s="301"/>
      <c r="MBL52" s="301"/>
      <c r="MBM52" s="301"/>
      <c r="MBN52" s="301"/>
      <c r="MBO52" s="301"/>
      <c r="MBP52" s="301"/>
      <c r="MBQ52" s="301"/>
      <c r="MBR52" s="301"/>
      <c r="MBS52" s="301"/>
      <c r="MBT52" s="301"/>
      <c r="MBU52" s="301"/>
      <c r="MBV52" s="301"/>
      <c r="MBW52" s="301"/>
      <c r="MBX52" s="301"/>
      <c r="MBY52" s="301"/>
      <c r="MBZ52" s="301"/>
      <c r="MCA52" s="301"/>
      <c r="MCB52" s="301"/>
      <c r="MCC52" s="301"/>
      <c r="MCD52" s="301"/>
      <c r="MCE52" s="301"/>
      <c r="MCF52" s="301"/>
      <c r="MCG52" s="301"/>
      <c r="MCH52" s="301"/>
      <c r="MCI52" s="301"/>
      <c r="MCJ52" s="301"/>
      <c r="MCK52" s="301"/>
      <c r="MCL52" s="301"/>
      <c r="MCM52" s="301"/>
      <c r="MCN52" s="301"/>
      <c r="MCO52" s="301"/>
      <c r="MCP52" s="301"/>
      <c r="MCQ52" s="301"/>
      <c r="MCR52" s="301"/>
      <c r="MCS52" s="301"/>
      <c r="MCT52" s="301"/>
      <c r="MCU52" s="301"/>
      <c r="MCV52" s="301"/>
      <c r="MCW52" s="301"/>
      <c r="MCX52" s="301"/>
      <c r="MCY52" s="301"/>
      <c r="MCZ52" s="301"/>
      <c r="MDA52" s="301"/>
      <c r="MDB52" s="301"/>
      <c r="MDC52" s="301"/>
      <c r="MDD52" s="301"/>
      <c r="MDE52" s="301"/>
      <c r="MDF52" s="301"/>
      <c r="MDG52" s="301"/>
      <c r="MDH52" s="301"/>
      <c r="MDI52" s="301"/>
      <c r="MDJ52" s="301"/>
      <c r="MDK52" s="301"/>
      <c r="MDL52" s="301"/>
      <c r="MDM52" s="301"/>
      <c r="MDN52" s="301"/>
      <c r="MDO52" s="301"/>
      <c r="MDP52" s="301"/>
      <c r="MDQ52" s="301"/>
      <c r="MDR52" s="301"/>
      <c r="MDS52" s="301"/>
      <c r="MDT52" s="301"/>
      <c r="MDU52" s="301"/>
      <c r="MDV52" s="301"/>
      <c r="MDW52" s="301"/>
      <c r="MDX52" s="301"/>
      <c r="MDY52" s="301"/>
      <c r="MDZ52" s="301"/>
      <c r="MEA52" s="301"/>
      <c r="MEB52" s="301"/>
      <c r="MEC52" s="301"/>
      <c r="MED52" s="301"/>
      <c r="MEE52" s="301"/>
      <c r="MEF52" s="301"/>
      <c r="MEG52" s="301"/>
      <c r="MEH52" s="301"/>
      <c r="MEI52" s="301"/>
      <c r="MEJ52" s="301"/>
      <c r="MEK52" s="301"/>
      <c r="MEL52" s="301"/>
      <c r="MEM52" s="301"/>
      <c r="MEN52" s="301"/>
      <c r="MEO52" s="301"/>
      <c r="MEP52" s="301"/>
      <c r="MEQ52" s="301"/>
      <c r="MER52" s="301"/>
      <c r="MES52" s="301"/>
      <c r="MET52" s="301"/>
      <c r="MEU52" s="301"/>
      <c r="MEV52" s="301"/>
      <c r="MEW52" s="301"/>
      <c r="MEX52" s="301"/>
      <c r="MEY52" s="301"/>
      <c r="MEZ52" s="301"/>
      <c r="MFA52" s="301"/>
      <c r="MFB52" s="301"/>
      <c r="MFC52" s="301"/>
      <c r="MFD52" s="301"/>
      <c r="MFE52" s="301"/>
      <c r="MFF52" s="301"/>
      <c r="MFG52" s="301"/>
      <c r="MFH52" s="301"/>
      <c r="MFI52" s="301"/>
      <c r="MFJ52" s="301"/>
      <c r="MFK52" s="301"/>
      <c r="MFL52" s="301"/>
      <c r="MFM52" s="301"/>
      <c r="MFN52" s="301"/>
      <c r="MFO52" s="301"/>
      <c r="MFP52" s="301"/>
      <c r="MFQ52" s="301"/>
      <c r="MFR52" s="301"/>
      <c r="MFS52" s="301"/>
      <c r="MFT52" s="301"/>
      <c r="MFU52" s="301"/>
      <c r="MFV52" s="301"/>
      <c r="MFW52" s="301"/>
      <c r="MFX52" s="301"/>
      <c r="MFY52" s="301"/>
      <c r="MFZ52" s="301"/>
      <c r="MGA52" s="301"/>
      <c r="MGB52" s="301"/>
      <c r="MGC52" s="301"/>
      <c r="MGD52" s="301"/>
      <c r="MGE52" s="301"/>
      <c r="MGF52" s="301"/>
      <c r="MGG52" s="301"/>
      <c r="MGH52" s="301"/>
      <c r="MGI52" s="301"/>
      <c r="MGJ52" s="301"/>
      <c r="MGK52" s="301"/>
      <c r="MGL52" s="301"/>
      <c r="MGM52" s="301"/>
      <c r="MGN52" s="301"/>
      <c r="MGO52" s="301"/>
      <c r="MGP52" s="301"/>
      <c r="MGQ52" s="301"/>
      <c r="MGR52" s="301"/>
      <c r="MGS52" s="301"/>
      <c r="MGT52" s="301"/>
      <c r="MGU52" s="301"/>
      <c r="MGV52" s="301"/>
      <c r="MGW52" s="301"/>
      <c r="MGX52" s="301"/>
      <c r="MGY52" s="301"/>
      <c r="MGZ52" s="301"/>
      <c r="MHA52" s="301"/>
      <c r="MHB52" s="301"/>
      <c r="MHC52" s="301"/>
      <c r="MHD52" s="301"/>
      <c r="MHE52" s="301"/>
      <c r="MHF52" s="301"/>
      <c r="MHG52" s="301"/>
      <c r="MHH52" s="301"/>
      <c r="MHI52" s="301"/>
      <c r="MHJ52" s="301"/>
      <c r="MHK52" s="301"/>
      <c r="MHL52" s="301"/>
      <c r="MHM52" s="301"/>
      <c r="MHN52" s="301"/>
      <c r="MHO52" s="301"/>
      <c r="MHP52" s="301"/>
      <c r="MHQ52" s="301"/>
      <c r="MHR52" s="301"/>
      <c r="MHS52" s="301"/>
      <c r="MHT52" s="301"/>
      <c r="MHU52" s="301"/>
      <c r="MHV52" s="301"/>
      <c r="MHW52" s="301"/>
      <c r="MHX52" s="301"/>
      <c r="MHY52" s="301"/>
      <c r="MHZ52" s="301"/>
      <c r="MIA52" s="301"/>
      <c r="MIB52" s="301"/>
      <c r="MIC52" s="301"/>
      <c r="MID52" s="301"/>
      <c r="MIE52" s="301"/>
      <c r="MIF52" s="301"/>
      <c r="MIG52" s="301"/>
      <c r="MIH52" s="301"/>
      <c r="MII52" s="301"/>
      <c r="MIJ52" s="301"/>
      <c r="MIK52" s="301"/>
      <c r="MIL52" s="301"/>
      <c r="MIM52" s="301"/>
      <c r="MIN52" s="301"/>
      <c r="MIO52" s="301"/>
      <c r="MIP52" s="301"/>
      <c r="MIQ52" s="301"/>
      <c r="MIR52" s="301"/>
      <c r="MIS52" s="301"/>
      <c r="MIT52" s="301"/>
      <c r="MIU52" s="301"/>
      <c r="MIV52" s="301"/>
      <c r="MIW52" s="301"/>
      <c r="MIX52" s="301"/>
      <c r="MIY52" s="301"/>
      <c r="MIZ52" s="301"/>
      <c r="MJA52" s="301"/>
      <c r="MJB52" s="301"/>
      <c r="MJC52" s="301"/>
      <c r="MJD52" s="301"/>
      <c r="MJE52" s="301"/>
      <c r="MJF52" s="301"/>
      <c r="MJG52" s="301"/>
      <c r="MJH52" s="301"/>
      <c r="MJI52" s="301"/>
      <c r="MJJ52" s="301"/>
      <c r="MJK52" s="301"/>
      <c r="MJL52" s="301"/>
      <c r="MJM52" s="301"/>
      <c r="MJN52" s="301"/>
      <c r="MJO52" s="301"/>
      <c r="MJP52" s="301"/>
      <c r="MJQ52" s="301"/>
      <c r="MJR52" s="301"/>
      <c r="MJS52" s="301"/>
      <c r="MJT52" s="301"/>
      <c r="MJU52" s="301"/>
      <c r="MJV52" s="301"/>
      <c r="MJW52" s="301"/>
      <c r="MJX52" s="301"/>
      <c r="MJY52" s="301"/>
      <c r="MJZ52" s="301"/>
      <c r="MKA52" s="301"/>
      <c r="MKB52" s="301"/>
      <c r="MKC52" s="301"/>
      <c r="MKD52" s="301"/>
      <c r="MKE52" s="301"/>
      <c r="MKF52" s="301"/>
      <c r="MKG52" s="301"/>
      <c r="MKH52" s="301"/>
      <c r="MKI52" s="301"/>
      <c r="MKJ52" s="301"/>
      <c r="MKK52" s="301"/>
      <c r="MKL52" s="301"/>
      <c r="MKM52" s="301"/>
      <c r="MKN52" s="301"/>
      <c r="MKO52" s="301"/>
      <c r="MKP52" s="301"/>
      <c r="MKQ52" s="301"/>
      <c r="MKR52" s="301"/>
      <c r="MKS52" s="301"/>
      <c r="MKT52" s="301"/>
      <c r="MKU52" s="301"/>
      <c r="MKV52" s="301"/>
      <c r="MKW52" s="301"/>
      <c r="MKX52" s="301"/>
      <c r="MKY52" s="301"/>
      <c r="MKZ52" s="301"/>
      <c r="MLA52" s="301"/>
      <c r="MLB52" s="301"/>
      <c r="MLC52" s="301"/>
      <c r="MLD52" s="301"/>
      <c r="MLE52" s="301"/>
      <c r="MLF52" s="301"/>
      <c r="MLG52" s="301"/>
      <c r="MLH52" s="301"/>
      <c r="MLI52" s="301"/>
      <c r="MLJ52" s="301"/>
      <c r="MLK52" s="301"/>
      <c r="MLL52" s="301"/>
      <c r="MLM52" s="301"/>
      <c r="MLN52" s="301"/>
      <c r="MLO52" s="301"/>
      <c r="MLP52" s="301"/>
      <c r="MLQ52" s="301"/>
      <c r="MLR52" s="301"/>
      <c r="MLS52" s="301"/>
      <c r="MLT52" s="301"/>
      <c r="MLU52" s="301"/>
      <c r="MLV52" s="301"/>
      <c r="MLW52" s="301"/>
      <c r="MLX52" s="301"/>
      <c r="MLY52" s="301"/>
      <c r="MLZ52" s="301"/>
      <c r="MMA52" s="301"/>
      <c r="MMB52" s="301"/>
      <c r="MMC52" s="301"/>
      <c r="MMD52" s="301"/>
      <c r="MME52" s="301"/>
      <c r="MMF52" s="301"/>
      <c r="MMG52" s="301"/>
      <c r="MMH52" s="301"/>
      <c r="MMI52" s="301"/>
      <c r="MMJ52" s="301"/>
      <c r="MMK52" s="301"/>
      <c r="MML52" s="301"/>
      <c r="MMM52" s="301"/>
      <c r="MMN52" s="301"/>
      <c r="MMO52" s="301"/>
      <c r="MMP52" s="301"/>
      <c r="MMQ52" s="301"/>
      <c r="MMR52" s="301"/>
      <c r="MMS52" s="301"/>
      <c r="MMT52" s="301"/>
      <c r="MMU52" s="301"/>
      <c r="MMV52" s="301"/>
      <c r="MMW52" s="301"/>
      <c r="MMX52" s="301"/>
      <c r="MMY52" s="301"/>
      <c r="MMZ52" s="301"/>
      <c r="MNA52" s="301"/>
      <c r="MNB52" s="301"/>
      <c r="MNC52" s="301"/>
      <c r="MND52" s="301"/>
      <c r="MNE52" s="301"/>
      <c r="MNF52" s="301"/>
      <c r="MNG52" s="301"/>
      <c r="MNH52" s="301"/>
      <c r="MNI52" s="301"/>
      <c r="MNJ52" s="301"/>
      <c r="MNK52" s="301"/>
      <c r="MNL52" s="301"/>
      <c r="MNM52" s="301"/>
      <c r="MNN52" s="301"/>
      <c r="MNO52" s="301"/>
      <c r="MNP52" s="301"/>
      <c r="MNQ52" s="301"/>
      <c r="MNR52" s="301"/>
      <c r="MNS52" s="301"/>
      <c r="MNT52" s="301"/>
      <c r="MNU52" s="301"/>
      <c r="MNV52" s="301"/>
      <c r="MNW52" s="301"/>
      <c r="MNX52" s="301"/>
      <c r="MNY52" s="301"/>
      <c r="MNZ52" s="301"/>
      <c r="MOA52" s="301"/>
      <c r="MOB52" s="301"/>
      <c r="MOC52" s="301"/>
      <c r="MOD52" s="301"/>
      <c r="MOE52" s="301"/>
      <c r="MOF52" s="301"/>
      <c r="MOG52" s="301"/>
      <c r="MOH52" s="301"/>
      <c r="MOI52" s="301"/>
      <c r="MOJ52" s="301"/>
      <c r="MOK52" s="301"/>
      <c r="MOL52" s="301"/>
      <c r="MOM52" s="301"/>
      <c r="MON52" s="301"/>
      <c r="MOO52" s="301"/>
      <c r="MOP52" s="301"/>
      <c r="MOQ52" s="301"/>
      <c r="MOR52" s="301"/>
      <c r="MOS52" s="301"/>
      <c r="MOT52" s="301"/>
      <c r="MOU52" s="301"/>
      <c r="MOV52" s="301"/>
      <c r="MOW52" s="301"/>
      <c r="MOX52" s="301"/>
      <c r="MOY52" s="301"/>
      <c r="MOZ52" s="301"/>
      <c r="MPA52" s="301"/>
      <c r="MPB52" s="301"/>
      <c r="MPC52" s="301"/>
      <c r="MPD52" s="301"/>
      <c r="MPE52" s="301"/>
      <c r="MPF52" s="301"/>
      <c r="MPG52" s="301"/>
      <c r="MPH52" s="301"/>
      <c r="MPI52" s="301"/>
      <c r="MPJ52" s="301"/>
      <c r="MPK52" s="301"/>
      <c r="MPL52" s="301"/>
      <c r="MPM52" s="301"/>
      <c r="MPN52" s="301"/>
      <c r="MPO52" s="301"/>
      <c r="MPP52" s="301"/>
      <c r="MPQ52" s="301"/>
      <c r="MPR52" s="301"/>
      <c r="MPS52" s="301"/>
      <c r="MPT52" s="301"/>
      <c r="MPU52" s="301"/>
      <c r="MPV52" s="301"/>
      <c r="MPW52" s="301"/>
      <c r="MPX52" s="301"/>
      <c r="MPY52" s="301"/>
      <c r="MPZ52" s="301"/>
      <c r="MQA52" s="301"/>
      <c r="MQB52" s="301"/>
      <c r="MQC52" s="301"/>
      <c r="MQD52" s="301"/>
      <c r="MQE52" s="301"/>
      <c r="MQF52" s="301"/>
      <c r="MQG52" s="301"/>
      <c r="MQH52" s="301"/>
      <c r="MQI52" s="301"/>
      <c r="MQJ52" s="301"/>
      <c r="MQK52" s="301"/>
      <c r="MQL52" s="301"/>
      <c r="MQM52" s="301"/>
      <c r="MQN52" s="301"/>
      <c r="MQO52" s="301"/>
      <c r="MQP52" s="301"/>
      <c r="MQQ52" s="301"/>
      <c r="MQR52" s="301"/>
      <c r="MQS52" s="301"/>
      <c r="MQT52" s="301"/>
      <c r="MQU52" s="301"/>
      <c r="MQV52" s="301"/>
      <c r="MQW52" s="301"/>
      <c r="MQX52" s="301"/>
      <c r="MQY52" s="301"/>
      <c r="MQZ52" s="301"/>
      <c r="MRA52" s="301"/>
      <c r="MRB52" s="301"/>
      <c r="MRC52" s="301"/>
      <c r="MRD52" s="301"/>
      <c r="MRE52" s="301"/>
      <c r="MRF52" s="301"/>
      <c r="MRG52" s="301"/>
      <c r="MRH52" s="301"/>
      <c r="MRI52" s="301"/>
      <c r="MRJ52" s="301"/>
      <c r="MRK52" s="301"/>
      <c r="MRL52" s="301"/>
      <c r="MRM52" s="301"/>
      <c r="MRN52" s="301"/>
      <c r="MRO52" s="301"/>
      <c r="MRP52" s="301"/>
      <c r="MRQ52" s="301"/>
      <c r="MRR52" s="301"/>
      <c r="MRS52" s="301"/>
      <c r="MRT52" s="301"/>
      <c r="MRU52" s="301"/>
      <c r="MRV52" s="301"/>
      <c r="MRW52" s="301"/>
      <c r="MRX52" s="301"/>
      <c r="MRY52" s="301"/>
      <c r="MRZ52" s="301"/>
      <c r="MSA52" s="301"/>
      <c r="MSB52" s="301"/>
      <c r="MSC52" s="301"/>
      <c r="MSD52" s="301"/>
      <c r="MSE52" s="301"/>
      <c r="MSF52" s="301"/>
      <c r="MSG52" s="301"/>
      <c r="MSH52" s="301"/>
      <c r="MSI52" s="301"/>
      <c r="MSJ52" s="301"/>
      <c r="MSK52" s="301"/>
      <c r="MSL52" s="301"/>
      <c r="MSM52" s="301"/>
      <c r="MSN52" s="301"/>
      <c r="MSO52" s="301"/>
      <c r="MSP52" s="301"/>
      <c r="MSQ52" s="301"/>
      <c r="MSR52" s="301"/>
      <c r="MSS52" s="301"/>
      <c r="MST52" s="301"/>
      <c r="MSU52" s="301"/>
      <c r="MSV52" s="301"/>
      <c r="MSW52" s="301"/>
      <c r="MSX52" s="301"/>
      <c r="MSY52" s="301"/>
      <c r="MSZ52" s="301"/>
      <c r="MTA52" s="301"/>
      <c r="MTB52" s="301"/>
      <c r="MTC52" s="301"/>
      <c r="MTD52" s="301"/>
      <c r="MTE52" s="301"/>
      <c r="MTF52" s="301"/>
      <c r="MTG52" s="301"/>
      <c r="MTH52" s="301"/>
      <c r="MTI52" s="301"/>
      <c r="MTJ52" s="301"/>
      <c r="MTK52" s="301"/>
      <c r="MTL52" s="301"/>
      <c r="MTM52" s="301"/>
      <c r="MTN52" s="301"/>
      <c r="MTO52" s="301"/>
      <c r="MTP52" s="301"/>
      <c r="MTQ52" s="301"/>
      <c r="MTR52" s="301"/>
      <c r="MTS52" s="301"/>
      <c r="MTT52" s="301"/>
      <c r="MTU52" s="301"/>
      <c r="MTV52" s="301"/>
      <c r="MTW52" s="301"/>
      <c r="MTX52" s="301"/>
      <c r="MTY52" s="301"/>
      <c r="MTZ52" s="301"/>
      <c r="MUA52" s="301"/>
      <c r="MUB52" s="301"/>
      <c r="MUC52" s="301"/>
      <c r="MUD52" s="301"/>
      <c r="MUE52" s="301"/>
      <c r="MUF52" s="301"/>
      <c r="MUG52" s="301"/>
      <c r="MUH52" s="301"/>
      <c r="MUI52" s="301"/>
      <c r="MUJ52" s="301"/>
      <c r="MUK52" s="301"/>
      <c r="MUL52" s="301"/>
      <c r="MUM52" s="301"/>
      <c r="MUN52" s="301"/>
      <c r="MUO52" s="301"/>
      <c r="MUP52" s="301"/>
      <c r="MUQ52" s="301"/>
      <c r="MUR52" s="301"/>
      <c r="MUS52" s="301"/>
      <c r="MUT52" s="301"/>
      <c r="MUU52" s="301"/>
      <c r="MUV52" s="301"/>
      <c r="MUW52" s="301"/>
      <c r="MUX52" s="301"/>
      <c r="MUY52" s="301"/>
      <c r="MUZ52" s="301"/>
      <c r="MVA52" s="301"/>
      <c r="MVB52" s="301"/>
      <c r="MVC52" s="301"/>
      <c r="MVD52" s="301"/>
      <c r="MVE52" s="301"/>
      <c r="MVF52" s="301"/>
      <c r="MVG52" s="301"/>
      <c r="MVH52" s="301"/>
      <c r="MVI52" s="301"/>
      <c r="MVJ52" s="301"/>
      <c r="MVK52" s="301"/>
      <c r="MVL52" s="301"/>
      <c r="MVM52" s="301"/>
      <c r="MVN52" s="301"/>
      <c r="MVO52" s="301"/>
      <c r="MVP52" s="301"/>
      <c r="MVQ52" s="301"/>
      <c r="MVR52" s="301"/>
      <c r="MVS52" s="301"/>
      <c r="MVT52" s="301"/>
      <c r="MVU52" s="301"/>
      <c r="MVV52" s="301"/>
      <c r="MVW52" s="301"/>
      <c r="MVX52" s="301"/>
      <c r="MVY52" s="301"/>
      <c r="MVZ52" s="301"/>
      <c r="MWA52" s="301"/>
      <c r="MWB52" s="301"/>
      <c r="MWC52" s="301"/>
      <c r="MWD52" s="301"/>
      <c r="MWE52" s="301"/>
      <c r="MWF52" s="301"/>
      <c r="MWG52" s="301"/>
      <c r="MWH52" s="301"/>
      <c r="MWI52" s="301"/>
      <c r="MWJ52" s="301"/>
      <c r="MWK52" s="301"/>
      <c r="MWL52" s="301"/>
      <c r="MWM52" s="301"/>
      <c r="MWN52" s="301"/>
      <c r="MWO52" s="301"/>
      <c r="MWP52" s="301"/>
      <c r="MWQ52" s="301"/>
      <c r="MWR52" s="301"/>
      <c r="MWS52" s="301"/>
      <c r="MWT52" s="301"/>
      <c r="MWU52" s="301"/>
      <c r="MWV52" s="301"/>
      <c r="MWW52" s="301"/>
      <c r="MWX52" s="301"/>
      <c r="MWY52" s="301"/>
      <c r="MWZ52" s="301"/>
      <c r="MXA52" s="301"/>
      <c r="MXB52" s="301"/>
      <c r="MXC52" s="301"/>
      <c r="MXD52" s="301"/>
      <c r="MXE52" s="301"/>
      <c r="MXF52" s="301"/>
      <c r="MXG52" s="301"/>
      <c r="MXH52" s="301"/>
      <c r="MXI52" s="301"/>
      <c r="MXJ52" s="301"/>
      <c r="MXK52" s="301"/>
      <c r="MXL52" s="301"/>
      <c r="MXM52" s="301"/>
      <c r="MXN52" s="301"/>
      <c r="MXO52" s="301"/>
      <c r="MXP52" s="301"/>
      <c r="MXQ52" s="301"/>
      <c r="MXR52" s="301"/>
      <c r="MXS52" s="301"/>
      <c r="MXT52" s="301"/>
      <c r="MXU52" s="301"/>
      <c r="MXV52" s="301"/>
      <c r="MXW52" s="301"/>
      <c r="MXX52" s="301"/>
      <c r="MXY52" s="301"/>
      <c r="MXZ52" s="301"/>
      <c r="MYA52" s="301"/>
      <c r="MYB52" s="301"/>
      <c r="MYC52" s="301"/>
      <c r="MYD52" s="301"/>
      <c r="MYE52" s="301"/>
      <c r="MYF52" s="301"/>
      <c r="MYG52" s="301"/>
      <c r="MYH52" s="301"/>
      <c r="MYI52" s="301"/>
      <c r="MYJ52" s="301"/>
      <c r="MYK52" s="301"/>
      <c r="MYL52" s="301"/>
      <c r="MYM52" s="301"/>
      <c r="MYN52" s="301"/>
      <c r="MYO52" s="301"/>
      <c r="MYP52" s="301"/>
      <c r="MYQ52" s="301"/>
      <c r="MYR52" s="301"/>
      <c r="MYS52" s="301"/>
      <c r="MYT52" s="301"/>
      <c r="MYU52" s="301"/>
      <c r="MYV52" s="301"/>
      <c r="MYW52" s="301"/>
      <c r="MYX52" s="301"/>
      <c r="MYY52" s="301"/>
      <c r="MYZ52" s="301"/>
      <c r="MZA52" s="301"/>
      <c r="MZB52" s="301"/>
      <c r="MZC52" s="301"/>
      <c r="MZD52" s="301"/>
      <c r="MZE52" s="301"/>
      <c r="MZF52" s="301"/>
      <c r="MZG52" s="301"/>
      <c r="MZH52" s="301"/>
      <c r="MZI52" s="301"/>
      <c r="MZJ52" s="301"/>
      <c r="MZK52" s="301"/>
      <c r="MZL52" s="301"/>
      <c r="MZM52" s="301"/>
      <c r="MZN52" s="301"/>
      <c r="MZO52" s="301"/>
      <c r="MZP52" s="301"/>
      <c r="MZQ52" s="301"/>
      <c r="MZR52" s="301"/>
      <c r="MZS52" s="301"/>
      <c r="MZT52" s="301"/>
      <c r="MZU52" s="301"/>
      <c r="MZV52" s="301"/>
      <c r="MZW52" s="301"/>
      <c r="MZX52" s="301"/>
      <c r="MZY52" s="301"/>
      <c r="MZZ52" s="301"/>
      <c r="NAA52" s="301"/>
      <c r="NAB52" s="301"/>
      <c r="NAC52" s="301"/>
      <c r="NAD52" s="301"/>
      <c r="NAE52" s="301"/>
      <c r="NAF52" s="301"/>
      <c r="NAG52" s="301"/>
      <c r="NAH52" s="301"/>
      <c r="NAI52" s="301"/>
      <c r="NAJ52" s="301"/>
      <c r="NAK52" s="301"/>
      <c r="NAL52" s="301"/>
      <c r="NAM52" s="301"/>
      <c r="NAN52" s="301"/>
      <c r="NAO52" s="301"/>
      <c r="NAP52" s="301"/>
      <c r="NAQ52" s="301"/>
      <c r="NAR52" s="301"/>
      <c r="NAS52" s="301"/>
      <c r="NAT52" s="301"/>
      <c r="NAU52" s="301"/>
      <c r="NAV52" s="301"/>
      <c r="NAW52" s="301"/>
      <c r="NAX52" s="301"/>
      <c r="NAY52" s="301"/>
      <c r="NAZ52" s="301"/>
      <c r="NBA52" s="301"/>
      <c r="NBB52" s="301"/>
      <c r="NBC52" s="301"/>
      <c r="NBD52" s="301"/>
      <c r="NBE52" s="301"/>
      <c r="NBF52" s="301"/>
      <c r="NBG52" s="301"/>
      <c r="NBH52" s="301"/>
      <c r="NBI52" s="301"/>
      <c r="NBJ52" s="301"/>
      <c r="NBK52" s="301"/>
      <c r="NBL52" s="301"/>
      <c r="NBM52" s="301"/>
      <c r="NBN52" s="301"/>
      <c r="NBO52" s="301"/>
      <c r="NBP52" s="301"/>
      <c r="NBQ52" s="301"/>
      <c r="NBR52" s="301"/>
      <c r="NBS52" s="301"/>
      <c r="NBT52" s="301"/>
      <c r="NBU52" s="301"/>
      <c r="NBV52" s="301"/>
      <c r="NBW52" s="301"/>
      <c r="NBX52" s="301"/>
      <c r="NBY52" s="301"/>
      <c r="NBZ52" s="301"/>
      <c r="NCA52" s="301"/>
      <c r="NCB52" s="301"/>
      <c r="NCC52" s="301"/>
      <c r="NCD52" s="301"/>
      <c r="NCE52" s="301"/>
      <c r="NCF52" s="301"/>
      <c r="NCG52" s="301"/>
      <c r="NCH52" s="301"/>
      <c r="NCI52" s="301"/>
      <c r="NCJ52" s="301"/>
      <c r="NCK52" s="301"/>
      <c r="NCL52" s="301"/>
      <c r="NCM52" s="301"/>
      <c r="NCN52" s="301"/>
      <c r="NCO52" s="301"/>
      <c r="NCP52" s="301"/>
      <c r="NCQ52" s="301"/>
      <c r="NCR52" s="301"/>
      <c r="NCS52" s="301"/>
      <c r="NCT52" s="301"/>
      <c r="NCU52" s="301"/>
      <c r="NCV52" s="301"/>
      <c r="NCW52" s="301"/>
      <c r="NCX52" s="301"/>
      <c r="NCY52" s="301"/>
      <c r="NCZ52" s="301"/>
      <c r="NDA52" s="301"/>
      <c r="NDB52" s="301"/>
      <c r="NDC52" s="301"/>
      <c r="NDD52" s="301"/>
      <c r="NDE52" s="301"/>
      <c r="NDF52" s="301"/>
      <c r="NDG52" s="301"/>
      <c r="NDH52" s="301"/>
      <c r="NDI52" s="301"/>
      <c r="NDJ52" s="301"/>
      <c r="NDK52" s="301"/>
      <c r="NDL52" s="301"/>
      <c r="NDM52" s="301"/>
      <c r="NDN52" s="301"/>
      <c r="NDO52" s="301"/>
      <c r="NDP52" s="301"/>
      <c r="NDQ52" s="301"/>
      <c r="NDR52" s="301"/>
      <c r="NDS52" s="301"/>
      <c r="NDT52" s="301"/>
      <c r="NDU52" s="301"/>
      <c r="NDV52" s="301"/>
      <c r="NDW52" s="301"/>
      <c r="NDX52" s="301"/>
      <c r="NDY52" s="301"/>
      <c r="NDZ52" s="301"/>
      <c r="NEA52" s="301"/>
      <c r="NEB52" s="301"/>
      <c r="NEC52" s="301"/>
      <c r="NED52" s="301"/>
      <c r="NEE52" s="301"/>
      <c r="NEF52" s="301"/>
      <c r="NEG52" s="301"/>
      <c r="NEH52" s="301"/>
      <c r="NEI52" s="301"/>
      <c r="NEJ52" s="301"/>
      <c r="NEK52" s="301"/>
      <c r="NEL52" s="301"/>
      <c r="NEM52" s="301"/>
      <c r="NEN52" s="301"/>
      <c r="NEO52" s="301"/>
      <c r="NEP52" s="301"/>
      <c r="NEQ52" s="301"/>
      <c r="NER52" s="301"/>
      <c r="NES52" s="301"/>
      <c r="NET52" s="301"/>
      <c r="NEU52" s="301"/>
      <c r="NEV52" s="301"/>
      <c r="NEW52" s="301"/>
      <c r="NEX52" s="301"/>
      <c r="NEY52" s="301"/>
      <c r="NEZ52" s="301"/>
      <c r="NFA52" s="301"/>
      <c r="NFB52" s="301"/>
      <c r="NFC52" s="301"/>
      <c r="NFD52" s="301"/>
      <c r="NFE52" s="301"/>
      <c r="NFF52" s="301"/>
      <c r="NFG52" s="301"/>
      <c r="NFH52" s="301"/>
      <c r="NFI52" s="301"/>
      <c r="NFJ52" s="301"/>
      <c r="NFK52" s="301"/>
      <c r="NFL52" s="301"/>
      <c r="NFM52" s="301"/>
      <c r="NFN52" s="301"/>
      <c r="NFO52" s="301"/>
      <c r="NFP52" s="301"/>
      <c r="NFQ52" s="301"/>
      <c r="NFR52" s="301"/>
      <c r="NFS52" s="301"/>
      <c r="NFT52" s="301"/>
      <c r="NFU52" s="301"/>
      <c r="NFV52" s="301"/>
      <c r="NFW52" s="301"/>
      <c r="NFX52" s="301"/>
      <c r="NFY52" s="301"/>
      <c r="NFZ52" s="301"/>
      <c r="NGA52" s="301"/>
      <c r="NGB52" s="301"/>
      <c r="NGC52" s="301"/>
      <c r="NGD52" s="301"/>
      <c r="NGE52" s="301"/>
      <c r="NGF52" s="301"/>
      <c r="NGG52" s="301"/>
      <c r="NGH52" s="301"/>
      <c r="NGI52" s="301"/>
      <c r="NGJ52" s="301"/>
      <c r="NGK52" s="301"/>
      <c r="NGL52" s="301"/>
      <c r="NGM52" s="301"/>
      <c r="NGN52" s="301"/>
      <c r="NGO52" s="301"/>
      <c r="NGP52" s="301"/>
      <c r="NGQ52" s="301"/>
      <c r="NGR52" s="301"/>
      <c r="NGS52" s="301"/>
      <c r="NGT52" s="301"/>
      <c r="NGU52" s="301"/>
      <c r="NGV52" s="301"/>
      <c r="NGW52" s="301"/>
      <c r="NGX52" s="301"/>
      <c r="NGY52" s="301"/>
      <c r="NGZ52" s="301"/>
      <c r="NHA52" s="301"/>
      <c r="NHB52" s="301"/>
      <c r="NHC52" s="301"/>
      <c r="NHD52" s="301"/>
      <c r="NHE52" s="301"/>
      <c r="NHF52" s="301"/>
      <c r="NHG52" s="301"/>
      <c r="NHH52" s="301"/>
      <c r="NHI52" s="301"/>
      <c r="NHJ52" s="301"/>
      <c r="NHK52" s="301"/>
      <c r="NHL52" s="301"/>
      <c r="NHM52" s="301"/>
      <c r="NHN52" s="301"/>
      <c r="NHO52" s="301"/>
      <c r="NHP52" s="301"/>
      <c r="NHQ52" s="301"/>
      <c r="NHR52" s="301"/>
      <c r="NHS52" s="301"/>
      <c r="NHT52" s="301"/>
      <c r="NHU52" s="301"/>
      <c r="NHV52" s="301"/>
      <c r="NHW52" s="301"/>
      <c r="NHX52" s="301"/>
      <c r="NHY52" s="301"/>
      <c r="NHZ52" s="301"/>
      <c r="NIA52" s="301"/>
      <c r="NIB52" s="301"/>
      <c r="NIC52" s="301"/>
      <c r="NID52" s="301"/>
      <c r="NIE52" s="301"/>
      <c r="NIF52" s="301"/>
      <c r="NIG52" s="301"/>
      <c r="NIH52" s="301"/>
      <c r="NII52" s="301"/>
      <c r="NIJ52" s="301"/>
      <c r="NIK52" s="301"/>
      <c r="NIL52" s="301"/>
      <c r="NIM52" s="301"/>
      <c r="NIN52" s="301"/>
      <c r="NIO52" s="301"/>
      <c r="NIP52" s="301"/>
      <c r="NIQ52" s="301"/>
      <c r="NIR52" s="301"/>
      <c r="NIS52" s="301"/>
      <c r="NIT52" s="301"/>
      <c r="NIU52" s="301"/>
      <c r="NIV52" s="301"/>
      <c r="NIW52" s="301"/>
      <c r="NIX52" s="301"/>
      <c r="NIY52" s="301"/>
      <c r="NIZ52" s="301"/>
      <c r="NJA52" s="301"/>
      <c r="NJB52" s="301"/>
      <c r="NJC52" s="301"/>
      <c r="NJD52" s="301"/>
      <c r="NJE52" s="301"/>
      <c r="NJF52" s="301"/>
      <c r="NJG52" s="301"/>
      <c r="NJH52" s="301"/>
      <c r="NJI52" s="301"/>
      <c r="NJJ52" s="301"/>
      <c r="NJK52" s="301"/>
      <c r="NJL52" s="301"/>
      <c r="NJM52" s="301"/>
      <c r="NJN52" s="301"/>
      <c r="NJO52" s="301"/>
      <c r="NJP52" s="301"/>
      <c r="NJQ52" s="301"/>
      <c r="NJR52" s="301"/>
      <c r="NJS52" s="301"/>
      <c r="NJT52" s="301"/>
      <c r="NJU52" s="301"/>
      <c r="NJV52" s="301"/>
      <c r="NJW52" s="301"/>
      <c r="NJX52" s="301"/>
      <c r="NJY52" s="301"/>
      <c r="NJZ52" s="301"/>
      <c r="NKA52" s="301"/>
      <c r="NKB52" s="301"/>
      <c r="NKC52" s="301"/>
      <c r="NKD52" s="301"/>
      <c r="NKE52" s="301"/>
      <c r="NKF52" s="301"/>
      <c r="NKG52" s="301"/>
      <c r="NKH52" s="301"/>
      <c r="NKI52" s="301"/>
      <c r="NKJ52" s="301"/>
      <c r="NKK52" s="301"/>
      <c r="NKL52" s="301"/>
      <c r="NKM52" s="301"/>
      <c r="NKN52" s="301"/>
      <c r="NKO52" s="301"/>
      <c r="NKP52" s="301"/>
      <c r="NKQ52" s="301"/>
      <c r="NKR52" s="301"/>
      <c r="NKS52" s="301"/>
      <c r="NKT52" s="301"/>
      <c r="NKU52" s="301"/>
      <c r="NKV52" s="301"/>
      <c r="NKW52" s="301"/>
      <c r="NKX52" s="301"/>
      <c r="NKY52" s="301"/>
      <c r="NKZ52" s="301"/>
      <c r="NLA52" s="301"/>
      <c r="NLB52" s="301"/>
      <c r="NLC52" s="301"/>
      <c r="NLD52" s="301"/>
      <c r="NLE52" s="301"/>
      <c r="NLF52" s="301"/>
      <c r="NLG52" s="301"/>
      <c r="NLH52" s="301"/>
      <c r="NLI52" s="301"/>
      <c r="NLJ52" s="301"/>
      <c r="NLK52" s="301"/>
      <c r="NLL52" s="301"/>
      <c r="NLM52" s="301"/>
      <c r="NLN52" s="301"/>
      <c r="NLO52" s="301"/>
      <c r="NLP52" s="301"/>
      <c r="NLQ52" s="301"/>
      <c r="NLR52" s="301"/>
      <c r="NLS52" s="301"/>
      <c r="NLT52" s="301"/>
      <c r="NLU52" s="301"/>
      <c r="NLV52" s="301"/>
      <c r="NLW52" s="301"/>
      <c r="NLX52" s="301"/>
      <c r="NLY52" s="301"/>
      <c r="NLZ52" s="301"/>
      <c r="NMA52" s="301"/>
      <c r="NMB52" s="301"/>
      <c r="NMC52" s="301"/>
      <c r="NMD52" s="301"/>
      <c r="NME52" s="301"/>
      <c r="NMF52" s="301"/>
      <c r="NMG52" s="301"/>
      <c r="NMH52" s="301"/>
      <c r="NMI52" s="301"/>
      <c r="NMJ52" s="301"/>
      <c r="NMK52" s="301"/>
      <c r="NML52" s="301"/>
      <c r="NMM52" s="301"/>
      <c r="NMN52" s="301"/>
      <c r="NMO52" s="301"/>
      <c r="NMP52" s="301"/>
      <c r="NMQ52" s="301"/>
      <c r="NMR52" s="301"/>
      <c r="NMS52" s="301"/>
      <c r="NMT52" s="301"/>
      <c r="NMU52" s="301"/>
      <c r="NMV52" s="301"/>
      <c r="NMW52" s="301"/>
      <c r="NMX52" s="301"/>
      <c r="NMY52" s="301"/>
      <c r="NMZ52" s="301"/>
      <c r="NNA52" s="301"/>
      <c r="NNB52" s="301"/>
      <c r="NNC52" s="301"/>
      <c r="NND52" s="301"/>
      <c r="NNE52" s="301"/>
      <c r="NNF52" s="301"/>
      <c r="NNG52" s="301"/>
      <c r="NNH52" s="301"/>
      <c r="NNI52" s="301"/>
      <c r="NNJ52" s="301"/>
      <c r="NNK52" s="301"/>
      <c r="NNL52" s="301"/>
      <c r="NNM52" s="301"/>
      <c r="NNN52" s="301"/>
      <c r="NNO52" s="301"/>
      <c r="NNP52" s="301"/>
      <c r="NNQ52" s="301"/>
      <c r="NNR52" s="301"/>
      <c r="NNS52" s="301"/>
      <c r="NNT52" s="301"/>
      <c r="NNU52" s="301"/>
      <c r="NNV52" s="301"/>
      <c r="NNW52" s="301"/>
      <c r="NNX52" s="301"/>
      <c r="NNY52" s="301"/>
      <c r="NNZ52" s="301"/>
      <c r="NOA52" s="301"/>
      <c r="NOB52" s="301"/>
      <c r="NOC52" s="301"/>
      <c r="NOD52" s="301"/>
      <c r="NOE52" s="301"/>
      <c r="NOF52" s="301"/>
      <c r="NOG52" s="301"/>
      <c r="NOH52" s="301"/>
      <c r="NOI52" s="301"/>
      <c r="NOJ52" s="301"/>
      <c r="NOK52" s="301"/>
      <c r="NOL52" s="301"/>
      <c r="NOM52" s="301"/>
      <c r="NON52" s="301"/>
      <c r="NOO52" s="301"/>
      <c r="NOP52" s="301"/>
      <c r="NOQ52" s="301"/>
      <c r="NOR52" s="301"/>
      <c r="NOS52" s="301"/>
      <c r="NOT52" s="301"/>
      <c r="NOU52" s="301"/>
      <c r="NOV52" s="301"/>
      <c r="NOW52" s="301"/>
      <c r="NOX52" s="301"/>
      <c r="NOY52" s="301"/>
      <c r="NOZ52" s="301"/>
      <c r="NPA52" s="301"/>
      <c r="NPB52" s="301"/>
      <c r="NPC52" s="301"/>
      <c r="NPD52" s="301"/>
      <c r="NPE52" s="301"/>
      <c r="NPF52" s="301"/>
      <c r="NPG52" s="301"/>
      <c r="NPH52" s="301"/>
      <c r="NPI52" s="301"/>
      <c r="NPJ52" s="301"/>
      <c r="NPK52" s="301"/>
      <c r="NPL52" s="301"/>
      <c r="NPM52" s="301"/>
      <c r="NPN52" s="301"/>
      <c r="NPO52" s="301"/>
      <c r="NPP52" s="301"/>
      <c r="NPQ52" s="301"/>
      <c r="NPR52" s="301"/>
      <c r="NPS52" s="301"/>
      <c r="NPT52" s="301"/>
      <c r="NPU52" s="301"/>
      <c r="NPV52" s="301"/>
      <c r="NPW52" s="301"/>
      <c r="NPX52" s="301"/>
      <c r="NPY52" s="301"/>
      <c r="NPZ52" s="301"/>
      <c r="NQA52" s="301"/>
      <c r="NQB52" s="301"/>
      <c r="NQC52" s="301"/>
      <c r="NQD52" s="301"/>
      <c r="NQE52" s="301"/>
      <c r="NQF52" s="301"/>
      <c r="NQG52" s="301"/>
      <c r="NQH52" s="301"/>
      <c r="NQI52" s="301"/>
      <c r="NQJ52" s="301"/>
      <c r="NQK52" s="301"/>
      <c r="NQL52" s="301"/>
      <c r="NQM52" s="301"/>
      <c r="NQN52" s="301"/>
      <c r="NQO52" s="301"/>
      <c r="NQP52" s="301"/>
      <c r="NQQ52" s="301"/>
      <c r="NQR52" s="301"/>
      <c r="NQS52" s="301"/>
      <c r="NQT52" s="301"/>
      <c r="NQU52" s="301"/>
      <c r="NQV52" s="301"/>
      <c r="NQW52" s="301"/>
      <c r="NQX52" s="301"/>
      <c r="NQY52" s="301"/>
      <c r="NQZ52" s="301"/>
      <c r="NRA52" s="301"/>
      <c r="NRB52" s="301"/>
      <c r="NRC52" s="301"/>
      <c r="NRD52" s="301"/>
      <c r="NRE52" s="301"/>
      <c r="NRF52" s="301"/>
      <c r="NRG52" s="301"/>
      <c r="NRH52" s="301"/>
      <c r="NRI52" s="301"/>
      <c r="NRJ52" s="301"/>
      <c r="NRK52" s="301"/>
      <c r="NRL52" s="301"/>
      <c r="NRM52" s="301"/>
      <c r="NRN52" s="301"/>
      <c r="NRO52" s="301"/>
      <c r="NRP52" s="301"/>
      <c r="NRQ52" s="301"/>
      <c r="NRR52" s="301"/>
      <c r="NRS52" s="301"/>
      <c r="NRT52" s="301"/>
      <c r="NRU52" s="301"/>
      <c r="NRV52" s="301"/>
      <c r="NRW52" s="301"/>
      <c r="NRX52" s="301"/>
      <c r="NRY52" s="301"/>
      <c r="NRZ52" s="301"/>
      <c r="NSA52" s="301"/>
      <c r="NSB52" s="301"/>
      <c r="NSC52" s="301"/>
      <c r="NSD52" s="301"/>
      <c r="NSE52" s="301"/>
      <c r="NSF52" s="301"/>
      <c r="NSG52" s="301"/>
      <c r="NSH52" s="301"/>
      <c r="NSI52" s="301"/>
      <c r="NSJ52" s="301"/>
      <c r="NSK52" s="301"/>
      <c r="NSL52" s="301"/>
      <c r="NSM52" s="301"/>
      <c r="NSN52" s="301"/>
      <c r="NSO52" s="301"/>
      <c r="NSP52" s="301"/>
      <c r="NSQ52" s="301"/>
      <c r="NSR52" s="301"/>
      <c r="NSS52" s="301"/>
      <c r="NST52" s="301"/>
      <c r="NSU52" s="301"/>
      <c r="NSV52" s="301"/>
      <c r="NSW52" s="301"/>
      <c r="NSX52" s="301"/>
      <c r="NSY52" s="301"/>
      <c r="NSZ52" s="301"/>
      <c r="NTA52" s="301"/>
      <c r="NTB52" s="301"/>
      <c r="NTC52" s="301"/>
      <c r="NTD52" s="301"/>
      <c r="NTE52" s="301"/>
      <c r="NTF52" s="301"/>
      <c r="NTG52" s="301"/>
      <c r="NTH52" s="301"/>
      <c r="NTI52" s="301"/>
      <c r="NTJ52" s="301"/>
      <c r="NTK52" s="301"/>
      <c r="NTL52" s="301"/>
      <c r="NTM52" s="301"/>
      <c r="NTN52" s="301"/>
      <c r="NTO52" s="301"/>
      <c r="NTP52" s="301"/>
      <c r="NTQ52" s="301"/>
      <c r="NTR52" s="301"/>
      <c r="NTS52" s="301"/>
      <c r="NTT52" s="301"/>
      <c r="NTU52" s="301"/>
      <c r="NTV52" s="301"/>
      <c r="NTW52" s="301"/>
      <c r="NTX52" s="301"/>
      <c r="NTY52" s="301"/>
      <c r="NTZ52" s="301"/>
      <c r="NUA52" s="301"/>
      <c r="NUB52" s="301"/>
      <c r="NUC52" s="301"/>
      <c r="NUD52" s="301"/>
      <c r="NUE52" s="301"/>
      <c r="NUF52" s="301"/>
      <c r="NUG52" s="301"/>
      <c r="NUH52" s="301"/>
      <c r="NUI52" s="301"/>
      <c r="NUJ52" s="301"/>
      <c r="NUK52" s="301"/>
      <c r="NUL52" s="301"/>
      <c r="NUM52" s="301"/>
      <c r="NUN52" s="301"/>
      <c r="NUO52" s="301"/>
      <c r="NUP52" s="301"/>
      <c r="NUQ52" s="301"/>
      <c r="NUR52" s="301"/>
      <c r="NUS52" s="301"/>
      <c r="NUT52" s="301"/>
      <c r="NUU52" s="301"/>
      <c r="NUV52" s="301"/>
      <c r="NUW52" s="301"/>
      <c r="NUX52" s="301"/>
      <c r="NUY52" s="301"/>
      <c r="NUZ52" s="301"/>
      <c r="NVA52" s="301"/>
      <c r="NVB52" s="301"/>
      <c r="NVC52" s="301"/>
      <c r="NVD52" s="301"/>
      <c r="NVE52" s="301"/>
      <c r="NVF52" s="301"/>
      <c r="NVG52" s="301"/>
      <c r="NVH52" s="301"/>
      <c r="NVI52" s="301"/>
      <c r="NVJ52" s="301"/>
      <c r="NVK52" s="301"/>
      <c r="NVL52" s="301"/>
      <c r="NVM52" s="301"/>
      <c r="NVN52" s="301"/>
      <c r="NVO52" s="301"/>
      <c r="NVP52" s="301"/>
      <c r="NVQ52" s="301"/>
      <c r="NVR52" s="301"/>
      <c r="NVS52" s="301"/>
      <c r="NVT52" s="301"/>
      <c r="NVU52" s="301"/>
      <c r="NVV52" s="301"/>
      <c r="NVW52" s="301"/>
      <c r="NVX52" s="301"/>
      <c r="NVY52" s="301"/>
      <c r="NVZ52" s="301"/>
      <c r="NWA52" s="301"/>
      <c r="NWB52" s="301"/>
      <c r="NWC52" s="301"/>
      <c r="NWD52" s="301"/>
      <c r="NWE52" s="301"/>
      <c r="NWF52" s="301"/>
      <c r="NWG52" s="301"/>
      <c r="NWH52" s="301"/>
      <c r="NWI52" s="301"/>
      <c r="NWJ52" s="301"/>
      <c r="NWK52" s="301"/>
      <c r="NWL52" s="301"/>
      <c r="NWM52" s="301"/>
      <c r="NWN52" s="301"/>
      <c r="NWO52" s="301"/>
      <c r="NWP52" s="301"/>
      <c r="NWQ52" s="301"/>
      <c r="NWR52" s="301"/>
      <c r="NWS52" s="301"/>
      <c r="NWT52" s="301"/>
      <c r="NWU52" s="301"/>
      <c r="NWV52" s="301"/>
      <c r="NWW52" s="301"/>
      <c r="NWX52" s="301"/>
      <c r="NWY52" s="301"/>
      <c r="NWZ52" s="301"/>
      <c r="NXA52" s="301"/>
      <c r="NXB52" s="301"/>
      <c r="NXC52" s="301"/>
      <c r="NXD52" s="301"/>
      <c r="NXE52" s="301"/>
      <c r="NXF52" s="301"/>
      <c r="NXG52" s="301"/>
      <c r="NXH52" s="301"/>
      <c r="NXI52" s="301"/>
      <c r="NXJ52" s="301"/>
      <c r="NXK52" s="301"/>
      <c r="NXL52" s="301"/>
      <c r="NXM52" s="301"/>
      <c r="NXN52" s="301"/>
      <c r="NXO52" s="301"/>
      <c r="NXP52" s="301"/>
      <c r="NXQ52" s="301"/>
      <c r="NXR52" s="301"/>
      <c r="NXS52" s="301"/>
      <c r="NXT52" s="301"/>
      <c r="NXU52" s="301"/>
      <c r="NXV52" s="301"/>
      <c r="NXW52" s="301"/>
      <c r="NXX52" s="301"/>
      <c r="NXY52" s="301"/>
      <c r="NXZ52" s="301"/>
      <c r="NYA52" s="301"/>
      <c r="NYB52" s="301"/>
      <c r="NYC52" s="301"/>
      <c r="NYD52" s="301"/>
      <c r="NYE52" s="301"/>
      <c r="NYF52" s="301"/>
      <c r="NYG52" s="301"/>
      <c r="NYH52" s="301"/>
      <c r="NYI52" s="301"/>
      <c r="NYJ52" s="301"/>
      <c r="NYK52" s="301"/>
      <c r="NYL52" s="301"/>
      <c r="NYM52" s="301"/>
      <c r="NYN52" s="301"/>
      <c r="NYO52" s="301"/>
      <c r="NYP52" s="301"/>
      <c r="NYQ52" s="301"/>
      <c r="NYR52" s="301"/>
      <c r="NYS52" s="301"/>
      <c r="NYT52" s="301"/>
      <c r="NYU52" s="301"/>
      <c r="NYV52" s="301"/>
      <c r="NYW52" s="301"/>
      <c r="NYX52" s="301"/>
      <c r="NYY52" s="301"/>
      <c r="NYZ52" s="301"/>
      <c r="NZA52" s="301"/>
      <c r="NZB52" s="301"/>
      <c r="NZC52" s="301"/>
      <c r="NZD52" s="301"/>
      <c r="NZE52" s="301"/>
      <c r="NZF52" s="301"/>
      <c r="NZG52" s="301"/>
      <c r="NZH52" s="301"/>
      <c r="NZI52" s="301"/>
      <c r="NZJ52" s="301"/>
      <c r="NZK52" s="301"/>
      <c r="NZL52" s="301"/>
      <c r="NZM52" s="301"/>
      <c r="NZN52" s="301"/>
      <c r="NZO52" s="301"/>
      <c r="NZP52" s="301"/>
      <c r="NZQ52" s="301"/>
      <c r="NZR52" s="301"/>
      <c r="NZS52" s="301"/>
      <c r="NZT52" s="301"/>
      <c r="NZU52" s="301"/>
      <c r="NZV52" s="301"/>
      <c r="NZW52" s="301"/>
      <c r="NZX52" s="301"/>
      <c r="NZY52" s="301"/>
      <c r="NZZ52" s="301"/>
      <c r="OAA52" s="301"/>
      <c r="OAB52" s="301"/>
      <c r="OAC52" s="301"/>
      <c r="OAD52" s="301"/>
      <c r="OAE52" s="301"/>
      <c r="OAF52" s="301"/>
      <c r="OAG52" s="301"/>
      <c r="OAH52" s="301"/>
      <c r="OAI52" s="301"/>
      <c r="OAJ52" s="301"/>
      <c r="OAK52" s="301"/>
      <c r="OAL52" s="301"/>
      <c r="OAM52" s="301"/>
      <c r="OAN52" s="301"/>
      <c r="OAO52" s="301"/>
      <c r="OAP52" s="301"/>
      <c r="OAQ52" s="301"/>
      <c r="OAR52" s="301"/>
      <c r="OAS52" s="301"/>
      <c r="OAT52" s="301"/>
      <c r="OAU52" s="301"/>
      <c r="OAV52" s="301"/>
      <c r="OAW52" s="301"/>
      <c r="OAX52" s="301"/>
      <c r="OAY52" s="301"/>
      <c r="OAZ52" s="301"/>
      <c r="OBA52" s="301"/>
      <c r="OBB52" s="301"/>
      <c r="OBC52" s="301"/>
      <c r="OBD52" s="301"/>
      <c r="OBE52" s="301"/>
      <c r="OBF52" s="301"/>
      <c r="OBG52" s="301"/>
      <c r="OBH52" s="301"/>
      <c r="OBI52" s="301"/>
      <c r="OBJ52" s="301"/>
      <c r="OBK52" s="301"/>
      <c r="OBL52" s="301"/>
      <c r="OBM52" s="301"/>
      <c r="OBN52" s="301"/>
      <c r="OBO52" s="301"/>
      <c r="OBP52" s="301"/>
      <c r="OBQ52" s="301"/>
      <c r="OBR52" s="301"/>
      <c r="OBS52" s="301"/>
      <c r="OBT52" s="301"/>
      <c r="OBU52" s="301"/>
      <c r="OBV52" s="301"/>
      <c r="OBW52" s="301"/>
      <c r="OBX52" s="301"/>
      <c r="OBY52" s="301"/>
      <c r="OBZ52" s="301"/>
      <c r="OCA52" s="301"/>
      <c r="OCB52" s="301"/>
      <c r="OCC52" s="301"/>
      <c r="OCD52" s="301"/>
      <c r="OCE52" s="301"/>
      <c r="OCF52" s="301"/>
      <c r="OCG52" s="301"/>
      <c r="OCH52" s="301"/>
      <c r="OCI52" s="301"/>
      <c r="OCJ52" s="301"/>
      <c r="OCK52" s="301"/>
      <c r="OCL52" s="301"/>
      <c r="OCM52" s="301"/>
      <c r="OCN52" s="301"/>
      <c r="OCO52" s="301"/>
      <c r="OCP52" s="301"/>
      <c r="OCQ52" s="301"/>
      <c r="OCR52" s="301"/>
      <c r="OCS52" s="301"/>
      <c r="OCT52" s="301"/>
      <c r="OCU52" s="301"/>
      <c r="OCV52" s="301"/>
      <c r="OCW52" s="301"/>
      <c r="OCX52" s="301"/>
      <c r="OCY52" s="301"/>
      <c r="OCZ52" s="301"/>
      <c r="ODA52" s="301"/>
      <c r="ODB52" s="301"/>
      <c r="ODC52" s="301"/>
      <c r="ODD52" s="301"/>
      <c r="ODE52" s="301"/>
      <c r="ODF52" s="301"/>
      <c r="ODG52" s="301"/>
      <c r="ODH52" s="301"/>
      <c r="ODI52" s="301"/>
      <c r="ODJ52" s="301"/>
      <c r="ODK52" s="301"/>
      <c r="ODL52" s="301"/>
      <c r="ODM52" s="301"/>
      <c r="ODN52" s="301"/>
      <c r="ODO52" s="301"/>
      <c r="ODP52" s="301"/>
      <c r="ODQ52" s="301"/>
      <c r="ODR52" s="301"/>
      <c r="ODS52" s="301"/>
      <c r="ODT52" s="301"/>
      <c r="ODU52" s="301"/>
      <c r="ODV52" s="301"/>
      <c r="ODW52" s="301"/>
      <c r="ODX52" s="301"/>
      <c r="ODY52" s="301"/>
      <c r="ODZ52" s="301"/>
      <c r="OEA52" s="301"/>
      <c r="OEB52" s="301"/>
      <c r="OEC52" s="301"/>
      <c r="OED52" s="301"/>
      <c r="OEE52" s="301"/>
      <c r="OEF52" s="301"/>
      <c r="OEG52" s="301"/>
      <c r="OEH52" s="301"/>
      <c r="OEI52" s="301"/>
      <c r="OEJ52" s="301"/>
      <c r="OEK52" s="301"/>
      <c r="OEL52" s="301"/>
      <c r="OEM52" s="301"/>
      <c r="OEN52" s="301"/>
      <c r="OEO52" s="301"/>
      <c r="OEP52" s="301"/>
      <c r="OEQ52" s="301"/>
      <c r="OER52" s="301"/>
      <c r="OES52" s="301"/>
      <c r="OET52" s="301"/>
      <c r="OEU52" s="301"/>
      <c r="OEV52" s="301"/>
      <c r="OEW52" s="301"/>
      <c r="OEX52" s="301"/>
      <c r="OEY52" s="301"/>
      <c r="OEZ52" s="301"/>
      <c r="OFA52" s="301"/>
      <c r="OFB52" s="301"/>
      <c r="OFC52" s="301"/>
      <c r="OFD52" s="301"/>
      <c r="OFE52" s="301"/>
      <c r="OFF52" s="301"/>
      <c r="OFG52" s="301"/>
      <c r="OFH52" s="301"/>
      <c r="OFI52" s="301"/>
      <c r="OFJ52" s="301"/>
      <c r="OFK52" s="301"/>
      <c r="OFL52" s="301"/>
      <c r="OFM52" s="301"/>
      <c r="OFN52" s="301"/>
      <c r="OFO52" s="301"/>
      <c r="OFP52" s="301"/>
      <c r="OFQ52" s="301"/>
      <c r="OFR52" s="301"/>
      <c r="OFS52" s="301"/>
      <c r="OFT52" s="301"/>
      <c r="OFU52" s="301"/>
      <c r="OFV52" s="301"/>
      <c r="OFW52" s="301"/>
      <c r="OFX52" s="301"/>
      <c r="OFY52" s="301"/>
      <c r="OFZ52" s="301"/>
      <c r="OGA52" s="301"/>
      <c r="OGB52" s="301"/>
      <c r="OGC52" s="301"/>
      <c r="OGD52" s="301"/>
      <c r="OGE52" s="301"/>
      <c r="OGF52" s="301"/>
      <c r="OGG52" s="301"/>
      <c r="OGH52" s="301"/>
      <c r="OGI52" s="301"/>
      <c r="OGJ52" s="301"/>
      <c r="OGK52" s="301"/>
      <c r="OGL52" s="301"/>
      <c r="OGM52" s="301"/>
      <c r="OGN52" s="301"/>
      <c r="OGO52" s="301"/>
      <c r="OGP52" s="301"/>
      <c r="OGQ52" s="301"/>
      <c r="OGR52" s="301"/>
      <c r="OGS52" s="301"/>
      <c r="OGT52" s="301"/>
      <c r="OGU52" s="301"/>
      <c r="OGV52" s="301"/>
      <c r="OGW52" s="301"/>
      <c r="OGX52" s="301"/>
      <c r="OGY52" s="301"/>
      <c r="OGZ52" s="301"/>
      <c r="OHA52" s="301"/>
      <c r="OHB52" s="301"/>
      <c r="OHC52" s="301"/>
      <c r="OHD52" s="301"/>
      <c r="OHE52" s="301"/>
      <c r="OHF52" s="301"/>
      <c r="OHG52" s="301"/>
      <c r="OHH52" s="301"/>
      <c r="OHI52" s="301"/>
      <c r="OHJ52" s="301"/>
      <c r="OHK52" s="301"/>
      <c r="OHL52" s="301"/>
      <c r="OHM52" s="301"/>
      <c r="OHN52" s="301"/>
      <c r="OHO52" s="301"/>
      <c r="OHP52" s="301"/>
      <c r="OHQ52" s="301"/>
      <c r="OHR52" s="301"/>
      <c r="OHS52" s="301"/>
      <c r="OHT52" s="301"/>
      <c r="OHU52" s="301"/>
      <c r="OHV52" s="301"/>
      <c r="OHW52" s="301"/>
      <c r="OHX52" s="301"/>
      <c r="OHY52" s="301"/>
      <c r="OHZ52" s="301"/>
      <c r="OIA52" s="301"/>
      <c r="OIB52" s="301"/>
      <c r="OIC52" s="301"/>
      <c r="OID52" s="301"/>
      <c r="OIE52" s="301"/>
      <c r="OIF52" s="301"/>
      <c r="OIG52" s="301"/>
      <c r="OIH52" s="301"/>
      <c r="OII52" s="301"/>
      <c r="OIJ52" s="301"/>
      <c r="OIK52" s="301"/>
      <c r="OIL52" s="301"/>
      <c r="OIM52" s="301"/>
      <c r="OIN52" s="301"/>
      <c r="OIO52" s="301"/>
      <c r="OIP52" s="301"/>
      <c r="OIQ52" s="301"/>
      <c r="OIR52" s="301"/>
      <c r="OIS52" s="301"/>
      <c r="OIT52" s="301"/>
      <c r="OIU52" s="301"/>
      <c r="OIV52" s="301"/>
      <c r="OIW52" s="301"/>
      <c r="OIX52" s="301"/>
      <c r="OIY52" s="301"/>
      <c r="OIZ52" s="301"/>
      <c r="OJA52" s="301"/>
      <c r="OJB52" s="301"/>
      <c r="OJC52" s="301"/>
      <c r="OJD52" s="301"/>
      <c r="OJE52" s="301"/>
      <c r="OJF52" s="301"/>
      <c r="OJG52" s="301"/>
      <c r="OJH52" s="301"/>
      <c r="OJI52" s="301"/>
      <c r="OJJ52" s="301"/>
      <c r="OJK52" s="301"/>
      <c r="OJL52" s="301"/>
      <c r="OJM52" s="301"/>
      <c r="OJN52" s="301"/>
      <c r="OJO52" s="301"/>
      <c r="OJP52" s="301"/>
      <c r="OJQ52" s="301"/>
      <c r="OJR52" s="301"/>
      <c r="OJS52" s="301"/>
      <c r="OJT52" s="301"/>
      <c r="OJU52" s="301"/>
      <c r="OJV52" s="301"/>
      <c r="OJW52" s="301"/>
      <c r="OJX52" s="301"/>
      <c r="OJY52" s="301"/>
      <c r="OJZ52" s="301"/>
      <c r="OKA52" s="301"/>
      <c r="OKB52" s="301"/>
      <c r="OKC52" s="301"/>
      <c r="OKD52" s="301"/>
      <c r="OKE52" s="301"/>
      <c r="OKF52" s="301"/>
      <c r="OKG52" s="301"/>
      <c r="OKH52" s="301"/>
      <c r="OKI52" s="301"/>
      <c r="OKJ52" s="301"/>
      <c r="OKK52" s="301"/>
      <c r="OKL52" s="301"/>
      <c r="OKM52" s="301"/>
      <c r="OKN52" s="301"/>
      <c r="OKO52" s="301"/>
      <c r="OKP52" s="301"/>
      <c r="OKQ52" s="301"/>
      <c r="OKR52" s="301"/>
      <c r="OKS52" s="301"/>
      <c r="OKT52" s="301"/>
      <c r="OKU52" s="301"/>
      <c r="OKV52" s="301"/>
      <c r="OKW52" s="301"/>
      <c r="OKX52" s="301"/>
      <c r="OKY52" s="301"/>
      <c r="OKZ52" s="301"/>
      <c r="OLA52" s="301"/>
      <c r="OLB52" s="301"/>
      <c r="OLC52" s="301"/>
      <c r="OLD52" s="301"/>
      <c r="OLE52" s="301"/>
      <c r="OLF52" s="301"/>
      <c r="OLG52" s="301"/>
      <c r="OLH52" s="301"/>
      <c r="OLI52" s="301"/>
      <c r="OLJ52" s="301"/>
      <c r="OLK52" s="301"/>
      <c r="OLL52" s="301"/>
      <c r="OLM52" s="301"/>
      <c r="OLN52" s="301"/>
      <c r="OLO52" s="301"/>
      <c r="OLP52" s="301"/>
      <c r="OLQ52" s="301"/>
      <c r="OLR52" s="301"/>
      <c r="OLS52" s="301"/>
      <c r="OLT52" s="301"/>
      <c r="OLU52" s="301"/>
      <c r="OLV52" s="301"/>
      <c r="OLW52" s="301"/>
      <c r="OLX52" s="301"/>
      <c r="OLY52" s="301"/>
      <c r="OLZ52" s="301"/>
      <c r="OMA52" s="301"/>
      <c r="OMB52" s="301"/>
      <c r="OMC52" s="301"/>
      <c r="OMD52" s="301"/>
      <c r="OME52" s="301"/>
      <c r="OMF52" s="301"/>
      <c r="OMG52" s="301"/>
      <c r="OMH52" s="301"/>
      <c r="OMI52" s="301"/>
      <c r="OMJ52" s="301"/>
      <c r="OMK52" s="301"/>
      <c r="OML52" s="301"/>
      <c r="OMM52" s="301"/>
      <c r="OMN52" s="301"/>
      <c r="OMO52" s="301"/>
      <c r="OMP52" s="301"/>
      <c r="OMQ52" s="301"/>
      <c r="OMR52" s="301"/>
      <c r="OMS52" s="301"/>
      <c r="OMT52" s="301"/>
      <c r="OMU52" s="301"/>
      <c r="OMV52" s="301"/>
      <c r="OMW52" s="301"/>
      <c r="OMX52" s="301"/>
      <c r="OMY52" s="301"/>
      <c r="OMZ52" s="301"/>
      <c r="ONA52" s="301"/>
      <c r="ONB52" s="301"/>
      <c r="ONC52" s="301"/>
      <c r="OND52" s="301"/>
      <c r="ONE52" s="301"/>
      <c r="ONF52" s="301"/>
      <c r="ONG52" s="301"/>
      <c r="ONH52" s="301"/>
      <c r="ONI52" s="301"/>
      <c r="ONJ52" s="301"/>
      <c r="ONK52" s="301"/>
      <c r="ONL52" s="301"/>
      <c r="ONM52" s="301"/>
      <c r="ONN52" s="301"/>
      <c r="ONO52" s="301"/>
      <c r="ONP52" s="301"/>
      <c r="ONQ52" s="301"/>
      <c r="ONR52" s="301"/>
      <c r="ONS52" s="301"/>
      <c r="ONT52" s="301"/>
      <c r="ONU52" s="301"/>
      <c r="ONV52" s="301"/>
      <c r="ONW52" s="301"/>
      <c r="ONX52" s="301"/>
      <c r="ONY52" s="301"/>
      <c r="ONZ52" s="301"/>
      <c r="OOA52" s="301"/>
      <c r="OOB52" s="301"/>
      <c r="OOC52" s="301"/>
      <c r="OOD52" s="301"/>
      <c r="OOE52" s="301"/>
      <c r="OOF52" s="301"/>
      <c r="OOG52" s="301"/>
      <c r="OOH52" s="301"/>
      <c r="OOI52" s="301"/>
      <c r="OOJ52" s="301"/>
      <c r="OOK52" s="301"/>
      <c r="OOL52" s="301"/>
      <c r="OOM52" s="301"/>
      <c r="OON52" s="301"/>
      <c r="OOO52" s="301"/>
      <c r="OOP52" s="301"/>
      <c r="OOQ52" s="301"/>
      <c r="OOR52" s="301"/>
      <c r="OOS52" s="301"/>
      <c r="OOT52" s="301"/>
      <c r="OOU52" s="301"/>
      <c r="OOV52" s="301"/>
      <c r="OOW52" s="301"/>
      <c r="OOX52" s="301"/>
      <c r="OOY52" s="301"/>
      <c r="OOZ52" s="301"/>
      <c r="OPA52" s="301"/>
      <c r="OPB52" s="301"/>
      <c r="OPC52" s="301"/>
      <c r="OPD52" s="301"/>
      <c r="OPE52" s="301"/>
      <c r="OPF52" s="301"/>
      <c r="OPG52" s="301"/>
      <c r="OPH52" s="301"/>
      <c r="OPI52" s="301"/>
      <c r="OPJ52" s="301"/>
      <c r="OPK52" s="301"/>
      <c r="OPL52" s="301"/>
      <c r="OPM52" s="301"/>
      <c r="OPN52" s="301"/>
      <c r="OPO52" s="301"/>
      <c r="OPP52" s="301"/>
      <c r="OPQ52" s="301"/>
      <c r="OPR52" s="301"/>
      <c r="OPS52" s="301"/>
      <c r="OPT52" s="301"/>
      <c r="OPU52" s="301"/>
      <c r="OPV52" s="301"/>
      <c r="OPW52" s="301"/>
      <c r="OPX52" s="301"/>
      <c r="OPY52" s="301"/>
      <c r="OPZ52" s="301"/>
      <c r="OQA52" s="301"/>
      <c r="OQB52" s="301"/>
      <c r="OQC52" s="301"/>
      <c r="OQD52" s="301"/>
      <c r="OQE52" s="301"/>
      <c r="OQF52" s="301"/>
      <c r="OQG52" s="301"/>
      <c r="OQH52" s="301"/>
      <c r="OQI52" s="301"/>
      <c r="OQJ52" s="301"/>
      <c r="OQK52" s="301"/>
      <c r="OQL52" s="301"/>
      <c r="OQM52" s="301"/>
      <c r="OQN52" s="301"/>
      <c r="OQO52" s="301"/>
      <c r="OQP52" s="301"/>
      <c r="OQQ52" s="301"/>
      <c r="OQR52" s="301"/>
      <c r="OQS52" s="301"/>
      <c r="OQT52" s="301"/>
      <c r="OQU52" s="301"/>
      <c r="OQV52" s="301"/>
      <c r="OQW52" s="301"/>
      <c r="OQX52" s="301"/>
      <c r="OQY52" s="301"/>
      <c r="OQZ52" s="301"/>
      <c r="ORA52" s="301"/>
      <c r="ORB52" s="301"/>
      <c r="ORC52" s="301"/>
      <c r="ORD52" s="301"/>
      <c r="ORE52" s="301"/>
      <c r="ORF52" s="301"/>
      <c r="ORG52" s="301"/>
      <c r="ORH52" s="301"/>
      <c r="ORI52" s="301"/>
      <c r="ORJ52" s="301"/>
      <c r="ORK52" s="301"/>
      <c r="ORL52" s="301"/>
      <c r="ORM52" s="301"/>
      <c r="ORN52" s="301"/>
      <c r="ORO52" s="301"/>
      <c r="ORP52" s="301"/>
      <c r="ORQ52" s="301"/>
      <c r="ORR52" s="301"/>
      <c r="ORS52" s="301"/>
      <c r="ORT52" s="301"/>
      <c r="ORU52" s="301"/>
      <c r="ORV52" s="301"/>
      <c r="ORW52" s="301"/>
      <c r="ORX52" s="301"/>
      <c r="ORY52" s="301"/>
      <c r="ORZ52" s="301"/>
      <c r="OSA52" s="301"/>
      <c r="OSB52" s="301"/>
      <c r="OSC52" s="301"/>
      <c r="OSD52" s="301"/>
      <c r="OSE52" s="301"/>
      <c r="OSF52" s="301"/>
      <c r="OSG52" s="301"/>
      <c r="OSH52" s="301"/>
      <c r="OSI52" s="301"/>
      <c r="OSJ52" s="301"/>
      <c r="OSK52" s="301"/>
      <c r="OSL52" s="301"/>
      <c r="OSM52" s="301"/>
      <c r="OSN52" s="301"/>
      <c r="OSO52" s="301"/>
      <c r="OSP52" s="301"/>
      <c r="OSQ52" s="301"/>
      <c r="OSR52" s="301"/>
      <c r="OSS52" s="301"/>
      <c r="OST52" s="301"/>
      <c r="OSU52" s="301"/>
      <c r="OSV52" s="301"/>
      <c r="OSW52" s="301"/>
      <c r="OSX52" s="301"/>
      <c r="OSY52" s="301"/>
      <c r="OSZ52" s="301"/>
      <c r="OTA52" s="301"/>
      <c r="OTB52" s="301"/>
      <c r="OTC52" s="301"/>
      <c r="OTD52" s="301"/>
      <c r="OTE52" s="301"/>
      <c r="OTF52" s="301"/>
      <c r="OTG52" s="301"/>
      <c r="OTH52" s="301"/>
      <c r="OTI52" s="301"/>
      <c r="OTJ52" s="301"/>
      <c r="OTK52" s="301"/>
      <c r="OTL52" s="301"/>
      <c r="OTM52" s="301"/>
      <c r="OTN52" s="301"/>
      <c r="OTO52" s="301"/>
      <c r="OTP52" s="301"/>
      <c r="OTQ52" s="301"/>
      <c r="OTR52" s="301"/>
      <c r="OTS52" s="301"/>
      <c r="OTT52" s="301"/>
      <c r="OTU52" s="301"/>
      <c r="OTV52" s="301"/>
      <c r="OTW52" s="301"/>
      <c r="OTX52" s="301"/>
      <c r="OTY52" s="301"/>
      <c r="OTZ52" s="301"/>
      <c r="OUA52" s="301"/>
      <c r="OUB52" s="301"/>
      <c r="OUC52" s="301"/>
      <c r="OUD52" s="301"/>
      <c r="OUE52" s="301"/>
      <c r="OUF52" s="301"/>
      <c r="OUG52" s="301"/>
      <c r="OUH52" s="301"/>
      <c r="OUI52" s="301"/>
      <c r="OUJ52" s="301"/>
      <c r="OUK52" s="301"/>
      <c r="OUL52" s="301"/>
      <c r="OUM52" s="301"/>
      <c r="OUN52" s="301"/>
      <c r="OUO52" s="301"/>
      <c r="OUP52" s="301"/>
      <c r="OUQ52" s="301"/>
      <c r="OUR52" s="301"/>
      <c r="OUS52" s="301"/>
      <c r="OUT52" s="301"/>
      <c r="OUU52" s="301"/>
      <c r="OUV52" s="301"/>
      <c r="OUW52" s="301"/>
      <c r="OUX52" s="301"/>
      <c r="OUY52" s="301"/>
      <c r="OUZ52" s="301"/>
      <c r="OVA52" s="301"/>
      <c r="OVB52" s="301"/>
      <c r="OVC52" s="301"/>
      <c r="OVD52" s="301"/>
      <c r="OVE52" s="301"/>
      <c r="OVF52" s="301"/>
      <c r="OVG52" s="301"/>
      <c r="OVH52" s="301"/>
      <c r="OVI52" s="301"/>
      <c r="OVJ52" s="301"/>
      <c r="OVK52" s="301"/>
      <c r="OVL52" s="301"/>
      <c r="OVM52" s="301"/>
      <c r="OVN52" s="301"/>
      <c r="OVO52" s="301"/>
      <c r="OVP52" s="301"/>
      <c r="OVQ52" s="301"/>
      <c r="OVR52" s="301"/>
      <c r="OVS52" s="301"/>
      <c r="OVT52" s="301"/>
      <c r="OVU52" s="301"/>
      <c r="OVV52" s="301"/>
      <c r="OVW52" s="301"/>
      <c r="OVX52" s="301"/>
      <c r="OVY52" s="301"/>
      <c r="OVZ52" s="301"/>
      <c r="OWA52" s="301"/>
      <c r="OWB52" s="301"/>
      <c r="OWC52" s="301"/>
      <c r="OWD52" s="301"/>
      <c r="OWE52" s="301"/>
      <c r="OWF52" s="301"/>
      <c r="OWG52" s="301"/>
      <c r="OWH52" s="301"/>
      <c r="OWI52" s="301"/>
      <c r="OWJ52" s="301"/>
      <c r="OWK52" s="301"/>
      <c r="OWL52" s="301"/>
      <c r="OWM52" s="301"/>
      <c r="OWN52" s="301"/>
      <c r="OWO52" s="301"/>
      <c r="OWP52" s="301"/>
      <c r="OWQ52" s="301"/>
      <c r="OWR52" s="301"/>
      <c r="OWS52" s="301"/>
      <c r="OWT52" s="301"/>
      <c r="OWU52" s="301"/>
      <c r="OWV52" s="301"/>
      <c r="OWW52" s="301"/>
      <c r="OWX52" s="301"/>
      <c r="OWY52" s="301"/>
      <c r="OWZ52" s="301"/>
      <c r="OXA52" s="301"/>
      <c r="OXB52" s="301"/>
      <c r="OXC52" s="301"/>
      <c r="OXD52" s="301"/>
      <c r="OXE52" s="301"/>
      <c r="OXF52" s="301"/>
      <c r="OXG52" s="301"/>
      <c r="OXH52" s="301"/>
      <c r="OXI52" s="301"/>
      <c r="OXJ52" s="301"/>
      <c r="OXK52" s="301"/>
      <c r="OXL52" s="301"/>
      <c r="OXM52" s="301"/>
      <c r="OXN52" s="301"/>
      <c r="OXO52" s="301"/>
      <c r="OXP52" s="301"/>
      <c r="OXQ52" s="301"/>
      <c r="OXR52" s="301"/>
      <c r="OXS52" s="301"/>
      <c r="OXT52" s="301"/>
      <c r="OXU52" s="301"/>
      <c r="OXV52" s="301"/>
      <c r="OXW52" s="301"/>
      <c r="OXX52" s="301"/>
      <c r="OXY52" s="301"/>
      <c r="OXZ52" s="301"/>
      <c r="OYA52" s="301"/>
      <c r="OYB52" s="301"/>
      <c r="OYC52" s="301"/>
      <c r="OYD52" s="301"/>
      <c r="OYE52" s="301"/>
      <c r="OYF52" s="301"/>
      <c r="OYG52" s="301"/>
      <c r="OYH52" s="301"/>
      <c r="OYI52" s="301"/>
      <c r="OYJ52" s="301"/>
      <c r="OYK52" s="301"/>
      <c r="OYL52" s="301"/>
      <c r="OYM52" s="301"/>
      <c r="OYN52" s="301"/>
      <c r="OYO52" s="301"/>
      <c r="OYP52" s="301"/>
      <c r="OYQ52" s="301"/>
      <c r="OYR52" s="301"/>
      <c r="OYS52" s="301"/>
      <c r="OYT52" s="301"/>
      <c r="OYU52" s="301"/>
      <c r="OYV52" s="301"/>
      <c r="OYW52" s="301"/>
      <c r="OYX52" s="301"/>
      <c r="OYY52" s="301"/>
      <c r="OYZ52" s="301"/>
      <c r="OZA52" s="301"/>
      <c r="OZB52" s="301"/>
      <c r="OZC52" s="301"/>
      <c r="OZD52" s="301"/>
      <c r="OZE52" s="301"/>
      <c r="OZF52" s="301"/>
      <c r="OZG52" s="301"/>
      <c r="OZH52" s="301"/>
      <c r="OZI52" s="301"/>
      <c r="OZJ52" s="301"/>
      <c r="OZK52" s="301"/>
      <c r="OZL52" s="301"/>
      <c r="OZM52" s="301"/>
      <c r="OZN52" s="301"/>
      <c r="OZO52" s="301"/>
      <c r="OZP52" s="301"/>
      <c r="OZQ52" s="301"/>
      <c r="OZR52" s="301"/>
      <c r="OZS52" s="301"/>
      <c r="OZT52" s="301"/>
      <c r="OZU52" s="301"/>
      <c r="OZV52" s="301"/>
      <c r="OZW52" s="301"/>
      <c r="OZX52" s="301"/>
      <c r="OZY52" s="301"/>
      <c r="OZZ52" s="301"/>
      <c r="PAA52" s="301"/>
      <c r="PAB52" s="301"/>
      <c r="PAC52" s="301"/>
      <c r="PAD52" s="301"/>
      <c r="PAE52" s="301"/>
      <c r="PAF52" s="301"/>
      <c r="PAG52" s="301"/>
      <c r="PAH52" s="301"/>
      <c r="PAI52" s="301"/>
      <c r="PAJ52" s="301"/>
      <c r="PAK52" s="301"/>
      <c r="PAL52" s="301"/>
      <c r="PAM52" s="301"/>
      <c r="PAN52" s="301"/>
      <c r="PAO52" s="301"/>
      <c r="PAP52" s="301"/>
      <c r="PAQ52" s="301"/>
      <c r="PAR52" s="301"/>
      <c r="PAS52" s="301"/>
      <c r="PAT52" s="301"/>
      <c r="PAU52" s="301"/>
      <c r="PAV52" s="301"/>
      <c r="PAW52" s="301"/>
      <c r="PAX52" s="301"/>
      <c r="PAY52" s="301"/>
      <c r="PAZ52" s="301"/>
      <c r="PBA52" s="301"/>
      <c r="PBB52" s="301"/>
      <c r="PBC52" s="301"/>
      <c r="PBD52" s="301"/>
      <c r="PBE52" s="301"/>
      <c r="PBF52" s="301"/>
      <c r="PBG52" s="301"/>
      <c r="PBH52" s="301"/>
      <c r="PBI52" s="301"/>
      <c r="PBJ52" s="301"/>
      <c r="PBK52" s="301"/>
      <c r="PBL52" s="301"/>
      <c r="PBM52" s="301"/>
      <c r="PBN52" s="301"/>
      <c r="PBO52" s="301"/>
      <c r="PBP52" s="301"/>
      <c r="PBQ52" s="301"/>
      <c r="PBR52" s="301"/>
      <c r="PBS52" s="301"/>
      <c r="PBT52" s="301"/>
      <c r="PBU52" s="301"/>
      <c r="PBV52" s="301"/>
      <c r="PBW52" s="301"/>
      <c r="PBX52" s="301"/>
      <c r="PBY52" s="301"/>
      <c r="PBZ52" s="301"/>
      <c r="PCA52" s="301"/>
      <c r="PCB52" s="301"/>
      <c r="PCC52" s="301"/>
      <c r="PCD52" s="301"/>
      <c r="PCE52" s="301"/>
      <c r="PCF52" s="301"/>
      <c r="PCG52" s="301"/>
      <c r="PCH52" s="301"/>
      <c r="PCI52" s="301"/>
      <c r="PCJ52" s="301"/>
      <c r="PCK52" s="301"/>
      <c r="PCL52" s="301"/>
      <c r="PCM52" s="301"/>
      <c r="PCN52" s="301"/>
      <c r="PCO52" s="301"/>
      <c r="PCP52" s="301"/>
      <c r="PCQ52" s="301"/>
      <c r="PCR52" s="301"/>
      <c r="PCS52" s="301"/>
      <c r="PCT52" s="301"/>
      <c r="PCU52" s="301"/>
      <c r="PCV52" s="301"/>
      <c r="PCW52" s="301"/>
      <c r="PCX52" s="301"/>
      <c r="PCY52" s="301"/>
      <c r="PCZ52" s="301"/>
      <c r="PDA52" s="301"/>
      <c r="PDB52" s="301"/>
      <c r="PDC52" s="301"/>
      <c r="PDD52" s="301"/>
      <c r="PDE52" s="301"/>
      <c r="PDF52" s="301"/>
      <c r="PDG52" s="301"/>
      <c r="PDH52" s="301"/>
      <c r="PDI52" s="301"/>
      <c r="PDJ52" s="301"/>
      <c r="PDK52" s="301"/>
      <c r="PDL52" s="301"/>
      <c r="PDM52" s="301"/>
      <c r="PDN52" s="301"/>
      <c r="PDO52" s="301"/>
      <c r="PDP52" s="301"/>
      <c r="PDQ52" s="301"/>
      <c r="PDR52" s="301"/>
      <c r="PDS52" s="301"/>
      <c r="PDT52" s="301"/>
      <c r="PDU52" s="301"/>
      <c r="PDV52" s="301"/>
      <c r="PDW52" s="301"/>
      <c r="PDX52" s="301"/>
      <c r="PDY52" s="301"/>
      <c r="PDZ52" s="301"/>
      <c r="PEA52" s="301"/>
      <c r="PEB52" s="301"/>
      <c r="PEC52" s="301"/>
      <c r="PED52" s="301"/>
      <c r="PEE52" s="301"/>
      <c r="PEF52" s="301"/>
      <c r="PEG52" s="301"/>
      <c r="PEH52" s="301"/>
      <c r="PEI52" s="301"/>
      <c r="PEJ52" s="301"/>
      <c r="PEK52" s="301"/>
      <c r="PEL52" s="301"/>
      <c r="PEM52" s="301"/>
      <c r="PEN52" s="301"/>
      <c r="PEO52" s="301"/>
      <c r="PEP52" s="301"/>
      <c r="PEQ52" s="301"/>
      <c r="PER52" s="301"/>
      <c r="PES52" s="301"/>
      <c r="PET52" s="301"/>
      <c r="PEU52" s="301"/>
      <c r="PEV52" s="301"/>
      <c r="PEW52" s="301"/>
      <c r="PEX52" s="301"/>
      <c r="PEY52" s="301"/>
      <c r="PEZ52" s="301"/>
      <c r="PFA52" s="301"/>
      <c r="PFB52" s="301"/>
      <c r="PFC52" s="301"/>
      <c r="PFD52" s="301"/>
      <c r="PFE52" s="301"/>
      <c r="PFF52" s="301"/>
      <c r="PFG52" s="301"/>
      <c r="PFH52" s="301"/>
      <c r="PFI52" s="301"/>
      <c r="PFJ52" s="301"/>
      <c r="PFK52" s="301"/>
      <c r="PFL52" s="301"/>
      <c r="PFM52" s="301"/>
      <c r="PFN52" s="301"/>
      <c r="PFO52" s="301"/>
      <c r="PFP52" s="301"/>
      <c r="PFQ52" s="301"/>
      <c r="PFR52" s="301"/>
      <c r="PFS52" s="301"/>
      <c r="PFT52" s="301"/>
      <c r="PFU52" s="301"/>
      <c r="PFV52" s="301"/>
      <c r="PFW52" s="301"/>
      <c r="PFX52" s="301"/>
      <c r="PFY52" s="301"/>
      <c r="PFZ52" s="301"/>
      <c r="PGA52" s="301"/>
      <c r="PGB52" s="301"/>
      <c r="PGC52" s="301"/>
      <c r="PGD52" s="301"/>
      <c r="PGE52" s="301"/>
      <c r="PGF52" s="301"/>
      <c r="PGG52" s="301"/>
      <c r="PGH52" s="301"/>
      <c r="PGI52" s="301"/>
      <c r="PGJ52" s="301"/>
      <c r="PGK52" s="301"/>
      <c r="PGL52" s="301"/>
      <c r="PGM52" s="301"/>
      <c r="PGN52" s="301"/>
      <c r="PGO52" s="301"/>
      <c r="PGP52" s="301"/>
      <c r="PGQ52" s="301"/>
      <c r="PGR52" s="301"/>
      <c r="PGS52" s="301"/>
      <c r="PGT52" s="301"/>
      <c r="PGU52" s="301"/>
      <c r="PGV52" s="301"/>
      <c r="PGW52" s="301"/>
      <c r="PGX52" s="301"/>
      <c r="PGY52" s="301"/>
      <c r="PGZ52" s="301"/>
      <c r="PHA52" s="301"/>
      <c r="PHB52" s="301"/>
      <c r="PHC52" s="301"/>
      <c r="PHD52" s="301"/>
      <c r="PHE52" s="301"/>
      <c r="PHF52" s="301"/>
      <c r="PHG52" s="301"/>
      <c r="PHH52" s="301"/>
      <c r="PHI52" s="301"/>
      <c r="PHJ52" s="301"/>
      <c r="PHK52" s="301"/>
      <c r="PHL52" s="301"/>
      <c r="PHM52" s="301"/>
      <c r="PHN52" s="301"/>
      <c r="PHO52" s="301"/>
      <c r="PHP52" s="301"/>
      <c r="PHQ52" s="301"/>
      <c r="PHR52" s="301"/>
      <c r="PHS52" s="301"/>
      <c r="PHT52" s="301"/>
      <c r="PHU52" s="301"/>
      <c r="PHV52" s="301"/>
      <c r="PHW52" s="301"/>
      <c r="PHX52" s="301"/>
      <c r="PHY52" s="301"/>
      <c r="PHZ52" s="301"/>
      <c r="PIA52" s="301"/>
      <c r="PIB52" s="301"/>
      <c r="PIC52" s="301"/>
      <c r="PID52" s="301"/>
      <c r="PIE52" s="301"/>
      <c r="PIF52" s="301"/>
      <c r="PIG52" s="301"/>
      <c r="PIH52" s="301"/>
      <c r="PII52" s="301"/>
      <c r="PIJ52" s="301"/>
      <c r="PIK52" s="301"/>
      <c r="PIL52" s="301"/>
      <c r="PIM52" s="301"/>
      <c r="PIN52" s="301"/>
      <c r="PIO52" s="301"/>
      <c r="PIP52" s="301"/>
      <c r="PIQ52" s="301"/>
      <c r="PIR52" s="301"/>
      <c r="PIS52" s="301"/>
      <c r="PIT52" s="301"/>
      <c r="PIU52" s="301"/>
      <c r="PIV52" s="301"/>
      <c r="PIW52" s="301"/>
      <c r="PIX52" s="301"/>
      <c r="PIY52" s="301"/>
      <c r="PIZ52" s="301"/>
      <c r="PJA52" s="301"/>
      <c r="PJB52" s="301"/>
      <c r="PJC52" s="301"/>
      <c r="PJD52" s="301"/>
      <c r="PJE52" s="301"/>
      <c r="PJF52" s="301"/>
      <c r="PJG52" s="301"/>
      <c r="PJH52" s="301"/>
      <c r="PJI52" s="301"/>
      <c r="PJJ52" s="301"/>
      <c r="PJK52" s="301"/>
      <c r="PJL52" s="301"/>
      <c r="PJM52" s="301"/>
      <c r="PJN52" s="301"/>
      <c r="PJO52" s="301"/>
      <c r="PJP52" s="301"/>
      <c r="PJQ52" s="301"/>
      <c r="PJR52" s="301"/>
      <c r="PJS52" s="301"/>
      <c r="PJT52" s="301"/>
      <c r="PJU52" s="301"/>
      <c r="PJV52" s="301"/>
      <c r="PJW52" s="301"/>
      <c r="PJX52" s="301"/>
      <c r="PJY52" s="301"/>
      <c r="PJZ52" s="301"/>
      <c r="PKA52" s="301"/>
      <c r="PKB52" s="301"/>
      <c r="PKC52" s="301"/>
      <c r="PKD52" s="301"/>
      <c r="PKE52" s="301"/>
      <c r="PKF52" s="301"/>
      <c r="PKG52" s="301"/>
      <c r="PKH52" s="301"/>
      <c r="PKI52" s="301"/>
      <c r="PKJ52" s="301"/>
      <c r="PKK52" s="301"/>
      <c r="PKL52" s="301"/>
      <c r="PKM52" s="301"/>
      <c r="PKN52" s="301"/>
      <c r="PKO52" s="301"/>
      <c r="PKP52" s="301"/>
      <c r="PKQ52" s="301"/>
      <c r="PKR52" s="301"/>
      <c r="PKS52" s="301"/>
      <c r="PKT52" s="301"/>
      <c r="PKU52" s="301"/>
      <c r="PKV52" s="301"/>
      <c r="PKW52" s="301"/>
      <c r="PKX52" s="301"/>
      <c r="PKY52" s="301"/>
      <c r="PKZ52" s="301"/>
      <c r="PLA52" s="301"/>
      <c r="PLB52" s="301"/>
      <c r="PLC52" s="301"/>
      <c r="PLD52" s="301"/>
      <c r="PLE52" s="301"/>
      <c r="PLF52" s="301"/>
      <c r="PLG52" s="301"/>
      <c r="PLH52" s="301"/>
      <c r="PLI52" s="301"/>
      <c r="PLJ52" s="301"/>
      <c r="PLK52" s="301"/>
      <c r="PLL52" s="301"/>
      <c r="PLM52" s="301"/>
      <c r="PLN52" s="301"/>
      <c r="PLO52" s="301"/>
      <c r="PLP52" s="301"/>
      <c r="PLQ52" s="301"/>
      <c r="PLR52" s="301"/>
      <c r="PLS52" s="301"/>
      <c r="PLT52" s="301"/>
      <c r="PLU52" s="301"/>
      <c r="PLV52" s="301"/>
      <c r="PLW52" s="301"/>
      <c r="PLX52" s="301"/>
      <c r="PLY52" s="301"/>
      <c r="PLZ52" s="301"/>
      <c r="PMA52" s="301"/>
      <c r="PMB52" s="301"/>
      <c r="PMC52" s="301"/>
      <c r="PMD52" s="301"/>
      <c r="PME52" s="301"/>
      <c r="PMF52" s="301"/>
      <c r="PMG52" s="301"/>
      <c r="PMH52" s="301"/>
      <c r="PMI52" s="301"/>
      <c r="PMJ52" s="301"/>
      <c r="PMK52" s="301"/>
      <c r="PML52" s="301"/>
      <c r="PMM52" s="301"/>
      <c r="PMN52" s="301"/>
      <c r="PMO52" s="301"/>
      <c r="PMP52" s="301"/>
      <c r="PMQ52" s="301"/>
      <c r="PMR52" s="301"/>
      <c r="PMS52" s="301"/>
      <c r="PMT52" s="301"/>
      <c r="PMU52" s="301"/>
      <c r="PMV52" s="301"/>
      <c r="PMW52" s="301"/>
      <c r="PMX52" s="301"/>
      <c r="PMY52" s="301"/>
      <c r="PMZ52" s="301"/>
      <c r="PNA52" s="301"/>
      <c r="PNB52" s="301"/>
      <c r="PNC52" s="301"/>
      <c r="PND52" s="301"/>
      <c r="PNE52" s="301"/>
      <c r="PNF52" s="301"/>
      <c r="PNG52" s="301"/>
      <c r="PNH52" s="301"/>
      <c r="PNI52" s="301"/>
      <c r="PNJ52" s="301"/>
      <c r="PNK52" s="301"/>
      <c r="PNL52" s="301"/>
      <c r="PNM52" s="301"/>
      <c r="PNN52" s="301"/>
      <c r="PNO52" s="301"/>
      <c r="PNP52" s="301"/>
      <c r="PNQ52" s="301"/>
      <c r="PNR52" s="301"/>
      <c r="PNS52" s="301"/>
      <c r="PNT52" s="301"/>
      <c r="PNU52" s="301"/>
      <c r="PNV52" s="301"/>
      <c r="PNW52" s="301"/>
      <c r="PNX52" s="301"/>
      <c r="PNY52" s="301"/>
      <c r="PNZ52" s="301"/>
      <c r="POA52" s="301"/>
      <c r="POB52" s="301"/>
      <c r="POC52" s="301"/>
      <c r="POD52" s="301"/>
      <c r="POE52" s="301"/>
      <c r="POF52" s="301"/>
      <c r="POG52" s="301"/>
      <c r="POH52" s="301"/>
      <c r="POI52" s="301"/>
      <c r="POJ52" s="301"/>
      <c r="POK52" s="301"/>
      <c r="POL52" s="301"/>
      <c r="POM52" s="301"/>
      <c r="PON52" s="301"/>
      <c r="POO52" s="301"/>
      <c r="POP52" s="301"/>
      <c r="POQ52" s="301"/>
      <c r="POR52" s="301"/>
      <c r="POS52" s="301"/>
      <c r="POT52" s="301"/>
      <c r="POU52" s="301"/>
      <c r="POV52" s="301"/>
      <c r="POW52" s="301"/>
      <c r="POX52" s="301"/>
      <c r="POY52" s="301"/>
      <c r="POZ52" s="301"/>
      <c r="PPA52" s="301"/>
      <c r="PPB52" s="301"/>
      <c r="PPC52" s="301"/>
      <c r="PPD52" s="301"/>
      <c r="PPE52" s="301"/>
      <c r="PPF52" s="301"/>
      <c r="PPG52" s="301"/>
      <c r="PPH52" s="301"/>
      <c r="PPI52" s="301"/>
      <c r="PPJ52" s="301"/>
      <c r="PPK52" s="301"/>
      <c r="PPL52" s="301"/>
      <c r="PPM52" s="301"/>
      <c r="PPN52" s="301"/>
      <c r="PPO52" s="301"/>
      <c r="PPP52" s="301"/>
      <c r="PPQ52" s="301"/>
      <c r="PPR52" s="301"/>
      <c r="PPS52" s="301"/>
      <c r="PPT52" s="301"/>
      <c r="PPU52" s="301"/>
      <c r="PPV52" s="301"/>
      <c r="PPW52" s="301"/>
      <c r="PPX52" s="301"/>
      <c r="PPY52" s="301"/>
      <c r="PPZ52" s="301"/>
      <c r="PQA52" s="301"/>
      <c r="PQB52" s="301"/>
      <c r="PQC52" s="301"/>
      <c r="PQD52" s="301"/>
      <c r="PQE52" s="301"/>
      <c r="PQF52" s="301"/>
      <c r="PQG52" s="301"/>
      <c r="PQH52" s="301"/>
      <c r="PQI52" s="301"/>
      <c r="PQJ52" s="301"/>
      <c r="PQK52" s="301"/>
      <c r="PQL52" s="301"/>
      <c r="PQM52" s="301"/>
      <c r="PQN52" s="301"/>
      <c r="PQO52" s="301"/>
      <c r="PQP52" s="301"/>
      <c r="PQQ52" s="301"/>
      <c r="PQR52" s="301"/>
      <c r="PQS52" s="301"/>
      <c r="PQT52" s="301"/>
      <c r="PQU52" s="301"/>
      <c r="PQV52" s="301"/>
      <c r="PQW52" s="301"/>
      <c r="PQX52" s="301"/>
      <c r="PQY52" s="301"/>
      <c r="PQZ52" s="301"/>
      <c r="PRA52" s="301"/>
      <c r="PRB52" s="301"/>
      <c r="PRC52" s="301"/>
      <c r="PRD52" s="301"/>
      <c r="PRE52" s="301"/>
      <c r="PRF52" s="301"/>
      <c r="PRG52" s="301"/>
      <c r="PRH52" s="301"/>
      <c r="PRI52" s="301"/>
      <c r="PRJ52" s="301"/>
      <c r="PRK52" s="301"/>
      <c r="PRL52" s="301"/>
      <c r="PRM52" s="301"/>
      <c r="PRN52" s="301"/>
      <c r="PRO52" s="301"/>
      <c r="PRP52" s="301"/>
      <c r="PRQ52" s="301"/>
      <c r="PRR52" s="301"/>
      <c r="PRS52" s="301"/>
      <c r="PRT52" s="301"/>
      <c r="PRU52" s="301"/>
      <c r="PRV52" s="301"/>
      <c r="PRW52" s="301"/>
      <c r="PRX52" s="301"/>
      <c r="PRY52" s="301"/>
      <c r="PRZ52" s="301"/>
      <c r="PSA52" s="301"/>
      <c r="PSB52" s="301"/>
      <c r="PSC52" s="301"/>
      <c r="PSD52" s="301"/>
      <c r="PSE52" s="301"/>
      <c r="PSF52" s="301"/>
      <c r="PSG52" s="301"/>
      <c r="PSH52" s="301"/>
      <c r="PSI52" s="301"/>
      <c r="PSJ52" s="301"/>
      <c r="PSK52" s="301"/>
      <c r="PSL52" s="301"/>
      <c r="PSM52" s="301"/>
      <c r="PSN52" s="301"/>
      <c r="PSO52" s="301"/>
      <c r="PSP52" s="301"/>
      <c r="PSQ52" s="301"/>
      <c r="PSR52" s="301"/>
      <c r="PSS52" s="301"/>
      <c r="PST52" s="301"/>
      <c r="PSU52" s="301"/>
      <c r="PSV52" s="301"/>
      <c r="PSW52" s="301"/>
      <c r="PSX52" s="301"/>
      <c r="PSY52" s="301"/>
      <c r="PSZ52" s="301"/>
      <c r="PTA52" s="301"/>
      <c r="PTB52" s="301"/>
      <c r="PTC52" s="301"/>
      <c r="PTD52" s="301"/>
      <c r="PTE52" s="301"/>
      <c r="PTF52" s="301"/>
      <c r="PTG52" s="301"/>
      <c r="PTH52" s="301"/>
      <c r="PTI52" s="301"/>
      <c r="PTJ52" s="301"/>
      <c r="PTK52" s="301"/>
      <c r="PTL52" s="301"/>
      <c r="PTM52" s="301"/>
      <c r="PTN52" s="301"/>
      <c r="PTO52" s="301"/>
      <c r="PTP52" s="301"/>
      <c r="PTQ52" s="301"/>
      <c r="PTR52" s="301"/>
      <c r="PTS52" s="301"/>
      <c r="PTT52" s="301"/>
      <c r="PTU52" s="301"/>
      <c r="PTV52" s="301"/>
      <c r="PTW52" s="301"/>
      <c r="PTX52" s="301"/>
      <c r="PTY52" s="301"/>
      <c r="PTZ52" s="301"/>
      <c r="PUA52" s="301"/>
      <c r="PUB52" s="301"/>
      <c r="PUC52" s="301"/>
      <c r="PUD52" s="301"/>
      <c r="PUE52" s="301"/>
      <c r="PUF52" s="301"/>
      <c r="PUG52" s="301"/>
      <c r="PUH52" s="301"/>
      <c r="PUI52" s="301"/>
      <c r="PUJ52" s="301"/>
      <c r="PUK52" s="301"/>
      <c r="PUL52" s="301"/>
      <c r="PUM52" s="301"/>
      <c r="PUN52" s="301"/>
      <c r="PUO52" s="301"/>
      <c r="PUP52" s="301"/>
      <c r="PUQ52" s="301"/>
      <c r="PUR52" s="301"/>
      <c r="PUS52" s="301"/>
      <c r="PUT52" s="301"/>
      <c r="PUU52" s="301"/>
      <c r="PUV52" s="301"/>
      <c r="PUW52" s="301"/>
      <c r="PUX52" s="301"/>
      <c r="PUY52" s="301"/>
      <c r="PUZ52" s="301"/>
      <c r="PVA52" s="301"/>
      <c r="PVB52" s="301"/>
      <c r="PVC52" s="301"/>
      <c r="PVD52" s="301"/>
      <c r="PVE52" s="301"/>
      <c r="PVF52" s="301"/>
      <c r="PVG52" s="301"/>
      <c r="PVH52" s="301"/>
      <c r="PVI52" s="301"/>
      <c r="PVJ52" s="301"/>
      <c r="PVK52" s="301"/>
      <c r="PVL52" s="301"/>
      <c r="PVM52" s="301"/>
      <c r="PVN52" s="301"/>
      <c r="PVO52" s="301"/>
      <c r="PVP52" s="301"/>
      <c r="PVQ52" s="301"/>
      <c r="PVR52" s="301"/>
      <c r="PVS52" s="301"/>
      <c r="PVT52" s="301"/>
      <c r="PVU52" s="301"/>
      <c r="PVV52" s="301"/>
      <c r="PVW52" s="301"/>
      <c r="PVX52" s="301"/>
      <c r="PVY52" s="301"/>
      <c r="PVZ52" s="301"/>
      <c r="PWA52" s="301"/>
      <c r="PWB52" s="301"/>
      <c r="PWC52" s="301"/>
      <c r="PWD52" s="301"/>
      <c r="PWE52" s="301"/>
      <c r="PWF52" s="301"/>
      <c r="PWG52" s="301"/>
      <c r="PWH52" s="301"/>
      <c r="PWI52" s="301"/>
      <c r="PWJ52" s="301"/>
      <c r="PWK52" s="301"/>
      <c r="PWL52" s="301"/>
      <c r="PWM52" s="301"/>
      <c r="PWN52" s="301"/>
      <c r="PWO52" s="301"/>
      <c r="PWP52" s="301"/>
      <c r="PWQ52" s="301"/>
      <c r="PWR52" s="301"/>
      <c r="PWS52" s="301"/>
      <c r="PWT52" s="301"/>
      <c r="PWU52" s="301"/>
      <c r="PWV52" s="301"/>
      <c r="PWW52" s="301"/>
      <c r="PWX52" s="301"/>
      <c r="PWY52" s="301"/>
      <c r="PWZ52" s="301"/>
      <c r="PXA52" s="301"/>
      <c r="PXB52" s="301"/>
      <c r="PXC52" s="301"/>
      <c r="PXD52" s="301"/>
      <c r="PXE52" s="301"/>
      <c r="PXF52" s="301"/>
      <c r="PXG52" s="301"/>
      <c r="PXH52" s="301"/>
      <c r="PXI52" s="301"/>
      <c r="PXJ52" s="301"/>
      <c r="PXK52" s="301"/>
      <c r="PXL52" s="301"/>
      <c r="PXM52" s="301"/>
      <c r="PXN52" s="301"/>
      <c r="PXO52" s="301"/>
      <c r="PXP52" s="301"/>
      <c r="PXQ52" s="301"/>
      <c r="PXR52" s="301"/>
      <c r="PXS52" s="301"/>
      <c r="PXT52" s="301"/>
      <c r="PXU52" s="301"/>
      <c r="PXV52" s="301"/>
      <c r="PXW52" s="301"/>
      <c r="PXX52" s="301"/>
      <c r="PXY52" s="301"/>
      <c r="PXZ52" s="301"/>
      <c r="PYA52" s="301"/>
      <c r="PYB52" s="301"/>
      <c r="PYC52" s="301"/>
      <c r="PYD52" s="301"/>
      <c r="PYE52" s="301"/>
      <c r="PYF52" s="301"/>
      <c r="PYG52" s="301"/>
      <c r="PYH52" s="301"/>
      <c r="PYI52" s="301"/>
      <c r="PYJ52" s="301"/>
      <c r="PYK52" s="301"/>
      <c r="PYL52" s="301"/>
      <c r="PYM52" s="301"/>
      <c r="PYN52" s="301"/>
      <c r="PYO52" s="301"/>
      <c r="PYP52" s="301"/>
      <c r="PYQ52" s="301"/>
      <c r="PYR52" s="301"/>
      <c r="PYS52" s="301"/>
      <c r="PYT52" s="301"/>
      <c r="PYU52" s="301"/>
      <c r="PYV52" s="301"/>
      <c r="PYW52" s="301"/>
      <c r="PYX52" s="301"/>
      <c r="PYY52" s="301"/>
      <c r="PYZ52" s="301"/>
      <c r="PZA52" s="301"/>
      <c r="PZB52" s="301"/>
      <c r="PZC52" s="301"/>
      <c r="PZD52" s="301"/>
      <c r="PZE52" s="301"/>
      <c r="PZF52" s="301"/>
      <c r="PZG52" s="301"/>
      <c r="PZH52" s="301"/>
      <c r="PZI52" s="301"/>
      <c r="PZJ52" s="301"/>
      <c r="PZK52" s="301"/>
      <c r="PZL52" s="301"/>
      <c r="PZM52" s="301"/>
      <c r="PZN52" s="301"/>
      <c r="PZO52" s="301"/>
      <c r="PZP52" s="301"/>
      <c r="PZQ52" s="301"/>
      <c r="PZR52" s="301"/>
      <c r="PZS52" s="301"/>
      <c r="PZT52" s="301"/>
      <c r="PZU52" s="301"/>
      <c r="PZV52" s="301"/>
      <c r="PZW52" s="301"/>
      <c r="PZX52" s="301"/>
      <c r="PZY52" s="301"/>
      <c r="PZZ52" s="301"/>
      <c r="QAA52" s="301"/>
      <c r="QAB52" s="301"/>
      <c r="QAC52" s="301"/>
      <c r="QAD52" s="301"/>
      <c r="QAE52" s="301"/>
      <c r="QAF52" s="301"/>
      <c r="QAG52" s="301"/>
      <c r="QAH52" s="301"/>
      <c r="QAI52" s="301"/>
      <c r="QAJ52" s="301"/>
      <c r="QAK52" s="301"/>
      <c r="QAL52" s="301"/>
      <c r="QAM52" s="301"/>
      <c r="QAN52" s="301"/>
      <c r="QAO52" s="301"/>
      <c r="QAP52" s="301"/>
      <c r="QAQ52" s="301"/>
      <c r="QAR52" s="301"/>
      <c r="QAS52" s="301"/>
      <c r="QAT52" s="301"/>
      <c r="QAU52" s="301"/>
      <c r="QAV52" s="301"/>
      <c r="QAW52" s="301"/>
      <c r="QAX52" s="301"/>
      <c r="QAY52" s="301"/>
      <c r="QAZ52" s="301"/>
      <c r="QBA52" s="301"/>
      <c r="QBB52" s="301"/>
      <c r="QBC52" s="301"/>
      <c r="QBD52" s="301"/>
      <c r="QBE52" s="301"/>
      <c r="QBF52" s="301"/>
      <c r="QBG52" s="301"/>
      <c r="QBH52" s="301"/>
      <c r="QBI52" s="301"/>
      <c r="QBJ52" s="301"/>
      <c r="QBK52" s="301"/>
      <c r="QBL52" s="301"/>
      <c r="QBM52" s="301"/>
      <c r="QBN52" s="301"/>
      <c r="QBO52" s="301"/>
      <c r="QBP52" s="301"/>
      <c r="QBQ52" s="301"/>
      <c r="QBR52" s="301"/>
      <c r="QBS52" s="301"/>
      <c r="QBT52" s="301"/>
      <c r="QBU52" s="301"/>
      <c r="QBV52" s="301"/>
      <c r="QBW52" s="301"/>
      <c r="QBX52" s="301"/>
      <c r="QBY52" s="301"/>
      <c r="QBZ52" s="301"/>
      <c r="QCA52" s="301"/>
      <c r="QCB52" s="301"/>
      <c r="QCC52" s="301"/>
      <c r="QCD52" s="301"/>
      <c r="QCE52" s="301"/>
      <c r="QCF52" s="301"/>
      <c r="QCG52" s="301"/>
      <c r="QCH52" s="301"/>
      <c r="QCI52" s="301"/>
      <c r="QCJ52" s="301"/>
      <c r="QCK52" s="301"/>
      <c r="QCL52" s="301"/>
      <c r="QCM52" s="301"/>
      <c r="QCN52" s="301"/>
      <c r="QCO52" s="301"/>
      <c r="QCP52" s="301"/>
      <c r="QCQ52" s="301"/>
      <c r="QCR52" s="301"/>
      <c r="QCS52" s="301"/>
      <c r="QCT52" s="301"/>
      <c r="QCU52" s="301"/>
      <c r="QCV52" s="301"/>
      <c r="QCW52" s="301"/>
      <c r="QCX52" s="301"/>
      <c r="QCY52" s="301"/>
      <c r="QCZ52" s="301"/>
      <c r="QDA52" s="301"/>
      <c r="QDB52" s="301"/>
      <c r="QDC52" s="301"/>
      <c r="QDD52" s="301"/>
      <c r="QDE52" s="301"/>
      <c r="QDF52" s="301"/>
      <c r="QDG52" s="301"/>
      <c r="QDH52" s="301"/>
      <c r="QDI52" s="301"/>
      <c r="QDJ52" s="301"/>
      <c r="QDK52" s="301"/>
      <c r="QDL52" s="301"/>
      <c r="QDM52" s="301"/>
      <c r="QDN52" s="301"/>
      <c r="QDO52" s="301"/>
      <c r="QDP52" s="301"/>
      <c r="QDQ52" s="301"/>
      <c r="QDR52" s="301"/>
      <c r="QDS52" s="301"/>
      <c r="QDT52" s="301"/>
      <c r="QDU52" s="301"/>
      <c r="QDV52" s="301"/>
      <c r="QDW52" s="301"/>
      <c r="QDX52" s="301"/>
      <c r="QDY52" s="301"/>
      <c r="QDZ52" s="301"/>
      <c r="QEA52" s="301"/>
      <c r="QEB52" s="301"/>
      <c r="QEC52" s="301"/>
      <c r="QED52" s="301"/>
      <c r="QEE52" s="301"/>
      <c r="QEF52" s="301"/>
      <c r="QEG52" s="301"/>
      <c r="QEH52" s="301"/>
      <c r="QEI52" s="301"/>
      <c r="QEJ52" s="301"/>
      <c r="QEK52" s="301"/>
      <c r="QEL52" s="301"/>
      <c r="QEM52" s="301"/>
      <c r="QEN52" s="301"/>
      <c r="QEO52" s="301"/>
      <c r="QEP52" s="301"/>
      <c r="QEQ52" s="301"/>
      <c r="QER52" s="301"/>
      <c r="QES52" s="301"/>
      <c r="QET52" s="301"/>
      <c r="QEU52" s="301"/>
      <c r="QEV52" s="301"/>
      <c r="QEW52" s="301"/>
      <c r="QEX52" s="301"/>
      <c r="QEY52" s="301"/>
      <c r="QEZ52" s="301"/>
      <c r="QFA52" s="301"/>
      <c r="QFB52" s="301"/>
      <c r="QFC52" s="301"/>
      <c r="QFD52" s="301"/>
      <c r="QFE52" s="301"/>
      <c r="QFF52" s="301"/>
      <c r="QFG52" s="301"/>
      <c r="QFH52" s="301"/>
      <c r="QFI52" s="301"/>
      <c r="QFJ52" s="301"/>
      <c r="QFK52" s="301"/>
      <c r="QFL52" s="301"/>
      <c r="QFM52" s="301"/>
      <c r="QFN52" s="301"/>
      <c r="QFO52" s="301"/>
      <c r="QFP52" s="301"/>
      <c r="QFQ52" s="301"/>
      <c r="QFR52" s="301"/>
      <c r="QFS52" s="301"/>
      <c r="QFT52" s="301"/>
      <c r="QFU52" s="301"/>
      <c r="QFV52" s="301"/>
      <c r="QFW52" s="301"/>
      <c r="QFX52" s="301"/>
      <c r="QFY52" s="301"/>
      <c r="QFZ52" s="301"/>
      <c r="QGA52" s="301"/>
      <c r="QGB52" s="301"/>
      <c r="QGC52" s="301"/>
      <c r="QGD52" s="301"/>
      <c r="QGE52" s="301"/>
      <c r="QGF52" s="301"/>
      <c r="QGG52" s="301"/>
      <c r="QGH52" s="301"/>
      <c r="QGI52" s="301"/>
      <c r="QGJ52" s="301"/>
      <c r="QGK52" s="301"/>
      <c r="QGL52" s="301"/>
      <c r="QGM52" s="301"/>
      <c r="QGN52" s="301"/>
      <c r="QGO52" s="301"/>
      <c r="QGP52" s="301"/>
      <c r="QGQ52" s="301"/>
      <c r="QGR52" s="301"/>
      <c r="QGS52" s="301"/>
      <c r="QGT52" s="301"/>
      <c r="QGU52" s="301"/>
      <c r="QGV52" s="301"/>
      <c r="QGW52" s="301"/>
      <c r="QGX52" s="301"/>
      <c r="QGY52" s="301"/>
      <c r="QGZ52" s="301"/>
      <c r="QHA52" s="301"/>
      <c r="QHB52" s="301"/>
      <c r="QHC52" s="301"/>
      <c r="QHD52" s="301"/>
      <c r="QHE52" s="301"/>
      <c r="QHF52" s="301"/>
      <c r="QHG52" s="301"/>
      <c r="QHH52" s="301"/>
      <c r="QHI52" s="301"/>
      <c r="QHJ52" s="301"/>
      <c r="QHK52" s="301"/>
      <c r="QHL52" s="301"/>
      <c r="QHM52" s="301"/>
      <c r="QHN52" s="301"/>
      <c r="QHO52" s="301"/>
      <c r="QHP52" s="301"/>
      <c r="QHQ52" s="301"/>
      <c r="QHR52" s="301"/>
      <c r="QHS52" s="301"/>
      <c r="QHT52" s="301"/>
      <c r="QHU52" s="301"/>
      <c r="QHV52" s="301"/>
      <c r="QHW52" s="301"/>
      <c r="QHX52" s="301"/>
      <c r="QHY52" s="301"/>
      <c r="QHZ52" s="301"/>
      <c r="QIA52" s="301"/>
      <c r="QIB52" s="301"/>
      <c r="QIC52" s="301"/>
      <c r="QID52" s="301"/>
      <c r="QIE52" s="301"/>
      <c r="QIF52" s="301"/>
      <c r="QIG52" s="301"/>
      <c r="QIH52" s="301"/>
      <c r="QII52" s="301"/>
      <c r="QIJ52" s="301"/>
      <c r="QIK52" s="301"/>
      <c r="QIL52" s="301"/>
      <c r="QIM52" s="301"/>
      <c r="QIN52" s="301"/>
      <c r="QIO52" s="301"/>
      <c r="QIP52" s="301"/>
      <c r="QIQ52" s="301"/>
      <c r="QIR52" s="301"/>
      <c r="QIS52" s="301"/>
      <c r="QIT52" s="301"/>
      <c r="QIU52" s="301"/>
      <c r="QIV52" s="301"/>
      <c r="QIW52" s="301"/>
      <c r="QIX52" s="301"/>
      <c r="QIY52" s="301"/>
      <c r="QIZ52" s="301"/>
      <c r="QJA52" s="301"/>
      <c r="QJB52" s="301"/>
      <c r="QJC52" s="301"/>
      <c r="QJD52" s="301"/>
      <c r="QJE52" s="301"/>
      <c r="QJF52" s="301"/>
      <c r="QJG52" s="301"/>
      <c r="QJH52" s="301"/>
      <c r="QJI52" s="301"/>
      <c r="QJJ52" s="301"/>
      <c r="QJK52" s="301"/>
      <c r="QJL52" s="301"/>
      <c r="QJM52" s="301"/>
      <c r="QJN52" s="301"/>
      <c r="QJO52" s="301"/>
      <c r="QJP52" s="301"/>
      <c r="QJQ52" s="301"/>
      <c r="QJR52" s="301"/>
      <c r="QJS52" s="301"/>
      <c r="QJT52" s="301"/>
      <c r="QJU52" s="301"/>
      <c r="QJV52" s="301"/>
      <c r="QJW52" s="301"/>
      <c r="QJX52" s="301"/>
      <c r="QJY52" s="301"/>
      <c r="QJZ52" s="301"/>
      <c r="QKA52" s="301"/>
      <c r="QKB52" s="301"/>
      <c r="QKC52" s="301"/>
      <c r="QKD52" s="301"/>
      <c r="QKE52" s="301"/>
      <c r="QKF52" s="301"/>
      <c r="QKG52" s="301"/>
      <c r="QKH52" s="301"/>
      <c r="QKI52" s="301"/>
      <c r="QKJ52" s="301"/>
      <c r="QKK52" s="301"/>
      <c r="QKL52" s="301"/>
      <c r="QKM52" s="301"/>
      <c r="QKN52" s="301"/>
      <c r="QKO52" s="301"/>
      <c r="QKP52" s="301"/>
      <c r="QKQ52" s="301"/>
      <c r="QKR52" s="301"/>
      <c r="QKS52" s="301"/>
      <c r="QKT52" s="301"/>
      <c r="QKU52" s="301"/>
      <c r="QKV52" s="301"/>
      <c r="QKW52" s="301"/>
      <c r="QKX52" s="301"/>
      <c r="QKY52" s="301"/>
      <c r="QKZ52" s="301"/>
      <c r="QLA52" s="301"/>
      <c r="QLB52" s="301"/>
      <c r="QLC52" s="301"/>
      <c r="QLD52" s="301"/>
      <c r="QLE52" s="301"/>
      <c r="QLF52" s="301"/>
      <c r="QLG52" s="301"/>
      <c r="QLH52" s="301"/>
      <c r="QLI52" s="301"/>
      <c r="QLJ52" s="301"/>
      <c r="QLK52" s="301"/>
      <c r="QLL52" s="301"/>
      <c r="QLM52" s="301"/>
      <c r="QLN52" s="301"/>
      <c r="QLO52" s="301"/>
      <c r="QLP52" s="301"/>
      <c r="QLQ52" s="301"/>
      <c r="QLR52" s="301"/>
      <c r="QLS52" s="301"/>
      <c r="QLT52" s="301"/>
      <c r="QLU52" s="301"/>
      <c r="QLV52" s="301"/>
      <c r="QLW52" s="301"/>
      <c r="QLX52" s="301"/>
      <c r="QLY52" s="301"/>
      <c r="QLZ52" s="301"/>
      <c r="QMA52" s="301"/>
      <c r="QMB52" s="301"/>
      <c r="QMC52" s="301"/>
      <c r="QMD52" s="301"/>
      <c r="QME52" s="301"/>
      <c r="QMF52" s="301"/>
      <c r="QMG52" s="301"/>
      <c r="QMH52" s="301"/>
      <c r="QMI52" s="301"/>
      <c r="QMJ52" s="301"/>
      <c r="QMK52" s="301"/>
      <c r="QML52" s="301"/>
      <c r="QMM52" s="301"/>
      <c r="QMN52" s="301"/>
      <c r="QMO52" s="301"/>
      <c r="QMP52" s="301"/>
      <c r="QMQ52" s="301"/>
      <c r="QMR52" s="301"/>
      <c r="QMS52" s="301"/>
      <c r="QMT52" s="301"/>
      <c r="QMU52" s="301"/>
      <c r="QMV52" s="301"/>
      <c r="QMW52" s="301"/>
      <c r="QMX52" s="301"/>
      <c r="QMY52" s="301"/>
      <c r="QMZ52" s="301"/>
      <c r="QNA52" s="301"/>
      <c r="QNB52" s="301"/>
      <c r="QNC52" s="301"/>
      <c r="QND52" s="301"/>
      <c r="QNE52" s="301"/>
      <c r="QNF52" s="301"/>
      <c r="QNG52" s="301"/>
      <c r="QNH52" s="301"/>
      <c r="QNI52" s="301"/>
      <c r="QNJ52" s="301"/>
      <c r="QNK52" s="301"/>
      <c r="QNL52" s="301"/>
      <c r="QNM52" s="301"/>
      <c r="QNN52" s="301"/>
      <c r="QNO52" s="301"/>
      <c r="QNP52" s="301"/>
      <c r="QNQ52" s="301"/>
      <c r="QNR52" s="301"/>
      <c r="QNS52" s="301"/>
      <c r="QNT52" s="301"/>
      <c r="QNU52" s="301"/>
      <c r="QNV52" s="301"/>
      <c r="QNW52" s="301"/>
      <c r="QNX52" s="301"/>
      <c r="QNY52" s="301"/>
      <c r="QNZ52" s="301"/>
      <c r="QOA52" s="301"/>
      <c r="QOB52" s="301"/>
      <c r="QOC52" s="301"/>
      <c r="QOD52" s="301"/>
      <c r="QOE52" s="301"/>
      <c r="QOF52" s="301"/>
      <c r="QOG52" s="301"/>
      <c r="QOH52" s="301"/>
      <c r="QOI52" s="301"/>
      <c r="QOJ52" s="301"/>
      <c r="QOK52" s="301"/>
      <c r="QOL52" s="301"/>
      <c r="QOM52" s="301"/>
      <c r="QON52" s="301"/>
      <c r="QOO52" s="301"/>
      <c r="QOP52" s="301"/>
      <c r="QOQ52" s="301"/>
      <c r="QOR52" s="301"/>
      <c r="QOS52" s="301"/>
      <c r="QOT52" s="301"/>
      <c r="QOU52" s="301"/>
      <c r="QOV52" s="301"/>
      <c r="QOW52" s="301"/>
      <c r="QOX52" s="301"/>
      <c r="QOY52" s="301"/>
      <c r="QOZ52" s="301"/>
      <c r="QPA52" s="301"/>
      <c r="QPB52" s="301"/>
      <c r="QPC52" s="301"/>
      <c r="QPD52" s="301"/>
      <c r="QPE52" s="301"/>
      <c r="QPF52" s="301"/>
      <c r="QPG52" s="301"/>
      <c r="QPH52" s="301"/>
      <c r="QPI52" s="301"/>
      <c r="QPJ52" s="301"/>
      <c r="QPK52" s="301"/>
      <c r="QPL52" s="301"/>
      <c r="QPM52" s="301"/>
      <c r="QPN52" s="301"/>
      <c r="QPO52" s="301"/>
      <c r="QPP52" s="301"/>
      <c r="QPQ52" s="301"/>
      <c r="QPR52" s="301"/>
      <c r="QPS52" s="301"/>
      <c r="QPT52" s="301"/>
      <c r="QPU52" s="301"/>
      <c r="QPV52" s="301"/>
      <c r="QPW52" s="301"/>
      <c r="QPX52" s="301"/>
      <c r="QPY52" s="301"/>
      <c r="QPZ52" s="301"/>
      <c r="QQA52" s="301"/>
      <c r="QQB52" s="301"/>
      <c r="QQC52" s="301"/>
      <c r="QQD52" s="301"/>
      <c r="QQE52" s="301"/>
      <c r="QQF52" s="301"/>
      <c r="QQG52" s="301"/>
      <c r="QQH52" s="301"/>
      <c r="QQI52" s="301"/>
      <c r="QQJ52" s="301"/>
      <c r="QQK52" s="301"/>
      <c r="QQL52" s="301"/>
      <c r="QQM52" s="301"/>
      <c r="QQN52" s="301"/>
      <c r="QQO52" s="301"/>
      <c r="QQP52" s="301"/>
      <c r="QQQ52" s="301"/>
      <c r="QQR52" s="301"/>
      <c r="QQS52" s="301"/>
      <c r="QQT52" s="301"/>
      <c r="QQU52" s="301"/>
      <c r="QQV52" s="301"/>
      <c r="QQW52" s="301"/>
      <c r="QQX52" s="301"/>
      <c r="QQY52" s="301"/>
      <c r="QQZ52" s="301"/>
      <c r="QRA52" s="301"/>
      <c r="QRB52" s="301"/>
      <c r="QRC52" s="301"/>
      <c r="QRD52" s="301"/>
      <c r="QRE52" s="301"/>
      <c r="QRF52" s="301"/>
      <c r="QRG52" s="301"/>
      <c r="QRH52" s="301"/>
      <c r="QRI52" s="301"/>
      <c r="QRJ52" s="301"/>
      <c r="QRK52" s="301"/>
      <c r="QRL52" s="301"/>
      <c r="QRM52" s="301"/>
      <c r="QRN52" s="301"/>
      <c r="QRO52" s="301"/>
      <c r="QRP52" s="301"/>
      <c r="QRQ52" s="301"/>
      <c r="QRR52" s="301"/>
      <c r="QRS52" s="301"/>
      <c r="QRT52" s="301"/>
      <c r="QRU52" s="301"/>
      <c r="QRV52" s="301"/>
      <c r="QRW52" s="301"/>
      <c r="QRX52" s="301"/>
      <c r="QRY52" s="301"/>
      <c r="QRZ52" s="301"/>
      <c r="QSA52" s="301"/>
      <c r="QSB52" s="301"/>
      <c r="QSC52" s="301"/>
      <c r="QSD52" s="301"/>
      <c r="QSE52" s="301"/>
      <c r="QSF52" s="301"/>
      <c r="QSG52" s="301"/>
      <c r="QSH52" s="301"/>
      <c r="QSI52" s="301"/>
      <c r="QSJ52" s="301"/>
      <c r="QSK52" s="301"/>
      <c r="QSL52" s="301"/>
      <c r="QSM52" s="301"/>
      <c r="QSN52" s="301"/>
      <c r="QSO52" s="301"/>
      <c r="QSP52" s="301"/>
      <c r="QSQ52" s="301"/>
      <c r="QSR52" s="301"/>
      <c r="QSS52" s="301"/>
      <c r="QST52" s="301"/>
      <c r="QSU52" s="301"/>
      <c r="QSV52" s="301"/>
      <c r="QSW52" s="301"/>
      <c r="QSX52" s="301"/>
      <c r="QSY52" s="301"/>
      <c r="QSZ52" s="301"/>
      <c r="QTA52" s="301"/>
      <c r="QTB52" s="301"/>
      <c r="QTC52" s="301"/>
      <c r="QTD52" s="301"/>
      <c r="QTE52" s="301"/>
      <c r="QTF52" s="301"/>
      <c r="QTG52" s="301"/>
      <c r="QTH52" s="301"/>
      <c r="QTI52" s="301"/>
      <c r="QTJ52" s="301"/>
      <c r="QTK52" s="301"/>
      <c r="QTL52" s="301"/>
      <c r="QTM52" s="301"/>
      <c r="QTN52" s="301"/>
      <c r="QTO52" s="301"/>
      <c r="QTP52" s="301"/>
      <c r="QTQ52" s="301"/>
      <c r="QTR52" s="301"/>
      <c r="QTS52" s="301"/>
      <c r="QTT52" s="301"/>
      <c r="QTU52" s="301"/>
      <c r="QTV52" s="301"/>
      <c r="QTW52" s="301"/>
      <c r="QTX52" s="301"/>
      <c r="QTY52" s="301"/>
      <c r="QTZ52" s="301"/>
      <c r="QUA52" s="301"/>
      <c r="QUB52" s="301"/>
      <c r="QUC52" s="301"/>
      <c r="QUD52" s="301"/>
      <c r="QUE52" s="301"/>
      <c r="QUF52" s="301"/>
      <c r="QUG52" s="301"/>
      <c r="QUH52" s="301"/>
      <c r="QUI52" s="301"/>
      <c r="QUJ52" s="301"/>
      <c r="QUK52" s="301"/>
      <c r="QUL52" s="301"/>
      <c r="QUM52" s="301"/>
      <c r="QUN52" s="301"/>
      <c r="QUO52" s="301"/>
      <c r="QUP52" s="301"/>
      <c r="QUQ52" s="301"/>
      <c r="QUR52" s="301"/>
      <c r="QUS52" s="301"/>
      <c r="QUT52" s="301"/>
      <c r="QUU52" s="301"/>
      <c r="QUV52" s="301"/>
      <c r="QUW52" s="301"/>
      <c r="QUX52" s="301"/>
      <c r="QUY52" s="301"/>
      <c r="QUZ52" s="301"/>
      <c r="QVA52" s="301"/>
      <c r="QVB52" s="301"/>
      <c r="QVC52" s="301"/>
      <c r="QVD52" s="301"/>
      <c r="QVE52" s="301"/>
      <c r="QVF52" s="301"/>
      <c r="QVG52" s="301"/>
      <c r="QVH52" s="301"/>
      <c r="QVI52" s="301"/>
      <c r="QVJ52" s="301"/>
      <c r="QVK52" s="301"/>
      <c r="QVL52" s="301"/>
      <c r="QVM52" s="301"/>
      <c r="QVN52" s="301"/>
      <c r="QVO52" s="301"/>
      <c r="QVP52" s="301"/>
      <c r="QVQ52" s="301"/>
      <c r="QVR52" s="301"/>
      <c r="QVS52" s="301"/>
      <c r="QVT52" s="301"/>
      <c r="QVU52" s="301"/>
      <c r="QVV52" s="301"/>
      <c r="QVW52" s="301"/>
      <c r="QVX52" s="301"/>
      <c r="QVY52" s="301"/>
      <c r="QVZ52" s="301"/>
      <c r="QWA52" s="301"/>
      <c r="QWB52" s="301"/>
      <c r="QWC52" s="301"/>
      <c r="QWD52" s="301"/>
      <c r="QWE52" s="301"/>
      <c r="QWF52" s="301"/>
      <c r="QWG52" s="301"/>
      <c r="QWH52" s="301"/>
      <c r="QWI52" s="301"/>
      <c r="QWJ52" s="301"/>
      <c r="QWK52" s="301"/>
      <c r="QWL52" s="301"/>
      <c r="QWM52" s="301"/>
      <c r="QWN52" s="301"/>
      <c r="QWO52" s="301"/>
      <c r="QWP52" s="301"/>
      <c r="QWQ52" s="301"/>
      <c r="QWR52" s="301"/>
      <c r="QWS52" s="301"/>
      <c r="QWT52" s="301"/>
      <c r="QWU52" s="301"/>
      <c r="QWV52" s="301"/>
      <c r="QWW52" s="301"/>
      <c r="QWX52" s="301"/>
      <c r="QWY52" s="301"/>
      <c r="QWZ52" s="301"/>
      <c r="QXA52" s="301"/>
      <c r="QXB52" s="301"/>
      <c r="QXC52" s="301"/>
      <c r="QXD52" s="301"/>
      <c r="QXE52" s="301"/>
      <c r="QXF52" s="301"/>
      <c r="QXG52" s="301"/>
      <c r="QXH52" s="301"/>
      <c r="QXI52" s="301"/>
      <c r="QXJ52" s="301"/>
      <c r="QXK52" s="301"/>
      <c r="QXL52" s="301"/>
      <c r="QXM52" s="301"/>
      <c r="QXN52" s="301"/>
      <c r="QXO52" s="301"/>
      <c r="QXP52" s="301"/>
      <c r="QXQ52" s="301"/>
      <c r="QXR52" s="301"/>
      <c r="QXS52" s="301"/>
      <c r="QXT52" s="301"/>
      <c r="QXU52" s="301"/>
      <c r="QXV52" s="301"/>
      <c r="QXW52" s="301"/>
      <c r="QXX52" s="301"/>
      <c r="QXY52" s="301"/>
      <c r="QXZ52" s="301"/>
      <c r="QYA52" s="301"/>
      <c r="QYB52" s="301"/>
      <c r="QYC52" s="301"/>
      <c r="QYD52" s="301"/>
      <c r="QYE52" s="301"/>
      <c r="QYF52" s="301"/>
      <c r="QYG52" s="301"/>
      <c r="QYH52" s="301"/>
      <c r="QYI52" s="301"/>
      <c r="QYJ52" s="301"/>
      <c r="QYK52" s="301"/>
      <c r="QYL52" s="301"/>
      <c r="QYM52" s="301"/>
      <c r="QYN52" s="301"/>
      <c r="QYO52" s="301"/>
      <c r="QYP52" s="301"/>
      <c r="QYQ52" s="301"/>
      <c r="QYR52" s="301"/>
      <c r="QYS52" s="301"/>
      <c r="QYT52" s="301"/>
      <c r="QYU52" s="301"/>
      <c r="QYV52" s="301"/>
      <c r="QYW52" s="301"/>
      <c r="QYX52" s="301"/>
      <c r="QYY52" s="301"/>
      <c r="QYZ52" s="301"/>
      <c r="QZA52" s="301"/>
      <c r="QZB52" s="301"/>
      <c r="QZC52" s="301"/>
      <c r="QZD52" s="301"/>
      <c r="QZE52" s="301"/>
      <c r="QZF52" s="301"/>
      <c r="QZG52" s="301"/>
      <c r="QZH52" s="301"/>
      <c r="QZI52" s="301"/>
      <c r="QZJ52" s="301"/>
      <c r="QZK52" s="301"/>
      <c r="QZL52" s="301"/>
      <c r="QZM52" s="301"/>
      <c r="QZN52" s="301"/>
      <c r="QZO52" s="301"/>
      <c r="QZP52" s="301"/>
      <c r="QZQ52" s="301"/>
      <c r="QZR52" s="301"/>
      <c r="QZS52" s="301"/>
      <c r="QZT52" s="301"/>
      <c r="QZU52" s="301"/>
      <c r="QZV52" s="301"/>
      <c r="QZW52" s="301"/>
      <c r="QZX52" s="301"/>
      <c r="QZY52" s="301"/>
      <c r="QZZ52" s="301"/>
      <c r="RAA52" s="301"/>
      <c r="RAB52" s="301"/>
      <c r="RAC52" s="301"/>
      <c r="RAD52" s="301"/>
      <c r="RAE52" s="301"/>
      <c r="RAF52" s="301"/>
      <c r="RAG52" s="301"/>
      <c r="RAH52" s="301"/>
      <c r="RAI52" s="301"/>
      <c r="RAJ52" s="301"/>
      <c r="RAK52" s="301"/>
      <c r="RAL52" s="301"/>
      <c r="RAM52" s="301"/>
      <c r="RAN52" s="301"/>
      <c r="RAO52" s="301"/>
      <c r="RAP52" s="301"/>
      <c r="RAQ52" s="301"/>
      <c r="RAR52" s="301"/>
      <c r="RAS52" s="301"/>
      <c r="RAT52" s="301"/>
      <c r="RAU52" s="301"/>
      <c r="RAV52" s="301"/>
      <c r="RAW52" s="301"/>
      <c r="RAX52" s="301"/>
      <c r="RAY52" s="301"/>
      <c r="RAZ52" s="301"/>
      <c r="RBA52" s="301"/>
      <c r="RBB52" s="301"/>
      <c r="RBC52" s="301"/>
      <c r="RBD52" s="301"/>
      <c r="RBE52" s="301"/>
      <c r="RBF52" s="301"/>
      <c r="RBG52" s="301"/>
      <c r="RBH52" s="301"/>
      <c r="RBI52" s="301"/>
      <c r="RBJ52" s="301"/>
      <c r="RBK52" s="301"/>
      <c r="RBL52" s="301"/>
      <c r="RBM52" s="301"/>
      <c r="RBN52" s="301"/>
      <c r="RBO52" s="301"/>
      <c r="RBP52" s="301"/>
      <c r="RBQ52" s="301"/>
      <c r="RBR52" s="301"/>
      <c r="RBS52" s="301"/>
      <c r="RBT52" s="301"/>
      <c r="RBU52" s="301"/>
      <c r="RBV52" s="301"/>
      <c r="RBW52" s="301"/>
      <c r="RBX52" s="301"/>
      <c r="RBY52" s="301"/>
      <c r="RBZ52" s="301"/>
      <c r="RCA52" s="301"/>
      <c r="RCB52" s="301"/>
      <c r="RCC52" s="301"/>
      <c r="RCD52" s="301"/>
      <c r="RCE52" s="301"/>
      <c r="RCF52" s="301"/>
      <c r="RCG52" s="301"/>
      <c r="RCH52" s="301"/>
      <c r="RCI52" s="301"/>
      <c r="RCJ52" s="301"/>
      <c r="RCK52" s="301"/>
      <c r="RCL52" s="301"/>
      <c r="RCM52" s="301"/>
      <c r="RCN52" s="301"/>
      <c r="RCO52" s="301"/>
      <c r="RCP52" s="301"/>
      <c r="RCQ52" s="301"/>
      <c r="RCR52" s="301"/>
      <c r="RCS52" s="301"/>
      <c r="RCT52" s="301"/>
      <c r="RCU52" s="301"/>
      <c r="RCV52" s="301"/>
      <c r="RCW52" s="301"/>
      <c r="RCX52" s="301"/>
      <c r="RCY52" s="301"/>
      <c r="RCZ52" s="301"/>
      <c r="RDA52" s="301"/>
      <c r="RDB52" s="301"/>
      <c r="RDC52" s="301"/>
      <c r="RDD52" s="301"/>
      <c r="RDE52" s="301"/>
      <c r="RDF52" s="301"/>
      <c r="RDG52" s="301"/>
      <c r="RDH52" s="301"/>
      <c r="RDI52" s="301"/>
      <c r="RDJ52" s="301"/>
      <c r="RDK52" s="301"/>
      <c r="RDL52" s="301"/>
      <c r="RDM52" s="301"/>
      <c r="RDN52" s="301"/>
      <c r="RDO52" s="301"/>
      <c r="RDP52" s="301"/>
      <c r="RDQ52" s="301"/>
      <c r="RDR52" s="301"/>
      <c r="RDS52" s="301"/>
      <c r="RDT52" s="301"/>
      <c r="RDU52" s="301"/>
      <c r="RDV52" s="301"/>
      <c r="RDW52" s="301"/>
      <c r="RDX52" s="301"/>
      <c r="RDY52" s="301"/>
      <c r="RDZ52" s="301"/>
      <c r="REA52" s="301"/>
      <c r="REB52" s="301"/>
      <c r="REC52" s="301"/>
      <c r="RED52" s="301"/>
      <c r="REE52" s="301"/>
      <c r="REF52" s="301"/>
      <c r="REG52" s="301"/>
      <c r="REH52" s="301"/>
      <c r="REI52" s="301"/>
      <c r="REJ52" s="301"/>
      <c r="REK52" s="301"/>
      <c r="REL52" s="301"/>
      <c r="REM52" s="301"/>
      <c r="REN52" s="301"/>
      <c r="REO52" s="301"/>
      <c r="REP52" s="301"/>
      <c r="REQ52" s="301"/>
      <c r="RER52" s="301"/>
      <c r="RES52" s="301"/>
      <c r="RET52" s="301"/>
      <c r="REU52" s="301"/>
      <c r="REV52" s="301"/>
      <c r="REW52" s="301"/>
      <c r="REX52" s="301"/>
      <c r="REY52" s="301"/>
      <c r="REZ52" s="301"/>
      <c r="RFA52" s="301"/>
      <c r="RFB52" s="301"/>
      <c r="RFC52" s="301"/>
      <c r="RFD52" s="301"/>
      <c r="RFE52" s="301"/>
      <c r="RFF52" s="301"/>
      <c r="RFG52" s="301"/>
      <c r="RFH52" s="301"/>
      <c r="RFI52" s="301"/>
      <c r="RFJ52" s="301"/>
      <c r="RFK52" s="301"/>
      <c r="RFL52" s="301"/>
      <c r="RFM52" s="301"/>
      <c r="RFN52" s="301"/>
      <c r="RFO52" s="301"/>
      <c r="RFP52" s="301"/>
      <c r="RFQ52" s="301"/>
      <c r="RFR52" s="301"/>
      <c r="RFS52" s="301"/>
      <c r="RFT52" s="301"/>
      <c r="RFU52" s="301"/>
      <c r="RFV52" s="301"/>
      <c r="RFW52" s="301"/>
      <c r="RFX52" s="301"/>
      <c r="RFY52" s="301"/>
      <c r="RFZ52" s="301"/>
      <c r="RGA52" s="301"/>
      <c r="RGB52" s="301"/>
      <c r="RGC52" s="301"/>
      <c r="RGD52" s="301"/>
      <c r="RGE52" s="301"/>
      <c r="RGF52" s="301"/>
      <c r="RGG52" s="301"/>
      <c r="RGH52" s="301"/>
      <c r="RGI52" s="301"/>
      <c r="RGJ52" s="301"/>
      <c r="RGK52" s="301"/>
      <c r="RGL52" s="301"/>
      <c r="RGM52" s="301"/>
      <c r="RGN52" s="301"/>
      <c r="RGO52" s="301"/>
      <c r="RGP52" s="301"/>
      <c r="RGQ52" s="301"/>
      <c r="RGR52" s="301"/>
      <c r="RGS52" s="301"/>
      <c r="RGT52" s="301"/>
      <c r="RGU52" s="301"/>
      <c r="RGV52" s="301"/>
      <c r="RGW52" s="301"/>
      <c r="RGX52" s="301"/>
      <c r="RGY52" s="301"/>
      <c r="RGZ52" s="301"/>
      <c r="RHA52" s="301"/>
      <c r="RHB52" s="301"/>
      <c r="RHC52" s="301"/>
      <c r="RHD52" s="301"/>
      <c r="RHE52" s="301"/>
      <c r="RHF52" s="301"/>
      <c r="RHG52" s="301"/>
      <c r="RHH52" s="301"/>
      <c r="RHI52" s="301"/>
      <c r="RHJ52" s="301"/>
      <c r="RHK52" s="301"/>
      <c r="RHL52" s="301"/>
      <c r="RHM52" s="301"/>
      <c r="RHN52" s="301"/>
      <c r="RHO52" s="301"/>
      <c r="RHP52" s="301"/>
      <c r="RHQ52" s="301"/>
      <c r="RHR52" s="301"/>
      <c r="RHS52" s="301"/>
      <c r="RHT52" s="301"/>
      <c r="RHU52" s="301"/>
      <c r="RHV52" s="301"/>
      <c r="RHW52" s="301"/>
      <c r="RHX52" s="301"/>
      <c r="RHY52" s="301"/>
      <c r="RHZ52" s="301"/>
      <c r="RIA52" s="301"/>
      <c r="RIB52" s="301"/>
      <c r="RIC52" s="301"/>
      <c r="RID52" s="301"/>
      <c r="RIE52" s="301"/>
      <c r="RIF52" s="301"/>
      <c r="RIG52" s="301"/>
      <c r="RIH52" s="301"/>
      <c r="RII52" s="301"/>
      <c r="RIJ52" s="301"/>
      <c r="RIK52" s="301"/>
      <c r="RIL52" s="301"/>
      <c r="RIM52" s="301"/>
      <c r="RIN52" s="301"/>
      <c r="RIO52" s="301"/>
      <c r="RIP52" s="301"/>
      <c r="RIQ52" s="301"/>
      <c r="RIR52" s="301"/>
      <c r="RIS52" s="301"/>
      <c r="RIT52" s="301"/>
      <c r="RIU52" s="301"/>
      <c r="RIV52" s="301"/>
      <c r="RIW52" s="301"/>
      <c r="RIX52" s="301"/>
      <c r="RIY52" s="301"/>
      <c r="RIZ52" s="301"/>
      <c r="RJA52" s="301"/>
      <c r="RJB52" s="301"/>
      <c r="RJC52" s="301"/>
      <c r="RJD52" s="301"/>
      <c r="RJE52" s="301"/>
      <c r="RJF52" s="301"/>
      <c r="RJG52" s="301"/>
      <c r="RJH52" s="301"/>
      <c r="RJI52" s="301"/>
      <c r="RJJ52" s="301"/>
      <c r="RJK52" s="301"/>
      <c r="RJL52" s="301"/>
      <c r="RJM52" s="301"/>
      <c r="RJN52" s="301"/>
      <c r="RJO52" s="301"/>
      <c r="RJP52" s="301"/>
      <c r="RJQ52" s="301"/>
      <c r="RJR52" s="301"/>
      <c r="RJS52" s="301"/>
      <c r="RJT52" s="301"/>
      <c r="RJU52" s="301"/>
      <c r="RJV52" s="301"/>
      <c r="RJW52" s="301"/>
      <c r="RJX52" s="301"/>
      <c r="RJY52" s="301"/>
      <c r="RJZ52" s="301"/>
      <c r="RKA52" s="301"/>
      <c r="RKB52" s="301"/>
      <c r="RKC52" s="301"/>
      <c r="RKD52" s="301"/>
      <c r="RKE52" s="301"/>
      <c r="RKF52" s="301"/>
      <c r="RKG52" s="301"/>
      <c r="RKH52" s="301"/>
      <c r="RKI52" s="301"/>
      <c r="RKJ52" s="301"/>
      <c r="RKK52" s="301"/>
      <c r="RKL52" s="301"/>
      <c r="RKM52" s="301"/>
      <c r="RKN52" s="301"/>
      <c r="RKO52" s="301"/>
      <c r="RKP52" s="301"/>
      <c r="RKQ52" s="301"/>
      <c r="RKR52" s="301"/>
      <c r="RKS52" s="301"/>
      <c r="RKT52" s="301"/>
      <c r="RKU52" s="301"/>
      <c r="RKV52" s="301"/>
      <c r="RKW52" s="301"/>
      <c r="RKX52" s="301"/>
      <c r="RKY52" s="301"/>
      <c r="RKZ52" s="301"/>
      <c r="RLA52" s="301"/>
      <c r="RLB52" s="301"/>
      <c r="RLC52" s="301"/>
      <c r="RLD52" s="301"/>
      <c r="RLE52" s="301"/>
      <c r="RLF52" s="301"/>
      <c r="RLG52" s="301"/>
      <c r="RLH52" s="301"/>
      <c r="RLI52" s="301"/>
      <c r="RLJ52" s="301"/>
      <c r="RLK52" s="301"/>
      <c r="RLL52" s="301"/>
      <c r="RLM52" s="301"/>
      <c r="RLN52" s="301"/>
      <c r="RLO52" s="301"/>
      <c r="RLP52" s="301"/>
      <c r="RLQ52" s="301"/>
      <c r="RLR52" s="301"/>
      <c r="RLS52" s="301"/>
      <c r="RLT52" s="301"/>
      <c r="RLU52" s="301"/>
      <c r="RLV52" s="301"/>
      <c r="RLW52" s="301"/>
      <c r="RLX52" s="301"/>
      <c r="RLY52" s="301"/>
      <c r="RLZ52" s="301"/>
      <c r="RMA52" s="301"/>
      <c r="RMB52" s="301"/>
      <c r="RMC52" s="301"/>
      <c r="RMD52" s="301"/>
      <c r="RME52" s="301"/>
      <c r="RMF52" s="301"/>
      <c r="RMG52" s="301"/>
      <c r="RMH52" s="301"/>
      <c r="RMI52" s="301"/>
      <c r="RMJ52" s="301"/>
      <c r="RMK52" s="301"/>
      <c r="RML52" s="301"/>
      <c r="RMM52" s="301"/>
      <c r="RMN52" s="301"/>
      <c r="RMO52" s="301"/>
      <c r="RMP52" s="301"/>
      <c r="RMQ52" s="301"/>
      <c r="RMR52" s="301"/>
      <c r="RMS52" s="301"/>
      <c r="RMT52" s="301"/>
      <c r="RMU52" s="301"/>
      <c r="RMV52" s="301"/>
      <c r="RMW52" s="301"/>
      <c r="RMX52" s="301"/>
      <c r="RMY52" s="301"/>
      <c r="RMZ52" s="301"/>
      <c r="RNA52" s="301"/>
      <c r="RNB52" s="301"/>
      <c r="RNC52" s="301"/>
      <c r="RND52" s="301"/>
      <c r="RNE52" s="301"/>
      <c r="RNF52" s="301"/>
      <c r="RNG52" s="301"/>
      <c r="RNH52" s="301"/>
      <c r="RNI52" s="301"/>
      <c r="RNJ52" s="301"/>
      <c r="RNK52" s="301"/>
      <c r="RNL52" s="301"/>
      <c r="RNM52" s="301"/>
      <c r="RNN52" s="301"/>
      <c r="RNO52" s="301"/>
      <c r="RNP52" s="301"/>
      <c r="RNQ52" s="301"/>
      <c r="RNR52" s="301"/>
      <c r="RNS52" s="301"/>
      <c r="RNT52" s="301"/>
      <c r="RNU52" s="301"/>
      <c r="RNV52" s="301"/>
      <c r="RNW52" s="301"/>
      <c r="RNX52" s="301"/>
      <c r="RNY52" s="301"/>
      <c r="RNZ52" s="301"/>
      <c r="ROA52" s="301"/>
      <c r="ROB52" s="301"/>
      <c r="ROC52" s="301"/>
      <c r="ROD52" s="301"/>
      <c r="ROE52" s="301"/>
      <c r="ROF52" s="301"/>
      <c r="ROG52" s="301"/>
      <c r="ROH52" s="301"/>
      <c r="ROI52" s="301"/>
      <c r="ROJ52" s="301"/>
      <c r="ROK52" s="301"/>
      <c r="ROL52" s="301"/>
      <c r="ROM52" s="301"/>
      <c r="RON52" s="301"/>
      <c r="ROO52" s="301"/>
      <c r="ROP52" s="301"/>
      <c r="ROQ52" s="301"/>
      <c r="ROR52" s="301"/>
      <c r="ROS52" s="301"/>
      <c r="ROT52" s="301"/>
      <c r="ROU52" s="301"/>
      <c r="ROV52" s="301"/>
      <c r="ROW52" s="301"/>
      <c r="ROX52" s="301"/>
      <c r="ROY52" s="301"/>
      <c r="ROZ52" s="301"/>
      <c r="RPA52" s="301"/>
      <c r="RPB52" s="301"/>
      <c r="RPC52" s="301"/>
      <c r="RPD52" s="301"/>
      <c r="RPE52" s="301"/>
      <c r="RPF52" s="301"/>
      <c r="RPG52" s="301"/>
      <c r="RPH52" s="301"/>
      <c r="RPI52" s="301"/>
      <c r="RPJ52" s="301"/>
      <c r="RPK52" s="301"/>
      <c r="RPL52" s="301"/>
      <c r="RPM52" s="301"/>
      <c r="RPN52" s="301"/>
      <c r="RPO52" s="301"/>
      <c r="RPP52" s="301"/>
      <c r="RPQ52" s="301"/>
      <c r="RPR52" s="301"/>
      <c r="RPS52" s="301"/>
      <c r="RPT52" s="301"/>
      <c r="RPU52" s="301"/>
      <c r="RPV52" s="301"/>
      <c r="RPW52" s="301"/>
      <c r="RPX52" s="301"/>
      <c r="RPY52" s="301"/>
      <c r="RPZ52" s="301"/>
      <c r="RQA52" s="301"/>
      <c r="RQB52" s="301"/>
      <c r="RQC52" s="301"/>
      <c r="RQD52" s="301"/>
      <c r="RQE52" s="301"/>
      <c r="RQF52" s="301"/>
      <c r="RQG52" s="301"/>
      <c r="RQH52" s="301"/>
      <c r="RQI52" s="301"/>
      <c r="RQJ52" s="301"/>
      <c r="RQK52" s="301"/>
      <c r="RQL52" s="301"/>
      <c r="RQM52" s="301"/>
      <c r="RQN52" s="301"/>
      <c r="RQO52" s="301"/>
      <c r="RQP52" s="301"/>
      <c r="RQQ52" s="301"/>
      <c r="RQR52" s="301"/>
      <c r="RQS52" s="301"/>
      <c r="RQT52" s="301"/>
      <c r="RQU52" s="301"/>
      <c r="RQV52" s="301"/>
      <c r="RQW52" s="301"/>
      <c r="RQX52" s="301"/>
      <c r="RQY52" s="301"/>
      <c r="RQZ52" s="301"/>
      <c r="RRA52" s="301"/>
      <c r="RRB52" s="301"/>
      <c r="RRC52" s="301"/>
      <c r="RRD52" s="301"/>
      <c r="RRE52" s="301"/>
      <c r="RRF52" s="301"/>
      <c r="RRG52" s="301"/>
      <c r="RRH52" s="301"/>
      <c r="RRI52" s="301"/>
      <c r="RRJ52" s="301"/>
      <c r="RRK52" s="301"/>
      <c r="RRL52" s="301"/>
      <c r="RRM52" s="301"/>
      <c r="RRN52" s="301"/>
      <c r="RRO52" s="301"/>
      <c r="RRP52" s="301"/>
      <c r="RRQ52" s="301"/>
      <c r="RRR52" s="301"/>
      <c r="RRS52" s="301"/>
      <c r="RRT52" s="301"/>
      <c r="RRU52" s="301"/>
      <c r="RRV52" s="301"/>
      <c r="RRW52" s="301"/>
      <c r="RRX52" s="301"/>
      <c r="RRY52" s="301"/>
      <c r="RRZ52" s="301"/>
      <c r="RSA52" s="301"/>
      <c r="RSB52" s="301"/>
      <c r="RSC52" s="301"/>
      <c r="RSD52" s="301"/>
      <c r="RSE52" s="301"/>
      <c r="RSF52" s="301"/>
      <c r="RSG52" s="301"/>
      <c r="RSH52" s="301"/>
      <c r="RSI52" s="301"/>
      <c r="RSJ52" s="301"/>
      <c r="RSK52" s="301"/>
      <c r="RSL52" s="301"/>
      <c r="RSM52" s="301"/>
      <c r="RSN52" s="301"/>
      <c r="RSO52" s="301"/>
      <c r="RSP52" s="301"/>
      <c r="RSQ52" s="301"/>
      <c r="RSR52" s="301"/>
      <c r="RSS52" s="301"/>
      <c r="RST52" s="301"/>
      <c r="RSU52" s="301"/>
      <c r="RSV52" s="301"/>
      <c r="RSW52" s="301"/>
      <c r="RSX52" s="301"/>
      <c r="RSY52" s="301"/>
      <c r="RSZ52" s="301"/>
      <c r="RTA52" s="301"/>
      <c r="RTB52" s="301"/>
      <c r="RTC52" s="301"/>
      <c r="RTD52" s="301"/>
      <c r="RTE52" s="301"/>
      <c r="RTF52" s="301"/>
      <c r="RTG52" s="301"/>
      <c r="RTH52" s="301"/>
      <c r="RTI52" s="301"/>
      <c r="RTJ52" s="301"/>
      <c r="RTK52" s="301"/>
      <c r="RTL52" s="301"/>
      <c r="RTM52" s="301"/>
      <c r="RTN52" s="301"/>
      <c r="RTO52" s="301"/>
      <c r="RTP52" s="301"/>
      <c r="RTQ52" s="301"/>
      <c r="RTR52" s="301"/>
      <c r="RTS52" s="301"/>
      <c r="RTT52" s="301"/>
      <c r="RTU52" s="301"/>
      <c r="RTV52" s="301"/>
      <c r="RTW52" s="301"/>
      <c r="RTX52" s="301"/>
      <c r="RTY52" s="301"/>
      <c r="RTZ52" s="301"/>
      <c r="RUA52" s="301"/>
      <c r="RUB52" s="301"/>
      <c r="RUC52" s="301"/>
      <c r="RUD52" s="301"/>
      <c r="RUE52" s="301"/>
      <c r="RUF52" s="301"/>
      <c r="RUG52" s="301"/>
      <c r="RUH52" s="301"/>
      <c r="RUI52" s="301"/>
      <c r="RUJ52" s="301"/>
      <c r="RUK52" s="301"/>
      <c r="RUL52" s="301"/>
      <c r="RUM52" s="301"/>
      <c r="RUN52" s="301"/>
      <c r="RUO52" s="301"/>
      <c r="RUP52" s="301"/>
      <c r="RUQ52" s="301"/>
      <c r="RUR52" s="301"/>
      <c r="RUS52" s="301"/>
      <c r="RUT52" s="301"/>
      <c r="RUU52" s="301"/>
      <c r="RUV52" s="301"/>
      <c r="RUW52" s="301"/>
      <c r="RUX52" s="301"/>
      <c r="RUY52" s="301"/>
      <c r="RUZ52" s="301"/>
      <c r="RVA52" s="301"/>
      <c r="RVB52" s="301"/>
      <c r="RVC52" s="301"/>
      <c r="RVD52" s="301"/>
      <c r="RVE52" s="301"/>
      <c r="RVF52" s="301"/>
      <c r="RVG52" s="301"/>
      <c r="RVH52" s="301"/>
      <c r="RVI52" s="301"/>
      <c r="RVJ52" s="301"/>
      <c r="RVK52" s="301"/>
      <c r="RVL52" s="301"/>
      <c r="RVM52" s="301"/>
      <c r="RVN52" s="301"/>
      <c r="RVO52" s="301"/>
      <c r="RVP52" s="301"/>
      <c r="RVQ52" s="301"/>
      <c r="RVR52" s="301"/>
      <c r="RVS52" s="301"/>
      <c r="RVT52" s="301"/>
      <c r="RVU52" s="301"/>
      <c r="RVV52" s="301"/>
      <c r="RVW52" s="301"/>
      <c r="RVX52" s="301"/>
      <c r="RVY52" s="301"/>
      <c r="RVZ52" s="301"/>
      <c r="RWA52" s="301"/>
      <c r="RWB52" s="301"/>
      <c r="RWC52" s="301"/>
      <c r="RWD52" s="301"/>
      <c r="RWE52" s="301"/>
      <c r="RWF52" s="301"/>
      <c r="RWG52" s="301"/>
      <c r="RWH52" s="301"/>
      <c r="RWI52" s="301"/>
      <c r="RWJ52" s="301"/>
      <c r="RWK52" s="301"/>
      <c r="RWL52" s="301"/>
      <c r="RWM52" s="301"/>
      <c r="RWN52" s="301"/>
      <c r="RWO52" s="301"/>
      <c r="RWP52" s="301"/>
      <c r="RWQ52" s="301"/>
      <c r="RWR52" s="301"/>
      <c r="RWS52" s="301"/>
      <c r="RWT52" s="301"/>
      <c r="RWU52" s="301"/>
      <c r="RWV52" s="301"/>
      <c r="RWW52" s="301"/>
      <c r="RWX52" s="301"/>
      <c r="RWY52" s="301"/>
      <c r="RWZ52" s="301"/>
      <c r="RXA52" s="301"/>
      <c r="RXB52" s="301"/>
      <c r="RXC52" s="301"/>
      <c r="RXD52" s="301"/>
      <c r="RXE52" s="301"/>
      <c r="RXF52" s="301"/>
      <c r="RXG52" s="301"/>
      <c r="RXH52" s="301"/>
      <c r="RXI52" s="301"/>
      <c r="RXJ52" s="301"/>
      <c r="RXK52" s="301"/>
      <c r="RXL52" s="301"/>
      <c r="RXM52" s="301"/>
      <c r="RXN52" s="301"/>
      <c r="RXO52" s="301"/>
      <c r="RXP52" s="301"/>
      <c r="RXQ52" s="301"/>
      <c r="RXR52" s="301"/>
      <c r="RXS52" s="301"/>
      <c r="RXT52" s="301"/>
      <c r="RXU52" s="301"/>
      <c r="RXV52" s="301"/>
      <c r="RXW52" s="301"/>
      <c r="RXX52" s="301"/>
      <c r="RXY52" s="301"/>
      <c r="RXZ52" s="301"/>
      <c r="RYA52" s="301"/>
      <c r="RYB52" s="301"/>
      <c r="RYC52" s="301"/>
      <c r="RYD52" s="301"/>
      <c r="RYE52" s="301"/>
      <c r="RYF52" s="301"/>
      <c r="RYG52" s="301"/>
      <c r="RYH52" s="301"/>
      <c r="RYI52" s="301"/>
      <c r="RYJ52" s="301"/>
      <c r="RYK52" s="301"/>
      <c r="RYL52" s="301"/>
      <c r="RYM52" s="301"/>
      <c r="RYN52" s="301"/>
      <c r="RYO52" s="301"/>
      <c r="RYP52" s="301"/>
      <c r="RYQ52" s="301"/>
      <c r="RYR52" s="301"/>
      <c r="RYS52" s="301"/>
      <c r="RYT52" s="301"/>
      <c r="RYU52" s="301"/>
      <c r="RYV52" s="301"/>
      <c r="RYW52" s="301"/>
      <c r="RYX52" s="301"/>
      <c r="RYY52" s="301"/>
      <c r="RYZ52" s="301"/>
      <c r="RZA52" s="301"/>
      <c r="RZB52" s="301"/>
      <c r="RZC52" s="301"/>
      <c r="RZD52" s="301"/>
      <c r="RZE52" s="301"/>
      <c r="RZF52" s="301"/>
      <c r="RZG52" s="301"/>
      <c r="RZH52" s="301"/>
      <c r="RZI52" s="301"/>
      <c r="RZJ52" s="301"/>
      <c r="RZK52" s="301"/>
      <c r="RZL52" s="301"/>
      <c r="RZM52" s="301"/>
      <c r="RZN52" s="301"/>
      <c r="RZO52" s="301"/>
      <c r="RZP52" s="301"/>
      <c r="RZQ52" s="301"/>
      <c r="RZR52" s="301"/>
      <c r="RZS52" s="301"/>
      <c r="RZT52" s="301"/>
      <c r="RZU52" s="301"/>
      <c r="RZV52" s="301"/>
      <c r="RZW52" s="301"/>
      <c r="RZX52" s="301"/>
      <c r="RZY52" s="301"/>
      <c r="RZZ52" s="301"/>
      <c r="SAA52" s="301"/>
      <c r="SAB52" s="301"/>
      <c r="SAC52" s="301"/>
      <c r="SAD52" s="301"/>
      <c r="SAE52" s="301"/>
      <c r="SAF52" s="301"/>
      <c r="SAG52" s="301"/>
      <c r="SAH52" s="301"/>
      <c r="SAI52" s="301"/>
      <c r="SAJ52" s="301"/>
      <c r="SAK52" s="301"/>
      <c r="SAL52" s="301"/>
      <c r="SAM52" s="301"/>
      <c r="SAN52" s="301"/>
      <c r="SAO52" s="301"/>
      <c r="SAP52" s="301"/>
      <c r="SAQ52" s="301"/>
      <c r="SAR52" s="301"/>
      <c r="SAS52" s="301"/>
      <c r="SAT52" s="301"/>
      <c r="SAU52" s="301"/>
      <c r="SAV52" s="301"/>
      <c r="SAW52" s="301"/>
      <c r="SAX52" s="301"/>
      <c r="SAY52" s="301"/>
      <c r="SAZ52" s="301"/>
      <c r="SBA52" s="301"/>
      <c r="SBB52" s="301"/>
      <c r="SBC52" s="301"/>
      <c r="SBD52" s="301"/>
      <c r="SBE52" s="301"/>
      <c r="SBF52" s="301"/>
      <c r="SBG52" s="301"/>
      <c r="SBH52" s="301"/>
      <c r="SBI52" s="301"/>
      <c r="SBJ52" s="301"/>
      <c r="SBK52" s="301"/>
      <c r="SBL52" s="301"/>
      <c r="SBM52" s="301"/>
      <c r="SBN52" s="301"/>
      <c r="SBO52" s="301"/>
      <c r="SBP52" s="301"/>
      <c r="SBQ52" s="301"/>
      <c r="SBR52" s="301"/>
      <c r="SBS52" s="301"/>
      <c r="SBT52" s="301"/>
      <c r="SBU52" s="301"/>
      <c r="SBV52" s="301"/>
      <c r="SBW52" s="301"/>
      <c r="SBX52" s="301"/>
      <c r="SBY52" s="301"/>
      <c r="SBZ52" s="301"/>
      <c r="SCA52" s="301"/>
      <c r="SCB52" s="301"/>
      <c r="SCC52" s="301"/>
      <c r="SCD52" s="301"/>
      <c r="SCE52" s="301"/>
      <c r="SCF52" s="301"/>
      <c r="SCG52" s="301"/>
      <c r="SCH52" s="301"/>
      <c r="SCI52" s="301"/>
      <c r="SCJ52" s="301"/>
      <c r="SCK52" s="301"/>
      <c r="SCL52" s="301"/>
      <c r="SCM52" s="301"/>
      <c r="SCN52" s="301"/>
      <c r="SCO52" s="301"/>
      <c r="SCP52" s="301"/>
      <c r="SCQ52" s="301"/>
      <c r="SCR52" s="301"/>
      <c r="SCS52" s="301"/>
      <c r="SCT52" s="301"/>
      <c r="SCU52" s="301"/>
      <c r="SCV52" s="301"/>
      <c r="SCW52" s="301"/>
      <c r="SCX52" s="301"/>
      <c r="SCY52" s="301"/>
      <c r="SCZ52" s="301"/>
      <c r="SDA52" s="301"/>
      <c r="SDB52" s="301"/>
      <c r="SDC52" s="301"/>
      <c r="SDD52" s="301"/>
      <c r="SDE52" s="301"/>
      <c r="SDF52" s="301"/>
      <c r="SDG52" s="301"/>
      <c r="SDH52" s="301"/>
      <c r="SDI52" s="301"/>
      <c r="SDJ52" s="301"/>
      <c r="SDK52" s="301"/>
      <c r="SDL52" s="301"/>
      <c r="SDM52" s="301"/>
      <c r="SDN52" s="301"/>
      <c r="SDO52" s="301"/>
      <c r="SDP52" s="301"/>
      <c r="SDQ52" s="301"/>
      <c r="SDR52" s="301"/>
      <c r="SDS52" s="301"/>
      <c r="SDT52" s="301"/>
      <c r="SDU52" s="301"/>
      <c r="SDV52" s="301"/>
      <c r="SDW52" s="301"/>
      <c r="SDX52" s="301"/>
      <c r="SDY52" s="301"/>
      <c r="SDZ52" s="301"/>
      <c r="SEA52" s="301"/>
      <c r="SEB52" s="301"/>
      <c r="SEC52" s="301"/>
      <c r="SED52" s="301"/>
      <c r="SEE52" s="301"/>
      <c r="SEF52" s="301"/>
      <c r="SEG52" s="301"/>
      <c r="SEH52" s="301"/>
      <c r="SEI52" s="301"/>
      <c r="SEJ52" s="301"/>
      <c r="SEK52" s="301"/>
      <c r="SEL52" s="301"/>
      <c r="SEM52" s="301"/>
      <c r="SEN52" s="301"/>
      <c r="SEO52" s="301"/>
      <c r="SEP52" s="301"/>
      <c r="SEQ52" s="301"/>
      <c r="SER52" s="301"/>
      <c r="SES52" s="301"/>
      <c r="SET52" s="301"/>
      <c r="SEU52" s="301"/>
      <c r="SEV52" s="301"/>
      <c r="SEW52" s="301"/>
      <c r="SEX52" s="301"/>
      <c r="SEY52" s="301"/>
      <c r="SEZ52" s="301"/>
      <c r="SFA52" s="301"/>
      <c r="SFB52" s="301"/>
      <c r="SFC52" s="301"/>
      <c r="SFD52" s="301"/>
      <c r="SFE52" s="301"/>
      <c r="SFF52" s="301"/>
      <c r="SFG52" s="301"/>
      <c r="SFH52" s="301"/>
      <c r="SFI52" s="301"/>
      <c r="SFJ52" s="301"/>
      <c r="SFK52" s="301"/>
      <c r="SFL52" s="301"/>
      <c r="SFM52" s="301"/>
      <c r="SFN52" s="301"/>
      <c r="SFO52" s="301"/>
      <c r="SFP52" s="301"/>
      <c r="SFQ52" s="301"/>
      <c r="SFR52" s="301"/>
      <c r="SFS52" s="301"/>
      <c r="SFT52" s="301"/>
      <c r="SFU52" s="301"/>
      <c r="SFV52" s="301"/>
      <c r="SFW52" s="301"/>
      <c r="SFX52" s="301"/>
      <c r="SFY52" s="301"/>
      <c r="SFZ52" s="301"/>
      <c r="SGA52" s="301"/>
      <c r="SGB52" s="301"/>
      <c r="SGC52" s="301"/>
      <c r="SGD52" s="301"/>
      <c r="SGE52" s="301"/>
      <c r="SGF52" s="301"/>
      <c r="SGG52" s="301"/>
      <c r="SGH52" s="301"/>
      <c r="SGI52" s="301"/>
      <c r="SGJ52" s="301"/>
      <c r="SGK52" s="301"/>
      <c r="SGL52" s="301"/>
      <c r="SGM52" s="301"/>
      <c r="SGN52" s="301"/>
      <c r="SGO52" s="301"/>
      <c r="SGP52" s="301"/>
      <c r="SGQ52" s="301"/>
      <c r="SGR52" s="301"/>
      <c r="SGS52" s="301"/>
      <c r="SGT52" s="301"/>
      <c r="SGU52" s="301"/>
      <c r="SGV52" s="301"/>
      <c r="SGW52" s="301"/>
      <c r="SGX52" s="301"/>
      <c r="SGY52" s="301"/>
      <c r="SGZ52" s="301"/>
      <c r="SHA52" s="301"/>
      <c r="SHB52" s="301"/>
      <c r="SHC52" s="301"/>
      <c r="SHD52" s="301"/>
      <c r="SHE52" s="301"/>
      <c r="SHF52" s="301"/>
      <c r="SHG52" s="301"/>
      <c r="SHH52" s="301"/>
      <c r="SHI52" s="301"/>
      <c r="SHJ52" s="301"/>
      <c r="SHK52" s="301"/>
      <c r="SHL52" s="301"/>
      <c r="SHM52" s="301"/>
      <c r="SHN52" s="301"/>
      <c r="SHO52" s="301"/>
      <c r="SHP52" s="301"/>
      <c r="SHQ52" s="301"/>
      <c r="SHR52" s="301"/>
      <c r="SHS52" s="301"/>
      <c r="SHT52" s="301"/>
      <c r="SHU52" s="301"/>
      <c r="SHV52" s="301"/>
      <c r="SHW52" s="301"/>
      <c r="SHX52" s="301"/>
      <c r="SHY52" s="301"/>
      <c r="SHZ52" s="301"/>
      <c r="SIA52" s="301"/>
      <c r="SIB52" s="301"/>
      <c r="SIC52" s="301"/>
      <c r="SID52" s="301"/>
      <c r="SIE52" s="301"/>
      <c r="SIF52" s="301"/>
      <c r="SIG52" s="301"/>
      <c r="SIH52" s="301"/>
      <c r="SII52" s="301"/>
      <c r="SIJ52" s="301"/>
      <c r="SIK52" s="301"/>
      <c r="SIL52" s="301"/>
      <c r="SIM52" s="301"/>
      <c r="SIN52" s="301"/>
      <c r="SIO52" s="301"/>
      <c r="SIP52" s="301"/>
      <c r="SIQ52" s="301"/>
      <c r="SIR52" s="301"/>
      <c r="SIS52" s="301"/>
      <c r="SIT52" s="301"/>
      <c r="SIU52" s="301"/>
      <c r="SIV52" s="301"/>
      <c r="SIW52" s="301"/>
      <c r="SIX52" s="301"/>
      <c r="SIY52" s="301"/>
      <c r="SIZ52" s="301"/>
      <c r="SJA52" s="301"/>
      <c r="SJB52" s="301"/>
      <c r="SJC52" s="301"/>
      <c r="SJD52" s="301"/>
      <c r="SJE52" s="301"/>
      <c r="SJF52" s="301"/>
      <c r="SJG52" s="301"/>
      <c r="SJH52" s="301"/>
      <c r="SJI52" s="301"/>
      <c r="SJJ52" s="301"/>
      <c r="SJK52" s="301"/>
      <c r="SJL52" s="301"/>
      <c r="SJM52" s="301"/>
      <c r="SJN52" s="301"/>
      <c r="SJO52" s="301"/>
      <c r="SJP52" s="301"/>
      <c r="SJQ52" s="301"/>
      <c r="SJR52" s="301"/>
      <c r="SJS52" s="301"/>
      <c r="SJT52" s="301"/>
      <c r="SJU52" s="301"/>
      <c r="SJV52" s="301"/>
      <c r="SJW52" s="301"/>
      <c r="SJX52" s="301"/>
      <c r="SJY52" s="301"/>
      <c r="SJZ52" s="301"/>
      <c r="SKA52" s="301"/>
      <c r="SKB52" s="301"/>
      <c r="SKC52" s="301"/>
      <c r="SKD52" s="301"/>
      <c r="SKE52" s="301"/>
      <c r="SKF52" s="301"/>
      <c r="SKG52" s="301"/>
      <c r="SKH52" s="301"/>
      <c r="SKI52" s="301"/>
      <c r="SKJ52" s="301"/>
      <c r="SKK52" s="301"/>
      <c r="SKL52" s="301"/>
      <c r="SKM52" s="301"/>
      <c r="SKN52" s="301"/>
      <c r="SKO52" s="301"/>
      <c r="SKP52" s="301"/>
      <c r="SKQ52" s="301"/>
      <c r="SKR52" s="301"/>
      <c r="SKS52" s="301"/>
      <c r="SKT52" s="301"/>
      <c r="SKU52" s="301"/>
      <c r="SKV52" s="301"/>
      <c r="SKW52" s="301"/>
      <c r="SKX52" s="301"/>
      <c r="SKY52" s="301"/>
      <c r="SKZ52" s="301"/>
      <c r="SLA52" s="301"/>
      <c r="SLB52" s="301"/>
      <c r="SLC52" s="301"/>
      <c r="SLD52" s="301"/>
      <c r="SLE52" s="301"/>
      <c r="SLF52" s="301"/>
      <c r="SLG52" s="301"/>
      <c r="SLH52" s="301"/>
      <c r="SLI52" s="301"/>
      <c r="SLJ52" s="301"/>
      <c r="SLK52" s="301"/>
      <c r="SLL52" s="301"/>
      <c r="SLM52" s="301"/>
      <c r="SLN52" s="301"/>
      <c r="SLO52" s="301"/>
      <c r="SLP52" s="301"/>
      <c r="SLQ52" s="301"/>
      <c r="SLR52" s="301"/>
      <c r="SLS52" s="301"/>
      <c r="SLT52" s="301"/>
      <c r="SLU52" s="301"/>
      <c r="SLV52" s="301"/>
      <c r="SLW52" s="301"/>
      <c r="SLX52" s="301"/>
      <c r="SLY52" s="301"/>
      <c r="SLZ52" s="301"/>
      <c r="SMA52" s="301"/>
      <c r="SMB52" s="301"/>
      <c r="SMC52" s="301"/>
      <c r="SMD52" s="301"/>
      <c r="SME52" s="301"/>
      <c r="SMF52" s="301"/>
      <c r="SMG52" s="301"/>
      <c r="SMH52" s="301"/>
      <c r="SMI52" s="301"/>
      <c r="SMJ52" s="301"/>
      <c r="SMK52" s="301"/>
      <c r="SML52" s="301"/>
      <c r="SMM52" s="301"/>
      <c r="SMN52" s="301"/>
      <c r="SMO52" s="301"/>
      <c r="SMP52" s="301"/>
      <c r="SMQ52" s="301"/>
      <c r="SMR52" s="301"/>
      <c r="SMS52" s="301"/>
      <c r="SMT52" s="301"/>
      <c r="SMU52" s="301"/>
      <c r="SMV52" s="301"/>
      <c r="SMW52" s="301"/>
      <c r="SMX52" s="301"/>
      <c r="SMY52" s="301"/>
      <c r="SMZ52" s="301"/>
      <c r="SNA52" s="301"/>
      <c r="SNB52" s="301"/>
      <c r="SNC52" s="301"/>
      <c r="SND52" s="301"/>
      <c r="SNE52" s="301"/>
      <c r="SNF52" s="301"/>
      <c r="SNG52" s="301"/>
      <c r="SNH52" s="301"/>
      <c r="SNI52" s="301"/>
      <c r="SNJ52" s="301"/>
      <c r="SNK52" s="301"/>
      <c r="SNL52" s="301"/>
      <c r="SNM52" s="301"/>
      <c r="SNN52" s="301"/>
      <c r="SNO52" s="301"/>
      <c r="SNP52" s="301"/>
      <c r="SNQ52" s="301"/>
      <c r="SNR52" s="301"/>
      <c r="SNS52" s="301"/>
      <c r="SNT52" s="301"/>
      <c r="SNU52" s="301"/>
      <c r="SNV52" s="301"/>
      <c r="SNW52" s="301"/>
      <c r="SNX52" s="301"/>
      <c r="SNY52" s="301"/>
      <c r="SNZ52" s="301"/>
      <c r="SOA52" s="301"/>
      <c r="SOB52" s="301"/>
      <c r="SOC52" s="301"/>
      <c r="SOD52" s="301"/>
      <c r="SOE52" s="301"/>
      <c r="SOF52" s="301"/>
      <c r="SOG52" s="301"/>
      <c r="SOH52" s="301"/>
      <c r="SOI52" s="301"/>
      <c r="SOJ52" s="301"/>
      <c r="SOK52" s="301"/>
      <c r="SOL52" s="301"/>
      <c r="SOM52" s="301"/>
      <c r="SON52" s="301"/>
      <c r="SOO52" s="301"/>
      <c r="SOP52" s="301"/>
      <c r="SOQ52" s="301"/>
      <c r="SOR52" s="301"/>
      <c r="SOS52" s="301"/>
      <c r="SOT52" s="301"/>
      <c r="SOU52" s="301"/>
      <c r="SOV52" s="301"/>
      <c r="SOW52" s="301"/>
      <c r="SOX52" s="301"/>
      <c r="SOY52" s="301"/>
      <c r="SOZ52" s="301"/>
      <c r="SPA52" s="301"/>
      <c r="SPB52" s="301"/>
      <c r="SPC52" s="301"/>
      <c r="SPD52" s="301"/>
      <c r="SPE52" s="301"/>
      <c r="SPF52" s="301"/>
      <c r="SPG52" s="301"/>
      <c r="SPH52" s="301"/>
      <c r="SPI52" s="301"/>
      <c r="SPJ52" s="301"/>
      <c r="SPK52" s="301"/>
      <c r="SPL52" s="301"/>
      <c r="SPM52" s="301"/>
      <c r="SPN52" s="301"/>
      <c r="SPO52" s="301"/>
      <c r="SPP52" s="301"/>
      <c r="SPQ52" s="301"/>
      <c r="SPR52" s="301"/>
      <c r="SPS52" s="301"/>
      <c r="SPT52" s="301"/>
      <c r="SPU52" s="301"/>
      <c r="SPV52" s="301"/>
      <c r="SPW52" s="301"/>
      <c r="SPX52" s="301"/>
      <c r="SPY52" s="301"/>
      <c r="SPZ52" s="301"/>
      <c r="SQA52" s="301"/>
      <c r="SQB52" s="301"/>
      <c r="SQC52" s="301"/>
      <c r="SQD52" s="301"/>
      <c r="SQE52" s="301"/>
      <c r="SQF52" s="301"/>
      <c r="SQG52" s="301"/>
      <c r="SQH52" s="301"/>
      <c r="SQI52" s="301"/>
      <c r="SQJ52" s="301"/>
      <c r="SQK52" s="301"/>
      <c r="SQL52" s="301"/>
      <c r="SQM52" s="301"/>
      <c r="SQN52" s="301"/>
      <c r="SQO52" s="301"/>
      <c r="SQP52" s="301"/>
      <c r="SQQ52" s="301"/>
      <c r="SQR52" s="301"/>
      <c r="SQS52" s="301"/>
      <c r="SQT52" s="301"/>
      <c r="SQU52" s="301"/>
      <c r="SQV52" s="301"/>
      <c r="SQW52" s="301"/>
      <c r="SQX52" s="301"/>
      <c r="SQY52" s="301"/>
      <c r="SQZ52" s="301"/>
      <c r="SRA52" s="301"/>
      <c r="SRB52" s="301"/>
      <c r="SRC52" s="301"/>
      <c r="SRD52" s="301"/>
      <c r="SRE52" s="301"/>
      <c r="SRF52" s="301"/>
      <c r="SRG52" s="301"/>
      <c r="SRH52" s="301"/>
      <c r="SRI52" s="301"/>
      <c r="SRJ52" s="301"/>
      <c r="SRK52" s="301"/>
      <c r="SRL52" s="301"/>
      <c r="SRM52" s="301"/>
      <c r="SRN52" s="301"/>
      <c r="SRO52" s="301"/>
      <c r="SRP52" s="301"/>
      <c r="SRQ52" s="301"/>
      <c r="SRR52" s="301"/>
      <c r="SRS52" s="301"/>
      <c r="SRT52" s="301"/>
      <c r="SRU52" s="301"/>
      <c r="SRV52" s="301"/>
      <c r="SRW52" s="301"/>
      <c r="SRX52" s="301"/>
      <c r="SRY52" s="301"/>
      <c r="SRZ52" s="301"/>
      <c r="SSA52" s="301"/>
      <c r="SSB52" s="301"/>
      <c r="SSC52" s="301"/>
      <c r="SSD52" s="301"/>
      <c r="SSE52" s="301"/>
      <c r="SSF52" s="301"/>
      <c r="SSG52" s="301"/>
      <c r="SSH52" s="301"/>
      <c r="SSI52" s="301"/>
      <c r="SSJ52" s="301"/>
      <c r="SSK52" s="301"/>
      <c r="SSL52" s="301"/>
      <c r="SSM52" s="301"/>
      <c r="SSN52" s="301"/>
      <c r="SSO52" s="301"/>
      <c r="SSP52" s="301"/>
      <c r="SSQ52" s="301"/>
      <c r="SSR52" s="301"/>
      <c r="SSS52" s="301"/>
      <c r="SST52" s="301"/>
      <c r="SSU52" s="301"/>
      <c r="SSV52" s="301"/>
      <c r="SSW52" s="301"/>
      <c r="SSX52" s="301"/>
      <c r="SSY52" s="301"/>
      <c r="SSZ52" s="301"/>
      <c r="STA52" s="301"/>
      <c r="STB52" s="301"/>
      <c r="STC52" s="301"/>
      <c r="STD52" s="301"/>
      <c r="STE52" s="301"/>
      <c r="STF52" s="301"/>
      <c r="STG52" s="301"/>
      <c r="STH52" s="301"/>
      <c r="STI52" s="301"/>
      <c r="STJ52" s="301"/>
      <c r="STK52" s="301"/>
      <c r="STL52" s="301"/>
      <c r="STM52" s="301"/>
      <c r="STN52" s="301"/>
      <c r="STO52" s="301"/>
      <c r="STP52" s="301"/>
      <c r="STQ52" s="301"/>
      <c r="STR52" s="301"/>
      <c r="STS52" s="301"/>
      <c r="STT52" s="301"/>
      <c r="STU52" s="301"/>
      <c r="STV52" s="301"/>
      <c r="STW52" s="301"/>
      <c r="STX52" s="301"/>
      <c r="STY52" s="301"/>
      <c r="STZ52" s="301"/>
      <c r="SUA52" s="301"/>
      <c r="SUB52" s="301"/>
      <c r="SUC52" s="301"/>
      <c r="SUD52" s="301"/>
      <c r="SUE52" s="301"/>
      <c r="SUF52" s="301"/>
      <c r="SUG52" s="301"/>
      <c r="SUH52" s="301"/>
      <c r="SUI52" s="301"/>
      <c r="SUJ52" s="301"/>
      <c r="SUK52" s="301"/>
      <c r="SUL52" s="301"/>
      <c r="SUM52" s="301"/>
      <c r="SUN52" s="301"/>
      <c r="SUO52" s="301"/>
      <c r="SUP52" s="301"/>
      <c r="SUQ52" s="301"/>
      <c r="SUR52" s="301"/>
      <c r="SUS52" s="301"/>
      <c r="SUT52" s="301"/>
      <c r="SUU52" s="301"/>
      <c r="SUV52" s="301"/>
      <c r="SUW52" s="301"/>
      <c r="SUX52" s="301"/>
      <c r="SUY52" s="301"/>
      <c r="SUZ52" s="301"/>
      <c r="SVA52" s="301"/>
      <c r="SVB52" s="301"/>
      <c r="SVC52" s="301"/>
      <c r="SVD52" s="301"/>
      <c r="SVE52" s="301"/>
      <c r="SVF52" s="301"/>
      <c r="SVG52" s="301"/>
      <c r="SVH52" s="301"/>
      <c r="SVI52" s="301"/>
      <c r="SVJ52" s="301"/>
      <c r="SVK52" s="301"/>
      <c r="SVL52" s="301"/>
      <c r="SVM52" s="301"/>
      <c r="SVN52" s="301"/>
      <c r="SVO52" s="301"/>
      <c r="SVP52" s="301"/>
      <c r="SVQ52" s="301"/>
      <c r="SVR52" s="301"/>
      <c r="SVS52" s="301"/>
      <c r="SVT52" s="301"/>
      <c r="SVU52" s="301"/>
      <c r="SVV52" s="301"/>
      <c r="SVW52" s="301"/>
      <c r="SVX52" s="301"/>
      <c r="SVY52" s="301"/>
      <c r="SVZ52" s="301"/>
      <c r="SWA52" s="301"/>
      <c r="SWB52" s="301"/>
      <c r="SWC52" s="301"/>
      <c r="SWD52" s="301"/>
      <c r="SWE52" s="301"/>
      <c r="SWF52" s="301"/>
      <c r="SWG52" s="301"/>
      <c r="SWH52" s="301"/>
      <c r="SWI52" s="301"/>
      <c r="SWJ52" s="301"/>
      <c r="SWK52" s="301"/>
      <c r="SWL52" s="301"/>
      <c r="SWM52" s="301"/>
      <c r="SWN52" s="301"/>
      <c r="SWO52" s="301"/>
      <c r="SWP52" s="301"/>
      <c r="SWQ52" s="301"/>
      <c r="SWR52" s="301"/>
      <c r="SWS52" s="301"/>
      <c r="SWT52" s="301"/>
      <c r="SWU52" s="301"/>
      <c r="SWV52" s="301"/>
      <c r="SWW52" s="301"/>
      <c r="SWX52" s="301"/>
      <c r="SWY52" s="301"/>
      <c r="SWZ52" s="301"/>
      <c r="SXA52" s="301"/>
      <c r="SXB52" s="301"/>
      <c r="SXC52" s="301"/>
      <c r="SXD52" s="301"/>
      <c r="SXE52" s="301"/>
      <c r="SXF52" s="301"/>
      <c r="SXG52" s="301"/>
      <c r="SXH52" s="301"/>
      <c r="SXI52" s="301"/>
      <c r="SXJ52" s="301"/>
      <c r="SXK52" s="301"/>
      <c r="SXL52" s="301"/>
      <c r="SXM52" s="301"/>
      <c r="SXN52" s="301"/>
      <c r="SXO52" s="301"/>
      <c r="SXP52" s="301"/>
      <c r="SXQ52" s="301"/>
      <c r="SXR52" s="301"/>
      <c r="SXS52" s="301"/>
      <c r="SXT52" s="301"/>
      <c r="SXU52" s="301"/>
      <c r="SXV52" s="301"/>
      <c r="SXW52" s="301"/>
      <c r="SXX52" s="301"/>
      <c r="SXY52" s="301"/>
      <c r="SXZ52" s="301"/>
      <c r="SYA52" s="301"/>
      <c r="SYB52" s="301"/>
      <c r="SYC52" s="301"/>
      <c r="SYD52" s="301"/>
      <c r="SYE52" s="301"/>
      <c r="SYF52" s="301"/>
      <c r="SYG52" s="301"/>
      <c r="SYH52" s="301"/>
      <c r="SYI52" s="301"/>
      <c r="SYJ52" s="301"/>
      <c r="SYK52" s="301"/>
      <c r="SYL52" s="301"/>
      <c r="SYM52" s="301"/>
      <c r="SYN52" s="301"/>
      <c r="SYO52" s="301"/>
      <c r="SYP52" s="301"/>
      <c r="SYQ52" s="301"/>
      <c r="SYR52" s="301"/>
      <c r="SYS52" s="301"/>
      <c r="SYT52" s="301"/>
      <c r="SYU52" s="301"/>
      <c r="SYV52" s="301"/>
      <c r="SYW52" s="301"/>
      <c r="SYX52" s="301"/>
      <c r="SYY52" s="301"/>
      <c r="SYZ52" s="301"/>
      <c r="SZA52" s="301"/>
      <c r="SZB52" s="301"/>
      <c r="SZC52" s="301"/>
      <c r="SZD52" s="301"/>
      <c r="SZE52" s="301"/>
      <c r="SZF52" s="301"/>
      <c r="SZG52" s="301"/>
      <c r="SZH52" s="301"/>
      <c r="SZI52" s="301"/>
      <c r="SZJ52" s="301"/>
      <c r="SZK52" s="301"/>
      <c r="SZL52" s="301"/>
      <c r="SZM52" s="301"/>
      <c r="SZN52" s="301"/>
      <c r="SZO52" s="301"/>
      <c r="SZP52" s="301"/>
      <c r="SZQ52" s="301"/>
      <c r="SZR52" s="301"/>
      <c r="SZS52" s="301"/>
      <c r="SZT52" s="301"/>
      <c r="SZU52" s="301"/>
      <c r="SZV52" s="301"/>
      <c r="SZW52" s="301"/>
      <c r="SZX52" s="301"/>
      <c r="SZY52" s="301"/>
      <c r="SZZ52" s="301"/>
      <c r="TAA52" s="301"/>
      <c r="TAB52" s="301"/>
      <c r="TAC52" s="301"/>
      <c r="TAD52" s="301"/>
      <c r="TAE52" s="301"/>
      <c r="TAF52" s="301"/>
      <c r="TAG52" s="301"/>
      <c r="TAH52" s="301"/>
      <c r="TAI52" s="301"/>
      <c r="TAJ52" s="301"/>
      <c r="TAK52" s="301"/>
      <c r="TAL52" s="301"/>
      <c r="TAM52" s="301"/>
      <c r="TAN52" s="301"/>
      <c r="TAO52" s="301"/>
      <c r="TAP52" s="301"/>
      <c r="TAQ52" s="301"/>
      <c r="TAR52" s="301"/>
      <c r="TAS52" s="301"/>
      <c r="TAT52" s="301"/>
      <c r="TAU52" s="301"/>
      <c r="TAV52" s="301"/>
      <c r="TAW52" s="301"/>
      <c r="TAX52" s="301"/>
      <c r="TAY52" s="301"/>
      <c r="TAZ52" s="301"/>
      <c r="TBA52" s="301"/>
      <c r="TBB52" s="301"/>
      <c r="TBC52" s="301"/>
      <c r="TBD52" s="301"/>
      <c r="TBE52" s="301"/>
      <c r="TBF52" s="301"/>
      <c r="TBG52" s="301"/>
      <c r="TBH52" s="301"/>
      <c r="TBI52" s="301"/>
      <c r="TBJ52" s="301"/>
      <c r="TBK52" s="301"/>
      <c r="TBL52" s="301"/>
      <c r="TBM52" s="301"/>
      <c r="TBN52" s="301"/>
      <c r="TBO52" s="301"/>
      <c r="TBP52" s="301"/>
      <c r="TBQ52" s="301"/>
      <c r="TBR52" s="301"/>
      <c r="TBS52" s="301"/>
      <c r="TBT52" s="301"/>
      <c r="TBU52" s="301"/>
      <c r="TBV52" s="301"/>
      <c r="TBW52" s="301"/>
      <c r="TBX52" s="301"/>
      <c r="TBY52" s="301"/>
      <c r="TBZ52" s="301"/>
      <c r="TCA52" s="301"/>
      <c r="TCB52" s="301"/>
      <c r="TCC52" s="301"/>
      <c r="TCD52" s="301"/>
      <c r="TCE52" s="301"/>
      <c r="TCF52" s="301"/>
      <c r="TCG52" s="301"/>
      <c r="TCH52" s="301"/>
      <c r="TCI52" s="301"/>
      <c r="TCJ52" s="301"/>
      <c r="TCK52" s="301"/>
      <c r="TCL52" s="301"/>
      <c r="TCM52" s="301"/>
      <c r="TCN52" s="301"/>
      <c r="TCO52" s="301"/>
      <c r="TCP52" s="301"/>
      <c r="TCQ52" s="301"/>
      <c r="TCR52" s="301"/>
      <c r="TCS52" s="301"/>
      <c r="TCT52" s="301"/>
      <c r="TCU52" s="301"/>
      <c r="TCV52" s="301"/>
      <c r="TCW52" s="301"/>
      <c r="TCX52" s="301"/>
      <c r="TCY52" s="301"/>
      <c r="TCZ52" s="301"/>
      <c r="TDA52" s="301"/>
      <c r="TDB52" s="301"/>
      <c r="TDC52" s="301"/>
      <c r="TDD52" s="301"/>
      <c r="TDE52" s="301"/>
      <c r="TDF52" s="301"/>
      <c r="TDG52" s="301"/>
      <c r="TDH52" s="301"/>
      <c r="TDI52" s="301"/>
      <c r="TDJ52" s="301"/>
      <c r="TDK52" s="301"/>
      <c r="TDL52" s="301"/>
      <c r="TDM52" s="301"/>
      <c r="TDN52" s="301"/>
      <c r="TDO52" s="301"/>
      <c r="TDP52" s="301"/>
      <c r="TDQ52" s="301"/>
      <c r="TDR52" s="301"/>
      <c r="TDS52" s="301"/>
      <c r="TDT52" s="301"/>
      <c r="TDU52" s="301"/>
      <c r="TDV52" s="301"/>
      <c r="TDW52" s="301"/>
      <c r="TDX52" s="301"/>
      <c r="TDY52" s="301"/>
      <c r="TDZ52" s="301"/>
      <c r="TEA52" s="301"/>
      <c r="TEB52" s="301"/>
      <c r="TEC52" s="301"/>
      <c r="TED52" s="301"/>
      <c r="TEE52" s="301"/>
      <c r="TEF52" s="301"/>
      <c r="TEG52" s="301"/>
      <c r="TEH52" s="301"/>
      <c r="TEI52" s="301"/>
      <c r="TEJ52" s="301"/>
      <c r="TEK52" s="301"/>
      <c r="TEL52" s="301"/>
      <c r="TEM52" s="301"/>
      <c r="TEN52" s="301"/>
      <c r="TEO52" s="301"/>
      <c r="TEP52" s="301"/>
      <c r="TEQ52" s="301"/>
      <c r="TER52" s="301"/>
      <c r="TES52" s="301"/>
      <c r="TET52" s="301"/>
      <c r="TEU52" s="301"/>
      <c r="TEV52" s="301"/>
      <c r="TEW52" s="301"/>
      <c r="TEX52" s="301"/>
      <c r="TEY52" s="301"/>
      <c r="TEZ52" s="301"/>
      <c r="TFA52" s="301"/>
      <c r="TFB52" s="301"/>
      <c r="TFC52" s="301"/>
      <c r="TFD52" s="301"/>
      <c r="TFE52" s="301"/>
      <c r="TFF52" s="301"/>
      <c r="TFG52" s="301"/>
      <c r="TFH52" s="301"/>
      <c r="TFI52" s="301"/>
      <c r="TFJ52" s="301"/>
      <c r="TFK52" s="301"/>
      <c r="TFL52" s="301"/>
      <c r="TFM52" s="301"/>
      <c r="TFN52" s="301"/>
      <c r="TFO52" s="301"/>
      <c r="TFP52" s="301"/>
      <c r="TFQ52" s="301"/>
      <c r="TFR52" s="301"/>
      <c r="TFS52" s="301"/>
      <c r="TFT52" s="301"/>
      <c r="TFU52" s="301"/>
      <c r="TFV52" s="301"/>
      <c r="TFW52" s="301"/>
      <c r="TFX52" s="301"/>
      <c r="TFY52" s="301"/>
      <c r="TFZ52" s="301"/>
      <c r="TGA52" s="301"/>
      <c r="TGB52" s="301"/>
      <c r="TGC52" s="301"/>
      <c r="TGD52" s="301"/>
      <c r="TGE52" s="301"/>
      <c r="TGF52" s="301"/>
      <c r="TGG52" s="301"/>
      <c r="TGH52" s="301"/>
      <c r="TGI52" s="301"/>
      <c r="TGJ52" s="301"/>
      <c r="TGK52" s="301"/>
      <c r="TGL52" s="301"/>
      <c r="TGM52" s="301"/>
      <c r="TGN52" s="301"/>
      <c r="TGO52" s="301"/>
      <c r="TGP52" s="301"/>
      <c r="TGQ52" s="301"/>
      <c r="TGR52" s="301"/>
      <c r="TGS52" s="301"/>
      <c r="TGT52" s="301"/>
      <c r="TGU52" s="301"/>
      <c r="TGV52" s="301"/>
      <c r="TGW52" s="301"/>
      <c r="TGX52" s="301"/>
      <c r="TGY52" s="301"/>
      <c r="TGZ52" s="301"/>
      <c r="THA52" s="301"/>
      <c r="THB52" s="301"/>
      <c r="THC52" s="301"/>
      <c r="THD52" s="301"/>
      <c r="THE52" s="301"/>
      <c r="THF52" s="301"/>
      <c r="THG52" s="301"/>
      <c r="THH52" s="301"/>
      <c r="THI52" s="301"/>
      <c r="THJ52" s="301"/>
      <c r="THK52" s="301"/>
      <c r="THL52" s="301"/>
      <c r="THM52" s="301"/>
      <c r="THN52" s="301"/>
      <c r="THO52" s="301"/>
      <c r="THP52" s="301"/>
      <c r="THQ52" s="301"/>
      <c r="THR52" s="301"/>
      <c r="THS52" s="301"/>
      <c r="THT52" s="301"/>
      <c r="THU52" s="301"/>
      <c r="THV52" s="301"/>
      <c r="THW52" s="301"/>
      <c r="THX52" s="301"/>
      <c r="THY52" s="301"/>
      <c r="THZ52" s="301"/>
      <c r="TIA52" s="301"/>
      <c r="TIB52" s="301"/>
      <c r="TIC52" s="301"/>
      <c r="TID52" s="301"/>
      <c r="TIE52" s="301"/>
      <c r="TIF52" s="301"/>
      <c r="TIG52" s="301"/>
      <c r="TIH52" s="301"/>
      <c r="TII52" s="301"/>
      <c r="TIJ52" s="301"/>
      <c r="TIK52" s="301"/>
      <c r="TIL52" s="301"/>
      <c r="TIM52" s="301"/>
      <c r="TIN52" s="301"/>
      <c r="TIO52" s="301"/>
      <c r="TIP52" s="301"/>
      <c r="TIQ52" s="301"/>
      <c r="TIR52" s="301"/>
      <c r="TIS52" s="301"/>
      <c r="TIT52" s="301"/>
      <c r="TIU52" s="301"/>
      <c r="TIV52" s="301"/>
      <c r="TIW52" s="301"/>
      <c r="TIX52" s="301"/>
      <c r="TIY52" s="301"/>
      <c r="TIZ52" s="301"/>
      <c r="TJA52" s="301"/>
      <c r="TJB52" s="301"/>
      <c r="TJC52" s="301"/>
      <c r="TJD52" s="301"/>
      <c r="TJE52" s="301"/>
      <c r="TJF52" s="301"/>
      <c r="TJG52" s="301"/>
      <c r="TJH52" s="301"/>
      <c r="TJI52" s="301"/>
      <c r="TJJ52" s="301"/>
      <c r="TJK52" s="301"/>
      <c r="TJL52" s="301"/>
      <c r="TJM52" s="301"/>
      <c r="TJN52" s="301"/>
      <c r="TJO52" s="301"/>
      <c r="TJP52" s="301"/>
      <c r="TJQ52" s="301"/>
      <c r="TJR52" s="301"/>
      <c r="TJS52" s="301"/>
      <c r="TJT52" s="301"/>
      <c r="TJU52" s="301"/>
      <c r="TJV52" s="301"/>
      <c r="TJW52" s="301"/>
      <c r="TJX52" s="301"/>
      <c r="TJY52" s="301"/>
      <c r="TJZ52" s="301"/>
      <c r="TKA52" s="301"/>
      <c r="TKB52" s="301"/>
      <c r="TKC52" s="301"/>
      <c r="TKD52" s="301"/>
      <c r="TKE52" s="301"/>
      <c r="TKF52" s="301"/>
      <c r="TKG52" s="301"/>
      <c r="TKH52" s="301"/>
      <c r="TKI52" s="301"/>
      <c r="TKJ52" s="301"/>
      <c r="TKK52" s="301"/>
      <c r="TKL52" s="301"/>
      <c r="TKM52" s="301"/>
      <c r="TKN52" s="301"/>
      <c r="TKO52" s="301"/>
      <c r="TKP52" s="301"/>
      <c r="TKQ52" s="301"/>
      <c r="TKR52" s="301"/>
      <c r="TKS52" s="301"/>
      <c r="TKT52" s="301"/>
      <c r="TKU52" s="301"/>
      <c r="TKV52" s="301"/>
      <c r="TKW52" s="301"/>
      <c r="TKX52" s="301"/>
      <c r="TKY52" s="301"/>
      <c r="TKZ52" s="301"/>
      <c r="TLA52" s="301"/>
      <c r="TLB52" s="301"/>
      <c r="TLC52" s="301"/>
      <c r="TLD52" s="301"/>
      <c r="TLE52" s="301"/>
      <c r="TLF52" s="301"/>
      <c r="TLG52" s="301"/>
      <c r="TLH52" s="301"/>
      <c r="TLI52" s="301"/>
      <c r="TLJ52" s="301"/>
      <c r="TLK52" s="301"/>
      <c r="TLL52" s="301"/>
      <c r="TLM52" s="301"/>
      <c r="TLN52" s="301"/>
      <c r="TLO52" s="301"/>
      <c r="TLP52" s="301"/>
      <c r="TLQ52" s="301"/>
      <c r="TLR52" s="301"/>
      <c r="TLS52" s="301"/>
      <c r="TLT52" s="301"/>
      <c r="TLU52" s="301"/>
      <c r="TLV52" s="301"/>
      <c r="TLW52" s="301"/>
      <c r="TLX52" s="301"/>
      <c r="TLY52" s="301"/>
      <c r="TLZ52" s="301"/>
      <c r="TMA52" s="301"/>
      <c r="TMB52" s="301"/>
      <c r="TMC52" s="301"/>
      <c r="TMD52" s="301"/>
      <c r="TME52" s="301"/>
      <c r="TMF52" s="301"/>
      <c r="TMG52" s="301"/>
      <c r="TMH52" s="301"/>
      <c r="TMI52" s="301"/>
      <c r="TMJ52" s="301"/>
      <c r="TMK52" s="301"/>
      <c r="TML52" s="301"/>
      <c r="TMM52" s="301"/>
      <c r="TMN52" s="301"/>
      <c r="TMO52" s="301"/>
      <c r="TMP52" s="301"/>
      <c r="TMQ52" s="301"/>
      <c r="TMR52" s="301"/>
      <c r="TMS52" s="301"/>
      <c r="TMT52" s="301"/>
      <c r="TMU52" s="301"/>
      <c r="TMV52" s="301"/>
      <c r="TMW52" s="301"/>
      <c r="TMX52" s="301"/>
      <c r="TMY52" s="301"/>
      <c r="TMZ52" s="301"/>
      <c r="TNA52" s="301"/>
      <c r="TNB52" s="301"/>
      <c r="TNC52" s="301"/>
      <c r="TND52" s="301"/>
      <c r="TNE52" s="301"/>
      <c r="TNF52" s="301"/>
      <c r="TNG52" s="301"/>
      <c r="TNH52" s="301"/>
      <c r="TNI52" s="301"/>
      <c r="TNJ52" s="301"/>
      <c r="TNK52" s="301"/>
      <c r="TNL52" s="301"/>
      <c r="TNM52" s="301"/>
      <c r="TNN52" s="301"/>
      <c r="TNO52" s="301"/>
      <c r="TNP52" s="301"/>
      <c r="TNQ52" s="301"/>
      <c r="TNR52" s="301"/>
      <c r="TNS52" s="301"/>
      <c r="TNT52" s="301"/>
      <c r="TNU52" s="301"/>
      <c r="TNV52" s="301"/>
      <c r="TNW52" s="301"/>
      <c r="TNX52" s="301"/>
      <c r="TNY52" s="301"/>
      <c r="TNZ52" s="301"/>
      <c r="TOA52" s="301"/>
      <c r="TOB52" s="301"/>
      <c r="TOC52" s="301"/>
      <c r="TOD52" s="301"/>
      <c r="TOE52" s="301"/>
      <c r="TOF52" s="301"/>
      <c r="TOG52" s="301"/>
      <c r="TOH52" s="301"/>
      <c r="TOI52" s="301"/>
      <c r="TOJ52" s="301"/>
      <c r="TOK52" s="301"/>
      <c r="TOL52" s="301"/>
      <c r="TOM52" s="301"/>
      <c r="TON52" s="301"/>
      <c r="TOO52" s="301"/>
      <c r="TOP52" s="301"/>
      <c r="TOQ52" s="301"/>
      <c r="TOR52" s="301"/>
      <c r="TOS52" s="301"/>
      <c r="TOT52" s="301"/>
      <c r="TOU52" s="301"/>
      <c r="TOV52" s="301"/>
      <c r="TOW52" s="301"/>
      <c r="TOX52" s="301"/>
      <c r="TOY52" s="301"/>
      <c r="TOZ52" s="301"/>
      <c r="TPA52" s="301"/>
      <c r="TPB52" s="301"/>
      <c r="TPC52" s="301"/>
      <c r="TPD52" s="301"/>
      <c r="TPE52" s="301"/>
      <c r="TPF52" s="301"/>
      <c r="TPG52" s="301"/>
      <c r="TPH52" s="301"/>
      <c r="TPI52" s="301"/>
      <c r="TPJ52" s="301"/>
      <c r="TPK52" s="301"/>
      <c r="TPL52" s="301"/>
      <c r="TPM52" s="301"/>
      <c r="TPN52" s="301"/>
      <c r="TPO52" s="301"/>
      <c r="TPP52" s="301"/>
      <c r="TPQ52" s="301"/>
      <c r="TPR52" s="301"/>
      <c r="TPS52" s="301"/>
      <c r="TPT52" s="301"/>
      <c r="TPU52" s="301"/>
      <c r="TPV52" s="301"/>
      <c r="TPW52" s="301"/>
      <c r="TPX52" s="301"/>
      <c r="TPY52" s="301"/>
      <c r="TPZ52" s="301"/>
      <c r="TQA52" s="301"/>
      <c r="TQB52" s="301"/>
      <c r="TQC52" s="301"/>
      <c r="TQD52" s="301"/>
      <c r="TQE52" s="301"/>
      <c r="TQF52" s="301"/>
      <c r="TQG52" s="301"/>
      <c r="TQH52" s="301"/>
      <c r="TQI52" s="301"/>
      <c r="TQJ52" s="301"/>
      <c r="TQK52" s="301"/>
      <c r="TQL52" s="301"/>
      <c r="TQM52" s="301"/>
      <c r="TQN52" s="301"/>
      <c r="TQO52" s="301"/>
      <c r="TQP52" s="301"/>
      <c r="TQQ52" s="301"/>
      <c r="TQR52" s="301"/>
      <c r="TQS52" s="301"/>
      <c r="TQT52" s="301"/>
      <c r="TQU52" s="301"/>
      <c r="TQV52" s="301"/>
      <c r="TQW52" s="301"/>
      <c r="TQX52" s="301"/>
      <c r="TQY52" s="301"/>
      <c r="TQZ52" s="301"/>
      <c r="TRA52" s="301"/>
      <c r="TRB52" s="301"/>
      <c r="TRC52" s="301"/>
      <c r="TRD52" s="301"/>
      <c r="TRE52" s="301"/>
      <c r="TRF52" s="301"/>
      <c r="TRG52" s="301"/>
      <c r="TRH52" s="301"/>
      <c r="TRI52" s="301"/>
      <c r="TRJ52" s="301"/>
      <c r="TRK52" s="301"/>
      <c r="TRL52" s="301"/>
      <c r="TRM52" s="301"/>
      <c r="TRN52" s="301"/>
      <c r="TRO52" s="301"/>
      <c r="TRP52" s="301"/>
      <c r="TRQ52" s="301"/>
      <c r="TRR52" s="301"/>
      <c r="TRS52" s="301"/>
      <c r="TRT52" s="301"/>
      <c r="TRU52" s="301"/>
      <c r="TRV52" s="301"/>
      <c r="TRW52" s="301"/>
      <c r="TRX52" s="301"/>
      <c r="TRY52" s="301"/>
      <c r="TRZ52" s="301"/>
      <c r="TSA52" s="301"/>
      <c r="TSB52" s="301"/>
      <c r="TSC52" s="301"/>
      <c r="TSD52" s="301"/>
      <c r="TSE52" s="301"/>
      <c r="TSF52" s="301"/>
      <c r="TSG52" s="301"/>
      <c r="TSH52" s="301"/>
      <c r="TSI52" s="301"/>
      <c r="TSJ52" s="301"/>
      <c r="TSK52" s="301"/>
      <c r="TSL52" s="301"/>
      <c r="TSM52" s="301"/>
      <c r="TSN52" s="301"/>
      <c r="TSO52" s="301"/>
      <c r="TSP52" s="301"/>
      <c r="TSQ52" s="301"/>
      <c r="TSR52" s="301"/>
      <c r="TSS52" s="301"/>
      <c r="TST52" s="301"/>
      <c r="TSU52" s="301"/>
      <c r="TSV52" s="301"/>
      <c r="TSW52" s="301"/>
      <c r="TSX52" s="301"/>
      <c r="TSY52" s="301"/>
      <c r="TSZ52" s="301"/>
      <c r="TTA52" s="301"/>
      <c r="TTB52" s="301"/>
      <c r="TTC52" s="301"/>
      <c r="TTD52" s="301"/>
      <c r="TTE52" s="301"/>
      <c r="TTF52" s="301"/>
      <c r="TTG52" s="301"/>
      <c r="TTH52" s="301"/>
      <c r="TTI52" s="301"/>
      <c r="TTJ52" s="301"/>
      <c r="TTK52" s="301"/>
      <c r="TTL52" s="301"/>
      <c r="TTM52" s="301"/>
      <c r="TTN52" s="301"/>
      <c r="TTO52" s="301"/>
      <c r="TTP52" s="301"/>
      <c r="TTQ52" s="301"/>
      <c r="TTR52" s="301"/>
      <c r="TTS52" s="301"/>
      <c r="TTT52" s="301"/>
      <c r="TTU52" s="301"/>
      <c r="TTV52" s="301"/>
      <c r="TTW52" s="301"/>
      <c r="TTX52" s="301"/>
      <c r="TTY52" s="301"/>
      <c r="TTZ52" s="301"/>
      <c r="TUA52" s="301"/>
      <c r="TUB52" s="301"/>
      <c r="TUC52" s="301"/>
      <c r="TUD52" s="301"/>
      <c r="TUE52" s="301"/>
      <c r="TUF52" s="301"/>
      <c r="TUG52" s="301"/>
      <c r="TUH52" s="301"/>
      <c r="TUI52" s="301"/>
      <c r="TUJ52" s="301"/>
      <c r="TUK52" s="301"/>
      <c r="TUL52" s="301"/>
      <c r="TUM52" s="301"/>
      <c r="TUN52" s="301"/>
      <c r="TUO52" s="301"/>
      <c r="TUP52" s="301"/>
      <c r="TUQ52" s="301"/>
      <c r="TUR52" s="301"/>
      <c r="TUS52" s="301"/>
      <c r="TUT52" s="301"/>
      <c r="TUU52" s="301"/>
      <c r="TUV52" s="301"/>
      <c r="TUW52" s="301"/>
      <c r="TUX52" s="301"/>
      <c r="TUY52" s="301"/>
      <c r="TUZ52" s="301"/>
      <c r="TVA52" s="301"/>
      <c r="TVB52" s="301"/>
      <c r="TVC52" s="301"/>
      <c r="TVD52" s="301"/>
      <c r="TVE52" s="301"/>
      <c r="TVF52" s="301"/>
      <c r="TVG52" s="301"/>
      <c r="TVH52" s="301"/>
      <c r="TVI52" s="301"/>
      <c r="TVJ52" s="301"/>
      <c r="TVK52" s="301"/>
      <c r="TVL52" s="301"/>
      <c r="TVM52" s="301"/>
      <c r="TVN52" s="301"/>
      <c r="TVO52" s="301"/>
      <c r="TVP52" s="301"/>
      <c r="TVQ52" s="301"/>
      <c r="TVR52" s="301"/>
      <c r="TVS52" s="301"/>
      <c r="TVT52" s="301"/>
      <c r="TVU52" s="301"/>
      <c r="TVV52" s="301"/>
      <c r="TVW52" s="301"/>
      <c r="TVX52" s="301"/>
      <c r="TVY52" s="301"/>
      <c r="TVZ52" s="301"/>
      <c r="TWA52" s="301"/>
      <c r="TWB52" s="301"/>
      <c r="TWC52" s="301"/>
      <c r="TWD52" s="301"/>
      <c r="TWE52" s="301"/>
      <c r="TWF52" s="301"/>
      <c r="TWG52" s="301"/>
      <c r="TWH52" s="301"/>
      <c r="TWI52" s="301"/>
      <c r="TWJ52" s="301"/>
      <c r="TWK52" s="301"/>
      <c r="TWL52" s="301"/>
      <c r="TWM52" s="301"/>
      <c r="TWN52" s="301"/>
      <c r="TWO52" s="301"/>
      <c r="TWP52" s="301"/>
      <c r="TWQ52" s="301"/>
      <c r="TWR52" s="301"/>
      <c r="TWS52" s="301"/>
      <c r="TWT52" s="301"/>
      <c r="TWU52" s="301"/>
      <c r="TWV52" s="301"/>
      <c r="TWW52" s="301"/>
      <c r="TWX52" s="301"/>
      <c r="TWY52" s="301"/>
      <c r="TWZ52" s="301"/>
      <c r="TXA52" s="301"/>
      <c r="TXB52" s="301"/>
      <c r="TXC52" s="301"/>
      <c r="TXD52" s="301"/>
      <c r="TXE52" s="301"/>
      <c r="TXF52" s="301"/>
      <c r="TXG52" s="301"/>
      <c r="TXH52" s="301"/>
      <c r="TXI52" s="301"/>
      <c r="TXJ52" s="301"/>
      <c r="TXK52" s="301"/>
      <c r="TXL52" s="301"/>
      <c r="TXM52" s="301"/>
      <c r="TXN52" s="301"/>
      <c r="TXO52" s="301"/>
      <c r="TXP52" s="301"/>
      <c r="TXQ52" s="301"/>
      <c r="TXR52" s="301"/>
      <c r="TXS52" s="301"/>
      <c r="TXT52" s="301"/>
      <c r="TXU52" s="301"/>
      <c r="TXV52" s="301"/>
      <c r="TXW52" s="301"/>
      <c r="TXX52" s="301"/>
      <c r="TXY52" s="301"/>
      <c r="TXZ52" s="301"/>
      <c r="TYA52" s="301"/>
      <c r="TYB52" s="301"/>
      <c r="TYC52" s="301"/>
      <c r="TYD52" s="301"/>
      <c r="TYE52" s="301"/>
      <c r="TYF52" s="301"/>
      <c r="TYG52" s="301"/>
      <c r="TYH52" s="301"/>
      <c r="TYI52" s="301"/>
      <c r="TYJ52" s="301"/>
      <c r="TYK52" s="301"/>
      <c r="TYL52" s="301"/>
      <c r="TYM52" s="301"/>
      <c r="TYN52" s="301"/>
      <c r="TYO52" s="301"/>
      <c r="TYP52" s="301"/>
      <c r="TYQ52" s="301"/>
      <c r="TYR52" s="301"/>
      <c r="TYS52" s="301"/>
      <c r="TYT52" s="301"/>
      <c r="TYU52" s="301"/>
      <c r="TYV52" s="301"/>
      <c r="TYW52" s="301"/>
      <c r="TYX52" s="301"/>
      <c r="TYY52" s="301"/>
      <c r="TYZ52" s="301"/>
      <c r="TZA52" s="301"/>
      <c r="TZB52" s="301"/>
      <c r="TZC52" s="301"/>
      <c r="TZD52" s="301"/>
      <c r="TZE52" s="301"/>
      <c r="TZF52" s="301"/>
      <c r="TZG52" s="301"/>
      <c r="TZH52" s="301"/>
      <c r="TZI52" s="301"/>
      <c r="TZJ52" s="301"/>
      <c r="TZK52" s="301"/>
      <c r="TZL52" s="301"/>
      <c r="TZM52" s="301"/>
      <c r="TZN52" s="301"/>
      <c r="TZO52" s="301"/>
      <c r="TZP52" s="301"/>
      <c r="TZQ52" s="301"/>
      <c r="TZR52" s="301"/>
      <c r="TZS52" s="301"/>
      <c r="TZT52" s="301"/>
      <c r="TZU52" s="301"/>
      <c r="TZV52" s="301"/>
      <c r="TZW52" s="301"/>
      <c r="TZX52" s="301"/>
      <c r="TZY52" s="301"/>
      <c r="TZZ52" s="301"/>
      <c r="UAA52" s="301"/>
      <c r="UAB52" s="301"/>
      <c r="UAC52" s="301"/>
      <c r="UAD52" s="301"/>
      <c r="UAE52" s="301"/>
      <c r="UAF52" s="301"/>
      <c r="UAG52" s="301"/>
      <c r="UAH52" s="301"/>
      <c r="UAI52" s="301"/>
      <c r="UAJ52" s="301"/>
      <c r="UAK52" s="301"/>
      <c r="UAL52" s="301"/>
      <c r="UAM52" s="301"/>
      <c r="UAN52" s="301"/>
      <c r="UAO52" s="301"/>
      <c r="UAP52" s="301"/>
      <c r="UAQ52" s="301"/>
      <c r="UAR52" s="301"/>
      <c r="UAS52" s="301"/>
      <c r="UAT52" s="301"/>
      <c r="UAU52" s="301"/>
      <c r="UAV52" s="301"/>
      <c r="UAW52" s="301"/>
      <c r="UAX52" s="301"/>
      <c r="UAY52" s="301"/>
      <c r="UAZ52" s="301"/>
      <c r="UBA52" s="301"/>
      <c r="UBB52" s="301"/>
      <c r="UBC52" s="301"/>
      <c r="UBD52" s="301"/>
      <c r="UBE52" s="301"/>
      <c r="UBF52" s="301"/>
      <c r="UBG52" s="301"/>
      <c r="UBH52" s="301"/>
      <c r="UBI52" s="301"/>
      <c r="UBJ52" s="301"/>
      <c r="UBK52" s="301"/>
      <c r="UBL52" s="301"/>
      <c r="UBM52" s="301"/>
      <c r="UBN52" s="301"/>
      <c r="UBO52" s="301"/>
      <c r="UBP52" s="301"/>
      <c r="UBQ52" s="301"/>
      <c r="UBR52" s="301"/>
      <c r="UBS52" s="301"/>
      <c r="UBT52" s="301"/>
      <c r="UBU52" s="301"/>
      <c r="UBV52" s="301"/>
      <c r="UBW52" s="301"/>
      <c r="UBX52" s="301"/>
      <c r="UBY52" s="301"/>
      <c r="UBZ52" s="301"/>
      <c r="UCA52" s="301"/>
      <c r="UCB52" s="301"/>
      <c r="UCC52" s="301"/>
      <c r="UCD52" s="301"/>
      <c r="UCE52" s="301"/>
      <c r="UCF52" s="301"/>
      <c r="UCG52" s="301"/>
      <c r="UCH52" s="301"/>
      <c r="UCI52" s="301"/>
      <c r="UCJ52" s="301"/>
      <c r="UCK52" s="301"/>
      <c r="UCL52" s="301"/>
      <c r="UCM52" s="301"/>
      <c r="UCN52" s="301"/>
      <c r="UCO52" s="301"/>
      <c r="UCP52" s="301"/>
      <c r="UCQ52" s="301"/>
      <c r="UCR52" s="301"/>
      <c r="UCS52" s="301"/>
      <c r="UCT52" s="301"/>
      <c r="UCU52" s="301"/>
      <c r="UCV52" s="301"/>
      <c r="UCW52" s="301"/>
      <c r="UCX52" s="301"/>
      <c r="UCY52" s="301"/>
      <c r="UCZ52" s="301"/>
      <c r="UDA52" s="301"/>
      <c r="UDB52" s="301"/>
      <c r="UDC52" s="301"/>
      <c r="UDD52" s="301"/>
      <c r="UDE52" s="301"/>
      <c r="UDF52" s="301"/>
      <c r="UDG52" s="301"/>
      <c r="UDH52" s="301"/>
      <c r="UDI52" s="301"/>
      <c r="UDJ52" s="301"/>
      <c r="UDK52" s="301"/>
      <c r="UDL52" s="301"/>
      <c r="UDM52" s="301"/>
      <c r="UDN52" s="301"/>
      <c r="UDO52" s="301"/>
      <c r="UDP52" s="301"/>
      <c r="UDQ52" s="301"/>
      <c r="UDR52" s="301"/>
      <c r="UDS52" s="301"/>
      <c r="UDT52" s="301"/>
      <c r="UDU52" s="301"/>
      <c r="UDV52" s="301"/>
      <c r="UDW52" s="301"/>
      <c r="UDX52" s="301"/>
      <c r="UDY52" s="301"/>
      <c r="UDZ52" s="301"/>
      <c r="UEA52" s="301"/>
      <c r="UEB52" s="301"/>
      <c r="UEC52" s="301"/>
      <c r="UED52" s="301"/>
      <c r="UEE52" s="301"/>
      <c r="UEF52" s="301"/>
      <c r="UEG52" s="301"/>
      <c r="UEH52" s="301"/>
      <c r="UEI52" s="301"/>
      <c r="UEJ52" s="301"/>
      <c r="UEK52" s="301"/>
      <c r="UEL52" s="301"/>
      <c r="UEM52" s="301"/>
      <c r="UEN52" s="301"/>
      <c r="UEO52" s="301"/>
      <c r="UEP52" s="301"/>
      <c r="UEQ52" s="301"/>
      <c r="UER52" s="301"/>
      <c r="UES52" s="301"/>
      <c r="UET52" s="301"/>
      <c r="UEU52" s="301"/>
      <c r="UEV52" s="301"/>
      <c r="UEW52" s="301"/>
      <c r="UEX52" s="301"/>
      <c r="UEY52" s="301"/>
      <c r="UEZ52" s="301"/>
      <c r="UFA52" s="301"/>
      <c r="UFB52" s="301"/>
      <c r="UFC52" s="301"/>
      <c r="UFD52" s="301"/>
      <c r="UFE52" s="301"/>
      <c r="UFF52" s="301"/>
      <c r="UFG52" s="301"/>
      <c r="UFH52" s="301"/>
      <c r="UFI52" s="301"/>
      <c r="UFJ52" s="301"/>
      <c r="UFK52" s="301"/>
      <c r="UFL52" s="301"/>
      <c r="UFM52" s="301"/>
      <c r="UFN52" s="301"/>
      <c r="UFO52" s="301"/>
      <c r="UFP52" s="301"/>
      <c r="UFQ52" s="301"/>
      <c r="UFR52" s="301"/>
      <c r="UFS52" s="301"/>
      <c r="UFT52" s="301"/>
      <c r="UFU52" s="301"/>
      <c r="UFV52" s="301"/>
      <c r="UFW52" s="301"/>
      <c r="UFX52" s="301"/>
      <c r="UFY52" s="301"/>
      <c r="UFZ52" s="301"/>
      <c r="UGA52" s="301"/>
      <c r="UGB52" s="301"/>
      <c r="UGC52" s="301"/>
      <c r="UGD52" s="301"/>
      <c r="UGE52" s="301"/>
      <c r="UGF52" s="301"/>
      <c r="UGG52" s="301"/>
      <c r="UGH52" s="301"/>
      <c r="UGI52" s="301"/>
      <c r="UGJ52" s="301"/>
      <c r="UGK52" s="301"/>
      <c r="UGL52" s="301"/>
      <c r="UGM52" s="301"/>
      <c r="UGN52" s="301"/>
      <c r="UGO52" s="301"/>
      <c r="UGP52" s="301"/>
      <c r="UGQ52" s="301"/>
      <c r="UGR52" s="301"/>
      <c r="UGS52" s="301"/>
      <c r="UGT52" s="301"/>
      <c r="UGU52" s="301"/>
      <c r="UGV52" s="301"/>
      <c r="UGW52" s="301"/>
      <c r="UGX52" s="301"/>
      <c r="UGY52" s="301"/>
      <c r="UGZ52" s="301"/>
      <c r="UHA52" s="301"/>
      <c r="UHB52" s="301"/>
      <c r="UHC52" s="301"/>
      <c r="UHD52" s="301"/>
      <c r="UHE52" s="301"/>
      <c r="UHF52" s="301"/>
      <c r="UHG52" s="301"/>
      <c r="UHH52" s="301"/>
      <c r="UHI52" s="301"/>
      <c r="UHJ52" s="301"/>
      <c r="UHK52" s="301"/>
      <c r="UHL52" s="301"/>
      <c r="UHM52" s="301"/>
      <c r="UHN52" s="301"/>
      <c r="UHO52" s="301"/>
      <c r="UHP52" s="301"/>
      <c r="UHQ52" s="301"/>
      <c r="UHR52" s="301"/>
      <c r="UHS52" s="301"/>
      <c r="UHT52" s="301"/>
      <c r="UHU52" s="301"/>
      <c r="UHV52" s="301"/>
      <c r="UHW52" s="301"/>
      <c r="UHX52" s="301"/>
      <c r="UHY52" s="301"/>
      <c r="UHZ52" s="301"/>
      <c r="UIA52" s="301"/>
      <c r="UIB52" s="301"/>
      <c r="UIC52" s="301"/>
      <c r="UID52" s="301"/>
      <c r="UIE52" s="301"/>
      <c r="UIF52" s="301"/>
      <c r="UIG52" s="301"/>
      <c r="UIH52" s="301"/>
      <c r="UII52" s="301"/>
      <c r="UIJ52" s="301"/>
      <c r="UIK52" s="301"/>
      <c r="UIL52" s="301"/>
      <c r="UIM52" s="301"/>
      <c r="UIN52" s="301"/>
      <c r="UIO52" s="301"/>
      <c r="UIP52" s="301"/>
      <c r="UIQ52" s="301"/>
      <c r="UIR52" s="301"/>
      <c r="UIS52" s="301"/>
      <c r="UIT52" s="301"/>
      <c r="UIU52" s="301"/>
      <c r="UIV52" s="301"/>
      <c r="UIW52" s="301"/>
      <c r="UIX52" s="301"/>
      <c r="UIY52" s="301"/>
      <c r="UIZ52" s="301"/>
      <c r="UJA52" s="301"/>
      <c r="UJB52" s="301"/>
      <c r="UJC52" s="301"/>
      <c r="UJD52" s="301"/>
      <c r="UJE52" s="301"/>
      <c r="UJF52" s="301"/>
      <c r="UJG52" s="301"/>
      <c r="UJH52" s="301"/>
      <c r="UJI52" s="301"/>
      <c r="UJJ52" s="301"/>
      <c r="UJK52" s="301"/>
      <c r="UJL52" s="301"/>
      <c r="UJM52" s="301"/>
      <c r="UJN52" s="301"/>
      <c r="UJO52" s="301"/>
      <c r="UJP52" s="301"/>
      <c r="UJQ52" s="301"/>
      <c r="UJR52" s="301"/>
      <c r="UJS52" s="301"/>
      <c r="UJT52" s="301"/>
      <c r="UJU52" s="301"/>
      <c r="UJV52" s="301"/>
      <c r="UJW52" s="301"/>
      <c r="UJX52" s="301"/>
      <c r="UJY52" s="301"/>
      <c r="UJZ52" s="301"/>
      <c r="UKA52" s="301"/>
      <c r="UKB52" s="301"/>
      <c r="UKC52" s="301"/>
      <c r="UKD52" s="301"/>
      <c r="UKE52" s="301"/>
      <c r="UKF52" s="301"/>
      <c r="UKG52" s="301"/>
      <c r="UKH52" s="301"/>
      <c r="UKI52" s="301"/>
      <c r="UKJ52" s="301"/>
      <c r="UKK52" s="301"/>
      <c r="UKL52" s="301"/>
      <c r="UKM52" s="301"/>
      <c r="UKN52" s="301"/>
      <c r="UKO52" s="301"/>
      <c r="UKP52" s="301"/>
      <c r="UKQ52" s="301"/>
      <c r="UKR52" s="301"/>
      <c r="UKS52" s="301"/>
      <c r="UKT52" s="301"/>
      <c r="UKU52" s="301"/>
      <c r="UKV52" s="301"/>
      <c r="UKW52" s="301"/>
      <c r="UKX52" s="301"/>
      <c r="UKY52" s="301"/>
      <c r="UKZ52" s="301"/>
      <c r="ULA52" s="301"/>
      <c r="ULB52" s="301"/>
      <c r="ULC52" s="301"/>
      <c r="ULD52" s="301"/>
      <c r="ULE52" s="301"/>
      <c r="ULF52" s="301"/>
      <c r="ULG52" s="301"/>
      <c r="ULH52" s="301"/>
      <c r="ULI52" s="301"/>
      <c r="ULJ52" s="301"/>
      <c r="ULK52" s="301"/>
      <c r="ULL52" s="301"/>
      <c r="ULM52" s="301"/>
      <c r="ULN52" s="301"/>
      <c r="ULO52" s="301"/>
      <c r="ULP52" s="301"/>
      <c r="ULQ52" s="301"/>
      <c r="ULR52" s="301"/>
      <c r="ULS52" s="301"/>
      <c r="ULT52" s="301"/>
      <c r="ULU52" s="301"/>
      <c r="ULV52" s="301"/>
      <c r="ULW52" s="301"/>
      <c r="ULX52" s="301"/>
      <c r="ULY52" s="301"/>
      <c r="ULZ52" s="301"/>
      <c r="UMA52" s="301"/>
      <c r="UMB52" s="301"/>
      <c r="UMC52" s="301"/>
      <c r="UMD52" s="301"/>
      <c r="UME52" s="301"/>
      <c r="UMF52" s="301"/>
      <c r="UMG52" s="301"/>
      <c r="UMH52" s="301"/>
      <c r="UMI52" s="301"/>
      <c r="UMJ52" s="301"/>
      <c r="UMK52" s="301"/>
      <c r="UML52" s="301"/>
      <c r="UMM52" s="301"/>
      <c r="UMN52" s="301"/>
      <c r="UMO52" s="301"/>
      <c r="UMP52" s="301"/>
      <c r="UMQ52" s="301"/>
      <c r="UMR52" s="301"/>
      <c r="UMS52" s="301"/>
      <c r="UMT52" s="301"/>
      <c r="UMU52" s="301"/>
      <c r="UMV52" s="301"/>
      <c r="UMW52" s="301"/>
      <c r="UMX52" s="301"/>
      <c r="UMY52" s="301"/>
      <c r="UMZ52" s="301"/>
      <c r="UNA52" s="301"/>
      <c r="UNB52" s="301"/>
      <c r="UNC52" s="301"/>
      <c r="UND52" s="301"/>
      <c r="UNE52" s="301"/>
      <c r="UNF52" s="301"/>
      <c r="UNG52" s="301"/>
      <c r="UNH52" s="301"/>
      <c r="UNI52" s="301"/>
      <c r="UNJ52" s="301"/>
      <c r="UNK52" s="301"/>
      <c r="UNL52" s="301"/>
      <c r="UNM52" s="301"/>
      <c r="UNN52" s="301"/>
      <c r="UNO52" s="301"/>
      <c r="UNP52" s="301"/>
      <c r="UNQ52" s="301"/>
      <c r="UNR52" s="301"/>
      <c r="UNS52" s="301"/>
      <c r="UNT52" s="301"/>
      <c r="UNU52" s="301"/>
      <c r="UNV52" s="301"/>
      <c r="UNW52" s="301"/>
      <c r="UNX52" s="301"/>
      <c r="UNY52" s="301"/>
      <c r="UNZ52" s="301"/>
      <c r="UOA52" s="301"/>
      <c r="UOB52" s="301"/>
      <c r="UOC52" s="301"/>
      <c r="UOD52" s="301"/>
      <c r="UOE52" s="301"/>
      <c r="UOF52" s="301"/>
      <c r="UOG52" s="301"/>
      <c r="UOH52" s="301"/>
      <c r="UOI52" s="301"/>
      <c r="UOJ52" s="301"/>
      <c r="UOK52" s="301"/>
      <c r="UOL52" s="301"/>
      <c r="UOM52" s="301"/>
      <c r="UON52" s="301"/>
      <c r="UOO52" s="301"/>
      <c r="UOP52" s="301"/>
      <c r="UOQ52" s="301"/>
      <c r="UOR52" s="301"/>
      <c r="UOS52" s="301"/>
      <c r="UOT52" s="301"/>
      <c r="UOU52" s="301"/>
      <c r="UOV52" s="301"/>
      <c r="UOW52" s="301"/>
      <c r="UOX52" s="301"/>
      <c r="UOY52" s="301"/>
      <c r="UOZ52" s="301"/>
      <c r="UPA52" s="301"/>
      <c r="UPB52" s="301"/>
      <c r="UPC52" s="301"/>
      <c r="UPD52" s="301"/>
      <c r="UPE52" s="301"/>
      <c r="UPF52" s="301"/>
      <c r="UPG52" s="301"/>
      <c r="UPH52" s="301"/>
      <c r="UPI52" s="301"/>
      <c r="UPJ52" s="301"/>
      <c r="UPK52" s="301"/>
      <c r="UPL52" s="301"/>
      <c r="UPM52" s="301"/>
      <c r="UPN52" s="301"/>
      <c r="UPO52" s="301"/>
      <c r="UPP52" s="301"/>
      <c r="UPQ52" s="301"/>
      <c r="UPR52" s="301"/>
      <c r="UPS52" s="301"/>
      <c r="UPT52" s="301"/>
      <c r="UPU52" s="301"/>
      <c r="UPV52" s="301"/>
      <c r="UPW52" s="301"/>
      <c r="UPX52" s="301"/>
      <c r="UPY52" s="301"/>
      <c r="UPZ52" s="301"/>
      <c r="UQA52" s="301"/>
      <c r="UQB52" s="301"/>
      <c r="UQC52" s="301"/>
      <c r="UQD52" s="301"/>
      <c r="UQE52" s="301"/>
      <c r="UQF52" s="301"/>
      <c r="UQG52" s="301"/>
      <c r="UQH52" s="301"/>
      <c r="UQI52" s="301"/>
      <c r="UQJ52" s="301"/>
      <c r="UQK52" s="301"/>
      <c r="UQL52" s="301"/>
      <c r="UQM52" s="301"/>
      <c r="UQN52" s="301"/>
      <c r="UQO52" s="301"/>
      <c r="UQP52" s="301"/>
      <c r="UQQ52" s="301"/>
      <c r="UQR52" s="301"/>
      <c r="UQS52" s="301"/>
      <c r="UQT52" s="301"/>
      <c r="UQU52" s="301"/>
      <c r="UQV52" s="301"/>
      <c r="UQW52" s="301"/>
      <c r="UQX52" s="301"/>
      <c r="UQY52" s="301"/>
      <c r="UQZ52" s="301"/>
      <c r="URA52" s="301"/>
      <c r="URB52" s="301"/>
      <c r="URC52" s="301"/>
      <c r="URD52" s="301"/>
      <c r="URE52" s="301"/>
      <c r="URF52" s="301"/>
      <c r="URG52" s="301"/>
      <c r="URH52" s="301"/>
      <c r="URI52" s="301"/>
      <c r="URJ52" s="301"/>
      <c r="URK52" s="301"/>
      <c r="URL52" s="301"/>
      <c r="URM52" s="301"/>
      <c r="URN52" s="301"/>
      <c r="URO52" s="301"/>
      <c r="URP52" s="301"/>
      <c r="URQ52" s="301"/>
      <c r="URR52" s="301"/>
      <c r="URS52" s="301"/>
      <c r="URT52" s="301"/>
      <c r="URU52" s="301"/>
      <c r="URV52" s="301"/>
      <c r="URW52" s="301"/>
      <c r="URX52" s="301"/>
      <c r="URY52" s="301"/>
      <c r="URZ52" s="301"/>
      <c r="USA52" s="301"/>
      <c r="USB52" s="301"/>
      <c r="USC52" s="301"/>
      <c r="USD52" s="301"/>
      <c r="USE52" s="301"/>
      <c r="USF52" s="301"/>
      <c r="USG52" s="301"/>
      <c r="USH52" s="301"/>
      <c r="USI52" s="301"/>
      <c r="USJ52" s="301"/>
      <c r="USK52" s="301"/>
      <c r="USL52" s="301"/>
      <c r="USM52" s="301"/>
      <c r="USN52" s="301"/>
      <c r="USO52" s="301"/>
      <c r="USP52" s="301"/>
      <c r="USQ52" s="301"/>
      <c r="USR52" s="301"/>
      <c r="USS52" s="301"/>
      <c r="UST52" s="301"/>
      <c r="USU52" s="301"/>
      <c r="USV52" s="301"/>
      <c r="USW52" s="301"/>
      <c r="USX52" s="301"/>
      <c r="USY52" s="301"/>
      <c r="USZ52" s="301"/>
      <c r="UTA52" s="301"/>
      <c r="UTB52" s="301"/>
      <c r="UTC52" s="301"/>
      <c r="UTD52" s="301"/>
      <c r="UTE52" s="301"/>
      <c r="UTF52" s="301"/>
      <c r="UTG52" s="301"/>
      <c r="UTH52" s="301"/>
      <c r="UTI52" s="301"/>
      <c r="UTJ52" s="301"/>
      <c r="UTK52" s="301"/>
      <c r="UTL52" s="301"/>
      <c r="UTM52" s="301"/>
      <c r="UTN52" s="301"/>
      <c r="UTO52" s="301"/>
      <c r="UTP52" s="301"/>
      <c r="UTQ52" s="301"/>
      <c r="UTR52" s="301"/>
      <c r="UTS52" s="301"/>
      <c r="UTT52" s="301"/>
      <c r="UTU52" s="301"/>
      <c r="UTV52" s="301"/>
      <c r="UTW52" s="301"/>
      <c r="UTX52" s="301"/>
      <c r="UTY52" s="301"/>
      <c r="UTZ52" s="301"/>
      <c r="UUA52" s="301"/>
      <c r="UUB52" s="301"/>
      <c r="UUC52" s="301"/>
      <c r="UUD52" s="301"/>
      <c r="UUE52" s="301"/>
      <c r="UUF52" s="301"/>
      <c r="UUG52" s="301"/>
      <c r="UUH52" s="301"/>
      <c r="UUI52" s="301"/>
      <c r="UUJ52" s="301"/>
      <c r="UUK52" s="301"/>
      <c r="UUL52" s="301"/>
      <c r="UUM52" s="301"/>
      <c r="UUN52" s="301"/>
      <c r="UUO52" s="301"/>
      <c r="UUP52" s="301"/>
      <c r="UUQ52" s="301"/>
      <c r="UUR52" s="301"/>
      <c r="UUS52" s="301"/>
      <c r="UUT52" s="301"/>
      <c r="UUU52" s="301"/>
      <c r="UUV52" s="301"/>
      <c r="UUW52" s="301"/>
      <c r="UUX52" s="301"/>
      <c r="UUY52" s="301"/>
      <c r="UUZ52" s="301"/>
      <c r="UVA52" s="301"/>
      <c r="UVB52" s="301"/>
      <c r="UVC52" s="301"/>
      <c r="UVD52" s="301"/>
      <c r="UVE52" s="301"/>
      <c r="UVF52" s="301"/>
      <c r="UVG52" s="301"/>
      <c r="UVH52" s="301"/>
      <c r="UVI52" s="301"/>
      <c r="UVJ52" s="301"/>
      <c r="UVK52" s="301"/>
      <c r="UVL52" s="301"/>
      <c r="UVM52" s="301"/>
      <c r="UVN52" s="301"/>
      <c r="UVO52" s="301"/>
      <c r="UVP52" s="301"/>
      <c r="UVQ52" s="301"/>
      <c r="UVR52" s="301"/>
      <c r="UVS52" s="301"/>
      <c r="UVT52" s="301"/>
      <c r="UVU52" s="301"/>
      <c r="UVV52" s="301"/>
      <c r="UVW52" s="301"/>
      <c r="UVX52" s="301"/>
      <c r="UVY52" s="301"/>
      <c r="UVZ52" s="301"/>
      <c r="UWA52" s="301"/>
      <c r="UWB52" s="301"/>
      <c r="UWC52" s="301"/>
      <c r="UWD52" s="301"/>
      <c r="UWE52" s="301"/>
      <c r="UWF52" s="301"/>
      <c r="UWG52" s="301"/>
      <c r="UWH52" s="301"/>
      <c r="UWI52" s="301"/>
      <c r="UWJ52" s="301"/>
      <c r="UWK52" s="301"/>
      <c r="UWL52" s="301"/>
      <c r="UWM52" s="301"/>
      <c r="UWN52" s="301"/>
      <c r="UWO52" s="301"/>
      <c r="UWP52" s="301"/>
      <c r="UWQ52" s="301"/>
      <c r="UWR52" s="301"/>
      <c r="UWS52" s="301"/>
      <c r="UWT52" s="301"/>
      <c r="UWU52" s="301"/>
      <c r="UWV52" s="301"/>
      <c r="UWW52" s="301"/>
      <c r="UWX52" s="301"/>
      <c r="UWY52" s="301"/>
      <c r="UWZ52" s="301"/>
      <c r="UXA52" s="301"/>
      <c r="UXB52" s="301"/>
      <c r="UXC52" s="301"/>
      <c r="UXD52" s="301"/>
      <c r="UXE52" s="301"/>
      <c r="UXF52" s="301"/>
      <c r="UXG52" s="301"/>
      <c r="UXH52" s="301"/>
      <c r="UXI52" s="301"/>
      <c r="UXJ52" s="301"/>
      <c r="UXK52" s="301"/>
      <c r="UXL52" s="301"/>
      <c r="UXM52" s="301"/>
      <c r="UXN52" s="301"/>
      <c r="UXO52" s="301"/>
      <c r="UXP52" s="301"/>
      <c r="UXQ52" s="301"/>
      <c r="UXR52" s="301"/>
      <c r="UXS52" s="301"/>
      <c r="UXT52" s="301"/>
      <c r="UXU52" s="301"/>
      <c r="UXV52" s="301"/>
      <c r="UXW52" s="301"/>
      <c r="UXX52" s="301"/>
      <c r="UXY52" s="301"/>
      <c r="UXZ52" s="301"/>
      <c r="UYA52" s="301"/>
      <c r="UYB52" s="301"/>
      <c r="UYC52" s="301"/>
      <c r="UYD52" s="301"/>
      <c r="UYE52" s="301"/>
      <c r="UYF52" s="301"/>
      <c r="UYG52" s="301"/>
      <c r="UYH52" s="301"/>
      <c r="UYI52" s="301"/>
      <c r="UYJ52" s="301"/>
      <c r="UYK52" s="301"/>
      <c r="UYL52" s="301"/>
      <c r="UYM52" s="301"/>
      <c r="UYN52" s="301"/>
      <c r="UYO52" s="301"/>
      <c r="UYP52" s="301"/>
      <c r="UYQ52" s="301"/>
      <c r="UYR52" s="301"/>
      <c r="UYS52" s="301"/>
      <c r="UYT52" s="301"/>
      <c r="UYU52" s="301"/>
      <c r="UYV52" s="301"/>
      <c r="UYW52" s="301"/>
      <c r="UYX52" s="301"/>
      <c r="UYY52" s="301"/>
      <c r="UYZ52" s="301"/>
      <c r="UZA52" s="301"/>
      <c r="UZB52" s="301"/>
      <c r="UZC52" s="301"/>
      <c r="UZD52" s="301"/>
      <c r="UZE52" s="301"/>
      <c r="UZF52" s="301"/>
      <c r="UZG52" s="301"/>
      <c r="UZH52" s="301"/>
      <c r="UZI52" s="301"/>
      <c r="UZJ52" s="301"/>
      <c r="UZK52" s="301"/>
      <c r="UZL52" s="301"/>
      <c r="UZM52" s="301"/>
      <c r="UZN52" s="301"/>
      <c r="UZO52" s="301"/>
      <c r="UZP52" s="301"/>
      <c r="UZQ52" s="301"/>
      <c r="UZR52" s="301"/>
      <c r="UZS52" s="301"/>
      <c r="UZT52" s="301"/>
      <c r="UZU52" s="301"/>
      <c r="UZV52" s="301"/>
      <c r="UZW52" s="301"/>
      <c r="UZX52" s="301"/>
      <c r="UZY52" s="301"/>
      <c r="UZZ52" s="301"/>
      <c r="VAA52" s="301"/>
      <c r="VAB52" s="301"/>
      <c r="VAC52" s="301"/>
      <c r="VAD52" s="301"/>
      <c r="VAE52" s="301"/>
      <c r="VAF52" s="301"/>
      <c r="VAG52" s="301"/>
      <c r="VAH52" s="301"/>
      <c r="VAI52" s="301"/>
      <c r="VAJ52" s="301"/>
      <c r="VAK52" s="301"/>
      <c r="VAL52" s="301"/>
      <c r="VAM52" s="301"/>
      <c r="VAN52" s="301"/>
      <c r="VAO52" s="301"/>
      <c r="VAP52" s="301"/>
      <c r="VAQ52" s="301"/>
      <c r="VAR52" s="301"/>
      <c r="VAS52" s="301"/>
      <c r="VAT52" s="301"/>
      <c r="VAU52" s="301"/>
      <c r="VAV52" s="301"/>
      <c r="VAW52" s="301"/>
      <c r="VAX52" s="301"/>
      <c r="VAY52" s="301"/>
      <c r="VAZ52" s="301"/>
      <c r="VBA52" s="301"/>
      <c r="VBB52" s="301"/>
      <c r="VBC52" s="301"/>
      <c r="VBD52" s="301"/>
      <c r="VBE52" s="301"/>
      <c r="VBF52" s="301"/>
      <c r="VBG52" s="301"/>
      <c r="VBH52" s="301"/>
      <c r="VBI52" s="301"/>
      <c r="VBJ52" s="301"/>
      <c r="VBK52" s="301"/>
      <c r="VBL52" s="301"/>
      <c r="VBM52" s="301"/>
      <c r="VBN52" s="301"/>
      <c r="VBO52" s="301"/>
      <c r="VBP52" s="301"/>
      <c r="VBQ52" s="301"/>
      <c r="VBR52" s="301"/>
      <c r="VBS52" s="301"/>
      <c r="VBT52" s="301"/>
      <c r="VBU52" s="301"/>
      <c r="VBV52" s="301"/>
      <c r="VBW52" s="301"/>
      <c r="VBX52" s="301"/>
      <c r="VBY52" s="301"/>
      <c r="VBZ52" s="301"/>
      <c r="VCA52" s="301"/>
      <c r="VCB52" s="301"/>
      <c r="VCC52" s="301"/>
      <c r="VCD52" s="301"/>
      <c r="VCE52" s="301"/>
      <c r="VCF52" s="301"/>
      <c r="VCG52" s="301"/>
      <c r="VCH52" s="301"/>
      <c r="VCI52" s="301"/>
      <c r="VCJ52" s="301"/>
      <c r="VCK52" s="301"/>
      <c r="VCL52" s="301"/>
      <c r="VCM52" s="301"/>
      <c r="VCN52" s="301"/>
      <c r="VCO52" s="301"/>
      <c r="VCP52" s="301"/>
      <c r="VCQ52" s="301"/>
      <c r="VCR52" s="301"/>
      <c r="VCS52" s="301"/>
      <c r="VCT52" s="301"/>
      <c r="VCU52" s="301"/>
      <c r="VCV52" s="301"/>
      <c r="VCW52" s="301"/>
      <c r="VCX52" s="301"/>
      <c r="VCY52" s="301"/>
      <c r="VCZ52" s="301"/>
      <c r="VDA52" s="301"/>
      <c r="VDB52" s="301"/>
      <c r="VDC52" s="301"/>
      <c r="VDD52" s="301"/>
      <c r="VDE52" s="301"/>
      <c r="VDF52" s="301"/>
      <c r="VDG52" s="301"/>
      <c r="VDH52" s="301"/>
      <c r="VDI52" s="301"/>
      <c r="VDJ52" s="301"/>
      <c r="VDK52" s="301"/>
      <c r="VDL52" s="301"/>
      <c r="VDM52" s="301"/>
      <c r="VDN52" s="301"/>
      <c r="VDO52" s="301"/>
      <c r="VDP52" s="301"/>
      <c r="VDQ52" s="301"/>
      <c r="VDR52" s="301"/>
      <c r="VDS52" s="301"/>
      <c r="VDT52" s="301"/>
      <c r="VDU52" s="301"/>
      <c r="VDV52" s="301"/>
      <c r="VDW52" s="301"/>
      <c r="VDX52" s="301"/>
      <c r="VDY52" s="301"/>
      <c r="VDZ52" s="301"/>
      <c r="VEA52" s="301"/>
      <c r="VEB52" s="301"/>
      <c r="VEC52" s="301"/>
      <c r="VED52" s="301"/>
      <c r="VEE52" s="301"/>
      <c r="VEF52" s="301"/>
      <c r="VEG52" s="301"/>
      <c r="VEH52" s="301"/>
      <c r="VEI52" s="301"/>
      <c r="VEJ52" s="301"/>
      <c r="VEK52" s="301"/>
      <c r="VEL52" s="301"/>
      <c r="VEM52" s="301"/>
      <c r="VEN52" s="301"/>
      <c r="VEO52" s="301"/>
      <c r="VEP52" s="301"/>
      <c r="VEQ52" s="301"/>
      <c r="VER52" s="301"/>
      <c r="VES52" s="301"/>
      <c r="VET52" s="301"/>
      <c r="VEU52" s="301"/>
      <c r="VEV52" s="301"/>
      <c r="VEW52" s="301"/>
      <c r="VEX52" s="301"/>
      <c r="VEY52" s="301"/>
      <c r="VEZ52" s="301"/>
      <c r="VFA52" s="301"/>
      <c r="VFB52" s="301"/>
      <c r="VFC52" s="301"/>
      <c r="VFD52" s="301"/>
      <c r="VFE52" s="301"/>
      <c r="VFF52" s="301"/>
      <c r="VFG52" s="301"/>
      <c r="VFH52" s="301"/>
      <c r="VFI52" s="301"/>
      <c r="VFJ52" s="301"/>
      <c r="VFK52" s="301"/>
      <c r="VFL52" s="301"/>
      <c r="VFM52" s="301"/>
      <c r="VFN52" s="301"/>
      <c r="VFO52" s="301"/>
      <c r="VFP52" s="301"/>
      <c r="VFQ52" s="301"/>
      <c r="VFR52" s="301"/>
      <c r="VFS52" s="301"/>
      <c r="VFT52" s="301"/>
      <c r="VFU52" s="301"/>
      <c r="VFV52" s="301"/>
      <c r="VFW52" s="301"/>
      <c r="VFX52" s="301"/>
      <c r="VFY52" s="301"/>
      <c r="VFZ52" s="301"/>
      <c r="VGA52" s="301"/>
      <c r="VGB52" s="301"/>
      <c r="VGC52" s="301"/>
      <c r="VGD52" s="301"/>
      <c r="VGE52" s="301"/>
      <c r="VGF52" s="301"/>
      <c r="VGG52" s="301"/>
      <c r="VGH52" s="301"/>
      <c r="VGI52" s="301"/>
      <c r="VGJ52" s="301"/>
      <c r="VGK52" s="301"/>
      <c r="VGL52" s="301"/>
      <c r="VGM52" s="301"/>
      <c r="VGN52" s="301"/>
      <c r="VGO52" s="301"/>
      <c r="VGP52" s="301"/>
      <c r="VGQ52" s="301"/>
      <c r="VGR52" s="301"/>
      <c r="VGS52" s="301"/>
      <c r="VGT52" s="301"/>
      <c r="VGU52" s="301"/>
      <c r="VGV52" s="301"/>
      <c r="VGW52" s="301"/>
      <c r="VGX52" s="301"/>
      <c r="VGY52" s="301"/>
      <c r="VGZ52" s="301"/>
      <c r="VHA52" s="301"/>
      <c r="VHB52" s="301"/>
      <c r="VHC52" s="301"/>
      <c r="VHD52" s="301"/>
      <c r="VHE52" s="301"/>
      <c r="VHF52" s="301"/>
      <c r="VHG52" s="301"/>
      <c r="VHH52" s="301"/>
      <c r="VHI52" s="301"/>
      <c r="VHJ52" s="301"/>
      <c r="VHK52" s="301"/>
      <c r="VHL52" s="301"/>
      <c r="VHM52" s="301"/>
      <c r="VHN52" s="301"/>
      <c r="VHO52" s="301"/>
      <c r="VHP52" s="301"/>
      <c r="VHQ52" s="301"/>
      <c r="VHR52" s="301"/>
      <c r="VHS52" s="301"/>
      <c r="VHT52" s="301"/>
      <c r="VHU52" s="301"/>
      <c r="VHV52" s="301"/>
      <c r="VHW52" s="301"/>
      <c r="VHX52" s="301"/>
      <c r="VHY52" s="301"/>
      <c r="VHZ52" s="301"/>
      <c r="VIA52" s="301"/>
      <c r="VIB52" s="301"/>
      <c r="VIC52" s="301"/>
      <c r="VID52" s="301"/>
      <c r="VIE52" s="301"/>
      <c r="VIF52" s="301"/>
      <c r="VIG52" s="301"/>
      <c r="VIH52" s="301"/>
      <c r="VII52" s="301"/>
      <c r="VIJ52" s="301"/>
      <c r="VIK52" s="301"/>
      <c r="VIL52" s="301"/>
      <c r="VIM52" s="301"/>
      <c r="VIN52" s="301"/>
      <c r="VIO52" s="301"/>
      <c r="VIP52" s="301"/>
      <c r="VIQ52" s="301"/>
      <c r="VIR52" s="301"/>
      <c r="VIS52" s="301"/>
      <c r="VIT52" s="301"/>
      <c r="VIU52" s="301"/>
      <c r="VIV52" s="301"/>
      <c r="VIW52" s="301"/>
      <c r="VIX52" s="301"/>
      <c r="VIY52" s="301"/>
      <c r="VIZ52" s="301"/>
      <c r="VJA52" s="301"/>
      <c r="VJB52" s="301"/>
      <c r="VJC52" s="301"/>
      <c r="VJD52" s="301"/>
      <c r="VJE52" s="301"/>
      <c r="VJF52" s="301"/>
      <c r="VJG52" s="301"/>
      <c r="VJH52" s="301"/>
      <c r="VJI52" s="301"/>
      <c r="VJJ52" s="301"/>
      <c r="VJK52" s="301"/>
      <c r="VJL52" s="301"/>
      <c r="VJM52" s="301"/>
      <c r="VJN52" s="301"/>
      <c r="VJO52" s="301"/>
      <c r="VJP52" s="301"/>
      <c r="VJQ52" s="301"/>
      <c r="VJR52" s="301"/>
      <c r="VJS52" s="301"/>
      <c r="VJT52" s="301"/>
      <c r="VJU52" s="301"/>
      <c r="VJV52" s="301"/>
      <c r="VJW52" s="301"/>
      <c r="VJX52" s="301"/>
      <c r="VJY52" s="301"/>
      <c r="VJZ52" s="301"/>
      <c r="VKA52" s="301"/>
      <c r="VKB52" s="301"/>
      <c r="VKC52" s="301"/>
      <c r="VKD52" s="301"/>
      <c r="VKE52" s="301"/>
      <c r="VKF52" s="301"/>
      <c r="VKG52" s="301"/>
      <c r="VKH52" s="301"/>
      <c r="VKI52" s="301"/>
      <c r="VKJ52" s="301"/>
      <c r="VKK52" s="301"/>
      <c r="VKL52" s="301"/>
      <c r="VKM52" s="301"/>
      <c r="VKN52" s="301"/>
      <c r="VKO52" s="301"/>
      <c r="VKP52" s="301"/>
      <c r="VKQ52" s="301"/>
      <c r="VKR52" s="301"/>
      <c r="VKS52" s="301"/>
      <c r="VKT52" s="301"/>
      <c r="VKU52" s="301"/>
      <c r="VKV52" s="301"/>
      <c r="VKW52" s="301"/>
      <c r="VKX52" s="301"/>
      <c r="VKY52" s="301"/>
      <c r="VKZ52" s="301"/>
      <c r="VLA52" s="301"/>
      <c r="VLB52" s="301"/>
      <c r="VLC52" s="301"/>
      <c r="VLD52" s="301"/>
      <c r="VLE52" s="301"/>
      <c r="VLF52" s="301"/>
      <c r="VLG52" s="301"/>
      <c r="VLH52" s="301"/>
      <c r="VLI52" s="301"/>
      <c r="VLJ52" s="301"/>
      <c r="VLK52" s="301"/>
      <c r="VLL52" s="301"/>
      <c r="VLM52" s="301"/>
      <c r="VLN52" s="301"/>
      <c r="VLO52" s="301"/>
      <c r="VLP52" s="301"/>
      <c r="VLQ52" s="301"/>
      <c r="VLR52" s="301"/>
      <c r="VLS52" s="301"/>
      <c r="VLT52" s="301"/>
      <c r="VLU52" s="301"/>
      <c r="VLV52" s="301"/>
      <c r="VLW52" s="301"/>
      <c r="VLX52" s="301"/>
      <c r="VLY52" s="301"/>
      <c r="VLZ52" s="301"/>
      <c r="VMA52" s="301"/>
      <c r="VMB52" s="301"/>
      <c r="VMC52" s="301"/>
      <c r="VMD52" s="301"/>
      <c r="VME52" s="301"/>
      <c r="VMF52" s="301"/>
      <c r="VMG52" s="301"/>
      <c r="VMH52" s="301"/>
      <c r="VMI52" s="301"/>
      <c r="VMJ52" s="301"/>
      <c r="VMK52" s="301"/>
      <c r="VML52" s="301"/>
      <c r="VMM52" s="301"/>
      <c r="VMN52" s="301"/>
      <c r="VMO52" s="301"/>
      <c r="VMP52" s="301"/>
      <c r="VMQ52" s="301"/>
      <c r="VMR52" s="301"/>
      <c r="VMS52" s="301"/>
      <c r="VMT52" s="301"/>
      <c r="VMU52" s="301"/>
      <c r="VMV52" s="301"/>
      <c r="VMW52" s="301"/>
      <c r="VMX52" s="301"/>
      <c r="VMY52" s="301"/>
      <c r="VMZ52" s="301"/>
      <c r="VNA52" s="301"/>
      <c r="VNB52" s="301"/>
      <c r="VNC52" s="301"/>
      <c r="VND52" s="301"/>
      <c r="VNE52" s="301"/>
      <c r="VNF52" s="301"/>
      <c r="VNG52" s="301"/>
      <c r="VNH52" s="301"/>
      <c r="VNI52" s="301"/>
      <c r="VNJ52" s="301"/>
      <c r="VNK52" s="301"/>
      <c r="VNL52" s="301"/>
      <c r="VNM52" s="301"/>
      <c r="VNN52" s="301"/>
      <c r="VNO52" s="301"/>
      <c r="VNP52" s="301"/>
      <c r="VNQ52" s="301"/>
      <c r="VNR52" s="301"/>
      <c r="VNS52" s="301"/>
      <c r="VNT52" s="301"/>
      <c r="VNU52" s="301"/>
      <c r="VNV52" s="301"/>
      <c r="VNW52" s="301"/>
      <c r="VNX52" s="301"/>
      <c r="VNY52" s="301"/>
      <c r="VNZ52" s="301"/>
      <c r="VOA52" s="301"/>
      <c r="VOB52" s="301"/>
      <c r="VOC52" s="301"/>
      <c r="VOD52" s="301"/>
      <c r="VOE52" s="301"/>
      <c r="VOF52" s="301"/>
      <c r="VOG52" s="301"/>
      <c r="VOH52" s="301"/>
      <c r="VOI52" s="301"/>
      <c r="VOJ52" s="301"/>
      <c r="VOK52" s="301"/>
      <c r="VOL52" s="301"/>
      <c r="VOM52" s="301"/>
      <c r="VON52" s="301"/>
      <c r="VOO52" s="301"/>
      <c r="VOP52" s="301"/>
      <c r="VOQ52" s="301"/>
      <c r="VOR52" s="301"/>
      <c r="VOS52" s="301"/>
      <c r="VOT52" s="301"/>
      <c r="VOU52" s="301"/>
      <c r="VOV52" s="301"/>
      <c r="VOW52" s="301"/>
      <c r="VOX52" s="301"/>
      <c r="VOY52" s="301"/>
      <c r="VOZ52" s="301"/>
      <c r="VPA52" s="301"/>
      <c r="VPB52" s="301"/>
      <c r="VPC52" s="301"/>
      <c r="VPD52" s="301"/>
      <c r="VPE52" s="301"/>
      <c r="VPF52" s="301"/>
      <c r="VPG52" s="301"/>
      <c r="VPH52" s="301"/>
      <c r="VPI52" s="301"/>
      <c r="VPJ52" s="301"/>
      <c r="VPK52" s="301"/>
      <c r="VPL52" s="301"/>
      <c r="VPM52" s="301"/>
      <c r="VPN52" s="301"/>
      <c r="VPO52" s="301"/>
      <c r="VPP52" s="301"/>
      <c r="VPQ52" s="301"/>
      <c r="VPR52" s="301"/>
      <c r="VPS52" s="301"/>
      <c r="VPT52" s="301"/>
      <c r="VPU52" s="301"/>
      <c r="VPV52" s="301"/>
      <c r="VPW52" s="301"/>
      <c r="VPX52" s="301"/>
      <c r="VPY52" s="301"/>
      <c r="VPZ52" s="301"/>
      <c r="VQA52" s="301"/>
      <c r="VQB52" s="301"/>
      <c r="VQC52" s="301"/>
      <c r="VQD52" s="301"/>
      <c r="VQE52" s="301"/>
      <c r="VQF52" s="301"/>
      <c r="VQG52" s="301"/>
      <c r="VQH52" s="301"/>
      <c r="VQI52" s="301"/>
      <c r="VQJ52" s="301"/>
      <c r="VQK52" s="301"/>
      <c r="VQL52" s="301"/>
      <c r="VQM52" s="301"/>
      <c r="VQN52" s="301"/>
      <c r="VQO52" s="301"/>
      <c r="VQP52" s="301"/>
      <c r="VQQ52" s="301"/>
      <c r="VQR52" s="301"/>
      <c r="VQS52" s="301"/>
      <c r="VQT52" s="301"/>
      <c r="VQU52" s="301"/>
      <c r="VQV52" s="301"/>
      <c r="VQW52" s="301"/>
      <c r="VQX52" s="301"/>
      <c r="VQY52" s="301"/>
      <c r="VQZ52" s="301"/>
      <c r="VRA52" s="301"/>
      <c r="VRB52" s="301"/>
      <c r="VRC52" s="301"/>
      <c r="VRD52" s="301"/>
      <c r="VRE52" s="301"/>
      <c r="VRF52" s="301"/>
      <c r="VRG52" s="301"/>
      <c r="VRH52" s="301"/>
      <c r="VRI52" s="301"/>
      <c r="VRJ52" s="301"/>
      <c r="VRK52" s="301"/>
      <c r="VRL52" s="301"/>
      <c r="VRM52" s="301"/>
      <c r="VRN52" s="301"/>
      <c r="VRO52" s="301"/>
      <c r="VRP52" s="301"/>
      <c r="VRQ52" s="301"/>
      <c r="VRR52" s="301"/>
      <c r="VRS52" s="301"/>
      <c r="VRT52" s="301"/>
      <c r="VRU52" s="301"/>
      <c r="VRV52" s="301"/>
      <c r="VRW52" s="301"/>
      <c r="VRX52" s="301"/>
      <c r="VRY52" s="301"/>
      <c r="VRZ52" s="301"/>
      <c r="VSA52" s="301"/>
      <c r="VSB52" s="301"/>
      <c r="VSC52" s="301"/>
      <c r="VSD52" s="301"/>
      <c r="VSE52" s="301"/>
      <c r="VSF52" s="301"/>
      <c r="VSG52" s="301"/>
      <c r="VSH52" s="301"/>
      <c r="VSI52" s="301"/>
      <c r="VSJ52" s="301"/>
      <c r="VSK52" s="301"/>
      <c r="VSL52" s="301"/>
      <c r="VSM52" s="301"/>
      <c r="VSN52" s="301"/>
      <c r="VSO52" s="301"/>
      <c r="VSP52" s="301"/>
      <c r="VSQ52" s="301"/>
      <c r="VSR52" s="301"/>
      <c r="VSS52" s="301"/>
      <c r="VST52" s="301"/>
      <c r="VSU52" s="301"/>
      <c r="VSV52" s="301"/>
      <c r="VSW52" s="301"/>
      <c r="VSX52" s="301"/>
      <c r="VSY52" s="301"/>
      <c r="VSZ52" s="301"/>
      <c r="VTA52" s="301"/>
      <c r="VTB52" s="301"/>
      <c r="VTC52" s="301"/>
      <c r="VTD52" s="301"/>
      <c r="VTE52" s="301"/>
      <c r="VTF52" s="301"/>
      <c r="VTG52" s="301"/>
      <c r="VTH52" s="301"/>
      <c r="VTI52" s="301"/>
      <c r="VTJ52" s="301"/>
      <c r="VTK52" s="301"/>
      <c r="VTL52" s="301"/>
      <c r="VTM52" s="301"/>
      <c r="VTN52" s="301"/>
      <c r="VTO52" s="301"/>
      <c r="VTP52" s="301"/>
      <c r="VTQ52" s="301"/>
      <c r="VTR52" s="301"/>
      <c r="VTS52" s="301"/>
      <c r="VTT52" s="301"/>
      <c r="VTU52" s="301"/>
      <c r="VTV52" s="301"/>
      <c r="VTW52" s="301"/>
      <c r="VTX52" s="301"/>
      <c r="VTY52" s="301"/>
      <c r="VTZ52" s="301"/>
      <c r="VUA52" s="301"/>
      <c r="VUB52" s="301"/>
      <c r="VUC52" s="301"/>
      <c r="VUD52" s="301"/>
      <c r="VUE52" s="301"/>
      <c r="VUF52" s="301"/>
      <c r="VUG52" s="301"/>
      <c r="VUH52" s="301"/>
      <c r="VUI52" s="301"/>
      <c r="VUJ52" s="301"/>
      <c r="VUK52" s="301"/>
      <c r="VUL52" s="301"/>
      <c r="VUM52" s="301"/>
      <c r="VUN52" s="301"/>
      <c r="VUO52" s="301"/>
      <c r="VUP52" s="301"/>
      <c r="VUQ52" s="301"/>
      <c r="VUR52" s="301"/>
      <c r="VUS52" s="301"/>
      <c r="VUT52" s="301"/>
      <c r="VUU52" s="301"/>
      <c r="VUV52" s="301"/>
      <c r="VUW52" s="301"/>
      <c r="VUX52" s="301"/>
      <c r="VUY52" s="301"/>
      <c r="VUZ52" s="301"/>
      <c r="VVA52" s="301"/>
      <c r="VVB52" s="301"/>
      <c r="VVC52" s="301"/>
      <c r="VVD52" s="301"/>
      <c r="VVE52" s="301"/>
      <c r="VVF52" s="301"/>
      <c r="VVG52" s="301"/>
      <c r="VVH52" s="301"/>
      <c r="VVI52" s="301"/>
      <c r="VVJ52" s="301"/>
      <c r="VVK52" s="301"/>
      <c r="VVL52" s="301"/>
      <c r="VVM52" s="301"/>
      <c r="VVN52" s="301"/>
      <c r="VVO52" s="301"/>
      <c r="VVP52" s="301"/>
      <c r="VVQ52" s="301"/>
      <c r="VVR52" s="301"/>
      <c r="VVS52" s="301"/>
      <c r="VVT52" s="301"/>
      <c r="VVU52" s="301"/>
      <c r="VVV52" s="301"/>
      <c r="VVW52" s="301"/>
      <c r="VVX52" s="301"/>
      <c r="VVY52" s="301"/>
      <c r="VVZ52" s="301"/>
      <c r="VWA52" s="301"/>
      <c r="VWB52" s="301"/>
      <c r="VWC52" s="301"/>
      <c r="VWD52" s="301"/>
      <c r="VWE52" s="301"/>
      <c r="VWF52" s="301"/>
      <c r="VWG52" s="301"/>
      <c r="VWH52" s="301"/>
      <c r="VWI52" s="301"/>
      <c r="VWJ52" s="301"/>
      <c r="VWK52" s="301"/>
      <c r="VWL52" s="301"/>
      <c r="VWM52" s="301"/>
      <c r="VWN52" s="301"/>
      <c r="VWO52" s="301"/>
      <c r="VWP52" s="301"/>
      <c r="VWQ52" s="301"/>
      <c r="VWR52" s="301"/>
      <c r="VWS52" s="301"/>
      <c r="VWT52" s="301"/>
      <c r="VWU52" s="301"/>
      <c r="VWV52" s="301"/>
      <c r="VWW52" s="301"/>
      <c r="VWX52" s="301"/>
      <c r="VWY52" s="301"/>
      <c r="VWZ52" s="301"/>
      <c r="VXA52" s="301"/>
      <c r="VXB52" s="301"/>
      <c r="VXC52" s="301"/>
      <c r="VXD52" s="301"/>
      <c r="VXE52" s="301"/>
      <c r="VXF52" s="301"/>
      <c r="VXG52" s="301"/>
      <c r="VXH52" s="301"/>
      <c r="VXI52" s="301"/>
      <c r="VXJ52" s="301"/>
      <c r="VXK52" s="301"/>
      <c r="VXL52" s="301"/>
      <c r="VXM52" s="301"/>
      <c r="VXN52" s="301"/>
      <c r="VXO52" s="301"/>
      <c r="VXP52" s="301"/>
      <c r="VXQ52" s="301"/>
      <c r="VXR52" s="301"/>
      <c r="VXS52" s="301"/>
      <c r="VXT52" s="301"/>
      <c r="VXU52" s="301"/>
      <c r="VXV52" s="301"/>
      <c r="VXW52" s="301"/>
      <c r="VXX52" s="301"/>
      <c r="VXY52" s="301"/>
      <c r="VXZ52" s="301"/>
      <c r="VYA52" s="301"/>
      <c r="VYB52" s="301"/>
      <c r="VYC52" s="301"/>
      <c r="VYD52" s="301"/>
      <c r="VYE52" s="301"/>
      <c r="VYF52" s="301"/>
      <c r="VYG52" s="301"/>
      <c r="VYH52" s="301"/>
      <c r="VYI52" s="301"/>
      <c r="VYJ52" s="301"/>
      <c r="VYK52" s="301"/>
      <c r="VYL52" s="301"/>
      <c r="VYM52" s="301"/>
      <c r="VYN52" s="301"/>
      <c r="VYO52" s="301"/>
      <c r="VYP52" s="301"/>
      <c r="VYQ52" s="301"/>
      <c r="VYR52" s="301"/>
      <c r="VYS52" s="301"/>
      <c r="VYT52" s="301"/>
      <c r="VYU52" s="301"/>
      <c r="VYV52" s="301"/>
      <c r="VYW52" s="301"/>
      <c r="VYX52" s="301"/>
      <c r="VYY52" s="301"/>
      <c r="VYZ52" s="301"/>
      <c r="VZA52" s="301"/>
      <c r="VZB52" s="301"/>
      <c r="VZC52" s="301"/>
      <c r="VZD52" s="301"/>
      <c r="VZE52" s="301"/>
      <c r="VZF52" s="301"/>
      <c r="VZG52" s="301"/>
      <c r="VZH52" s="301"/>
      <c r="VZI52" s="301"/>
      <c r="VZJ52" s="301"/>
      <c r="VZK52" s="301"/>
      <c r="VZL52" s="301"/>
      <c r="VZM52" s="301"/>
      <c r="VZN52" s="301"/>
      <c r="VZO52" s="301"/>
      <c r="VZP52" s="301"/>
      <c r="VZQ52" s="301"/>
      <c r="VZR52" s="301"/>
      <c r="VZS52" s="301"/>
      <c r="VZT52" s="301"/>
      <c r="VZU52" s="301"/>
      <c r="VZV52" s="301"/>
      <c r="VZW52" s="301"/>
      <c r="VZX52" s="301"/>
      <c r="VZY52" s="301"/>
      <c r="VZZ52" s="301"/>
      <c r="WAA52" s="301"/>
      <c r="WAB52" s="301"/>
      <c r="WAC52" s="301"/>
      <c r="WAD52" s="301"/>
      <c r="WAE52" s="301"/>
      <c r="WAF52" s="301"/>
      <c r="WAG52" s="301"/>
      <c r="WAH52" s="301"/>
      <c r="WAI52" s="301"/>
      <c r="WAJ52" s="301"/>
      <c r="WAK52" s="301"/>
      <c r="WAL52" s="301"/>
      <c r="WAM52" s="301"/>
      <c r="WAN52" s="301"/>
      <c r="WAO52" s="301"/>
      <c r="WAP52" s="301"/>
      <c r="WAQ52" s="301"/>
      <c r="WAR52" s="301"/>
      <c r="WAS52" s="301"/>
      <c r="WAT52" s="301"/>
      <c r="WAU52" s="301"/>
      <c r="WAV52" s="301"/>
      <c r="WAW52" s="301"/>
      <c r="WAX52" s="301"/>
      <c r="WAY52" s="301"/>
      <c r="WAZ52" s="301"/>
      <c r="WBA52" s="301"/>
      <c r="WBB52" s="301"/>
      <c r="WBC52" s="301"/>
      <c r="WBD52" s="301"/>
      <c r="WBE52" s="301"/>
      <c r="WBF52" s="301"/>
      <c r="WBG52" s="301"/>
      <c r="WBH52" s="301"/>
      <c r="WBI52" s="301"/>
      <c r="WBJ52" s="301"/>
      <c r="WBK52" s="301"/>
      <c r="WBL52" s="301"/>
      <c r="WBM52" s="301"/>
      <c r="WBN52" s="301"/>
      <c r="WBO52" s="301"/>
      <c r="WBP52" s="301"/>
      <c r="WBQ52" s="301"/>
      <c r="WBR52" s="301"/>
      <c r="WBS52" s="301"/>
      <c r="WBT52" s="301"/>
      <c r="WBU52" s="301"/>
      <c r="WBV52" s="301"/>
      <c r="WBW52" s="301"/>
      <c r="WBX52" s="301"/>
      <c r="WBY52" s="301"/>
      <c r="WBZ52" s="301"/>
      <c r="WCA52" s="301"/>
      <c r="WCB52" s="301"/>
      <c r="WCC52" s="301"/>
      <c r="WCD52" s="301"/>
      <c r="WCE52" s="301"/>
      <c r="WCF52" s="301"/>
      <c r="WCG52" s="301"/>
      <c r="WCH52" s="301"/>
      <c r="WCI52" s="301"/>
      <c r="WCJ52" s="301"/>
      <c r="WCK52" s="301"/>
      <c r="WCL52" s="301"/>
      <c r="WCM52" s="301"/>
      <c r="WCN52" s="301"/>
      <c r="WCO52" s="301"/>
      <c r="WCP52" s="301"/>
      <c r="WCQ52" s="301"/>
      <c r="WCR52" s="301"/>
      <c r="WCS52" s="301"/>
      <c r="WCT52" s="301"/>
      <c r="WCU52" s="301"/>
      <c r="WCV52" s="301"/>
      <c r="WCW52" s="301"/>
      <c r="WCX52" s="301"/>
      <c r="WCY52" s="301"/>
      <c r="WCZ52" s="301"/>
      <c r="WDA52" s="301"/>
      <c r="WDB52" s="301"/>
      <c r="WDC52" s="301"/>
      <c r="WDD52" s="301"/>
      <c r="WDE52" s="301"/>
      <c r="WDF52" s="301"/>
      <c r="WDG52" s="301"/>
      <c r="WDH52" s="301"/>
      <c r="WDI52" s="301"/>
      <c r="WDJ52" s="301"/>
      <c r="WDK52" s="301"/>
      <c r="WDL52" s="301"/>
      <c r="WDM52" s="301"/>
      <c r="WDN52" s="301"/>
      <c r="WDO52" s="301"/>
      <c r="WDP52" s="301"/>
      <c r="WDQ52" s="301"/>
      <c r="WDR52" s="301"/>
      <c r="WDS52" s="301"/>
      <c r="WDT52" s="301"/>
      <c r="WDU52" s="301"/>
      <c r="WDV52" s="301"/>
      <c r="WDW52" s="301"/>
      <c r="WDX52" s="301"/>
      <c r="WDY52" s="301"/>
      <c r="WDZ52" s="301"/>
      <c r="WEA52" s="301"/>
      <c r="WEB52" s="301"/>
      <c r="WEC52" s="301"/>
      <c r="WED52" s="301"/>
      <c r="WEE52" s="301"/>
      <c r="WEF52" s="301"/>
      <c r="WEG52" s="301"/>
      <c r="WEH52" s="301"/>
      <c r="WEI52" s="301"/>
      <c r="WEJ52" s="301"/>
      <c r="WEK52" s="301"/>
      <c r="WEL52" s="301"/>
      <c r="WEM52" s="301"/>
      <c r="WEN52" s="301"/>
      <c r="WEO52" s="301"/>
      <c r="WEP52" s="301"/>
      <c r="WEQ52" s="301"/>
      <c r="WER52" s="301"/>
      <c r="WES52" s="301"/>
      <c r="WET52" s="301"/>
      <c r="WEU52" s="301"/>
      <c r="WEV52" s="301"/>
      <c r="WEW52" s="301"/>
      <c r="WEX52" s="301"/>
      <c r="WEY52" s="301"/>
      <c r="WEZ52" s="301"/>
      <c r="WFA52" s="301"/>
      <c r="WFB52" s="301"/>
      <c r="WFC52" s="301"/>
      <c r="WFD52" s="301"/>
      <c r="WFE52" s="301"/>
      <c r="WFF52" s="301"/>
      <c r="WFG52" s="301"/>
      <c r="WFH52" s="301"/>
      <c r="WFI52" s="301"/>
      <c r="WFJ52" s="301"/>
      <c r="WFK52" s="301"/>
      <c r="WFL52" s="301"/>
      <c r="WFM52" s="301"/>
      <c r="WFN52" s="301"/>
      <c r="WFO52" s="301"/>
      <c r="WFP52" s="301"/>
      <c r="WFQ52" s="301"/>
      <c r="WFR52" s="301"/>
      <c r="WFS52" s="301"/>
      <c r="WFT52" s="301"/>
      <c r="WFU52" s="301"/>
      <c r="WFV52" s="301"/>
      <c r="WFW52" s="301"/>
      <c r="WFX52" s="301"/>
      <c r="WFY52" s="301"/>
      <c r="WFZ52" s="301"/>
      <c r="WGA52" s="301"/>
      <c r="WGB52" s="301"/>
      <c r="WGC52" s="301"/>
      <c r="WGD52" s="301"/>
      <c r="WGE52" s="301"/>
      <c r="WGF52" s="301"/>
      <c r="WGG52" s="301"/>
      <c r="WGH52" s="301"/>
      <c r="WGI52" s="301"/>
      <c r="WGJ52" s="301"/>
      <c r="WGK52" s="301"/>
      <c r="WGL52" s="301"/>
      <c r="WGM52" s="301"/>
      <c r="WGN52" s="301"/>
      <c r="WGO52" s="301"/>
      <c r="WGP52" s="301"/>
      <c r="WGQ52" s="301"/>
      <c r="WGR52" s="301"/>
      <c r="WGS52" s="301"/>
      <c r="WGT52" s="301"/>
      <c r="WGU52" s="301"/>
      <c r="WGV52" s="301"/>
      <c r="WGW52" s="301"/>
      <c r="WGX52" s="301"/>
      <c r="WGY52" s="301"/>
      <c r="WGZ52" s="301"/>
      <c r="WHA52" s="301"/>
      <c r="WHB52" s="301"/>
      <c r="WHC52" s="301"/>
      <c r="WHD52" s="301"/>
      <c r="WHE52" s="301"/>
      <c r="WHF52" s="301"/>
      <c r="WHG52" s="301"/>
      <c r="WHH52" s="301"/>
      <c r="WHI52" s="301"/>
      <c r="WHJ52" s="301"/>
      <c r="WHK52" s="301"/>
      <c r="WHL52" s="301"/>
      <c r="WHM52" s="301"/>
      <c r="WHN52" s="301"/>
      <c r="WHO52" s="301"/>
      <c r="WHP52" s="301"/>
      <c r="WHQ52" s="301"/>
      <c r="WHR52" s="301"/>
      <c r="WHS52" s="301"/>
      <c r="WHT52" s="301"/>
      <c r="WHU52" s="301"/>
      <c r="WHV52" s="301"/>
      <c r="WHW52" s="301"/>
      <c r="WHX52" s="301"/>
      <c r="WHY52" s="301"/>
      <c r="WHZ52" s="301"/>
      <c r="WIA52" s="301"/>
      <c r="WIB52" s="301"/>
      <c r="WIC52" s="301"/>
      <c r="WID52" s="301"/>
      <c r="WIE52" s="301"/>
      <c r="WIF52" s="301"/>
      <c r="WIG52" s="301"/>
      <c r="WIH52" s="301"/>
      <c r="WII52" s="301"/>
      <c r="WIJ52" s="301"/>
      <c r="WIK52" s="301"/>
      <c r="WIL52" s="301"/>
      <c r="WIM52" s="301"/>
      <c r="WIN52" s="301"/>
      <c r="WIO52" s="301"/>
      <c r="WIP52" s="301"/>
      <c r="WIQ52" s="301"/>
      <c r="WIR52" s="301"/>
      <c r="WIS52" s="301"/>
      <c r="WIT52" s="301"/>
      <c r="WIU52" s="301"/>
      <c r="WIV52" s="301"/>
      <c r="WIW52" s="301"/>
      <c r="WIX52" s="301"/>
      <c r="WIY52" s="301"/>
      <c r="WIZ52" s="301"/>
      <c r="WJA52" s="301"/>
      <c r="WJB52" s="301"/>
      <c r="WJC52" s="301"/>
      <c r="WJD52" s="301"/>
      <c r="WJE52" s="301"/>
      <c r="WJF52" s="301"/>
      <c r="WJG52" s="301"/>
      <c r="WJH52" s="301"/>
      <c r="WJI52" s="301"/>
      <c r="WJJ52" s="301"/>
      <c r="WJK52" s="301"/>
      <c r="WJL52" s="301"/>
      <c r="WJM52" s="301"/>
      <c r="WJN52" s="301"/>
      <c r="WJO52" s="301"/>
      <c r="WJP52" s="301"/>
      <c r="WJQ52" s="301"/>
      <c r="WJR52" s="301"/>
      <c r="WJS52" s="301"/>
      <c r="WJT52" s="301"/>
      <c r="WJU52" s="301"/>
      <c r="WJV52" s="301"/>
      <c r="WJW52" s="301"/>
      <c r="WJX52" s="301"/>
      <c r="WJY52" s="301"/>
      <c r="WJZ52" s="301"/>
      <c r="WKA52" s="301"/>
      <c r="WKB52" s="301"/>
      <c r="WKC52" s="301"/>
      <c r="WKD52" s="301"/>
      <c r="WKE52" s="301"/>
      <c r="WKF52" s="301"/>
      <c r="WKG52" s="301"/>
      <c r="WKH52" s="301"/>
      <c r="WKI52" s="301"/>
      <c r="WKJ52" s="301"/>
      <c r="WKK52" s="301"/>
      <c r="WKL52" s="301"/>
      <c r="WKM52" s="301"/>
      <c r="WKN52" s="301"/>
      <c r="WKO52" s="301"/>
      <c r="WKP52" s="301"/>
      <c r="WKQ52" s="301"/>
      <c r="WKR52" s="301"/>
      <c r="WKS52" s="301"/>
      <c r="WKT52" s="301"/>
      <c r="WKU52" s="301"/>
      <c r="WKV52" s="301"/>
      <c r="WKW52" s="301"/>
      <c r="WKX52" s="301"/>
      <c r="WKY52" s="301"/>
      <c r="WKZ52" s="301"/>
      <c r="WLA52" s="301"/>
      <c r="WLB52" s="301"/>
      <c r="WLC52" s="301"/>
      <c r="WLD52" s="301"/>
      <c r="WLE52" s="301"/>
      <c r="WLF52" s="301"/>
      <c r="WLG52" s="301"/>
      <c r="WLH52" s="301"/>
      <c r="WLI52" s="301"/>
      <c r="WLJ52" s="301"/>
      <c r="WLK52" s="301"/>
      <c r="WLL52" s="301"/>
      <c r="WLM52" s="301"/>
      <c r="WLN52" s="301"/>
      <c r="WLO52" s="301"/>
      <c r="WLP52" s="301"/>
      <c r="WLQ52" s="301"/>
      <c r="WLR52" s="301"/>
      <c r="WLS52" s="301"/>
      <c r="WLT52" s="301"/>
      <c r="WLU52" s="301"/>
      <c r="WLV52" s="301"/>
      <c r="WLW52" s="301"/>
      <c r="WLX52" s="301"/>
      <c r="WLY52" s="301"/>
      <c r="WLZ52" s="301"/>
      <c r="WMA52" s="301"/>
      <c r="WMB52" s="301"/>
      <c r="WMC52" s="301"/>
      <c r="WMD52" s="301"/>
      <c r="WME52" s="301"/>
      <c r="WMF52" s="301"/>
      <c r="WMG52" s="301"/>
      <c r="WMH52" s="301"/>
      <c r="WMI52" s="301"/>
      <c r="WMJ52" s="301"/>
      <c r="WMK52" s="301"/>
      <c r="WML52" s="301"/>
      <c r="WMM52" s="301"/>
      <c r="WMN52" s="301"/>
      <c r="WMO52" s="301"/>
      <c r="WMP52" s="301"/>
      <c r="WMQ52" s="301"/>
      <c r="WMR52" s="301"/>
      <c r="WMS52" s="301"/>
      <c r="WMT52" s="301"/>
      <c r="WMU52" s="301"/>
      <c r="WMV52" s="301"/>
      <c r="WMW52" s="301"/>
      <c r="WMX52" s="301"/>
      <c r="WMY52" s="301"/>
      <c r="WMZ52" s="301"/>
      <c r="WNA52" s="301"/>
      <c r="WNB52" s="301"/>
      <c r="WNC52" s="301"/>
      <c r="WND52" s="301"/>
      <c r="WNE52" s="301"/>
      <c r="WNF52" s="301"/>
      <c r="WNG52" s="301"/>
      <c r="WNH52" s="301"/>
      <c r="WNI52" s="301"/>
      <c r="WNJ52" s="301"/>
      <c r="WNK52" s="301"/>
      <c r="WNL52" s="301"/>
      <c r="WNM52" s="301"/>
      <c r="WNN52" s="301"/>
      <c r="WNO52" s="301"/>
      <c r="WNP52" s="301"/>
      <c r="WNQ52" s="301"/>
      <c r="WNR52" s="301"/>
      <c r="WNS52" s="301"/>
      <c r="WNT52" s="301"/>
      <c r="WNU52" s="301"/>
      <c r="WNV52" s="301"/>
      <c r="WNW52" s="301"/>
      <c r="WNX52" s="301"/>
      <c r="WNY52" s="301"/>
      <c r="WNZ52" s="301"/>
      <c r="WOA52" s="301"/>
      <c r="WOB52" s="301"/>
      <c r="WOC52" s="301"/>
      <c r="WOD52" s="301"/>
      <c r="WOE52" s="301"/>
      <c r="WOF52" s="301"/>
      <c r="WOG52" s="301"/>
      <c r="WOH52" s="301"/>
      <c r="WOI52" s="301"/>
      <c r="WOJ52" s="301"/>
      <c r="WOK52" s="301"/>
      <c r="WOL52" s="301"/>
      <c r="WOM52" s="301"/>
      <c r="WON52" s="301"/>
      <c r="WOO52" s="301"/>
      <c r="WOP52" s="301"/>
      <c r="WOQ52" s="301"/>
      <c r="WOR52" s="301"/>
      <c r="WOS52" s="301"/>
      <c r="WOT52" s="301"/>
      <c r="WOU52" s="301"/>
      <c r="WOV52" s="301"/>
      <c r="WOW52" s="301"/>
      <c r="WOX52" s="301"/>
      <c r="WOY52" s="301"/>
      <c r="WOZ52" s="301"/>
      <c r="WPA52" s="301"/>
      <c r="WPB52" s="301"/>
      <c r="WPC52" s="301"/>
      <c r="WPD52" s="301"/>
      <c r="WPE52" s="301"/>
      <c r="WPF52" s="301"/>
      <c r="WPG52" s="301"/>
      <c r="WPH52" s="301"/>
      <c r="WPI52" s="301"/>
      <c r="WPJ52" s="301"/>
      <c r="WPK52" s="301"/>
      <c r="WPL52" s="301"/>
      <c r="WPM52" s="301"/>
      <c r="WPN52" s="301"/>
      <c r="WPO52" s="301"/>
      <c r="WPP52" s="301"/>
      <c r="WPQ52" s="301"/>
      <c r="WPR52" s="301"/>
      <c r="WPS52" s="301"/>
      <c r="WPT52" s="301"/>
      <c r="WPU52" s="301"/>
      <c r="WPV52" s="301"/>
      <c r="WPW52" s="301"/>
      <c r="WPX52" s="301"/>
      <c r="WPY52" s="301"/>
      <c r="WPZ52" s="301"/>
      <c r="WQA52" s="301"/>
      <c r="WQB52" s="301"/>
      <c r="WQC52" s="301"/>
      <c r="WQD52" s="301"/>
      <c r="WQE52" s="301"/>
      <c r="WQF52" s="301"/>
      <c r="WQG52" s="301"/>
      <c r="WQH52" s="301"/>
      <c r="WQI52" s="301"/>
      <c r="WQJ52" s="301"/>
      <c r="WQK52" s="301"/>
      <c r="WQL52" s="301"/>
      <c r="WQM52" s="301"/>
      <c r="WQN52" s="301"/>
      <c r="WQO52" s="301"/>
      <c r="WQP52" s="301"/>
      <c r="WQQ52" s="301"/>
      <c r="WQR52" s="301"/>
      <c r="WQS52" s="301"/>
      <c r="WQT52" s="301"/>
      <c r="WQU52" s="301"/>
      <c r="WQV52" s="301"/>
      <c r="WQW52" s="301"/>
      <c r="WQX52" s="301"/>
      <c r="WQY52" s="301"/>
      <c r="WQZ52" s="301"/>
      <c r="WRA52" s="301"/>
      <c r="WRB52" s="301"/>
      <c r="WRC52" s="301"/>
      <c r="WRD52" s="301"/>
      <c r="WRE52" s="301"/>
      <c r="WRF52" s="301"/>
      <c r="WRG52" s="301"/>
      <c r="WRH52" s="301"/>
      <c r="WRI52" s="301"/>
      <c r="WRJ52" s="301"/>
      <c r="WRK52" s="301"/>
      <c r="WRL52" s="301"/>
      <c r="WRM52" s="301"/>
      <c r="WRN52" s="301"/>
      <c r="WRO52" s="301"/>
      <c r="WRP52" s="301"/>
      <c r="WRQ52" s="301"/>
      <c r="WRR52" s="301"/>
      <c r="WRS52" s="301"/>
      <c r="WRT52" s="301"/>
      <c r="WRU52" s="301"/>
      <c r="WRV52" s="301"/>
      <c r="WRW52" s="301"/>
      <c r="WRX52" s="301"/>
      <c r="WRY52" s="301"/>
      <c r="WRZ52" s="301"/>
      <c r="WSA52" s="301"/>
      <c r="WSB52" s="301"/>
      <c r="WSC52" s="301"/>
      <c r="WSD52" s="301"/>
      <c r="WSE52" s="301"/>
      <c r="WSF52" s="301"/>
      <c r="WSG52" s="301"/>
      <c r="WSH52" s="301"/>
      <c r="WSI52" s="301"/>
      <c r="WSJ52" s="301"/>
      <c r="WSK52" s="301"/>
      <c r="WSL52" s="301"/>
      <c r="WSM52" s="301"/>
      <c r="WSN52" s="301"/>
      <c r="WSO52" s="301"/>
      <c r="WSP52" s="301"/>
      <c r="WSQ52" s="301"/>
      <c r="WSR52" s="301"/>
      <c r="WSS52" s="301"/>
      <c r="WST52" s="301"/>
      <c r="WSU52" s="301"/>
      <c r="WSV52" s="301"/>
      <c r="WSW52" s="301"/>
      <c r="WSX52" s="301"/>
      <c r="WSY52" s="301"/>
      <c r="WSZ52" s="301"/>
      <c r="WTA52" s="301"/>
      <c r="WTB52" s="301"/>
      <c r="WTC52" s="301"/>
      <c r="WTD52" s="301"/>
      <c r="WTE52" s="301"/>
      <c r="WTF52" s="301"/>
      <c r="WTG52" s="301"/>
      <c r="WTH52" s="301"/>
      <c r="WTI52" s="301"/>
      <c r="WTJ52" s="301"/>
      <c r="WTK52" s="301"/>
      <c r="WTL52" s="301"/>
      <c r="WTM52" s="301"/>
      <c r="WTN52" s="301"/>
      <c r="WTO52" s="301"/>
      <c r="WTP52" s="301"/>
      <c r="WTQ52" s="301"/>
      <c r="WTR52" s="301"/>
      <c r="WTS52" s="301"/>
      <c r="WTT52" s="301"/>
      <c r="WTU52" s="301"/>
      <c r="WTV52" s="301"/>
      <c r="WTW52" s="301"/>
      <c r="WTX52" s="301"/>
      <c r="WTY52" s="301"/>
      <c r="WTZ52" s="301"/>
      <c r="WUA52" s="301"/>
      <c r="WUB52" s="301"/>
      <c r="WUC52" s="301"/>
      <c r="WUD52" s="301"/>
      <c r="WUE52" s="301"/>
      <c r="WUF52" s="301"/>
      <c r="WUG52" s="301"/>
      <c r="WUH52" s="301"/>
      <c r="WUI52" s="301"/>
      <c r="WUJ52" s="301"/>
      <c r="WUK52" s="301"/>
      <c r="WUL52" s="301"/>
      <c r="WUM52" s="301"/>
      <c r="WUN52" s="301"/>
      <c r="WUO52" s="301"/>
      <c r="WUP52" s="301"/>
      <c r="WUQ52" s="301"/>
      <c r="WUR52" s="301"/>
      <c r="WUS52" s="301"/>
      <c r="WUT52" s="301"/>
      <c r="WUU52" s="301"/>
      <c r="WUV52" s="301"/>
      <c r="WUW52" s="301"/>
      <c r="WUX52" s="301"/>
      <c r="WUY52" s="301"/>
      <c r="WUZ52" s="301"/>
      <c r="WVA52" s="301"/>
      <c r="WVB52" s="301"/>
      <c r="WVC52" s="301"/>
      <c r="WVD52" s="301"/>
      <c r="WVE52" s="301"/>
      <c r="WVF52" s="301"/>
      <c r="WVG52" s="301"/>
      <c r="WVH52" s="301"/>
      <c r="WVI52" s="301"/>
      <c r="WVJ52" s="301"/>
      <c r="WVK52" s="301"/>
      <c r="WVL52" s="301"/>
      <c r="WVM52" s="301"/>
      <c r="WVN52" s="301"/>
      <c r="WVO52" s="301"/>
      <c r="WVP52" s="301"/>
      <c r="WVQ52" s="301"/>
      <c r="WVR52" s="301"/>
      <c r="WVS52" s="301"/>
      <c r="WVT52" s="301"/>
      <c r="WVU52" s="301"/>
      <c r="WVV52" s="301"/>
      <c r="WVW52" s="301"/>
      <c r="WVX52" s="301"/>
      <c r="WVY52" s="301"/>
      <c r="WVZ52" s="301"/>
      <c r="WWA52" s="301"/>
      <c r="WWB52" s="301"/>
      <c r="WWC52" s="301"/>
      <c r="WWD52" s="301"/>
      <c r="WWE52" s="301"/>
      <c r="WWF52" s="301"/>
      <c r="WWG52" s="301"/>
      <c r="WWH52" s="301"/>
      <c r="WWI52" s="301"/>
      <c r="WWJ52" s="301"/>
      <c r="WWK52" s="301"/>
      <c r="WWL52" s="301"/>
      <c r="WWM52" s="301"/>
      <c r="WWN52" s="301"/>
      <c r="WWO52" s="301"/>
      <c r="WWP52" s="301"/>
      <c r="WWQ52" s="301"/>
      <c r="WWR52" s="301"/>
      <c r="WWS52" s="301"/>
      <c r="WWT52" s="301"/>
      <c r="WWU52" s="301"/>
      <c r="WWV52" s="301"/>
      <c r="WWW52" s="301"/>
      <c r="WWX52" s="301"/>
      <c r="WWY52" s="301"/>
      <c r="WWZ52" s="301"/>
      <c r="WXA52" s="301"/>
      <c r="WXB52" s="301"/>
      <c r="WXC52" s="301"/>
      <c r="WXD52" s="301"/>
      <c r="WXE52" s="301"/>
      <c r="WXF52" s="301"/>
      <c r="WXG52" s="301"/>
      <c r="WXH52" s="301"/>
      <c r="WXI52" s="301"/>
      <c r="WXJ52" s="301"/>
      <c r="WXK52" s="301"/>
      <c r="WXL52" s="301"/>
      <c r="WXM52" s="301"/>
      <c r="WXN52" s="301"/>
      <c r="WXO52" s="301"/>
      <c r="WXP52" s="301"/>
      <c r="WXQ52" s="301"/>
      <c r="WXR52" s="301"/>
      <c r="WXS52" s="301"/>
      <c r="WXT52" s="301"/>
      <c r="WXU52" s="301"/>
      <c r="WXV52" s="301"/>
      <c r="WXW52" s="301"/>
      <c r="WXX52" s="301"/>
      <c r="WXY52" s="301"/>
      <c r="WXZ52" s="301"/>
      <c r="WYA52" s="301"/>
      <c r="WYB52" s="301"/>
      <c r="WYC52" s="301"/>
      <c r="WYD52" s="301"/>
      <c r="WYE52" s="301"/>
      <c r="WYF52" s="301"/>
      <c r="WYG52" s="301"/>
      <c r="WYH52" s="301"/>
      <c r="WYI52" s="301"/>
      <c r="WYJ52" s="301"/>
      <c r="WYK52" s="301"/>
      <c r="WYL52" s="301"/>
      <c r="WYM52" s="301"/>
      <c r="WYN52" s="301"/>
      <c r="WYO52" s="301"/>
      <c r="WYP52" s="301"/>
      <c r="WYQ52" s="301"/>
      <c r="WYR52" s="301"/>
      <c r="WYS52" s="301"/>
      <c r="WYT52" s="301"/>
      <c r="WYU52" s="301"/>
      <c r="WYV52" s="301"/>
      <c r="WYW52" s="301"/>
      <c r="WYX52" s="301"/>
      <c r="WYY52" s="301"/>
      <c r="WYZ52" s="301"/>
      <c r="WZA52" s="301"/>
      <c r="WZB52" s="301"/>
      <c r="WZC52" s="301"/>
      <c r="WZD52" s="301"/>
      <c r="WZE52" s="301"/>
      <c r="WZF52" s="301"/>
      <c r="WZG52" s="301"/>
      <c r="WZH52" s="301"/>
      <c r="WZI52" s="301"/>
      <c r="WZJ52" s="301"/>
      <c r="WZK52" s="301"/>
      <c r="WZL52" s="301"/>
      <c r="WZM52" s="301"/>
      <c r="WZN52" s="301"/>
      <c r="WZO52" s="301"/>
      <c r="WZP52" s="301"/>
      <c r="WZQ52" s="301"/>
      <c r="WZR52" s="301"/>
      <c r="WZS52" s="301"/>
      <c r="WZT52" s="301"/>
      <c r="WZU52" s="301"/>
      <c r="WZV52" s="301"/>
      <c r="WZW52" s="301"/>
      <c r="WZX52" s="301"/>
      <c r="WZY52" s="301"/>
      <c r="WZZ52" s="301"/>
      <c r="XAA52" s="301"/>
      <c r="XAB52" s="301"/>
      <c r="XAC52" s="301"/>
      <c r="XAD52" s="301"/>
      <c r="XAE52" s="301"/>
      <c r="XAF52" s="301"/>
      <c r="XAG52" s="301"/>
      <c r="XAH52" s="301"/>
      <c r="XAI52" s="301"/>
      <c r="XAJ52" s="301"/>
      <c r="XAK52" s="301"/>
      <c r="XAL52" s="301"/>
      <c r="XAM52" s="301"/>
      <c r="XAN52" s="301"/>
      <c r="XAO52" s="301"/>
      <c r="XAP52" s="301"/>
      <c r="XAQ52" s="301"/>
      <c r="XAR52" s="301"/>
      <c r="XAS52" s="301"/>
      <c r="XAT52" s="301"/>
      <c r="XAU52" s="301"/>
      <c r="XAV52" s="301"/>
      <c r="XAW52" s="301"/>
      <c r="XAX52" s="301"/>
      <c r="XAY52" s="301"/>
      <c r="XAZ52" s="301"/>
      <c r="XBA52" s="301"/>
      <c r="XBB52" s="301"/>
      <c r="XBC52" s="301"/>
      <c r="XBD52" s="301"/>
      <c r="XBE52" s="301"/>
      <c r="XBF52" s="301"/>
      <c r="XBG52" s="301"/>
      <c r="XBH52" s="301"/>
      <c r="XBI52" s="301"/>
      <c r="XBJ52" s="301"/>
      <c r="XBK52" s="301"/>
      <c r="XBL52" s="301"/>
      <c r="XBM52" s="301"/>
      <c r="XBN52" s="301"/>
      <c r="XBO52" s="301"/>
      <c r="XBP52" s="301"/>
      <c r="XBQ52" s="301"/>
      <c r="XBR52" s="301"/>
      <c r="XBS52" s="301"/>
      <c r="XBT52" s="301"/>
      <c r="XBU52" s="301"/>
      <c r="XBV52" s="301"/>
      <c r="XBW52" s="301"/>
      <c r="XBX52" s="301"/>
      <c r="XBY52" s="301"/>
      <c r="XBZ52" s="301"/>
      <c r="XCA52" s="301"/>
      <c r="XCB52" s="301"/>
      <c r="XCC52" s="301"/>
      <c r="XCD52" s="301"/>
      <c r="XCE52" s="301"/>
      <c r="XCF52" s="301"/>
      <c r="XCG52" s="301"/>
      <c r="XCH52" s="301"/>
      <c r="XCI52" s="301"/>
      <c r="XCJ52" s="301"/>
      <c r="XCK52" s="301"/>
      <c r="XCL52" s="301"/>
      <c r="XCM52" s="301"/>
      <c r="XCN52" s="301"/>
      <c r="XCO52" s="301"/>
      <c r="XCP52" s="301"/>
      <c r="XCQ52" s="301"/>
      <c r="XCR52" s="301"/>
      <c r="XCS52" s="301"/>
      <c r="XCT52" s="301"/>
      <c r="XCU52" s="301"/>
      <c r="XCV52" s="301"/>
      <c r="XCW52" s="301"/>
      <c r="XCX52" s="301"/>
      <c r="XCY52" s="301"/>
      <c r="XCZ52" s="301"/>
      <c r="XDA52" s="301"/>
      <c r="XDB52" s="301"/>
      <c r="XDC52" s="301"/>
      <c r="XDD52" s="301"/>
      <c r="XDE52" s="301"/>
      <c r="XDF52" s="301"/>
      <c r="XDG52" s="301"/>
      <c r="XDH52" s="301"/>
      <c r="XDI52" s="301"/>
      <c r="XDJ52" s="301"/>
      <c r="XDK52" s="301"/>
      <c r="XDL52" s="301"/>
      <c r="XDM52" s="301"/>
      <c r="XDN52" s="301"/>
      <c r="XDO52" s="301"/>
      <c r="XDP52" s="301"/>
      <c r="XDQ52" s="301"/>
      <c r="XDR52" s="301"/>
      <c r="XDS52" s="301"/>
      <c r="XDT52" s="301"/>
      <c r="XDU52" s="301"/>
      <c r="XDV52" s="301"/>
      <c r="XDW52" s="301"/>
      <c r="XDX52" s="301"/>
      <c r="XDY52" s="301"/>
      <c r="XDZ52" s="301"/>
      <c r="XEA52" s="301"/>
      <c r="XEB52" s="301"/>
      <c r="XEC52" s="301"/>
      <c r="XED52" s="301"/>
      <c r="XEE52" s="301"/>
      <c r="XEF52" s="301"/>
      <c r="XEG52" s="301"/>
      <c r="XEH52" s="301"/>
      <c r="XEI52" s="301"/>
      <c r="XEJ52" s="301"/>
      <c r="XEK52" s="301"/>
      <c r="XEL52" s="301"/>
      <c r="XEM52" s="301"/>
      <c r="XEN52" s="301"/>
      <c r="XEO52" s="301"/>
      <c r="XEP52" s="301"/>
      <c r="XEQ52" s="301"/>
      <c r="XER52" s="301"/>
      <c r="XES52" s="301"/>
      <c r="XET52" s="301"/>
      <c r="XEU52" s="301"/>
      <c r="XEV52" s="301"/>
      <c r="XEW52" s="301"/>
      <c r="XEX52" s="301"/>
      <c r="XEY52" s="301"/>
      <c r="XEZ52" s="301"/>
      <c r="XFA52" s="301"/>
      <c r="XFB52" s="301"/>
      <c r="XFC52" s="301"/>
      <c r="XFD52" s="301"/>
    </row>
    <row r="53" spans="1:16384" x14ac:dyDescent="0.3">
      <c r="A53" s="354" t="s">
        <v>162</v>
      </c>
      <c r="B53" s="354"/>
      <c r="C53" s="354"/>
      <c r="D53" s="354"/>
      <c r="E53" s="354"/>
      <c r="F53" s="354"/>
      <c r="G53" s="354"/>
      <c r="H53" s="354"/>
      <c r="I53" s="354"/>
      <c r="J53" s="354"/>
      <c r="K53" s="354"/>
      <c r="L53" s="354"/>
      <c r="M53" s="354"/>
      <c r="N53" s="354"/>
    </row>
    <row r="54" spans="1:16384" x14ac:dyDescent="0.3">
      <c r="A54" s="1"/>
      <c r="B54" s="1"/>
    </row>
    <row r="58" spans="1:16384" hidden="1" x14ac:dyDescent="0.3">
      <c r="A58" s="3" t="s">
        <v>163</v>
      </c>
      <c r="B58" s="3"/>
    </row>
    <row r="59" spans="1:16384" hidden="1" x14ac:dyDescent="0.3">
      <c r="A59" s="3"/>
      <c r="B59" s="3"/>
    </row>
    <row r="60" spans="1:16384" ht="15" hidden="1" thickBot="1" x14ac:dyDescent="0.35">
      <c r="A60" s="311" t="s">
        <v>164</v>
      </c>
      <c r="B60" s="312"/>
      <c r="C60" s="312"/>
      <c r="D60" s="313"/>
      <c r="E60" s="320" t="s">
        <v>43</v>
      </c>
      <c r="F60" s="321"/>
      <c r="G60" s="321"/>
      <c r="H60" s="321"/>
      <c r="I60" s="321"/>
      <c r="J60" s="321"/>
      <c r="K60" s="322"/>
      <c r="L60" s="10"/>
    </row>
    <row r="61" spans="1:16384" hidden="1" x14ac:dyDescent="0.3">
      <c r="A61" s="314"/>
      <c r="B61" s="315"/>
      <c r="C61" s="315"/>
      <c r="D61" s="316"/>
      <c r="E61" s="11" t="s">
        <v>165</v>
      </c>
      <c r="F61" s="11" t="s">
        <v>166</v>
      </c>
      <c r="G61" s="308" t="s">
        <v>167</v>
      </c>
      <c r="H61" s="308" t="s">
        <v>168</v>
      </c>
      <c r="I61" s="308" t="s">
        <v>168</v>
      </c>
      <c r="J61" s="308" t="s">
        <v>169</v>
      </c>
      <c r="K61" s="308" t="s">
        <v>170</v>
      </c>
      <c r="L61" s="308" t="s">
        <v>170</v>
      </c>
    </row>
    <row r="62" spans="1:16384" hidden="1" x14ac:dyDescent="0.3">
      <c r="A62" s="314"/>
      <c r="B62" s="315"/>
      <c r="C62" s="315"/>
      <c r="D62" s="316"/>
      <c r="E62" s="12" t="s">
        <v>171</v>
      </c>
      <c r="F62" s="12" t="s">
        <v>172</v>
      </c>
      <c r="G62" s="309"/>
      <c r="H62" s="309"/>
      <c r="I62" s="309"/>
      <c r="J62" s="309"/>
      <c r="K62" s="309"/>
      <c r="L62" s="309"/>
    </row>
    <row r="63" spans="1:16384" hidden="1" x14ac:dyDescent="0.3">
      <c r="A63" s="314"/>
      <c r="B63" s="315"/>
      <c r="C63" s="315"/>
      <c r="D63" s="316"/>
      <c r="E63" s="12" t="s">
        <v>173</v>
      </c>
      <c r="F63" s="12" t="s">
        <v>174</v>
      </c>
      <c r="G63" s="309"/>
      <c r="H63" s="309"/>
      <c r="I63" s="309"/>
      <c r="J63" s="309"/>
      <c r="K63" s="309"/>
      <c r="L63" s="309"/>
    </row>
    <row r="64" spans="1:16384" ht="15" hidden="1" thickBot="1" x14ac:dyDescent="0.35">
      <c r="A64" s="317"/>
      <c r="B64" s="318"/>
      <c r="C64" s="318"/>
      <c r="D64" s="319"/>
      <c r="E64" s="13" t="s">
        <v>175</v>
      </c>
      <c r="F64" s="14"/>
      <c r="G64" s="310"/>
      <c r="H64" s="310"/>
      <c r="I64" s="310"/>
      <c r="J64" s="310"/>
      <c r="K64" s="310"/>
      <c r="L64" s="310"/>
    </row>
    <row r="65" spans="1:12" ht="20.100000000000001" hidden="1" customHeight="1" thickBot="1" x14ac:dyDescent="0.35">
      <c r="A65" s="15" t="s">
        <v>176</v>
      </c>
      <c r="B65" s="16"/>
      <c r="C65" s="16"/>
      <c r="D65" s="258"/>
      <c r="E65" s="16"/>
      <c r="F65" s="16"/>
      <c r="G65" s="16"/>
      <c r="H65" s="16"/>
      <c r="I65" s="16"/>
      <c r="J65" s="16"/>
      <c r="K65" s="16"/>
      <c r="L65" s="16"/>
    </row>
    <row r="66" spans="1:12" ht="20.100000000000001" hidden="1" customHeight="1" thickBot="1" x14ac:dyDescent="0.35">
      <c r="A66" s="17" t="s">
        <v>177</v>
      </c>
      <c r="B66" s="142"/>
      <c r="C66" s="16" t="s">
        <v>178</v>
      </c>
      <c r="D66" s="258" t="s">
        <v>178</v>
      </c>
      <c r="E66" s="16"/>
      <c r="F66" s="16"/>
      <c r="G66" s="16"/>
      <c r="H66" s="16"/>
      <c r="I66" s="16"/>
      <c r="J66" s="16"/>
      <c r="K66" s="16"/>
      <c r="L66" s="16"/>
    </row>
    <row r="67" spans="1:12" ht="20.100000000000001" hidden="1" customHeight="1" thickBot="1" x14ac:dyDescent="0.35">
      <c r="A67" s="17" t="s">
        <v>179</v>
      </c>
      <c r="B67" s="142"/>
      <c r="C67" s="16" t="s">
        <v>180</v>
      </c>
      <c r="D67" s="258" t="s">
        <v>180</v>
      </c>
      <c r="E67" s="16"/>
      <c r="F67" s="16"/>
      <c r="G67" s="16"/>
      <c r="H67" s="16"/>
      <c r="I67" s="16"/>
      <c r="J67" s="16"/>
      <c r="K67" s="16"/>
      <c r="L67" s="16"/>
    </row>
    <row r="68" spans="1:12" ht="20.100000000000001" hidden="1" customHeight="1" thickBot="1" x14ac:dyDescent="0.35">
      <c r="A68" s="17" t="s">
        <v>181</v>
      </c>
      <c r="B68" s="142"/>
      <c r="C68" s="16" t="s">
        <v>182</v>
      </c>
      <c r="D68" s="258" t="s">
        <v>182</v>
      </c>
      <c r="E68" s="16"/>
      <c r="F68" s="16"/>
      <c r="G68" s="16"/>
      <c r="H68" s="16"/>
      <c r="I68" s="16"/>
      <c r="J68" s="16"/>
      <c r="K68" s="16"/>
      <c r="L68" s="16"/>
    </row>
    <row r="69" spans="1:12" ht="20.100000000000001" hidden="1" customHeight="1" thickBot="1" x14ac:dyDescent="0.35">
      <c r="A69" s="17" t="s">
        <v>183</v>
      </c>
      <c r="B69" s="142"/>
      <c r="C69" s="16" t="s">
        <v>184</v>
      </c>
      <c r="D69" s="258" t="s">
        <v>184</v>
      </c>
      <c r="E69" s="16"/>
      <c r="F69" s="16"/>
      <c r="G69" s="16"/>
      <c r="H69" s="16"/>
      <c r="I69" s="16"/>
      <c r="J69" s="16"/>
      <c r="K69" s="16"/>
      <c r="L69" s="16"/>
    </row>
    <row r="70" spans="1:12" ht="20.100000000000001" hidden="1" customHeight="1" thickBot="1" x14ac:dyDescent="0.35">
      <c r="A70" s="18" t="s">
        <v>185</v>
      </c>
      <c r="B70" s="103"/>
      <c r="C70" s="16"/>
      <c r="D70" s="258"/>
      <c r="E70" s="16"/>
      <c r="F70" s="16"/>
      <c r="G70" s="16"/>
      <c r="H70" s="16"/>
      <c r="I70" s="16"/>
      <c r="J70" s="16"/>
      <c r="K70" s="16"/>
      <c r="L70" s="16"/>
    </row>
    <row r="71" spans="1:12" ht="20.100000000000001" hidden="1" customHeight="1" thickBot="1" x14ac:dyDescent="0.35">
      <c r="A71" s="15" t="s">
        <v>186</v>
      </c>
      <c r="B71" s="16"/>
      <c r="C71" s="16" t="s">
        <v>187</v>
      </c>
      <c r="D71" s="258" t="s">
        <v>187</v>
      </c>
      <c r="E71" s="16"/>
      <c r="F71" s="16"/>
      <c r="G71" s="16"/>
      <c r="H71" s="16"/>
      <c r="I71" s="16"/>
      <c r="J71" s="16"/>
      <c r="K71" s="16"/>
      <c r="L71" s="16"/>
    </row>
    <row r="72" spans="1:12" ht="20.100000000000001" hidden="1" customHeight="1" thickBot="1" x14ac:dyDescent="0.35">
      <c r="A72" s="15" t="s">
        <v>188</v>
      </c>
      <c r="B72" s="16"/>
      <c r="C72" s="16" t="s">
        <v>189</v>
      </c>
      <c r="D72" s="258" t="s">
        <v>189</v>
      </c>
      <c r="E72" s="16"/>
      <c r="F72" s="16"/>
      <c r="G72" s="16"/>
      <c r="H72" s="16"/>
      <c r="I72" s="16"/>
      <c r="J72" s="16"/>
      <c r="K72" s="16"/>
      <c r="L72" s="16"/>
    </row>
    <row r="73" spans="1:12" ht="20.100000000000001" hidden="1" customHeight="1" thickBot="1" x14ac:dyDescent="0.35">
      <c r="A73" s="15" t="s">
        <v>190</v>
      </c>
      <c r="B73" s="16"/>
      <c r="C73" s="16" t="s">
        <v>191</v>
      </c>
      <c r="D73" s="258" t="s">
        <v>191</v>
      </c>
      <c r="E73" s="16"/>
      <c r="F73" s="16"/>
      <c r="G73" s="16"/>
      <c r="H73" s="16"/>
      <c r="I73" s="16"/>
      <c r="J73" s="16"/>
      <c r="K73" s="16"/>
      <c r="L73" s="16"/>
    </row>
    <row r="74" spans="1:12" ht="20.100000000000001" hidden="1" customHeight="1" thickBot="1" x14ac:dyDescent="0.35">
      <c r="A74" s="18" t="s">
        <v>192</v>
      </c>
      <c r="B74" s="103"/>
      <c r="C74" s="16"/>
      <c r="D74" s="258"/>
      <c r="E74" s="16"/>
      <c r="F74" s="16"/>
      <c r="G74" s="16"/>
      <c r="H74" s="16"/>
      <c r="I74" s="16"/>
      <c r="J74" s="16"/>
      <c r="K74" s="16"/>
      <c r="L74" s="16"/>
    </row>
    <row r="75" spans="1:12" ht="20.100000000000001" hidden="1" customHeight="1" thickBot="1" x14ac:dyDescent="0.35">
      <c r="A75" s="15" t="s">
        <v>193</v>
      </c>
      <c r="B75" s="16"/>
      <c r="C75" s="16" t="s">
        <v>194</v>
      </c>
      <c r="D75" s="258" t="s">
        <v>194</v>
      </c>
      <c r="E75" s="16"/>
      <c r="F75" s="16"/>
      <c r="G75" s="16"/>
      <c r="H75" s="16"/>
      <c r="I75" s="16"/>
      <c r="J75" s="16"/>
      <c r="K75" s="16"/>
      <c r="L75" s="16"/>
    </row>
    <row r="76" spans="1:12" ht="20.100000000000001" hidden="1" customHeight="1" thickBot="1" x14ac:dyDescent="0.35">
      <c r="A76" s="15" t="s">
        <v>195</v>
      </c>
      <c r="B76" s="16"/>
      <c r="C76" s="16" t="s">
        <v>196</v>
      </c>
      <c r="D76" s="258" t="s">
        <v>196</v>
      </c>
      <c r="E76" s="16"/>
      <c r="F76" s="16"/>
      <c r="G76" s="16"/>
      <c r="H76" s="16"/>
      <c r="I76" s="16"/>
      <c r="J76" s="16"/>
      <c r="K76" s="16"/>
      <c r="L76" s="16"/>
    </row>
    <row r="77" spans="1:12" ht="20.100000000000001" hidden="1" customHeight="1" thickBot="1" x14ac:dyDescent="0.35">
      <c r="A77" s="15" t="s">
        <v>197</v>
      </c>
      <c r="B77" s="16"/>
      <c r="C77" s="16" t="s">
        <v>198</v>
      </c>
      <c r="D77" s="258" t="s">
        <v>198</v>
      </c>
      <c r="E77" s="16"/>
      <c r="F77" s="16"/>
      <c r="G77" s="16"/>
      <c r="H77" s="16"/>
      <c r="I77" s="16"/>
      <c r="J77" s="16"/>
      <c r="K77" s="16"/>
      <c r="L77" s="16"/>
    </row>
    <row r="78" spans="1:12" ht="20.100000000000001" hidden="1" customHeight="1" thickBot="1" x14ac:dyDescent="0.35">
      <c r="A78" s="15" t="s">
        <v>199</v>
      </c>
      <c r="B78" s="16"/>
      <c r="C78" s="16" t="s">
        <v>200</v>
      </c>
      <c r="D78" s="258" t="s">
        <v>200</v>
      </c>
      <c r="E78" s="16"/>
      <c r="F78" s="16"/>
      <c r="G78" s="16"/>
      <c r="H78" s="16"/>
      <c r="I78" s="16"/>
      <c r="J78" s="16"/>
      <c r="K78" s="16"/>
      <c r="L78" s="16"/>
    </row>
    <row r="79" spans="1:12" ht="20.100000000000001" hidden="1" customHeight="1" thickBot="1" x14ac:dyDescent="0.35">
      <c r="A79" s="15" t="s">
        <v>201</v>
      </c>
      <c r="B79" s="16"/>
      <c r="C79" s="16" t="s">
        <v>202</v>
      </c>
      <c r="D79" s="258" t="s">
        <v>202</v>
      </c>
      <c r="E79" s="16"/>
      <c r="F79" s="16"/>
      <c r="G79" s="16"/>
      <c r="H79" s="16"/>
      <c r="I79" s="16"/>
      <c r="J79" s="16"/>
      <c r="K79" s="16"/>
      <c r="L79" s="16"/>
    </row>
    <row r="80" spans="1:12" ht="20.100000000000001" hidden="1" customHeight="1" thickBot="1" x14ac:dyDescent="0.35">
      <c r="A80" s="15" t="s">
        <v>203</v>
      </c>
      <c r="B80" s="16"/>
      <c r="C80" s="16"/>
      <c r="D80" s="258"/>
      <c r="E80" s="16"/>
      <c r="F80" s="16"/>
      <c r="G80" s="16"/>
      <c r="H80" s="16"/>
      <c r="I80" s="16"/>
      <c r="J80" s="16"/>
      <c r="K80" s="16"/>
      <c r="L80" s="16"/>
    </row>
    <row r="81" spans="1:12" ht="20.100000000000001" hidden="1" customHeight="1" thickBot="1" x14ac:dyDescent="0.35">
      <c r="A81" s="15" t="s">
        <v>204</v>
      </c>
      <c r="B81" s="16"/>
      <c r="C81" s="16"/>
      <c r="D81" s="258"/>
      <c r="E81" s="16"/>
      <c r="F81" s="16"/>
      <c r="G81" s="16"/>
      <c r="H81" s="16"/>
      <c r="I81" s="16"/>
      <c r="J81" s="16"/>
      <c r="K81" s="16"/>
      <c r="L81" s="16"/>
    </row>
    <row r="82" spans="1:12" ht="20.100000000000001" hidden="1" customHeight="1" thickBot="1" x14ac:dyDescent="0.35">
      <c r="A82" s="15" t="s">
        <v>205</v>
      </c>
      <c r="B82" s="16"/>
      <c r="C82" s="16" t="s">
        <v>206</v>
      </c>
      <c r="D82" s="258" t="s">
        <v>206</v>
      </c>
      <c r="E82" s="16"/>
      <c r="F82" s="16"/>
      <c r="G82" s="16"/>
      <c r="H82" s="16"/>
      <c r="I82" s="16"/>
      <c r="J82" s="16"/>
      <c r="K82" s="16"/>
      <c r="L82" s="16"/>
    </row>
    <row r="83" spans="1:12" ht="20.100000000000001" hidden="1" customHeight="1" thickBot="1" x14ac:dyDescent="0.35">
      <c r="A83" s="15" t="s">
        <v>207</v>
      </c>
      <c r="B83" s="16"/>
      <c r="C83" s="16"/>
      <c r="D83" s="258"/>
      <c r="E83" s="16"/>
      <c r="F83" s="16"/>
      <c r="G83" s="16"/>
      <c r="H83" s="16"/>
      <c r="I83" s="16"/>
      <c r="J83" s="16"/>
      <c r="K83" s="16"/>
      <c r="L83" s="16"/>
    </row>
    <row r="84" spans="1:12" ht="20.100000000000001" hidden="1" customHeight="1" thickBot="1" x14ac:dyDescent="0.35">
      <c r="A84" s="18" t="s">
        <v>208</v>
      </c>
      <c r="B84" s="103"/>
      <c r="C84" s="16"/>
      <c r="D84" s="258"/>
      <c r="E84" s="16"/>
      <c r="F84" s="16"/>
      <c r="G84" s="16"/>
      <c r="H84" s="16"/>
      <c r="I84" s="16"/>
      <c r="J84" s="16"/>
      <c r="K84" s="16"/>
      <c r="L84" s="16"/>
    </row>
    <row r="85" spans="1:12" ht="20.100000000000001" hidden="1" customHeight="1" thickBot="1" x14ac:dyDescent="0.35">
      <c r="A85" s="18"/>
      <c r="B85" s="103"/>
      <c r="C85" s="16"/>
      <c r="D85" s="258"/>
      <c r="E85" s="16"/>
      <c r="F85" s="16"/>
      <c r="G85" s="16"/>
      <c r="H85" s="16"/>
      <c r="I85" s="16"/>
      <c r="J85" s="16"/>
      <c r="K85" s="16"/>
      <c r="L85" s="16"/>
    </row>
    <row r="86" spans="1:12" ht="20.100000000000001" hidden="1" customHeight="1" thickBot="1" x14ac:dyDescent="0.35">
      <c r="A86" s="18" t="s">
        <v>209</v>
      </c>
      <c r="B86" s="103"/>
      <c r="C86" s="16"/>
      <c r="D86" s="258"/>
      <c r="E86" s="16"/>
      <c r="F86" s="16"/>
      <c r="G86" s="16"/>
      <c r="H86" s="16"/>
      <c r="I86" s="16"/>
      <c r="J86" s="16"/>
      <c r="K86" s="16"/>
      <c r="L86" s="16"/>
    </row>
    <row r="87" spans="1:12" ht="20.100000000000001" hidden="1" customHeight="1" thickBot="1" x14ac:dyDescent="0.35">
      <c r="A87" s="18" t="s">
        <v>177</v>
      </c>
      <c r="B87" s="103"/>
      <c r="C87" s="16"/>
      <c r="D87" s="258"/>
      <c r="E87" s="16"/>
      <c r="F87" s="16"/>
      <c r="G87" s="16"/>
      <c r="H87" s="16"/>
      <c r="I87" s="16"/>
      <c r="J87" s="16"/>
      <c r="K87" s="16"/>
      <c r="L87" s="16"/>
    </row>
    <row r="88" spans="1:12" hidden="1" x14ac:dyDescent="0.3">
      <c r="A88" s="3"/>
      <c r="B88" s="3"/>
    </row>
    <row r="89" spans="1:12" ht="53.4" hidden="1" x14ac:dyDescent="0.3">
      <c r="A89" s="19" t="s">
        <v>210</v>
      </c>
      <c r="B89" s="19"/>
    </row>
    <row r="90" spans="1:12" ht="27" hidden="1" x14ac:dyDescent="0.3">
      <c r="A90" s="19" t="s">
        <v>211</v>
      </c>
      <c r="B90" s="19"/>
    </row>
    <row r="91" spans="1:12" ht="53.4" hidden="1" x14ac:dyDescent="0.3">
      <c r="A91" s="19" t="s">
        <v>212</v>
      </c>
      <c r="B91" s="19"/>
    </row>
    <row r="92" spans="1:12" ht="53.4" hidden="1" x14ac:dyDescent="0.3">
      <c r="A92" s="19" t="s">
        <v>213</v>
      </c>
      <c r="B92" s="19"/>
    </row>
    <row r="93" spans="1:12" hidden="1" x14ac:dyDescent="0.3"/>
    <row r="94" spans="1:12" hidden="1" x14ac:dyDescent="0.3"/>
    <row r="95" spans="1:12" hidden="1" x14ac:dyDescent="0.3">
      <c r="E95" s="2" t="s">
        <v>214</v>
      </c>
    </row>
    <row r="96" spans="1:12" hidden="1" x14ac:dyDescent="0.3"/>
  </sheetData>
  <sheetProtection algorithmName="SHA-512" hashValue="CxYZf9//1wHNXqXaB7xtT60nUXbcwyMxOpp7MtGYQ6KRse6kXpWoHcZ4jb6X0Ax4IMhbz1yxpnx2VTZgZYE67g==" saltValue="CLwS+IT1fBBzmotbRip5mA==" spinCount="100000" sheet="1" objects="1" scenarios="1"/>
  <mergeCells count="8224">
    <mergeCell ref="A2:N2"/>
    <mergeCell ref="XDK52:XDX52"/>
    <mergeCell ref="XDY52:XEL52"/>
    <mergeCell ref="XEM52:XEZ52"/>
    <mergeCell ref="XFA52:XFD52"/>
    <mergeCell ref="A53:N53"/>
    <mergeCell ref="XAS52:XBF52"/>
    <mergeCell ref="XBG52:XBT52"/>
    <mergeCell ref="XBU52:XCH52"/>
    <mergeCell ref="XCI52:XCV52"/>
    <mergeCell ref="XCW52:XDJ52"/>
    <mergeCell ref="WYA52:WYN52"/>
    <mergeCell ref="WYO52:WZB52"/>
    <mergeCell ref="WZC52:WZP52"/>
    <mergeCell ref="WZQ52:XAD52"/>
    <mergeCell ref="XAE52:XAR52"/>
    <mergeCell ref="WVI52:WVV52"/>
    <mergeCell ref="WVW52:WWJ52"/>
    <mergeCell ref="WWK52:WWX52"/>
    <mergeCell ref="WWY52:WXL52"/>
    <mergeCell ref="WXM52:WXZ52"/>
    <mergeCell ref="WSQ52:WTD52"/>
    <mergeCell ref="WTE52:WTR52"/>
    <mergeCell ref="WTS52:WUF52"/>
    <mergeCell ref="WUG52:WUT52"/>
    <mergeCell ref="WUU52:WVH52"/>
    <mergeCell ref="WPY52:WQL52"/>
    <mergeCell ref="WQM52:WQZ52"/>
    <mergeCell ref="WRA52:WRN52"/>
    <mergeCell ref="WRO52:WSB52"/>
    <mergeCell ref="WSC52:WSP52"/>
    <mergeCell ref="WNG52:WNT52"/>
    <mergeCell ref="WNU52:WOH52"/>
    <mergeCell ref="WOI52:WOV52"/>
    <mergeCell ref="WOW52:WPJ52"/>
    <mergeCell ref="WPK52:WPX52"/>
    <mergeCell ref="WKO52:WLB52"/>
    <mergeCell ref="WLC52:WLP52"/>
    <mergeCell ref="WLQ52:WMD52"/>
    <mergeCell ref="WME52:WMR52"/>
    <mergeCell ref="WMS52:WNF52"/>
    <mergeCell ref="WHW52:WIJ52"/>
    <mergeCell ref="WIK52:WIX52"/>
    <mergeCell ref="WIY52:WJL52"/>
    <mergeCell ref="WJM52:WJZ52"/>
    <mergeCell ref="WKA52:WKN52"/>
    <mergeCell ref="WFE52:WFR52"/>
    <mergeCell ref="WFS52:WGF52"/>
    <mergeCell ref="WGG52:WGT52"/>
    <mergeCell ref="WGU52:WHH52"/>
    <mergeCell ref="WHI52:WHV52"/>
    <mergeCell ref="WCM52:WCZ52"/>
    <mergeCell ref="WDA52:WDN52"/>
    <mergeCell ref="WDO52:WEB52"/>
    <mergeCell ref="WEC52:WEP52"/>
    <mergeCell ref="WEQ52:WFD52"/>
    <mergeCell ref="VZU52:WAH52"/>
    <mergeCell ref="WAI52:WAV52"/>
    <mergeCell ref="WAW52:WBJ52"/>
    <mergeCell ref="WBK52:WBX52"/>
    <mergeCell ref="WBY52:WCL52"/>
    <mergeCell ref="VXC52:VXP52"/>
    <mergeCell ref="VXQ52:VYD52"/>
    <mergeCell ref="VYE52:VYR52"/>
    <mergeCell ref="VYS52:VZF52"/>
    <mergeCell ref="VZG52:VZT52"/>
    <mergeCell ref="VUK52:VUX52"/>
    <mergeCell ref="VUY52:VVL52"/>
    <mergeCell ref="VVM52:VVZ52"/>
    <mergeCell ref="VWA52:VWN52"/>
    <mergeCell ref="VWO52:VXB52"/>
    <mergeCell ref="VRS52:VSF52"/>
    <mergeCell ref="VSG52:VST52"/>
    <mergeCell ref="VSU52:VTH52"/>
    <mergeCell ref="VTI52:VTV52"/>
    <mergeCell ref="VTW52:VUJ52"/>
    <mergeCell ref="VPA52:VPN52"/>
    <mergeCell ref="VPO52:VQB52"/>
    <mergeCell ref="VQC52:VQP52"/>
    <mergeCell ref="VQQ52:VRD52"/>
    <mergeCell ref="VRE52:VRR52"/>
    <mergeCell ref="VMI52:VMV52"/>
    <mergeCell ref="VMW52:VNJ52"/>
    <mergeCell ref="VNK52:VNX52"/>
    <mergeCell ref="VNY52:VOL52"/>
    <mergeCell ref="VOM52:VOZ52"/>
    <mergeCell ref="VJQ52:VKD52"/>
    <mergeCell ref="VKE52:VKR52"/>
    <mergeCell ref="VKS52:VLF52"/>
    <mergeCell ref="VLG52:VLT52"/>
    <mergeCell ref="VLU52:VMH52"/>
    <mergeCell ref="VGY52:VHL52"/>
    <mergeCell ref="VHM52:VHZ52"/>
    <mergeCell ref="VIA52:VIN52"/>
    <mergeCell ref="VIO52:VJB52"/>
    <mergeCell ref="VJC52:VJP52"/>
    <mergeCell ref="VEG52:VET52"/>
    <mergeCell ref="VEU52:VFH52"/>
    <mergeCell ref="VFI52:VFV52"/>
    <mergeCell ref="VFW52:VGJ52"/>
    <mergeCell ref="VGK52:VGX52"/>
    <mergeCell ref="VBO52:VCB52"/>
    <mergeCell ref="VCC52:VCP52"/>
    <mergeCell ref="VCQ52:VDD52"/>
    <mergeCell ref="VDE52:VDR52"/>
    <mergeCell ref="VDS52:VEF52"/>
    <mergeCell ref="UYW52:UZJ52"/>
    <mergeCell ref="UZK52:UZX52"/>
    <mergeCell ref="UZY52:VAL52"/>
    <mergeCell ref="VAM52:VAZ52"/>
    <mergeCell ref="VBA52:VBN52"/>
    <mergeCell ref="UWE52:UWR52"/>
    <mergeCell ref="UWS52:UXF52"/>
    <mergeCell ref="UXG52:UXT52"/>
    <mergeCell ref="UXU52:UYH52"/>
    <mergeCell ref="UYI52:UYV52"/>
    <mergeCell ref="UTM52:UTZ52"/>
    <mergeCell ref="UUA52:UUN52"/>
    <mergeCell ref="UUO52:UVB52"/>
    <mergeCell ref="UVC52:UVP52"/>
    <mergeCell ref="UVQ52:UWD52"/>
    <mergeCell ref="UQU52:URH52"/>
    <mergeCell ref="URI52:URV52"/>
    <mergeCell ref="URW52:USJ52"/>
    <mergeCell ref="USK52:USX52"/>
    <mergeCell ref="USY52:UTL52"/>
    <mergeCell ref="UOC52:UOP52"/>
    <mergeCell ref="UOQ52:UPD52"/>
    <mergeCell ref="UPE52:UPR52"/>
    <mergeCell ref="UPS52:UQF52"/>
    <mergeCell ref="UQG52:UQT52"/>
    <mergeCell ref="ULK52:ULX52"/>
    <mergeCell ref="ULY52:UML52"/>
    <mergeCell ref="UMM52:UMZ52"/>
    <mergeCell ref="UNA52:UNN52"/>
    <mergeCell ref="UNO52:UOB52"/>
    <mergeCell ref="UIS52:UJF52"/>
    <mergeCell ref="UJG52:UJT52"/>
    <mergeCell ref="UJU52:UKH52"/>
    <mergeCell ref="UKI52:UKV52"/>
    <mergeCell ref="UKW52:ULJ52"/>
    <mergeCell ref="UGA52:UGN52"/>
    <mergeCell ref="UGO52:UHB52"/>
    <mergeCell ref="UHC52:UHP52"/>
    <mergeCell ref="UHQ52:UID52"/>
    <mergeCell ref="UIE52:UIR52"/>
    <mergeCell ref="UDI52:UDV52"/>
    <mergeCell ref="UDW52:UEJ52"/>
    <mergeCell ref="UEK52:UEX52"/>
    <mergeCell ref="UEY52:UFL52"/>
    <mergeCell ref="UFM52:UFZ52"/>
    <mergeCell ref="UAQ52:UBD52"/>
    <mergeCell ref="UBE52:UBR52"/>
    <mergeCell ref="UBS52:UCF52"/>
    <mergeCell ref="UCG52:UCT52"/>
    <mergeCell ref="UCU52:UDH52"/>
    <mergeCell ref="TXY52:TYL52"/>
    <mergeCell ref="TYM52:TYZ52"/>
    <mergeCell ref="TZA52:TZN52"/>
    <mergeCell ref="TZO52:UAB52"/>
    <mergeCell ref="UAC52:UAP52"/>
    <mergeCell ref="TVG52:TVT52"/>
    <mergeCell ref="TVU52:TWH52"/>
    <mergeCell ref="TWI52:TWV52"/>
    <mergeCell ref="TWW52:TXJ52"/>
    <mergeCell ref="TXK52:TXX52"/>
    <mergeCell ref="TSO52:TTB52"/>
    <mergeCell ref="TTC52:TTP52"/>
    <mergeCell ref="TTQ52:TUD52"/>
    <mergeCell ref="TUE52:TUR52"/>
    <mergeCell ref="TUS52:TVF52"/>
    <mergeCell ref="TPW52:TQJ52"/>
    <mergeCell ref="TQK52:TQX52"/>
    <mergeCell ref="TQY52:TRL52"/>
    <mergeCell ref="TRM52:TRZ52"/>
    <mergeCell ref="TSA52:TSN52"/>
    <mergeCell ref="TNE52:TNR52"/>
    <mergeCell ref="TNS52:TOF52"/>
    <mergeCell ref="TOG52:TOT52"/>
    <mergeCell ref="TOU52:TPH52"/>
    <mergeCell ref="TPI52:TPV52"/>
    <mergeCell ref="TKM52:TKZ52"/>
    <mergeCell ref="TLA52:TLN52"/>
    <mergeCell ref="TLO52:TMB52"/>
    <mergeCell ref="TMC52:TMP52"/>
    <mergeCell ref="TMQ52:TND52"/>
    <mergeCell ref="THU52:TIH52"/>
    <mergeCell ref="TII52:TIV52"/>
    <mergeCell ref="TIW52:TJJ52"/>
    <mergeCell ref="TJK52:TJX52"/>
    <mergeCell ref="TJY52:TKL52"/>
    <mergeCell ref="TFC52:TFP52"/>
    <mergeCell ref="TFQ52:TGD52"/>
    <mergeCell ref="TGE52:TGR52"/>
    <mergeCell ref="TGS52:THF52"/>
    <mergeCell ref="THG52:THT52"/>
    <mergeCell ref="TCK52:TCX52"/>
    <mergeCell ref="TCY52:TDL52"/>
    <mergeCell ref="TDM52:TDZ52"/>
    <mergeCell ref="TEA52:TEN52"/>
    <mergeCell ref="TEO52:TFB52"/>
    <mergeCell ref="SZS52:TAF52"/>
    <mergeCell ref="TAG52:TAT52"/>
    <mergeCell ref="TAU52:TBH52"/>
    <mergeCell ref="TBI52:TBV52"/>
    <mergeCell ref="TBW52:TCJ52"/>
    <mergeCell ref="SXA52:SXN52"/>
    <mergeCell ref="SXO52:SYB52"/>
    <mergeCell ref="SYC52:SYP52"/>
    <mergeCell ref="SYQ52:SZD52"/>
    <mergeCell ref="SZE52:SZR52"/>
    <mergeCell ref="SUI52:SUV52"/>
    <mergeCell ref="SUW52:SVJ52"/>
    <mergeCell ref="SVK52:SVX52"/>
    <mergeCell ref="SVY52:SWL52"/>
    <mergeCell ref="SWM52:SWZ52"/>
    <mergeCell ref="SRQ52:SSD52"/>
    <mergeCell ref="SSE52:SSR52"/>
    <mergeCell ref="SSS52:STF52"/>
    <mergeCell ref="STG52:STT52"/>
    <mergeCell ref="STU52:SUH52"/>
    <mergeCell ref="SOY52:SPL52"/>
    <mergeCell ref="SPM52:SPZ52"/>
    <mergeCell ref="SQA52:SQN52"/>
    <mergeCell ref="SQO52:SRB52"/>
    <mergeCell ref="SRC52:SRP52"/>
    <mergeCell ref="SMG52:SMT52"/>
    <mergeCell ref="SMU52:SNH52"/>
    <mergeCell ref="SNI52:SNV52"/>
    <mergeCell ref="SNW52:SOJ52"/>
    <mergeCell ref="SOK52:SOX52"/>
    <mergeCell ref="SJO52:SKB52"/>
    <mergeCell ref="SKC52:SKP52"/>
    <mergeCell ref="SKQ52:SLD52"/>
    <mergeCell ref="SLE52:SLR52"/>
    <mergeCell ref="SLS52:SMF52"/>
    <mergeCell ref="SGW52:SHJ52"/>
    <mergeCell ref="SHK52:SHX52"/>
    <mergeCell ref="SHY52:SIL52"/>
    <mergeCell ref="SIM52:SIZ52"/>
    <mergeCell ref="SJA52:SJN52"/>
    <mergeCell ref="SEE52:SER52"/>
    <mergeCell ref="SES52:SFF52"/>
    <mergeCell ref="SFG52:SFT52"/>
    <mergeCell ref="SFU52:SGH52"/>
    <mergeCell ref="SGI52:SGV52"/>
    <mergeCell ref="SBM52:SBZ52"/>
    <mergeCell ref="SCA52:SCN52"/>
    <mergeCell ref="SCO52:SDB52"/>
    <mergeCell ref="SDC52:SDP52"/>
    <mergeCell ref="SDQ52:SED52"/>
    <mergeCell ref="RYU52:RZH52"/>
    <mergeCell ref="RZI52:RZV52"/>
    <mergeCell ref="RZW52:SAJ52"/>
    <mergeCell ref="SAK52:SAX52"/>
    <mergeCell ref="SAY52:SBL52"/>
    <mergeCell ref="RWC52:RWP52"/>
    <mergeCell ref="RWQ52:RXD52"/>
    <mergeCell ref="RXE52:RXR52"/>
    <mergeCell ref="RXS52:RYF52"/>
    <mergeCell ref="RYG52:RYT52"/>
    <mergeCell ref="RTK52:RTX52"/>
    <mergeCell ref="RTY52:RUL52"/>
    <mergeCell ref="RUM52:RUZ52"/>
    <mergeCell ref="RVA52:RVN52"/>
    <mergeCell ref="RVO52:RWB52"/>
    <mergeCell ref="RQS52:RRF52"/>
    <mergeCell ref="RRG52:RRT52"/>
    <mergeCell ref="RRU52:RSH52"/>
    <mergeCell ref="RSI52:RSV52"/>
    <mergeCell ref="RSW52:RTJ52"/>
    <mergeCell ref="ROA52:RON52"/>
    <mergeCell ref="ROO52:RPB52"/>
    <mergeCell ref="RPC52:RPP52"/>
    <mergeCell ref="RPQ52:RQD52"/>
    <mergeCell ref="RQE52:RQR52"/>
    <mergeCell ref="RLI52:RLV52"/>
    <mergeCell ref="RLW52:RMJ52"/>
    <mergeCell ref="RMK52:RMX52"/>
    <mergeCell ref="RMY52:RNL52"/>
    <mergeCell ref="RNM52:RNZ52"/>
    <mergeCell ref="RIQ52:RJD52"/>
    <mergeCell ref="RJE52:RJR52"/>
    <mergeCell ref="RJS52:RKF52"/>
    <mergeCell ref="RKG52:RKT52"/>
    <mergeCell ref="RKU52:RLH52"/>
    <mergeCell ref="RFY52:RGL52"/>
    <mergeCell ref="RGM52:RGZ52"/>
    <mergeCell ref="RHA52:RHN52"/>
    <mergeCell ref="RHO52:RIB52"/>
    <mergeCell ref="RIC52:RIP52"/>
    <mergeCell ref="RDG52:RDT52"/>
    <mergeCell ref="RDU52:REH52"/>
    <mergeCell ref="REI52:REV52"/>
    <mergeCell ref="REW52:RFJ52"/>
    <mergeCell ref="RFK52:RFX52"/>
    <mergeCell ref="RAO52:RBB52"/>
    <mergeCell ref="RBC52:RBP52"/>
    <mergeCell ref="RBQ52:RCD52"/>
    <mergeCell ref="RCE52:RCR52"/>
    <mergeCell ref="RCS52:RDF52"/>
    <mergeCell ref="QXW52:QYJ52"/>
    <mergeCell ref="QYK52:QYX52"/>
    <mergeCell ref="QYY52:QZL52"/>
    <mergeCell ref="QZM52:QZZ52"/>
    <mergeCell ref="RAA52:RAN52"/>
    <mergeCell ref="QVE52:QVR52"/>
    <mergeCell ref="QVS52:QWF52"/>
    <mergeCell ref="QWG52:QWT52"/>
    <mergeCell ref="QWU52:QXH52"/>
    <mergeCell ref="QXI52:QXV52"/>
    <mergeCell ref="QSM52:QSZ52"/>
    <mergeCell ref="QTA52:QTN52"/>
    <mergeCell ref="QTO52:QUB52"/>
    <mergeCell ref="QUC52:QUP52"/>
    <mergeCell ref="QUQ52:QVD52"/>
    <mergeCell ref="QPU52:QQH52"/>
    <mergeCell ref="QQI52:QQV52"/>
    <mergeCell ref="QQW52:QRJ52"/>
    <mergeCell ref="QRK52:QRX52"/>
    <mergeCell ref="QRY52:QSL52"/>
    <mergeCell ref="QNC52:QNP52"/>
    <mergeCell ref="QNQ52:QOD52"/>
    <mergeCell ref="QOE52:QOR52"/>
    <mergeCell ref="QOS52:QPF52"/>
    <mergeCell ref="QPG52:QPT52"/>
    <mergeCell ref="QKK52:QKX52"/>
    <mergeCell ref="QKY52:QLL52"/>
    <mergeCell ref="QLM52:QLZ52"/>
    <mergeCell ref="QMA52:QMN52"/>
    <mergeCell ref="QMO52:QNB52"/>
    <mergeCell ref="QHS52:QIF52"/>
    <mergeCell ref="QIG52:QIT52"/>
    <mergeCell ref="QIU52:QJH52"/>
    <mergeCell ref="QJI52:QJV52"/>
    <mergeCell ref="QJW52:QKJ52"/>
    <mergeCell ref="QFA52:QFN52"/>
    <mergeCell ref="QFO52:QGB52"/>
    <mergeCell ref="QGC52:QGP52"/>
    <mergeCell ref="QGQ52:QHD52"/>
    <mergeCell ref="QHE52:QHR52"/>
    <mergeCell ref="QCI52:QCV52"/>
    <mergeCell ref="QCW52:QDJ52"/>
    <mergeCell ref="QDK52:QDX52"/>
    <mergeCell ref="QDY52:QEL52"/>
    <mergeCell ref="QEM52:QEZ52"/>
    <mergeCell ref="PZQ52:QAD52"/>
    <mergeCell ref="QAE52:QAR52"/>
    <mergeCell ref="QAS52:QBF52"/>
    <mergeCell ref="QBG52:QBT52"/>
    <mergeCell ref="QBU52:QCH52"/>
    <mergeCell ref="PWY52:PXL52"/>
    <mergeCell ref="PXM52:PXZ52"/>
    <mergeCell ref="PYA52:PYN52"/>
    <mergeCell ref="PYO52:PZB52"/>
    <mergeCell ref="PZC52:PZP52"/>
    <mergeCell ref="PUG52:PUT52"/>
    <mergeCell ref="PUU52:PVH52"/>
    <mergeCell ref="PVI52:PVV52"/>
    <mergeCell ref="PVW52:PWJ52"/>
    <mergeCell ref="PWK52:PWX52"/>
    <mergeCell ref="PRO52:PSB52"/>
    <mergeCell ref="PSC52:PSP52"/>
    <mergeCell ref="PSQ52:PTD52"/>
    <mergeCell ref="PTE52:PTR52"/>
    <mergeCell ref="PTS52:PUF52"/>
    <mergeCell ref="POW52:PPJ52"/>
    <mergeCell ref="PPK52:PPX52"/>
    <mergeCell ref="PPY52:PQL52"/>
    <mergeCell ref="PQM52:PQZ52"/>
    <mergeCell ref="PRA52:PRN52"/>
    <mergeCell ref="PME52:PMR52"/>
    <mergeCell ref="PMS52:PNF52"/>
    <mergeCell ref="PNG52:PNT52"/>
    <mergeCell ref="PNU52:POH52"/>
    <mergeCell ref="POI52:POV52"/>
    <mergeCell ref="PJM52:PJZ52"/>
    <mergeCell ref="PKA52:PKN52"/>
    <mergeCell ref="PKO52:PLB52"/>
    <mergeCell ref="PLC52:PLP52"/>
    <mergeCell ref="PLQ52:PMD52"/>
    <mergeCell ref="PGU52:PHH52"/>
    <mergeCell ref="PHI52:PHV52"/>
    <mergeCell ref="PHW52:PIJ52"/>
    <mergeCell ref="PIK52:PIX52"/>
    <mergeCell ref="PIY52:PJL52"/>
    <mergeCell ref="PEC52:PEP52"/>
    <mergeCell ref="PEQ52:PFD52"/>
    <mergeCell ref="PFE52:PFR52"/>
    <mergeCell ref="PFS52:PGF52"/>
    <mergeCell ref="PGG52:PGT52"/>
    <mergeCell ref="PBK52:PBX52"/>
    <mergeCell ref="PBY52:PCL52"/>
    <mergeCell ref="PCM52:PCZ52"/>
    <mergeCell ref="PDA52:PDN52"/>
    <mergeCell ref="PDO52:PEB52"/>
    <mergeCell ref="OYS52:OZF52"/>
    <mergeCell ref="OZG52:OZT52"/>
    <mergeCell ref="OZU52:PAH52"/>
    <mergeCell ref="PAI52:PAV52"/>
    <mergeCell ref="PAW52:PBJ52"/>
    <mergeCell ref="OWA52:OWN52"/>
    <mergeCell ref="OWO52:OXB52"/>
    <mergeCell ref="OXC52:OXP52"/>
    <mergeCell ref="OXQ52:OYD52"/>
    <mergeCell ref="OYE52:OYR52"/>
    <mergeCell ref="OTI52:OTV52"/>
    <mergeCell ref="OTW52:OUJ52"/>
    <mergeCell ref="OUK52:OUX52"/>
    <mergeCell ref="OUY52:OVL52"/>
    <mergeCell ref="OVM52:OVZ52"/>
    <mergeCell ref="OQQ52:ORD52"/>
    <mergeCell ref="ORE52:ORR52"/>
    <mergeCell ref="ORS52:OSF52"/>
    <mergeCell ref="OSG52:OST52"/>
    <mergeCell ref="OSU52:OTH52"/>
    <mergeCell ref="ONY52:OOL52"/>
    <mergeCell ref="OOM52:OOZ52"/>
    <mergeCell ref="OPA52:OPN52"/>
    <mergeCell ref="OPO52:OQB52"/>
    <mergeCell ref="OQC52:OQP52"/>
    <mergeCell ref="OLG52:OLT52"/>
    <mergeCell ref="OLU52:OMH52"/>
    <mergeCell ref="OMI52:OMV52"/>
    <mergeCell ref="OMW52:ONJ52"/>
    <mergeCell ref="ONK52:ONX52"/>
    <mergeCell ref="OIO52:OJB52"/>
    <mergeCell ref="OJC52:OJP52"/>
    <mergeCell ref="OJQ52:OKD52"/>
    <mergeCell ref="OKE52:OKR52"/>
    <mergeCell ref="OKS52:OLF52"/>
    <mergeCell ref="OFW52:OGJ52"/>
    <mergeCell ref="OGK52:OGX52"/>
    <mergeCell ref="OGY52:OHL52"/>
    <mergeCell ref="OHM52:OHZ52"/>
    <mergeCell ref="OIA52:OIN52"/>
    <mergeCell ref="ODE52:ODR52"/>
    <mergeCell ref="ODS52:OEF52"/>
    <mergeCell ref="OEG52:OET52"/>
    <mergeCell ref="OEU52:OFH52"/>
    <mergeCell ref="OFI52:OFV52"/>
    <mergeCell ref="OAM52:OAZ52"/>
    <mergeCell ref="OBA52:OBN52"/>
    <mergeCell ref="OBO52:OCB52"/>
    <mergeCell ref="OCC52:OCP52"/>
    <mergeCell ref="OCQ52:ODD52"/>
    <mergeCell ref="NXU52:NYH52"/>
    <mergeCell ref="NYI52:NYV52"/>
    <mergeCell ref="NYW52:NZJ52"/>
    <mergeCell ref="NZK52:NZX52"/>
    <mergeCell ref="NZY52:OAL52"/>
    <mergeCell ref="NVC52:NVP52"/>
    <mergeCell ref="NVQ52:NWD52"/>
    <mergeCell ref="NWE52:NWR52"/>
    <mergeCell ref="NWS52:NXF52"/>
    <mergeCell ref="NXG52:NXT52"/>
    <mergeCell ref="NSK52:NSX52"/>
    <mergeCell ref="NSY52:NTL52"/>
    <mergeCell ref="NTM52:NTZ52"/>
    <mergeCell ref="NUA52:NUN52"/>
    <mergeCell ref="NUO52:NVB52"/>
    <mergeCell ref="NPS52:NQF52"/>
    <mergeCell ref="NQG52:NQT52"/>
    <mergeCell ref="NQU52:NRH52"/>
    <mergeCell ref="NRI52:NRV52"/>
    <mergeCell ref="NRW52:NSJ52"/>
    <mergeCell ref="NNA52:NNN52"/>
    <mergeCell ref="NNO52:NOB52"/>
    <mergeCell ref="NOC52:NOP52"/>
    <mergeCell ref="NOQ52:NPD52"/>
    <mergeCell ref="NPE52:NPR52"/>
    <mergeCell ref="NKI52:NKV52"/>
    <mergeCell ref="NKW52:NLJ52"/>
    <mergeCell ref="NLK52:NLX52"/>
    <mergeCell ref="NLY52:NML52"/>
    <mergeCell ref="NMM52:NMZ52"/>
    <mergeCell ref="NHQ52:NID52"/>
    <mergeCell ref="NIE52:NIR52"/>
    <mergeCell ref="NIS52:NJF52"/>
    <mergeCell ref="NJG52:NJT52"/>
    <mergeCell ref="NJU52:NKH52"/>
    <mergeCell ref="NEY52:NFL52"/>
    <mergeCell ref="NFM52:NFZ52"/>
    <mergeCell ref="NGA52:NGN52"/>
    <mergeCell ref="NGO52:NHB52"/>
    <mergeCell ref="NHC52:NHP52"/>
    <mergeCell ref="NCG52:NCT52"/>
    <mergeCell ref="NCU52:NDH52"/>
    <mergeCell ref="NDI52:NDV52"/>
    <mergeCell ref="NDW52:NEJ52"/>
    <mergeCell ref="NEK52:NEX52"/>
    <mergeCell ref="MZO52:NAB52"/>
    <mergeCell ref="NAC52:NAP52"/>
    <mergeCell ref="NAQ52:NBD52"/>
    <mergeCell ref="NBE52:NBR52"/>
    <mergeCell ref="NBS52:NCF52"/>
    <mergeCell ref="MWW52:MXJ52"/>
    <mergeCell ref="MXK52:MXX52"/>
    <mergeCell ref="MXY52:MYL52"/>
    <mergeCell ref="MYM52:MYZ52"/>
    <mergeCell ref="MZA52:MZN52"/>
    <mergeCell ref="MUE52:MUR52"/>
    <mergeCell ref="MUS52:MVF52"/>
    <mergeCell ref="MVG52:MVT52"/>
    <mergeCell ref="MVU52:MWH52"/>
    <mergeCell ref="MWI52:MWV52"/>
    <mergeCell ref="MRM52:MRZ52"/>
    <mergeCell ref="MSA52:MSN52"/>
    <mergeCell ref="MSO52:MTB52"/>
    <mergeCell ref="MTC52:MTP52"/>
    <mergeCell ref="MTQ52:MUD52"/>
    <mergeCell ref="MOU52:MPH52"/>
    <mergeCell ref="MPI52:MPV52"/>
    <mergeCell ref="MPW52:MQJ52"/>
    <mergeCell ref="MQK52:MQX52"/>
    <mergeCell ref="MQY52:MRL52"/>
    <mergeCell ref="MMC52:MMP52"/>
    <mergeCell ref="MMQ52:MND52"/>
    <mergeCell ref="MNE52:MNR52"/>
    <mergeCell ref="MNS52:MOF52"/>
    <mergeCell ref="MOG52:MOT52"/>
    <mergeCell ref="MJK52:MJX52"/>
    <mergeCell ref="MJY52:MKL52"/>
    <mergeCell ref="MKM52:MKZ52"/>
    <mergeCell ref="MLA52:MLN52"/>
    <mergeCell ref="MLO52:MMB52"/>
    <mergeCell ref="MGS52:MHF52"/>
    <mergeCell ref="MHG52:MHT52"/>
    <mergeCell ref="MHU52:MIH52"/>
    <mergeCell ref="MII52:MIV52"/>
    <mergeCell ref="MIW52:MJJ52"/>
    <mergeCell ref="MEA52:MEN52"/>
    <mergeCell ref="MEO52:MFB52"/>
    <mergeCell ref="MFC52:MFP52"/>
    <mergeCell ref="MFQ52:MGD52"/>
    <mergeCell ref="MGE52:MGR52"/>
    <mergeCell ref="MBI52:MBV52"/>
    <mergeCell ref="MBW52:MCJ52"/>
    <mergeCell ref="MCK52:MCX52"/>
    <mergeCell ref="MCY52:MDL52"/>
    <mergeCell ref="MDM52:MDZ52"/>
    <mergeCell ref="LYQ52:LZD52"/>
    <mergeCell ref="LZE52:LZR52"/>
    <mergeCell ref="LZS52:MAF52"/>
    <mergeCell ref="MAG52:MAT52"/>
    <mergeCell ref="MAU52:MBH52"/>
    <mergeCell ref="LVY52:LWL52"/>
    <mergeCell ref="LWM52:LWZ52"/>
    <mergeCell ref="LXA52:LXN52"/>
    <mergeCell ref="LXO52:LYB52"/>
    <mergeCell ref="LYC52:LYP52"/>
    <mergeCell ref="LTG52:LTT52"/>
    <mergeCell ref="LTU52:LUH52"/>
    <mergeCell ref="LUI52:LUV52"/>
    <mergeCell ref="LUW52:LVJ52"/>
    <mergeCell ref="LVK52:LVX52"/>
    <mergeCell ref="LQO52:LRB52"/>
    <mergeCell ref="LRC52:LRP52"/>
    <mergeCell ref="LRQ52:LSD52"/>
    <mergeCell ref="LSE52:LSR52"/>
    <mergeCell ref="LSS52:LTF52"/>
    <mergeCell ref="LNW52:LOJ52"/>
    <mergeCell ref="LOK52:LOX52"/>
    <mergeCell ref="LOY52:LPL52"/>
    <mergeCell ref="LPM52:LPZ52"/>
    <mergeCell ref="LQA52:LQN52"/>
    <mergeCell ref="LLE52:LLR52"/>
    <mergeCell ref="LLS52:LMF52"/>
    <mergeCell ref="LMG52:LMT52"/>
    <mergeCell ref="LMU52:LNH52"/>
    <mergeCell ref="LNI52:LNV52"/>
    <mergeCell ref="LIM52:LIZ52"/>
    <mergeCell ref="LJA52:LJN52"/>
    <mergeCell ref="LJO52:LKB52"/>
    <mergeCell ref="LKC52:LKP52"/>
    <mergeCell ref="LKQ52:LLD52"/>
    <mergeCell ref="LFU52:LGH52"/>
    <mergeCell ref="LGI52:LGV52"/>
    <mergeCell ref="LGW52:LHJ52"/>
    <mergeCell ref="LHK52:LHX52"/>
    <mergeCell ref="LHY52:LIL52"/>
    <mergeCell ref="LDC52:LDP52"/>
    <mergeCell ref="LDQ52:LED52"/>
    <mergeCell ref="LEE52:LER52"/>
    <mergeCell ref="LES52:LFF52"/>
    <mergeCell ref="LFG52:LFT52"/>
    <mergeCell ref="LAK52:LAX52"/>
    <mergeCell ref="LAY52:LBL52"/>
    <mergeCell ref="LBM52:LBZ52"/>
    <mergeCell ref="LCA52:LCN52"/>
    <mergeCell ref="LCO52:LDB52"/>
    <mergeCell ref="KXS52:KYF52"/>
    <mergeCell ref="KYG52:KYT52"/>
    <mergeCell ref="KYU52:KZH52"/>
    <mergeCell ref="KZI52:KZV52"/>
    <mergeCell ref="KZW52:LAJ52"/>
    <mergeCell ref="KVA52:KVN52"/>
    <mergeCell ref="KVO52:KWB52"/>
    <mergeCell ref="KWC52:KWP52"/>
    <mergeCell ref="KWQ52:KXD52"/>
    <mergeCell ref="KXE52:KXR52"/>
    <mergeCell ref="KSI52:KSV52"/>
    <mergeCell ref="KSW52:KTJ52"/>
    <mergeCell ref="KTK52:KTX52"/>
    <mergeCell ref="KTY52:KUL52"/>
    <mergeCell ref="KUM52:KUZ52"/>
    <mergeCell ref="KPQ52:KQD52"/>
    <mergeCell ref="KQE52:KQR52"/>
    <mergeCell ref="KQS52:KRF52"/>
    <mergeCell ref="KRG52:KRT52"/>
    <mergeCell ref="KRU52:KSH52"/>
    <mergeCell ref="KMY52:KNL52"/>
    <mergeCell ref="KNM52:KNZ52"/>
    <mergeCell ref="KOA52:KON52"/>
    <mergeCell ref="KOO52:KPB52"/>
    <mergeCell ref="KPC52:KPP52"/>
    <mergeCell ref="KKG52:KKT52"/>
    <mergeCell ref="KKU52:KLH52"/>
    <mergeCell ref="KLI52:KLV52"/>
    <mergeCell ref="KLW52:KMJ52"/>
    <mergeCell ref="KMK52:KMX52"/>
    <mergeCell ref="KHO52:KIB52"/>
    <mergeCell ref="KIC52:KIP52"/>
    <mergeCell ref="KIQ52:KJD52"/>
    <mergeCell ref="KJE52:KJR52"/>
    <mergeCell ref="KJS52:KKF52"/>
    <mergeCell ref="KEW52:KFJ52"/>
    <mergeCell ref="KFK52:KFX52"/>
    <mergeCell ref="KFY52:KGL52"/>
    <mergeCell ref="KGM52:KGZ52"/>
    <mergeCell ref="KHA52:KHN52"/>
    <mergeCell ref="KCE52:KCR52"/>
    <mergeCell ref="KCS52:KDF52"/>
    <mergeCell ref="KDG52:KDT52"/>
    <mergeCell ref="KDU52:KEH52"/>
    <mergeCell ref="KEI52:KEV52"/>
    <mergeCell ref="JZM52:JZZ52"/>
    <mergeCell ref="KAA52:KAN52"/>
    <mergeCell ref="KAO52:KBB52"/>
    <mergeCell ref="KBC52:KBP52"/>
    <mergeCell ref="KBQ52:KCD52"/>
    <mergeCell ref="JWU52:JXH52"/>
    <mergeCell ref="JXI52:JXV52"/>
    <mergeCell ref="JXW52:JYJ52"/>
    <mergeCell ref="JYK52:JYX52"/>
    <mergeCell ref="JYY52:JZL52"/>
    <mergeCell ref="JUC52:JUP52"/>
    <mergeCell ref="JUQ52:JVD52"/>
    <mergeCell ref="JVE52:JVR52"/>
    <mergeCell ref="JVS52:JWF52"/>
    <mergeCell ref="JWG52:JWT52"/>
    <mergeCell ref="JRK52:JRX52"/>
    <mergeCell ref="JRY52:JSL52"/>
    <mergeCell ref="JSM52:JSZ52"/>
    <mergeCell ref="JTA52:JTN52"/>
    <mergeCell ref="JTO52:JUB52"/>
    <mergeCell ref="JOS52:JPF52"/>
    <mergeCell ref="JPG52:JPT52"/>
    <mergeCell ref="JPU52:JQH52"/>
    <mergeCell ref="JQI52:JQV52"/>
    <mergeCell ref="JQW52:JRJ52"/>
    <mergeCell ref="JMA52:JMN52"/>
    <mergeCell ref="JMO52:JNB52"/>
    <mergeCell ref="JNC52:JNP52"/>
    <mergeCell ref="JNQ52:JOD52"/>
    <mergeCell ref="JOE52:JOR52"/>
    <mergeCell ref="JJI52:JJV52"/>
    <mergeCell ref="JJW52:JKJ52"/>
    <mergeCell ref="JKK52:JKX52"/>
    <mergeCell ref="JKY52:JLL52"/>
    <mergeCell ref="JLM52:JLZ52"/>
    <mergeCell ref="JGQ52:JHD52"/>
    <mergeCell ref="JHE52:JHR52"/>
    <mergeCell ref="JHS52:JIF52"/>
    <mergeCell ref="JIG52:JIT52"/>
    <mergeCell ref="JIU52:JJH52"/>
    <mergeCell ref="JDY52:JEL52"/>
    <mergeCell ref="JEM52:JEZ52"/>
    <mergeCell ref="JFA52:JFN52"/>
    <mergeCell ref="JFO52:JGB52"/>
    <mergeCell ref="JGC52:JGP52"/>
    <mergeCell ref="JBG52:JBT52"/>
    <mergeCell ref="JBU52:JCH52"/>
    <mergeCell ref="JCI52:JCV52"/>
    <mergeCell ref="JCW52:JDJ52"/>
    <mergeCell ref="JDK52:JDX52"/>
    <mergeCell ref="IYO52:IZB52"/>
    <mergeCell ref="IZC52:IZP52"/>
    <mergeCell ref="IZQ52:JAD52"/>
    <mergeCell ref="JAE52:JAR52"/>
    <mergeCell ref="JAS52:JBF52"/>
    <mergeCell ref="IVW52:IWJ52"/>
    <mergeCell ref="IWK52:IWX52"/>
    <mergeCell ref="IWY52:IXL52"/>
    <mergeCell ref="IXM52:IXZ52"/>
    <mergeCell ref="IYA52:IYN52"/>
    <mergeCell ref="ITE52:ITR52"/>
    <mergeCell ref="ITS52:IUF52"/>
    <mergeCell ref="IUG52:IUT52"/>
    <mergeCell ref="IUU52:IVH52"/>
    <mergeCell ref="IVI52:IVV52"/>
    <mergeCell ref="IQM52:IQZ52"/>
    <mergeCell ref="IRA52:IRN52"/>
    <mergeCell ref="IRO52:ISB52"/>
    <mergeCell ref="ISC52:ISP52"/>
    <mergeCell ref="ISQ52:ITD52"/>
    <mergeCell ref="INU52:IOH52"/>
    <mergeCell ref="IOI52:IOV52"/>
    <mergeCell ref="IOW52:IPJ52"/>
    <mergeCell ref="IPK52:IPX52"/>
    <mergeCell ref="IPY52:IQL52"/>
    <mergeCell ref="ILC52:ILP52"/>
    <mergeCell ref="ILQ52:IMD52"/>
    <mergeCell ref="IME52:IMR52"/>
    <mergeCell ref="IMS52:INF52"/>
    <mergeCell ref="ING52:INT52"/>
    <mergeCell ref="IIK52:IIX52"/>
    <mergeCell ref="IIY52:IJL52"/>
    <mergeCell ref="IJM52:IJZ52"/>
    <mergeCell ref="IKA52:IKN52"/>
    <mergeCell ref="IKO52:ILB52"/>
    <mergeCell ref="IFS52:IGF52"/>
    <mergeCell ref="IGG52:IGT52"/>
    <mergeCell ref="IGU52:IHH52"/>
    <mergeCell ref="IHI52:IHV52"/>
    <mergeCell ref="IHW52:IIJ52"/>
    <mergeCell ref="IDA52:IDN52"/>
    <mergeCell ref="IDO52:IEB52"/>
    <mergeCell ref="IEC52:IEP52"/>
    <mergeCell ref="IEQ52:IFD52"/>
    <mergeCell ref="IFE52:IFR52"/>
    <mergeCell ref="IAI52:IAV52"/>
    <mergeCell ref="IAW52:IBJ52"/>
    <mergeCell ref="IBK52:IBX52"/>
    <mergeCell ref="IBY52:ICL52"/>
    <mergeCell ref="ICM52:ICZ52"/>
    <mergeCell ref="HXQ52:HYD52"/>
    <mergeCell ref="HYE52:HYR52"/>
    <mergeCell ref="HYS52:HZF52"/>
    <mergeCell ref="HZG52:HZT52"/>
    <mergeCell ref="HZU52:IAH52"/>
    <mergeCell ref="HUY52:HVL52"/>
    <mergeCell ref="HVM52:HVZ52"/>
    <mergeCell ref="HWA52:HWN52"/>
    <mergeCell ref="HWO52:HXB52"/>
    <mergeCell ref="HXC52:HXP52"/>
    <mergeCell ref="HSG52:HST52"/>
    <mergeCell ref="HSU52:HTH52"/>
    <mergeCell ref="HTI52:HTV52"/>
    <mergeCell ref="HTW52:HUJ52"/>
    <mergeCell ref="HUK52:HUX52"/>
    <mergeCell ref="HPO52:HQB52"/>
    <mergeCell ref="HQC52:HQP52"/>
    <mergeCell ref="HQQ52:HRD52"/>
    <mergeCell ref="HRE52:HRR52"/>
    <mergeCell ref="HRS52:HSF52"/>
    <mergeCell ref="HMW52:HNJ52"/>
    <mergeCell ref="HNK52:HNX52"/>
    <mergeCell ref="HNY52:HOL52"/>
    <mergeCell ref="HOM52:HOZ52"/>
    <mergeCell ref="HPA52:HPN52"/>
    <mergeCell ref="HKE52:HKR52"/>
    <mergeCell ref="HKS52:HLF52"/>
    <mergeCell ref="HLG52:HLT52"/>
    <mergeCell ref="HLU52:HMH52"/>
    <mergeCell ref="HMI52:HMV52"/>
    <mergeCell ref="HHM52:HHZ52"/>
    <mergeCell ref="HIA52:HIN52"/>
    <mergeCell ref="HIO52:HJB52"/>
    <mergeCell ref="HJC52:HJP52"/>
    <mergeCell ref="HJQ52:HKD52"/>
    <mergeCell ref="HEU52:HFH52"/>
    <mergeCell ref="HFI52:HFV52"/>
    <mergeCell ref="HFW52:HGJ52"/>
    <mergeCell ref="HGK52:HGX52"/>
    <mergeCell ref="HGY52:HHL52"/>
    <mergeCell ref="HCC52:HCP52"/>
    <mergeCell ref="HCQ52:HDD52"/>
    <mergeCell ref="HDE52:HDR52"/>
    <mergeCell ref="HDS52:HEF52"/>
    <mergeCell ref="HEG52:HET52"/>
    <mergeCell ref="GZK52:GZX52"/>
    <mergeCell ref="GZY52:HAL52"/>
    <mergeCell ref="HAM52:HAZ52"/>
    <mergeCell ref="HBA52:HBN52"/>
    <mergeCell ref="HBO52:HCB52"/>
    <mergeCell ref="GWS52:GXF52"/>
    <mergeCell ref="GXG52:GXT52"/>
    <mergeCell ref="GXU52:GYH52"/>
    <mergeCell ref="GYI52:GYV52"/>
    <mergeCell ref="GYW52:GZJ52"/>
    <mergeCell ref="GUA52:GUN52"/>
    <mergeCell ref="GUO52:GVB52"/>
    <mergeCell ref="GVC52:GVP52"/>
    <mergeCell ref="GVQ52:GWD52"/>
    <mergeCell ref="GWE52:GWR52"/>
    <mergeCell ref="GRI52:GRV52"/>
    <mergeCell ref="GRW52:GSJ52"/>
    <mergeCell ref="GSK52:GSX52"/>
    <mergeCell ref="GSY52:GTL52"/>
    <mergeCell ref="GTM52:GTZ52"/>
    <mergeCell ref="GOQ52:GPD52"/>
    <mergeCell ref="GPE52:GPR52"/>
    <mergeCell ref="GPS52:GQF52"/>
    <mergeCell ref="GQG52:GQT52"/>
    <mergeCell ref="GQU52:GRH52"/>
    <mergeCell ref="GLY52:GML52"/>
    <mergeCell ref="GMM52:GMZ52"/>
    <mergeCell ref="GNA52:GNN52"/>
    <mergeCell ref="GNO52:GOB52"/>
    <mergeCell ref="GOC52:GOP52"/>
    <mergeCell ref="GJG52:GJT52"/>
    <mergeCell ref="GJU52:GKH52"/>
    <mergeCell ref="GKI52:GKV52"/>
    <mergeCell ref="GKW52:GLJ52"/>
    <mergeCell ref="GLK52:GLX52"/>
    <mergeCell ref="GGO52:GHB52"/>
    <mergeCell ref="GHC52:GHP52"/>
    <mergeCell ref="GHQ52:GID52"/>
    <mergeCell ref="GIE52:GIR52"/>
    <mergeCell ref="GIS52:GJF52"/>
    <mergeCell ref="GDW52:GEJ52"/>
    <mergeCell ref="GEK52:GEX52"/>
    <mergeCell ref="GEY52:GFL52"/>
    <mergeCell ref="GFM52:GFZ52"/>
    <mergeCell ref="GGA52:GGN52"/>
    <mergeCell ref="GBE52:GBR52"/>
    <mergeCell ref="GBS52:GCF52"/>
    <mergeCell ref="GCG52:GCT52"/>
    <mergeCell ref="GCU52:GDH52"/>
    <mergeCell ref="GDI52:GDV52"/>
    <mergeCell ref="FYM52:FYZ52"/>
    <mergeCell ref="FZA52:FZN52"/>
    <mergeCell ref="FZO52:GAB52"/>
    <mergeCell ref="GAC52:GAP52"/>
    <mergeCell ref="GAQ52:GBD52"/>
    <mergeCell ref="FVU52:FWH52"/>
    <mergeCell ref="FWI52:FWV52"/>
    <mergeCell ref="FWW52:FXJ52"/>
    <mergeCell ref="FXK52:FXX52"/>
    <mergeCell ref="FXY52:FYL52"/>
    <mergeCell ref="FTC52:FTP52"/>
    <mergeCell ref="FTQ52:FUD52"/>
    <mergeCell ref="FUE52:FUR52"/>
    <mergeCell ref="FUS52:FVF52"/>
    <mergeCell ref="FVG52:FVT52"/>
    <mergeCell ref="FQK52:FQX52"/>
    <mergeCell ref="FQY52:FRL52"/>
    <mergeCell ref="FRM52:FRZ52"/>
    <mergeCell ref="FSA52:FSN52"/>
    <mergeCell ref="FSO52:FTB52"/>
    <mergeCell ref="FNS52:FOF52"/>
    <mergeCell ref="FOG52:FOT52"/>
    <mergeCell ref="FOU52:FPH52"/>
    <mergeCell ref="FPI52:FPV52"/>
    <mergeCell ref="FPW52:FQJ52"/>
    <mergeCell ref="FLA52:FLN52"/>
    <mergeCell ref="FLO52:FMB52"/>
    <mergeCell ref="FMC52:FMP52"/>
    <mergeCell ref="FMQ52:FND52"/>
    <mergeCell ref="FNE52:FNR52"/>
    <mergeCell ref="FII52:FIV52"/>
    <mergeCell ref="FIW52:FJJ52"/>
    <mergeCell ref="FJK52:FJX52"/>
    <mergeCell ref="FJY52:FKL52"/>
    <mergeCell ref="FKM52:FKZ52"/>
    <mergeCell ref="FFQ52:FGD52"/>
    <mergeCell ref="FGE52:FGR52"/>
    <mergeCell ref="FGS52:FHF52"/>
    <mergeCell ref="FHG52:FHT52"/>
    <mergeCell ref="FHU52:FIH52"/>
    <mergeCell ref="FCY52:FDL52"/>
    <mergeCell ref="FDM52:FDZ52"/>
    <mergeCell ref="FEA52:FEN52"/>
    <mergeCell ref="FEO52:FFB52"/>
    <mergeCell ref="FFC52:FFP52"/>
    <mergeCell ref="FAG52:FAT52"/>
    <mergeCell ref="FAU52:FBH52"/>
    <mergeCell ref="FBI52:FBV52"/>
    <mergeCell ref="FBW52:FCJ52"/>
    <mergeCell ref="FCK52:FCX52"/>
    <mergeCell ref="EXO52:EYB52"/>
    <mergeCell ref="EYC52:EYP52"/>
    <mergeCell ref="EYQ52:EZD52"/>
    <mergeCell ref="EZE52:EZR52"/>
    <mergeCell ref="EZS52:FAF52"/>
    <mergeCell ref="EUW52:EVJ52"/>
    <mergeCell ref="EVK52:EVX52"/>
    <mergeCell ref="EVY52:EWL52"/>
    <mergeCell ref="EWM52:EWZ52"/>
    <mergeCell ref="EXA52:EXN52"/>
    <mergeCell ref="ESE52:ESR52"/>
    <mergeCell ref="ESS52:ETF52"/>
    <mergeCell ref="ETG52:ETT52"/>
    <mergeCell ref="ETU52:EUH52"/>
    <mergeCell ref="EUI52:EUV52"/>
    <mergeCell ref="EPM52:EPZ52"/>
    <mergeCell ref="EQA52:EQN52"/>
    <mergeCell ref="EQO52:ERB52"/>
    <mergeCell ref="ERC52:ERP52"/>
    <mergeCell ref="ERQ52:ESD52"/>
    <mergeCell ref="EMU52:ENH52"/>
    <mergeCell ref="ENI52:ENV52"/>
    <mergeCell ref="ENW52:EOJ52"/>
    <mergeCell ref="EOK52:EOX52"/>
    <mergeCell ref="EOY52:EPL52"/>
    <mergeCell ref="EKC52:EKP52"/>
    <mergeCell ref="EKQ52:ELD52"/>
    <mergeCell ref="ELE52:ELR52"/>
    <mergeCell ref="ELS52:EMF52"/>
    <mergeCell ref="EMG52:EMT52"/>
    <mergeCell ref="EHK52:EHX52"/>
    <mergeCell ref="EHY52:EIL52"/>
    <mergeCell ref="EIM52:EIZ52"/>
    <mergeCell ref="EJA52:EJN52"/>
    <mergeCell ref="EJO52:EKB52"/>
    <mergeCell ref="EES52:EFF52"/>
    <mergeCell ref="EFG52:EFT52"/>
    <mergeCell ref="EFU52:EGH52"/>
    <mergeCell ref="EGI52:EGV52"/>
    <mergeCell ref="EGW52:EHJ52"/>
    <mergeCell ref="ECA52:ECN52"/>
    <mergeCell ref="ECO52:EDB52"/>
    <mergeCell ref="EDC52:EDP52"/>
    <mergeCell ref="EDQ52:EED52"/>
    <mergeCell ref="EEE52:EER52"/>
    <mergeCell ref="DZI52:DZV52"/>
    <mergeCell ref="DZW52:EAJ52"/>
    <mergeCell ref="EAK52:EAX52"/>
    <mergeCell ref="EAY52:EBL52"/>
    <mergeCell ref="EBM52:EBZ52"/>
    <mergeCell ref="DWQ52:DXD52"/>
    <mergeCell ref="DXE52:DXR52"/>
    <mergeCell ref="DXS52:DYF52"/>
    <mergeCell ref="DYG52:DYT52"/>
    <mergeCell ref="DYU52:DZH52"/>
    <mergeCell ref="DTY52:DUL52"/>
    <mergeCell ref="DUM52:DUZ52"/>
    <mergeCell ref="DVA52:DVN52"/>
    <mergeCell ref="DVO52:DWB52"/>
    <mergeCell ref="DWC52:DWP52"/>
    <mergeCell ref="DRG52:DRT52"/>
    <mergeCell ref="DRU52:DSH52"/>
    <mergeCell ref="DSI52:DSV52"/>
    <mergeCell ref="DSW52:DTJ52"/>
    <mergeCell ref="DTK52:DTX52"/>
    <mergeCell ref="DOO52:DPB52"/>
    <mergeCell ref="DPC52:DPP52"/>
    <mergeCell ref="DPQ52:DQD52"/>
    <mergeCell ref="DQE52:DQR52"/>
    <mergeCell ref="DQS52:DRF52"/>
    <mergeCell ref="DLW52:DMJ52"/>
    <mergeCell ref="DMK52:DMX52"/>
    <mergeCell ref="DMY52:DNL52"/>
    <mergeCell ref="DNM52:DNZ52"/>
    <mergeCell ref="DOA52:DON52"/>
    <mergeCell ref="DJE52:DJR52"/>
    <mergeCell ref="DJS52:DKF52"/>
    <mergeCell ref="DKG52:DKT52"/>
    <mergeCell ref="DKU52:DLH52"/>
    <mergeCell ref="DLI52:DLV52"/>
    <mergeCell ref="DGM52:DGZ52"/>
    <mergeCell ref="DHA52:DHN52"/>
    <mergeCell ref="DHO52:DIB52"/>
    <mergeCell ref="DIC52:DIP52"/>
    <mergeCell ref="DIQ52:DJD52"/>
    <mergeCell ref="DDU52:DEH52"/>
    <mergeCell ref="DEI52:DEV52"/>
    <mergeCell ref="DEW52:DFJ52"/>
    <mergeCell ref="DFK52:DFX52"/>
    <mergeCell ref="DFY52:DGL52"/>
    <mergeCell ref="DBC52:DBP52"/>
    <mergeCell ref="DBQ52:DCD52"/>
    <mergeCell ref="DCE52:DCR52"/>
    <mergeCell ref="DCS52:DDF52"/>
    <mergeCell ref="DDG52:DDT52"/>
    <mergeCell ref="CYK52:CYX52"/>
    <mergeCell ref="CYY52:CZL52"/>
    <mergeCell ref="CZM52:CZZ52"/>
    <mergeCell ref="DAA52:DAN52"/>
    <mergeCell ref="DAO52:DBB52"/>
    <mergeCell ref="CVS52:CWF52"/>
    <mergeCell ref="CWG52:CWT52"/>
    <mergeCell ref="CWU52:CXH52"/>
    <mergeCell ref="CXI52:CXV52"/>
    <mergeCell ref="CXW52:CYJ52"/>
    <mergeCell ref="CTA52:CTN52"/>
    <mergeCell ref="CTO52:CUB52"/>
    <mergeCell ref="CUC52:CUP52"/>
    <mergeCell ref="CUQ52:CVD52"/>
    <mergeCell ref="CVE52:CVR52"/>
    <mergeCell ref="CQI52:CQV52"/>
    <mergeCell ref="CQW52:CRJ52"/>
    <mergeCell ref="CRK52:CRX52"/>
    <mergeCell ref="CRY52:CSL52"/>
    <mergeCell ref="CSM52:CSZ52"/>
    <mergeCell ref="CNQ52:COD52"/>
    <mergeCell ref="COE52:COR52"/>
    <mergeCell ref="COS52:CPF52"/>
    <mergeCell ref="CPG52:CPT52"/>
    <mergeCell ref="CPU52:CQH52"/>
    <mergeCell ref="CKY52:CLL52"/>
    <mergeCell ref="CLM52:CLZ52"/>
    <mergeCell ref="CMA52:CMN52"/>
    <mergeCell ref="CMO52:CNB52"/>
    <mergeCell ref="CNC52:CNP52"/>
    <mergeCell ref="CIG52:CIT52"/>
    <mergeCell ref="CIU52:CJH52"/>
    <mergeCell ref="CJI52:CJV52"/>
    <mergeCell ref="CJW52:CKJ52"/>
    <mergeCell ref="CKK52:CKX52"/>
    <mergeCell ref="CFO52:CGB52"/>
    <mergeCell ref="CGC52:CGP52"/>
    <mergeCell ref="CGQ52:CHD52"/>
    <mergeCell ref="CHE52:CHR52"/>
    <mergeCell ref="CHS52:CIF52"/>
    <mergeCell ref="CCW52:CDJ52"/>
    <mergeCell ref="CDK52:CDX52"/>
    <mergeCell ref="CDY52:CEL52"/>
    <mergeCell ref="CEM52:CEZ52"/>
    <mergeCell ref="CFA52:CFN52"/>
    <mergeCell ref="CAE52:CAR52"/>
    <mergeCell ref="CAS52:CBF52"/>
    <mergeCell ref="CBG52:CBT52"/>
    <mergeCell ref="CBU52:CCH52"/>
    <mergeCell ref="CCI52:CCV52"/>
    <mergeCell ref="BXM52:BXZ52"/>
    <mergeCell ref="BYA52:BYN52"/>
    <mergeCell ref="BYO52:BZB52"/>
    <mergeCell ref="BZC52:BZP52"/>
    <mergeCell ref="BZQ52:CAD52"/>
    <mergeCell ref="BUU52:BVH52"/>
    <mergeCell ref="BVI52:BVV52"/>
    <mergeCell ref="BVW52:BWJ52"/>
    <mergeCell ref="BWK52:BWX52"/>
    <mergeCell ref="BWY52:BXL52"/>
    <mergeCell ref="BSC52:BSP52"/>
    <mergeCell ref="BSQ52:BTD52"/>
    <mergeCell ref="BTE52:BTR52"/>
    <mergeCell ref="BTS52:BUF52"/>
    <mergeCell ref="BUG52:BUT52"/>
    <mergeCell ref="BPK52:BPX52"/>
    <mergeCell ref="BPY52:BQL52"/>
    <mergeCell ref="BQM52:BQZ52"/>
    <mergeCell ref="BRA52:BRN52"/>
    <mergeCell ref="BRO52:BSB52"/>
    <mergeCell ref="BMS52:BNF52"/>
    <mergeCell ref="BNG52:BNT52"/>
    <mergeCell ref="BNU52:BOH52"/>
    <mergeCell ref="BOI52:BOV52"/>
    <mergeCell ref="BOW52:BPJ52"/>
    <mergeCell ref="BKA52:BKN52"/>
    <mergeCell ref="BKO52:BLB52"/>
    <mergeCell ref="BLC52:BLP52"/>
    <mergeCell ref="BLQ52:BMD52"/>
    <mergeCell ref="BME52:BMR52"/>
    <mergeCell ref="BHI52:BHV52"/>
    <mergeCell ref="BHW52:BIJ52"/>
    <mergeCell ref="BIK52:BIX52"/>
    <mergeCell ref="BIY52:BJL52"/>
    <mergeCell ref="BJM52:BJZ52"/>
    <mergeCell ref="BEQ52:BFD52"/>
    <mergeCell ref="BFE52:BFR52"/>
    <mergeCell ref="BFS52:BGF52"/>
    <mergeCell ref="BGG52:BGT52"/>
    <mergeCell ref="BGU52:BHH52"/>
    <mergeCell ref="BBY52:BCL52"/>
    <mergeCell ref="BCM52:BCZ52"/>
    <mergeCell ref="BDA52:BDN52"/>
    <mergeCell ref="BDO52:BEB52"/>
    <mergeCell ref="BEC52:BEP52"/>
    <mergeCell ref="AZG52:AZT52"/>
    <mergeCell ref="AZU52:BAH52"/>
    <mergeCell ref="BAI52:BAV52"/>
    <mergeCell ref="BAW52:BBJ52"/>
    <mergeCell ref="BBK52:BBX52"/>
    <mergeCell ref="AWO52:AXB52"/>
    <mergeCell ref="AXC52:AXP52"/>
    <mergeCell ref="AXQ52:AYD52"/>
    <mergeCell ref="AYE52:AYR52"/>
    <mergeCell ref="AYS52:AZF52"/>
    <mergeCell ref="ATW52:AUJ52"/>
    <mergeCell ref="AUK52:AUX52"/>
    <mergeCell ref="AUY52:AVL52"/>
    <mergeCell ref="AVM52:AVZ52"/>
    <mergeCell ref="AWA52:AWN52"/>
    <mergeCell ref="ARE52:ARR52"/>
    <mergeCell ref="ARS52:ASF52"/>
    <mergeCell ref="ASG52:AST52"/>
    <mergeCell ref="ASU52:ATH52"/>
    <mergeCell ref="ATI52:ATV52"/>
    <mergeCell ref="AOM52:AOZ52"/>
    <mergeCell ref="APA52:APN52"/>
    <mergeCell ref="APO52:AQB52"/>
    <mergeCell ref="AQC52:AQP52"/>
    <mergeCell ref="AQQ52:ARD52"/>
    <mergeCell ref="ALU52:AMH52"/>
    <mergeCell ref="AMI52:AMV52"/>
    <mergeCell ref="AMW52:ANJ52"/>
    <mergeCell ref="ANK52:ANX52"/>
    <mergeCell ref="ANY52:AOL52"/>
    <mergeCell ref="AJC52:AJP52"/>
    <mergeCell ref="AJQ52:AKD52"/>
    <mergeCell ref="AKE52:AKR52"/>
    <mergeCell ref="AKS52:ALF52"/>
    <mergeCell ref="ALG52:ALT52"/>
    <mergeCell ref="AGK52:AGX52"/>
    <mergeCell ref="AGY52:AHL52"/>
    <mergeCell ref="AHM52:AHZ52"/>
    <mergeCell ref="AIA52:AIN52"/>
    <mergeCell ref="AIO52:AJB52"/>
    <mergeCell ref="ADS52:AEF52"/>
    <mergeCell ref="AEG52:AET52"/>
    <mergeCell ref="AEU52:AFH52"/>
    <mergeCell ref="AFI52:AFV52"/>
    <mergeCell ref="AFW52:AGJ52"/>
    <mergeCell ref="ABA52:ABN52"/>
    <mergeCell ref="ABO52:ACB52"/>
    <mergeCell ref="ACC52:ACP52"/>
    <mergeCell ref="ACQ52:ADD52"/>
    <mergeCell ref="ADE52:ADR52"/>
    <mergeCell ref="YI52:YV52"/>
    <mergeCell ref="YW52:ZJ52"/>
    <mergeCell ref="ZK52:ZX52"/>
    <mergeCell ref="ZY52:AAL52"/>
    <mergeCell ref="AAM52:AAZ52"/>
    <mergeCell ref="VQ52:WD52"/>
    <mergeCell ref="WE52:WR52"/>
    <mergeCell ref="WS52:XF52"/>
    <mergeCell ref="XG52:XT52"/>
    <mergeCell ref="XU52:YH52"/>
    <mergeCell ref="SY52:TL52"/>
    <mergeCell ref="TM52:TZ52"/>
    <mergeCell ref="UA52:UN52"/>
    <mergeCell ref="UO52:VB52"/>
    <mergeCell ref="VC52:VP52"/>
    <mergeCell ref="QG52:QT52"/>
    <mergeCell ref="QU52:RH52"/>
    <mergeCell ref="RI52:RV52"/>
    <mergeCell ref="RW52:SJ52"/>
    <mergeCell ref="SK52:SX52"/>
    <mergeCell ref="NO52:OB52"/>
    <mergeCell ref="OC52:OP52"/>
    <mergeCell ref="OQ52:PD52"/>
    <mergeCell ref="PE52:PR52"/>
    <mergeCell ref="PS52:QF52"/>
    <mergeCell ref="KW52:LJ52"/>
    <mergeCell ref="LK52:LX52"/>
    <mergeCell ref="LY52:ML52"/>
    <mergeCell ref="MM52:MZ52"/>
    <mergeCell ref="NA52:NN52"/>
    <mergeCell ref="IE52:IR52"/>
    <mergeCell ref="IS52:JF52"/>
    <mergeCell ref="JG52:JT52"/>
    <mergeCell ref="JU52:KH52"/>
    <mergeCell ref="KI52:KV52"/>
    <mergeCell ref="FM52:FZ52"/>
    <mergeCell ref="GA52:GN52"/>
    <mergeCell ref="GO52:HB52"/>
    <mergeCell ref="HC52:HP52"/>
    <mergeCell ref="HQ52:ID52"/>
    <mergeCell ref="XDK51:XDX51"/>
    <mergeCell ref="XDY51:XEL51"/>
    <mergeCell ref="XEM51:XEZ51"/>
    <mergeCell ref="XFA51:XFD51"/>
    <mergeCell ref="A52:N52"/>
    <mergeCell ref="O52:AB52"/>
    <mergeCell ref="AC52:AP52"/>
    <mergeCell ref="AQ52:BD52"/>
    <mergeCell ref="BE52:BR52"/>
    <mergeCell ref="BS52:CF52"/>
    <mergeCell ref="CG52:CT52"/>
    <mergeCell ref="CU52:DH52"/>
    <mergeCell ref="DI52:DV52"/>
    <mergeCell ref="DW52:EJ52"/>
    <mergeCell ref="EK52:EX52"/>
    <mergeCell ref="EY52:FL52"/>
    <mergeCell ref="XAS51:XBF51"/>
    <mergeCell ref="XBG51:XBT51"/>
    <mergeCell ref="XBU51:XCH51"/>
    <mergeCell ref="XCI51:XCV51"/>
    <mergeCell ref="XCW51:XDJ51"/>
    <mergeCell ref="WYA51:WYN51"/>
    <mergeCell ref="WYO51:WZB51"/>
    <mergeCell ref="WZC51:WZP51"/>
    <mergeCell ref="WZQ51:XAD51"/>
    <mergeCell ref="XAE51:XAR51"/>
    <mergeCell ref="WVI51:WVV51"/>
    <mergeCell ref="WVW51:WWJ51"/>
    <mergeCell ref="WWK51:WWX51"/>
    <mergeCell ref="WWY51:WXL51"/>
    <mergeCell ref="WXM51:WXZ51"/>
    <mergeCell ref="WSQ51:WTD51"/>
    <mergeCell ref="WTE51:WTR51"/>
    <mergeCell ref="WTS51:WUF51"/>
    <mergeCell ref="WUG51:WUT51"/>
    <mergeCell ref="WUU51:WVH51"/>
    <mergeCell ref="WPY51:WQL51"/>
    <mergeCell ref="WQM51:WQZ51"/>
    <mergeCell ref="WRA51:WRN51"/>
    <mergeCell ref="WRO51:WSB51"/>
    <mergeCell ref="WSC51:WSP51"/>
    <mergeCell ref="WNG51:WNT51"/>
    <mergeCell ref="WNU51:WOH51"/>
    <mergeCell ref="WOI51:WOV51"/>
    <mergeCell ref="WOW51:WPJ51"/>
    <mergeCell ref="WPK51:WPX51"/>
    <mergeCell ref="WKO51:WLB51"/>
    <mergeCell ref="WLC51:WLP51"/>
    <mergeCell ref="WLQ51:WMD51"/>
    <mergeCell ref="WME51:WMR51"/>
    <mergeCell ref="WMS51:WNF51"/>
    <mergeCell ref="WHW51:WIJ51"/>
    <mergeCell ref="WIK51:WIX51"/>
    <mergeCell ref="WIY51:WJL51"/>
    <mergeCell ref="WJM51:WJZ51"/>
    <mergeCell ref="WKA51:WKN51"/>
    <mergeCell ref="WFE51:WFR51"/>
    <mergeCell ref="WFS51:WGF51"/>
    <mergeCell ref="WGG51:WGT51"/>
    <mergeCell ref="WGU51:WHH51"/>
    <mergeCell ref="WHI51:WHV51"/>
    <mergeCell ref="WCM51:WCZ51"/>
    <mergeCell ref="WDA51:WDN51"/>
    <mergeCell ref="WDO51:WEB51"/>
    <mergeCell ref="WEC51:WEP51"/>
    <mergeCell ref="WEQ51:WFD51"/>
    <mergeCell ref="VZU51:WAH51"/>
    <mergeCell ref="WAI51:WAV51"/>
    <mergeCell ref="WAW51:WBJ51"/>
    <mergeCell ref="WBK51:WBX51"/>
    <mergeCell ref="WBY51:WCL51"/>
    <mergeCell ref="VXC51:VXP51"/>
    <mergeCell ref="VXQ51:VYD51"/>
    <mergeCell ref="VYE51:VYR51"/>
    <mergeCell ref="VYS51:VZF51"/>
    <mergeCell ref="VZG51:VZT51"/>
    <mergeCell ref="VUK51:VUX51"/>
    <mergeCell ref="VUY51:VVL51"/>
    <mergeCell ref="VVM51:VVZ51"/>
    <mergeCell ref="VWA51:VWN51"/>
    <mergeCell ref="VWO51:VXB51"/>
    <mergeCell ref="VRS51:VSF51"/>
    <mergeCell ref="VSG51:VST51"/>
    <mergeCell ref="VSU51:VTH51"/>
    <mergeCell ref="VTI51:VTV51"/>
    <mergeCell ref="VTW51:VUJ51"/>
    <mergeCell ref="VPA51:VPN51"/>
    <mergeCell ref="VPO51:VQB51"/>
    <mergeCell ref="VQC51:VQP51"/>
    <mergeCell ref="VQQ51:VRD51"/>
    <mergeCell ref="VRE51:VRR51"/>
    <mergeCell ref="VMI51:VMV51"/>
    <mergeCell ref="VMW51:VNJ51"/>
    <mergeCell ref="VNK51:VNX51"/>
    <mergeCell ref="VNY51:VOL51"/>
    <mergeCell ref="VOM51:VOZ51"/>
    <mergeCell ref="VJQ51:VKD51"/>
    <mergeCell ref="VKE51:VKR51"/>
    <mergeCell ref="VKS51:VLF51"/>
    <mergeCell ref="VLG51:VLT51"/>
    <mergeCell ref="VLU51:VMH51"/>
    <mergeCell ref="VGY51:VHL51"/>
    <mergeCell ref="VHM51:VHZ51"/>
    <mergeCell ref="VIA51:VIN51"/>
    <mergeCell ref="VIO51:VJB51"/>
    <mergeCell ref="VJC51:VJP51"/>
    <mergeCell ref="VEG51:VET51"/>
    <mergeCell ref="VEU51:VFH51"/>
    <mergeCell ref="VFI51:VFV51"/>
    <mergeCell ref="VFW51:VGJ51"/>
    <mergeCell ref="VGK51:VGX51"/>
    <mergeCell ref="VBO51:VCB51"/>
    <mergeCell ref="VCC51:VCP51"/>
    <mergeCell ref="VCQ51:VDD51"/>
    <mergeCell ref="VDE51:VDR51"/>
    <mergeCell ref="VDS51:VEF51"/>
    <mergeCell ref="UYW51:UZJ51"/>
    <mergeCell ref="UZK51:UZX51"/>
    <mergeCell ref="UZY51:VAL51"/>
    <mergeCell ref="VAM51:VAZ51"/>
    <mergeCell ref="VBA51:VBN51"/>
    <mergeCell ref="UWE51:UWR51"/>
    <mergeCell ref="UWS51:UXF51"/>
    <mergeCell ref="UXG51:UXT51"/>
    <mergeCell ref="UXU51:UYH51"/>
    <mergeCell ref="UYI51:UYV51"/>
    <mergeCell ref="UTM51:UTZ51"/>
    <mergeCell ref="UUA51:UUN51"/>
    <mergeCell ref="UUO51:UVB51"/>
    <mergeCell ref="UVC51:UVP51"/>
    <mergeCell ref="UVQ51:UWD51"/>
    <mergeCell ref="UQU51:URH51"/>
    <mergeCell ref="URI51:URV51"/>
    <mergeCell ref="URW51:USJ51"/>
    <mergeCell ref="USK51:USX51"/>
    <mergeCell ref="USY51:UTL51"/>
    <mergeCell ref="UOC51:UOP51"/>
    <mergeCell ref="UOQ51:UPD51"/>
    <mergeCell ref="UPE51:UPR51"/>
    <mergeCell ref="UPS51:UQF51"/>
    <mergeCell ref="UQG51:UQT51"/>
    <mergeCell ref="ULK51:ULX51"/>
    <mergeCell ref="ULY51:UML51"/>
    <mergeCell ref="UMM51:UMZ51"/>
    <mergeCell ref="UNA51:UNN51"/>
    <mergeCell ref="UNO51:UOB51"/>
    <mergeCell ref="UIS51:UJF51"/>
    <mergeCell ref="UJG51:UJT51"/>
    <mergeCell ref="UJU51:UKH51"/>
    <mergeCell ref="UKI51:UKV51"/>
    <mergeCell ref="UKW51:ULJ51"/>
    <mergeCell ref="UGA51:UGN51"/>
    <mergeCell ref="UGO51:UHB51"/>
    <mergeCell ref="UHC51:UHP51"/>
    <mergeCell ref="UHQ51:UID51"/>
    <mergeCell ref="UIE51:UIR51"/>
    <mergeCell ref="UDI51:UDV51"/>
    <mergeCell ref="UDW51:UEJ51"/>
    <mergeCell ref="UEK51:UEX51"/>
    <mergeCell ref="UEY51:UFL51"/>
    <mergeCell ref="UFM51:UFZ51"/>
    <mergeCell ref="UAQ51:UBD51"/>
    <mergeCell ref="UBE51:UBR51"/>
    <mergeCell ref="UBS51:UCF51"/>
    <mergeCell ref="UCG51:UCT51"/>
    <mergeCell ref="UCU51:UDH51"/>
    <mergeCell ref="TXY51:TYL51"/>
    <mergeCell ref="TYM51:TYZ51"/>
    <mergeCell ref="TZA51:TZN51"/>
    <mergeCell ref="TZO51:UAB51"/>
    <mergeCell ref="UAC51:UAP51"/>
    <mergeCell ref="TVG51:TVT51"/>
    <mergeCell ref="TVU51:TWH51"/>
    <mergeCell ref="TWI51:TWV51"/>
    <mergeCell ref="TWW51:TXJ51"/>
    <mergeCell ref="TXK51:TXX51"/>
    <mergeCell ref="TSO51:TTB51"/>
    <mergeCell ref="TTC51:TTP51"/>
    <mergeCell ref="TTQ51:TUD51"/>
    <mergeCell ref="TUE51:TUR51"/>
    <mergeCell ref="TUS51:TVF51"/>
    <mergeCell ref="TPW51:TQJ51"/>
    <mergeCell ref="TQK51:TQX51"/>
    <mergeCell ref="TQY51:TRL51"/>
    <mergeCell ref="TRM51:TRZ51"/>
    <mergeCell ref="TSA51:TSN51"/>
    <mergeCell ref="TNE51:TNR51"/>
    <mergeCell ref="TNS51:TOF51"/>
    <mergeCell ref="TOG51:TOT51"/>
    <mergeCell ref="TOU51:TPH51"/>
    <mergeCell ref="TPI51:TPV51"/>
    <mergeCell ref="TKM51:TKZ51"/>
    <mergeCell ref="TLA51:TLN51"/>
    <mergeCell ref="TLO51:TMB51"/>
    <mergeCell ref="TMC51:TMP51"/>
    <mergeCell ref="TMQ51:TND51"/>
    <mergeCell ref="THU51:TIH51"/>
    <mergeCell ref="TII51:TIV51"/>
    <mergeCell ref="TIW51:TJJ51"/>
    <mergeCell ref="TJK51:TJX51"/>
    <mergeCell ref="TJY51:TKL51"/>
    <mergeCell ref="TFC51:TFP51"/>
    <mergeCell ref="TFQ51:TGD51"/>
    <mergeCell ref="TGE51:TGR51"/>
    <mergeCell ref="TGS51:THF51"/>
    <mergeCell ref="THG51:THT51"/>
    <mergeCell ref="TCK51:TCX51"/>
    <mergeCell ref="TCY51:TDL51"/>
    <mergeCell ref="TDM51:TDZ51"/>
    <mergeCell ref="TEA51:TEN51"/>
    <mergeCell ref="TEO51:TFB51"/>
    <mergeCell ref="SZS51:TAF51"/>
    <mergeCell ref="TAG51:TAT51"/>
    <mergeCell ref="TAU51:TBH51"/>
    <mergeCell ref="TBI51:TBV51"/>
    <mergeCell ref="TBW51:TCJ51"/>
    <mergeCell ref="SXA51:SXN51"/>
    <mergeCell ref="SXO51:SYB51"/>
    <mergeCell ref="SYC51:SYP51"/>
    <mergeCell ref="SYQ51:SZD51"/>
    <mergeCell ref="SZE51:SZR51"/>
    <mergeCell ref="SUI51:SUV51"/>
    <mergeCell ref="SUW51:SVJ51"/>
    <mergeCell ref="SVK51:SVX51"/>
    <mergeCell ref="SVY51:SWL51"/>
    <mergeCell ref="SWM51:SWZ51"/>
    <mergeCell ref="SRQ51:SSD51"/>
    <mergeCell ref="SSE51:SSR51"/>
    <mergeCell ref="SSS51:STF51"/>
    <mergeCell ref="STG51:STT51"/>
    <mergeCell ref="STU51:SUH51"/>
    <mergeCell ref="SOY51:SPL51"/>
    <mergeCell ref="SPM51:SPZ51"/>
    <mergeCell ref="SQA51:SQN51"/>
    <mergeCell ref="SQO51:SRB51"/>
    <mergeCell ref="SRC51:SRP51"/>
    <mergeCell ref="SMG51:SMT51"/>
    <mergeCell ref="SMU51:SNH51"/>
    <mergeCell ref="SNI51:SNV51"/>
    <mergeCell ref="SNW51:SOJ51"/>
    <mergeCell ref="SOK51:SOX51"/>
    <mergeCell ref="SJO51:SKB51"/>
    <mergeCell ref="SKC51:SKP51"/>
    <mergeCell ref="SKQ51:SLD51"/>
    <mergeCell ref="SLE51:SLR51"/>
    <mergeCell ref="SLS51:SMF51"/>
    <mergeCell ref="SGW51:SHJ51"/>
    <mergeCell ref="SHK51:SHX51"/>
    <mergeCell ref="SHY51:SIL51"/>
    <mergeCell ref="SIM51:SIZ51"/>
    <mergeCell ref="SJA51:SJN51"/>
    <mergeCell ref="SEE51:SER51"/>
    <mergeCell ref="SES51:SFF51"/>
    <mergeCell ref="SFG51:SFT51"/>
    <mergeCell ref="SFU51:SGH51"/>
    <mergeCell ref="SGI51:SGV51"/>
    <mergeCell ref="SBM51:SBZ51"/>
    <mergeCell ref="SCA51:SCN51"/>
    <mergeCell ref="SCO51:SDB51"/>
    <mergeCell ref="SDC51:SDP51"/>
    <mergeCell ref="SDQ51:SED51"/>
    <mergeCell ref="RYU51:RZH51"/>
    <mergeCell ref="RZI51:RZV51"/>
    <mergeCell ref="RZW51:SAJ51"/>
    <mergeCell ref="SAK51:SAX51"/>
    <mergeCell ref="SAY51:SBL51"/>
    <mergeCell ref="RWC51:RWP51"/>
    <mergeCell ref="RWQ51:RXD51"/>
    <mergeCell ref="RXE51:RXR51"/>
    <mergeCell ref="RXS51:RYF51"/>
    <mergeCell ref="RYG51:RYT51"/>
    <mergeCell ref="RTK51:RTX51"/>
    <mergeCell ref="RTY51:RUL51"/>
    <mergeCell ref="RUM51:RUZ51"/>
    <mergeCell ref="RVA51:RVN51"/>
    <mergeCell ref="RVO51:RWB51"/>
    <mergeCell ref="RQS51:RRF51"/>
    <mergeCell ref="RRG51:RRT51"/>
    <mergeCell ref="RRU51:RSH51"/>
    <mergeCell ref="RSI51:RSV51"/>
    <mergeCell ref="RSW51:RTJ51"/>
    <mergeCell ref="ROA51:RON51"/>
    <mergeCell ref="ROO51:RPB51"/>
    <mergeCell ref="RPC51:RPP51"/>
    <mergeCell ref="RPQ51:RQD51"/>
    <mergeCell ref="RQE51:RQR51"/>
    <mergeCell ref="RLI51:RLV51"/>
    <mergeCell ref="RLW51:RMJ51"/>
    <mergeCell ref="RMK51:RMX51"/>
    <mergeCell ref="RMY51:RNL51"/>
    <mergeCell ref="RNM51:RNZ51"/>
    <mergeCell ref="RIQ51:RJD51"/>
    <mergeCell ref="RJE51:RJR51"/>
    <mergeCell ref="RJS51:RKF51"/>
    <mergeCell ref="RKG51:RKT51"/>
    <mergeCell ref="RKU51:RLH51"/>
    <mergeCell ref="RFY51:RGL51"/>
    <mergeCell ref="RGM51:RGZ51"/>
    <mergeCell ref="RHA51:RHN51"/>
    <mergeCell ref="RHO51:RIB51"/>
    <mergeCell ref="RIC51:RIP51"/>
    <mergeCell ref="RDG51:RDT51"/>
    <mergeCell ref="RDU51:REH51"/>
    <mergeCell ref="REI51:REV51"/>
    <mergeCell ref="REW51:RFJ51"/>
    <mergeCell ref="RFK51:RFX51"/>
    <mergeCell ref="RAO51:RBB51"/>
    <mergeCell ref="RBC51:RBP51"/>
    <mergeCell ref="RBQ51:RCD51"/>
    <mergeCell ref="RCE51:RCR51"/>
    <mergeCell ref="RCS51:RDF51"/>
    <mergeCell ref="QXW51:QYJ51"/>
    <mergeCell ref="QYK51:QYX51"/>
    <mergeCell ref="QYY51:QZL51"/>
    <mergeCell ref="QZM51:QZZ51"/>
    <mergeCell ref="RAA51:RAN51"/>
    <mergeCell ref="QVE51:QVR51"/>
    <mergeCell ref="QVS51:QWF51"/>
    <mergeCell ref="QWG51:QWT51"/>
    <mergeCell ref="QWU51:QXH51"/>
    <mergeCell ref="QXI51:QXV51"/>
    <mergeCell ref="QSM51:QSZ51"/>
    <mergeCell ref="QTA51:QTN51"/>
    <mergeCell ref="QTO51:QUB51"/>
    <mergeCell ref="QUC51:QUP51"/>
    <mergeCell ref="QUQ51:QVD51"/>
    <mergeCell ref="QPU51:QQH51"/>
    <mergeCell ref="QQI51:QQV51"/>
    <mergeCell ref="QQW51:QRJ51"/>
    <mergeCell ref="QRK51:QRX51"/>
    <mergeCell ref="QRY51:QSL51"/>
    <mergeCell ref="QNC51:QNP51"/>
    <mergeCell ref="QNQ51:QOD51"/>
    <mergeCell ref="QOE51:QOR51"/>
    <mergeCell ref="QOS51:QPF51"/>
    <mergeCell ref="QPG51:QPT51"/>
    <mergeCell ref="QKK51:QKX51"/>
    <mergeCell ref="QKY51:QLL51"/>
    <mergeCell ref="QLM51:QLZ51"/>
    <mergeCell ref="QMA51:QMN51"/>
    <mergeCell ref="QMO51:QNB51"/>
    <mergeCell ref="QHS51:QIF51"/>
    <mergeCell ref="QIG51:QIT51"/>
    <mergeCell ref="QIU51:QJH51"/>
    <mergeCell ref="QJI51:QJV51"/>
    <mergeCell ref="QJW51:QKJ51"/>
    <mergeCell ref="QFA51:QFN51"/>
    <mergeCell ref="QFO51:QGB51"/>
    <mergeCell ref="QGC51:QGP51"/>
    <mergeCell ref="QGQ51:QHD51"/>
    <mergeCell ref="QHE51:QHR51"/>
    <mergeCell ref="QCI51:QCV51"/>
    <mergeCell ref="QCW51:QDJ51"/>
    <mergeCell ref="QDK51:QDX51"/>
    <mergeCell ref="QDY51:QEL51"/>
    <mergeCell ref="QEM51:QEZ51"/>
    <mergeCell ref="PZQ51:QAD51"/>
    <mergeCell ref="QAE51:QAR51"/>
    <mergeCell ref="QAS51:QBF51"/>
    <mergeCell ref="QBG51:QBT51"/>
    <mergeCell ref="QBU51:QCH51"/>
    <mergeCell ref="PWY51:PXL51"/>
    <mergeCell ref="PXM51:PXZ51"/>
    <mergeCell ref="PYA51:PYN51"/>
    <mergeCell ref="PYO51:PZB51"/>
    <mergeCell ref="PZC51:PZP51"/>
    <mergeCell ref="PUG51:PUT51"/>
    <mergeCell ref="PUU51:PVH51"/>
    <mergeCell ref="PVI51:PVV51"/>
    <mergeCell ref="PVW51:PWJ51"/>
    <mergeCell ref="PWK51:PWX51"/>
    <mergeCell ref="PRO51:PSB51"/>
    <mergeCell ref="PSC51:PSP51"/>
    <mergeCell ref="PSQ51:PTD51"/>
    <mergeCell ref="PTE51:PTR51"/>
    <mergeCell ref="PTS51:PUF51"/>
    <mergeCell ref="POW51:PPJ51"/>
    <mergeCell ref="PPK51:PPX51"/>
    <mergeCell ref="PPY51:PQL51"/>
    <mergeCell ref="PQM51:PQZ51"/>
    <mergeCell ref="PRA51:PRN51"/>
    <mergeCell ref="PME51:PMR51"/>
    <mergeCell ref="PMS51:PNF51"/>
    <mergeCell ref="PNG51:PNT51"/>
    <mergeCell ref="PNU51:POH51"/>
    <mergeCell ref="POI51:POV51"/>
    <mergeCell ref="PJM51:PJZ51"/>
    <mergeCell ref="PKA51:PKN51"/>
    <mergeCell ref="PKO51:PLB51"/>
    <mergeCell ref="PLC51:PLP51"/>
    <mergeCell ref="PLQ51:PMD51"/>
    <mergeCell ref="PGU51:PHH51"/>
    <mergeCell ref="PHI51:PHV51"/>
    <mergeCell ref="PHW51:PIJ51"/>
    <mergeCell ref="PIK51:PIX51"/>
    <mergeCell ref="PIY51:PJL51"/>
    <mergeCell ref="PEC51:PEP51"/>
    <mergeCell ref="PEQ51:PFD51"/>
    <mergeCell ref="PFE51:PFR51"/>
    <mergeCell ref="PFS51:PGF51"/>
    <mergeCell ref="PGG51:PGT51"/>
    <mergeCell ref="PBK51:PBX51"/>
    <mergeCell ref="PBY51:PCL51"/>
    <mergeCell ref="PCM51:PCZ51"/>
    <mergeCell ref="PDA51:PDN51"/>
    <mergeCell ref="PDO51:PEB51"/>
    <mergeCell ref="OYS51:OZF51"/>
    <mergeCell ref="OZG51:OZT51"/>
    <mergeCell ref="OZU51:PAH51"/>
    <mergeCell ref="PAI51:PAV51"/>
    <mergeCell ref="PAW51:PBJ51"/>
    <mergeCell ref="OWA51:OWN51"/>
    <mergeCell ref="OWO51:OXB51"/>
    <mergeCell ref="OXC51:OXP51"/>
    <mergeCell ref="OXQ51:OYD51"/>
    <mergeCell ref="OYE51:OYR51"/>
    <mergeCell ref="OTI51:OTV51"/>
    <mergeCell ref="OTW51:OUJ51"/>
    <mergeCell ref="OUK51:OUX51"/>
    <mergeCell ref="OUY51:OVL51"/>
    <mergeCell ref="OVM51:OVZ51"/>
    <mergeCell ref="OQQ51:ORD51"/>
    <mergeCell ref="ORE51:ORR51"/>
    <mergeCell ref="ORS51:OSF51"/>
    <mergeCell ref="OSG51:OST51"/>
    <mergeCell ref="OSU51:OTH51"/>
    <mergeCell ref="ONY51:OOL51"/>
    <mergeCell ref="OOM51:OOZ51"/>
    <mergeCell ref="OPA51:OPN51"/>
    <mergeCell ref="OPO51:OQB51"/>
    <mergeCell ref="OQC51:OQP51"/>
    <mergeCell ref="OLG51:OLT51"/>
    <mergeCell ref="OLU51:OMH51"/>
    <mergeCell ref="OMI51:OMV51"/>
    <mergeCell ref="OMW51:ONJ51"/>
    <mergeCell ref="ONK51:ONX51"/>
    <mergeCell ref="OIO51:OJB51"/>
    <mergeCell ref="OJC51:OJP51"/>
    <mergeCell ref="OJQ51:OKD51"/>
    <mergeCell ref="OKE51:OKR51"/>
    <mergeCell ref="OKS51:OLF51"/>
    <mergeCell ref="OFW51:OGJ51"/>
    <mergeCell ref="OGK51:OGX51"/>
    <mergeCell ref="OGY51:OHL51"/>
    <mergeCell ref="OHM51:OHZ51"/>
    <mergeCell ref="OIA51:OIN51"/>
    <mergeCell ref="ODE51:ODR51"/>
    <mergeCell ref="ODS51:OEF51"/>
    <mergeCell ref="OEG51:OET51"/>
    <mergeCell ref="OEU51:OFH51"/>
    <mergeCell ref="OFI51:OFV51"/>
    <mergeCell ref="OAM51:OAZ51"/>
    <mergeCell ref="OBA51:OBN51"/>
    <mergeCell ref="OBO51:OCB51"/>
    <mergeCell ref="OCC51:OCP51"/>
    <mergeCell ref="OCQ51:ODD51"/>
    <mergeCell ref="NXU51:NYH51"/>
    <mergeCell ref="NYI51:NYV51"/>
    <mergeCell ref="NYW51:NZJ51"/>
    <mergeCell ref="NZK51:NZX51"/>
    <mergeCell ref="NZY51:OAL51"/>
    <mergeCell ref="NVC51:NVP51"/>
    <mergeCell ref="NVQ51:NWD51"/>
    <mergeCell ref="NWE51:NWR51"/>
    <mergeCell ref="NWS51:NXF51"/>
    <mergeCell ref="NXG51:NXT51"/>
    <mergeCell ref="NSK51:NSX51"/>
    <mergeCell ref="NSY51:NTL51"/>
    <mergeCell ref="NTM51:NTZ51"/>
    <mergeCell ref="NUA51:NUN51"/>
    <mergeCell ref="NUO51:NVB51"/>
    <mergeCell ref="NPS51:NQF51"/>
    <mergeCell ref="NQG51:NQT51"/>
    <mergeCell ref="NQU51:NRH51"/>
    <mergeCell ref="NRI51:NRV51"/>
    <mergeCell ref="NRW51:NSJ51"/>
    <mergeCell ref="NNA51:NNN51"/>
    <mergeCell ref="NNO51:NOB51"/>
    <mergeCell ref="NOC51:NOP51"/>
    <mergeCell ref="NOQ51:NPD51"/>
    <mergeCell ref="NPE51:NPR51"/>
    <mergeCell ref="NKI51:NKV51"/>
    <mergeCell ref="NKW51:NLJ51"/>
    <mergeCell ref="NLK51:NLX51"/>
    <mergeCell ref="NLY51:NML51"/>
    <mergeCell ref="NMM51:NMZ51"/>
    <mergeCell ref="NHQ51:NID51"/>
    <mergeCell ref="NIE51:NIR51"/>
    <mergeCell ref="NIS51:NJF51"/>
    <mergeCell ref="NJG51:NJT51"/>
    <mergeCell ref="NJU51:NKH51"/>
    <mergeCell ref="NEY51:NFL51"/>
    <mergeCell ref="NFM51:NFZ51"/>
    <mergeCell ref="NGA51:NGN51"/>
    <mergeCell ref="NGO51:NHB51"/>
    <mergeCell ref="NHC51:NHP51"/>
    <mergeCell ref="NCG51:NCT51"/>
    <mergeCell ref="NCU51:NDH51"/>
    <mergeCell ref="NDI51:NDV51"/>
    <mergeCell ref="NDW51:NEJ51"/>
    <mergeCell ref="NEK51:NEX51"/>
    <mergeCell ref="MZO51:NAB51"/>
    <mergeCell ref="NAC51:NAP51"/>
    <mergeCell ref="NAQ51:NBD51"/>
    <mergeCell ref="NBE51:NBR51"/>
    <mergeCell ref="NBS51:NCF51"/>
    <mergeCell ref="MWW51:MXJ51"/>
    <mergeCell ref="MXK51:MXX51"/>
    <mergeCell ref="MXY51:MYL51"/>
    <mergeCell ref="MYM51:MYZ51"/>
    <mergeCell ref="MZA51:MZN51"/>
    <mergeCell ref="MUE51:MUR51"/>
    <mergeCell ref="MUS51:MVF51"/>
    <mergeCell ref="MVG51:MVT51"/>
    <mergeCell ref="MVU51:MWH51"/>
    <mergeCell ref="MWI51:MWV51"/>
    <mergeCell ref="MRM51:MRZ51"/>
    <mergeCell ref="MSA51:MSN51"/>
    <mergeCell ref="MSO51:MTB51"/>
    <mergeCell ref="MTC51:MTP51"/>
    <mergeCell ref="MTQ51:MUD51"/>
    <mergeCell ref="MOU51:MPH51"/>
    <mergeCell ref="MPI51:MPV51"/>
    <mergeCell ref="MPW51:MQJ51"/>
    <mergeCell ref="MQK51:MQX51"/>
    <mergeCell ref="MQY51:MRL51"/>
    <mergeCell ref="MMC51:MMP51"/>
    <mergeCell ref="MMQ51:MND51"/>
    <mergeCell ref="MNE51:MNR51"/>
    <mergeCell ref="MNS51:MOF51"/>
    <mergeCell ref="MOG51:MOT51"/>
    <mergeCell ref="MJK51:MJX51"/>
    <mergeCell ref="MJY51:MKL51"/>
    <mergeCell ref="MKM51:MKZ51"/>
    <mergeCell ref="MLA51:MLN51"/>
    <mergeCell ref="MLO51:MMB51"/>
    <mergeCell ref="MGS51:MHF51"/>
    <mergeCell ref="MHG51:MHT51"/>
    <mergeCell ref="MHU51:MIH51"/>
    <mergeCell ref="MII51:MIV51"/>
    <mergeCell ref="MIW51:MJJ51"/>
    <mergeCell ref="MEA51:MEN51"/>
    <mergeCell ref="MEO51:MFB51"/>
    <mergeCell ref="MFC51:MFP51"/>
    <mergeCell ref="MFQ51:MGD51"/>
    <mergeCell ref="MGE51:MGR51"/>
    <mergeCell ref="MBI51:MBV51"/>
    <mergeCell ref="MBW51:MCJ51"/>
    <mergeCell ref="MCK51:MCX51"/>
    <mergeCell ref="MCY51:MDL51"/>
    <mergeCell ref="MDM51:MDZ51"/>
    <mergeCell ref="LYQ51:LZD51"/>
    <mergeCell ref="LZE51:LZR51"/>
    <mergeCell ref="LZS51:MAF51"/>
    <mergeCell ref="MAG51:MAT51"/>
    <mergeCell ref="MAU51:MBH51"/>
    <mergeCell ref="LVY51:LWL51"/>
    <mergeCell ref="LWM51:LWZ51"/>
    <mergeCell ref="LXA51:LXN51"/>
    <mergeCell ref="LXO51:LYB51"/>
    <mergeCell ref="LYC51:LYP51"/>
    <mergeCell ref="LTG51:LTT51"/>
    <mergeCell ref="LTU51:LUH51"/>
    <mergeCell ref="LUI51:LUV51"/>
    <mergeCell ref="LUW51:LVJ51"/>
    <mergeCell ref="LVK51:LVX51"/>
    <mergeCell ref="LQO51:LRB51"/>
    <mergeCell ref="LRC51:LRP51"/>
    <mergeCell ref="LRQ51:LSD51"/>
    <mergeCell ref="LSE51:LSR51"/>
    <mergeCell ref="LSS51:LTF51"/>
    <mergeCell ref="LNW51:LOJ51"/>
    <mergeCell ref="LOK51:LOX51"/>
    <mergeCell ref="LOY51:LPL51"/>
    <mergeCell ref="LPM51:LPZ51"/>
    <mergeCell ref="LQA51:LQN51"/>
    <mergeCell ref="LLE51:LLR51"/>
    <mergeCell ref="LLS51:LMF51"/>
    <mergeCell ref="LMG51:LMT51"/>
    <mergeCell ref="LMU51:LNH51"/>
    <mergeCell ref="LNI51:LNV51"/>
    <mergeCell ref="LIM51:LIZ51"/>
    <mergeCell ref="LJA51:LJN51"/>
    <mergeCell ref="LJO51:LKB51"/>
    <mergeCell ref="LKC51:LKP51"/>
    <mergeCell ref="LKQ51:LLD51"/>
    <mergeCell ref="LFU51:LGH51"/>
    <mergeCell ref="LGI51:LGV51"/>
    <mergeCell ref="LGW51:LHJ51"/>
    <mergeCell ref="LHK51:LHX51"/>
    <mergeCell ref="LHY51:LIL51"/>
    <mergeCell ref="LDC51:LDP51"/>
    <mergeCell ref="LDQ51:LED51"/>
    <mergeCell ref="LEE51:LER51"/>
    <mergeCell ref="LES51:LFF51"/>
    <mergeCell ref="LFG51:LFT51"/>
    <mergeCell ref="LAK51:LAX51"/>
    <mergeCell ref="LAY51:LBL51"/>
    <mergeCell ref="LBM51:LBZ51"/>
    <mergeCell ref="LCA51:LCN51"/>
    <mergeCell ref="LCO51:LDB51"/>
    <mergeCell ref="KXS51:KYF51"/>
    <mergeCell ref="KYG51:KYT51"/>
    <mergeCell ref="KYU51:KZH51"/>
    <mergeCell ref="KZI51:KZV51"/>
    <mergeCell ref="KZW51:LAJ51"/>
    <mergeCell ref="KVA51:KVN51"/>
    <mergeCell ref="KVO51:KWB51"/>
    <mergeCell ref="KWC51:KWP51"/>
    <mergeCell ref="KWQ51:KXD51"/>
    <mergeCell ref="KXE51:KXR51"/>
    <mergeCell ref="KSI51:KSV51"/>
    <mergeCell ref="KSW51:KTJ51"/>
    <mergeCell ref="KTK51:KTX51"/>
    <mergeCell ref="KTY51:KUL51"/>
    <mergeCell ref="KUM51:KUZ51"/>
    <mergeCell ref="KPQ51:KQD51"/>
    <mergeCell ref="KQE51:KQR51"/>
    <mergeCell ref="KQS51:KRF51"/>
    <mergeCell ref="KRG51:KRT51"/>
    <mergeCell ref="KRU51:KSH51"/>
    <mergeCell ref="KMY51:KNL51"/>
    <mergeCell ref="KNM51:KNZ51"/>
    <mergeCell ref="KOA51:KON51"/>
    <mergeCell ref="KOO51:KPB51"/>
    <mergeCell ref="KPC51:KPP51"/>
    <mergeCell ref="KKG51:KKT51"/>
    <mergeCell ref="KKU51:KLH51"/>
    <mergeCell ref="KLI51:KLV51"/>
    <mergeCell ref="KLW51:KMJ51"/>
    <mergeCell ref="KMK51:KMX51"/>
    <mergeCell ref="KHO51:KIB51"/>
    <mergeCell ref="KIC51:KIP51"/>
    <mergeCell ref="KIQ51:KJD51"/>
    <mergeCell ref="KJE51:KJR51"/>
    <mergeCell ref="KJS51:KKF51"/>
    <mergeCell ref="KEW51:KFJ51"/>
    <mergeCell ref="KFK51:KFX51"/>
    <mergeCell ref="KFY51:KGL51"/>
    <mergeCell ref="KGM51:KGZ51"/>
    <mergeCell ref="KHA51:KHN51"/>
    <mergeCell ref="KCE51:KCR51"/>
    <mergeCell ref="KCS51:KDF51"/>
    <mergeCell ref="KDG51:KDT51"/>
    <mergeCell ref="KDU51:KEH51"/>
    <mergeCell ref="KEI51:KEV51"/>
    <mergeCell ref="JZM51:JZZ51"/>
    <mergeCell ref="KAA51:KAN51"/>
    <mergeCell ref="KAO51:KBB51"/>
    <mergeCell ref="KBC51:KBP51"/>
    <mergeCell ref="KBQ51:KCD51"/>
    <mergeCell ref="JWU51:JXH51"/>
    <mergeCell ref="JXI51:JXV51"/>
    <mergeCell ref="JXW51:JYJ51"/>
    <mergeCell ref="JYK51:JYX51"/>
    <mergeCell ref="JYY51:JZL51"/>
    <mergeCell ref="JUC51:JUP51"/>
    <mergeCell ref="JUQ51:JVD51"/>
    <mergeCell ref="JVE51:JVR51"/>
    <mergeCell ref="JVS51:JWF51"/>
    <mergeCell ref="JWG51:JWT51"/>
    <mergeCell ref="JRK51:JRX51"/>
    <mergeCell ref="JRY51:JSL51"/>
    <mergeCell ref="JSM51:JSZ51"/>
    <mergeCell ref="JTA51:JTN51"/>
    <mergeCell ref="JTO51:JUB51"/>
    <mergeCell ref="JOS51:JPF51"/>
    <mergeCell ref="JPG51:JPT51"/>
    <mergeCell ref="JPU51:JQH51"/>
    <mergeCell ref="JQI51:JQV51"/>
    <mergeCell ref="JQW51:JRJ51"/>
    <mergeCell ref="JMA51:JMN51"/>
    <mergeCell ref="JMO51:JNB51"/>
    <mergeCell ref="JNC51:JNP51"/>
    <mergeCell ref="JNQ51:JOD51"/>
    <mergeCell ref="JOE51:JOR51"/>
    <mergeCell ref="JJI51:JJV51"/>
    <mergeCell ref="JJW51:JKJ51"/>
    <mergeCell ref="JKK51:JKX51"/>
    <mergeCell ref="JKY51:JLL51"/>
    <mergeCell ref="JLM51:JLZ51"/>
    <mergeCell ref="JGQ51:JHD51"/>
    <mergeCell ref="JHE51:JHR51"/>
    <mergeCell ref="JHS51:JIF51"/>
    <mergeCell ref="JIG51:JIT51"/>
    <mergeCell ref="JIU51:JJH51"/>
    <mergeCell ref="JDY51:JEL51"/>
    <mergeCell ref="JEM51:JEZ51"/>
    <mergeCell ref="JFA51:JFN51"/>
    <mergeCell ref="JFO51:JGB51"/>
    <mergeCell ref="JGC51:JGP51"/>
    <mergeCell ref="JBG51:JBT51"/>
    <mergeCell ref="JBU51:JCH51"/>
    <mergeCell ref="JCI51:JCV51"/>
    <mergeCell ref="JCW51:JDJ51"/>
    <mergeCell ref="JDK51:JDX51"/>
    <mergeCell ref="IYO51:IZB51"/>
    <mergeCell ref="IZC51:IZP51"/>
    <mergeCell ref="IZQ51:JAD51"/>
    <mergeCell ref="JAE51:JAR51"/>
    <mergeCell ref="JAS51:JBF51"/>
    <mergeCell ref="IVW51:IWJ51"/>
    <mergeCell ref="IWK51:IWX51"/>
    <mergeCell ref="IWY51:IXL51"/>
    <mergeCell ref="IXM51:IXZ51"/>
    <mergeCell ref="IYA51:IYN51"/>
    <mergeCell ref="ITE51:ITR51"/>
    <mergeCell ref="ITS51:IUF51"/>
    <mergeCell ref="IUG51:IUT51"/>
    <mergeCell ref="IUU51:IVH51"/>
    <mergeCell ref="IVI51:IVV51"/>
    <mergeCell ref="IQM51:IQZ51"/>
    <mergeCell ref="IRA51:IRN51"/>
    <mergeCell ref="IRO51:ISB51"/>
    <mergeCell ref="ISC51:ISP51"/>
    <mergeCell ref="ISQ51:ITD51"/>
    <mergeCell ref="INU51:IOH51"/>
    <mergeCell ref="IOI51:IOV51"/>
    <mergeCell ref="IOW51:IPJ51"/>
    <mergeCell ref="IPK51:IPX51"/>
    <mergeCell ref="IPY51:IQL51"/>
    <mergeCell ref="ILC51:ILP51"/>
    <mergeCell ref="ILQ51:IMD51"/>
    <mergeCell ref="IME51:IMR51"/>
    <mergeCell ref="IMS51:INF51"/>
    <mergeCell ref="ING51:INT51"/>
    <mergeCell ref="IIK51:IIX51"/>
    <mergeCell ref="IIY51:IJL51"/>
    <mergeCell ref="IJM51:IJZ51"/>
    <mergeCell ref="IKA51:IKN51"/>
    <mergeCell ref="IKO51:ILB51"/>
    <mergeCell ref="IFS51:IGF51"/>
    <mergeCell ref="IGG51:IGT51"/>
    <mergeCell ref="IGU51:IHH51"/>
    <mergeCell ref="IHI51:IHV51"/>
    <mergeCell ref="IHW51:IIJ51"/>
    <mergeCell ref="IDA51:IDN51"/>
    <mergeCell ref="IDO51:IEB51"/>
    <mergeCell ref="IEC51:IEP51"/>
    <mergeCell ref="IEQ51:IFD51"/>
    <mergeCell ref="IFE51:IFR51"/>
    <mergeCell ref="IAI51:IAV51"/>
    <mergeCell ref="IAW51:IBJ51"/>
    <mergeCell ref="IBK51:IBX51"/>
    <mergeCell ref="IBY51:ICL51"/>
    <mergeCell ref="ICM51:ICZ51"/>
    <mergeCell ref="HXQ51:HYD51"/>
    <mergeCell ref="HYE51:HYR51"/>
    <mergeCell ref="HYS51:HZF51"/>
    <mergeCell ref="HZG51:HZT51"/>
    <mergeCell ref="HZU51:IAH51"/>
    <mergeCell ref="HUY51:HVL51"/>
    <mergeCell ref="HVM51:HVZ51"/>
    <mergeCell ref="HWA51:HWN51"/>
    <mergeCell ref="HWO51:HXB51"/>
    <mergeCell ref="HXC51:HXP51"/>
    <mergeCell ref="HSG51:HST51"/>
    <mergeCell ref="HSU51:HTH51"/>
    <mergeCell ref="HTI51:HTV51"/>
    <mergeCell ref="HTW51:HUJ51"/>
    <mergeCell ref="HUK51:HUX51"/>
    <mergeCell ref="HPO51:HQB51"/>
    <mergeCell ref="HQC51:HQP51"/>
    <mergeCell ref="HQQ51:HRD51"/>
    <mergeCell ref="HRE51:HRR51"/>
    <mergeCell ref="HRS51:HSF51"/>
    <mergeCell ref="HMW51:HNJ51"/>
    <mergeCell ref="HNK51:HNX51"/>
    <mergeCell ref="HNY51:HOL51"/>
    <mergeCell ref="HOM51:HOZ51"/>
    <mergeCell ref="HPA51:HPN51"/>
    <mergeCell ref="HKE51:HKR51"/>
    <mergeCell ref="HKS51:HLF51"/>
    <mergeCell ref="HLG51:HLT51"/>
    <mergeCell ref="HLU51:HMH51"/>
    <mergeCell ref="HMI51:HMV51"/>
    <mergeCell ref="HHM51:HHZ51"/>
    <mergeCell ref="HIA51:HIN51"/>
    <mergeCell ref="HIO51:HJB51"/>
    <mergeCell ref="HJC51:HJP51"/>
    <mergeCell ref="HJQ51:HKD51"/>
    <mergeCell ref="HEU51:HFH51"/>
    <mergeCell ref="HFI51:HFV51"/>
    <mergeCell ref="HFW51:HGJ51"/>
    <mergeCell ref="HGK51:HGX51"/>
    <mergeCell ref="HGY51:HHL51"/>
    <mergeCell ref="HCC51:HCP51"/>
    <mergeCell ref="HCQ51:HDD51"/>
    <mergeCell ref="HDE51:HDR51"/>
    <mergeCell ref="HDS51:HEF51"/>
    <mergeCell ref="HEG51:HET51"/>
    <mergeCell ref="GZK51:GZX51"/>
    <mergeCell ref="GZY51:HAL51"/>
    <mergeCell ref="HAM51:HAZ51"/>
    <mergeCell ref="HBA51:HBN51"/>
    <mergeCell ref="HBO51:HCB51"/>
    <mergeCell ref="GWS51:GXF51"/>
    <mergeCell ref="GXG51:GXT51"/>
    <mergeCell ref="GXU51:GYH51"/>
    <mergeCell ref="GYI51:GYV51"/>
    <mergeCell ref="GYW51:GZJ51"/>
    <mergeCell ref="GUA51:GUN51"/>
    <mergeCell ref="GUO51:GVB51"/>
    <mergeCell ref="GVC51:GVP51"/>
    <mergeCell ref="GVQ51:GWD51"/>
    <mergeCell ref="GWE51:GWR51"/>
    <mergeCell ref="GRI51:GRV51"/>
    <mergeCell ref="GRW51:GSJ51"/>
    <mergeCell ref="GSK51:GSX51"/>
    <mergeCell ref="GSY51:GTL51"/>
    <mergeCell ref="GTM51:GTZ51"/>
    <mergeCell ref="GOQ51:GPD51"/>
    <mergeCell ref="GPE51:GPR51"/>
    <mergeCell ref="GPS51:GQF51"/>
    <mergeCell ref="GQG51:GQT51"/>
    <mergeCell ref="GQU51:GRH51"/>
    <mergeCell ref="GLY51:GML51"/>
    <mergeCell ref="GMM51:GMZ51"/>
    <mergeCell ref="GNA51:GNN51"/>
    <mergeCell ref="GNO51:GOB51"/>
    <mergeCell ref="GOC51:GOP51"/>
    <mergeCell ref="GJG51:GJT51"/>
    <mergeCell ref="GJU51:GKH51"/>
    <mergeCell ref="GKI51:GKV51"/>
    <mergeCell ref="GKW51:GLJ51"/>
    <mergeCell ref="GLK51:GLX51"/>
    <mergeCell ref="GGO51:GHB51"/>
    <mergeCell ref="GHC51:GHP51"/>
    <mergeCell ref="GHQ51:GID51"/>
    <mergeCell ref="GIE51:GIR51"/>
    <mergeCell ref="GIS51:GJF51"/>
    <mergeCell ref="GDW51:GEJ51"/>
    <mergeCell ref="GEK51:GEX51"/>
    <mergeCell ref="GEY51:GFL51"/>
    <mergeCell ref="GFM51:GFZ51"/>
    <mergeCell ref="GGA51:GGN51"/>
    <mergeCell ref="GBE51:GBR51"/>
    <mergeCell ref="GBS51:GCF51"/>
    <mergeCell ref="GCG51:GCT51"/>
    <mergeCell ref="GCU51:GDH51"/>
    <mergeCell ref="GDI51:GDV51"/>
    <mergeCell ref="FYM51:FYZ51"/>
    <mergeCell ref="FZA51:FZN51"/>
    <mergeCell ref="FZO51:GAB51"/>
    <mergeCell ref="GAC51:GAP51"/>
    <mergeCell ref="GAQ51:GBD51"/>
    <mergeCell ref="FVU51:FWH51"/>
    <mergeCell ref="FWI51:FWV51"/>
    <mergeCell ref="FWW51:FXJ51"/>
    <mergeCell ref="FXK51:FXX51"/>
    <mergeCell ref="FXY51:FYL51"/>
    <mergeCell ref="FTC51:FTP51"/>
    <mergeCell ref="FTQ51:FUD51"/>
    <mergeCell ref="FUE51:FUR51"/>
    <mergeCell ref="FUS51:FVF51"/>
    <mergeCell ref="FVG51:FVT51"/>
    <mergeCell ref="FQK51:FQX51"/>
    <mergeCell ref="FQY51:FRL51"/>
    <mergeCell ref="FRM51:FRZ51"/>
    <mergeCell ref="FSA51:FSN51"/>
    <mergeCell ref="FSO51:FTB51"/>
    <mergeCell ref="FNS51:FOF51"/>
    <mergeCell ref="FOG51:FOT51"/>
    <mergeCell ref="FOU51:FPH51"/>
    <mergeCell ref="FPI51:FPV51"/>
    <mergeCell ref="FPW51:FQJ51"/>
    <mergeCell ref="FLA51:FLN51"/>
    <mergeCell ref="FLO51:FMB51"/>
    <mergeCell ref="FMC51:FMP51"/>
    <mergeCell ref="FMQ51:FND51"/>
    <mergeCell ref="FNE51:FNR51"/>
    <mergeCell ref="FII51:FIV51"/>
    <mergeCell ref="FIW51:FJJ51"/>
    <mergeCell ref="FJK51:FJX51"/>
    <mergeCell ref="FJY51:FKL51"/>
    <mergeCell ref="FKM51:FKZ51"/>
    <mergeCell ref="FFQ51:FGD51"/>
    <mergeCell ref="FGE51:FGR51"/>
    <mergeCell ref="FGS51:FHF51"/>
    <mergeCell ref="FHG51:FHT51"/>
    <mergeCell ref="FHU51:FIH51"/>
    <mergeCell ref="FCY51:FDL51"/>
    <mergeCell ref="FDM51:FDZ51"/>
    <mergeCell ref="FEA51:FEN51"/>
    <mergeCell ref="FEO51:FFB51"/>
    <mergeCell ref="FFC51:FFP51"/>
    <mergeCell ref="FAG51:FAT51"/>
    <mergeCell ref="FAU51:FBH51"/>
    <mergeCell ref="FBI51:FBV51"/>
    <mergeCell ref="FBW51:FCJ51"/>
    <mergeCell ref="FCK51:FCX51"/>
    <mergeCell ref="EXO51:EYB51"/>
    <mergeCell ref="EYC51:EYP51"/>
    <mergeCell ref="EYQ51:EZD51"/>
    <mergeCell ref="EZE51:EZR51"/>
    <mergeCell ref="EZS51:FAF51"/>
    <mergeCell ref="EUW51:EVJ51"/>
    <mergeCell ref="EVK51:EVX51"/>
    <mergeCell ref="EVY51:EWL51"/>
    <mergeCell ref="EWM51:EWZ51"/>
    <mergeCell ref="EXA51:EXN51"/>
    <mergeCell ref="ESE51:ESR51"/>
    <mergeCell ref="ESS51:ETF51"/>
    <mergeCell ref="ETG51:ETT51"/>
    <mergeCell ref="ETU51:EUH51"/>
    <mergeCell ref="EUI51:EUV51"/>
    <mergeCell ref="EPM51:EPZ51"/>
    <mergeCell ref="EQA51:EQN51"/>
    <mergeCell ref="EQO51:ERB51"/>
    <mergeCell ref="ERC51:ERP51"/>
    <mergeCell ref="ERQ51:ESD51"/>
    <mergeCell ref="EMU51:ENH51"/>
    <mergeCell ref="ENI51:ENV51"/>
    <mergeCell ref="ENW51:EOJ51"/>
    <mergeCell ref="EOK51:EOX51"/>
    <mergeCell ref="EOY51:EPL51"/>
    <mergeCell ref="EKC51:EKP51"/>
    <mergeCell ref="EKQ51:ELD51"/>
    <mergeCell ref="ELE51:ELR51"/>
    <mergeCell ref="ELS51:EMF51"/>
    <mergeCell ref="EMG51:EMT51"/>
    <mergeCell ref="EHK51:EHX51"/>
    <mergeCell ref="EHY51:EIL51"/>
    <mergeCell ref="EIM51:EIZ51"/>
    <mergeCell ref="EJA51:EJN51"/>
    <mergeCell ref="EJO51:EKB51"/>
    <mergeCell ref="EES51:EFF51"/>
    <mergeCell ref="EFG51:EFT51"/>
    <mergeCell ref="EFU51:EGH51"/>
    <mergeCell ref="EGI51:EGV51"/>
    <mergeCell ref="EGW51:EHJ51"/>
    <mergeCell ref="ECA51:ECN51"/>
    <mergeCell ref="ECO51:EDB51"/>
    <mergeCell ref="EDC51:EDP51"/>
    <mergeCell ref="EDQ51:EED51"/>
    <mergeCell ref="EEE51:EER51"/>
    <mergeCell ref="DZI51:DZV51"/>
    <mergeCell ref="DZW51:EAJ51"/>
    <mergeCell ref="EAK51:EAX51"/>
    <mergeCell ref="EAY51:EBL51"/>
    <mergeCell ref="EBM51:EBZ51"/>
    <mergeCell ref="DWQ51:DXD51"/>
    <mergeCell ref="DXE51:DXR51"/>
    <mergeCell ref="DXS51:DYF51"/>
    <mergeCell ref="DYG51:DYT51"/>
    <mergeCell ref="DYU51:DZH51"/>
    <mergeCell ref="DTY51:DUL51"/>
    <mergeCell ref="DUM51:DUZ51"/>
    <mergeCell ref="DVA51:DVN51"/>
    <mergeCell ref="DVO51:DWB51"/>
    <mergeCell ref="DWC51:DWP51"/>
    <mergeCell ref="DRG51:DRT51"/>
    <mergeCell ref="DRU51:DSH51"/>
    <mergeCell ref="DSI51:DSV51"/>
    <mergeCell ref="DSW51:DTJ51"/>
    <mergeCell ref="DTK51:DTX51"/>
    <mergeCell ref="DOO51:DPB51"/>
    <mergeCell ref="DPC51:DPP51"/>
    <mergeCell ref="DPQ51:DQD51"/>
    <mergeCell ref="DQE51:DQR51"/>
    <mergeCell ref="DQS51:DRF51"/>
    <mergeCell ref="DLW51:DMJ51"/>
    <mergeCell ref="DMK51:DMX51"/>
    <mergeCell ref="DMY51:DNL51"/>
    <mergeCell ref="DNM51:DNZ51"/>
    <mergeCell ref="DOA51:DON51"/>
    <mergeCell ref="DJE51:DJR51"/>
    <mergeCell ref="DJS51:DKF51"/>
    <mergeCell ref="DKG51:DKT51"/>
    <mergeCell ref="DKU51:DLH51"/>
    <mergeCell ref="DLI51:DLV51"/>
    <mergeCell ref="DGM51:DGZ51"/>
    <mergeCell ref="DHA51:DHN51"/>
    <mergeCell ref="DHO51:DIB51"/>
    <mergeCell ref="DIC51:DIP51"/>
    <mergeCell ref="DIQ51:DJD51"/>
    <mergeCell ref="DDU51:DEH51"/>
    <mergeCell ref="DEI51:DEV51"/>
    <mergeCell ref="DEW51:DFJ51"/>
    <mergeCell ref="DFK51:DFX51"/>
    <mergeCell ref="DFY51:DGL51"/>
    <mergeCell ref="DBC51:DBP51"/>
    <mergeCell ref="DBQ51:DCD51"/>
    <mergeCell ref="DCE51:DCR51"/>
    <mergeCell ref="DCS51:DDF51"/>
    <mergeCell ref="DDG51:DDT51"/>
    <mergeCell ref="CYK51:CYX51"/>
    <mergeCell ref="CYY51:CZL51"/>
    <mergeCell ref="CZM51:CZZ51"/>
    <mergeCell ref="DAA51:DAN51"/>
    <mergeCell ref="DAO51:DBB51"/>
    <mergeCell ref="CVS51:CWF51"/>
    <mergeCell ref="CWG51:CWT51"/>
    <mergeCell ref="CWU51:CXH51"/>
    <mergeCell ref="CXI51:CXV51"/>
    <mergeCell ref="CXW51:CYJ51"/>
    <mergeCell ref="CTA51:CTN51"/>
    <mergeCell ref="CTO51:CUB51"/>
    <mergeCell ref="CUC51:CUP51"/>
    <mergeCell ref="CUQ51:CVD51"/>
    <mergeCell ref="CVE51:CVR51"/>
    <mergeCell ref="CQI51:CQV51"/>
    <mergeCell ref="CQW51:CRJ51"/>
    <mergeCell ref="CRK51:CRX51"/>
    <mergeCell ref="CRY51:CSL51"/>
    <mergeCell ref="CSM51:CSZ51"/>
    <mergeCell ref="CNQ51:COD51"/>
    <mergeCell ref="COE51:COR51"/>
    <mergeCell ref="COS51:CPF51"/>
    <mergeCell ref="CPG51:CPT51"/>
    <mergeCell ref="CPU51:CQH51"/>
    <mergeCell ref="CKY51:CLL51"/>
    <mergeCell ref="CLM51:CLZ51"/>
    <mergeCell ref="CMA51:CMN51"/>
    <mergeCell ref="CMO51:CNB51"/>
    <mergeCell ref="CNC51:CNP51"/>
    <mergeCell ref="CIG51:CIT51"/>
    <mergeCell ref="CIU51:CJH51"/>
    <mergeCell ref="CJI51:CJV51"/>
    <mergeCell ref="CJW51:CKJ51"/>
    <mergeCell ref="CKK51:CKX51"/>
    <mergeCell ref="CFO51:CGB51"/>
    <mergeCell ref="CGC51:CGP51"/>
    <mergeCell ref="CGQ51:CHD51"/>
    <mergeCell ref="CHE51:CHR51"/>
    <mergeCell ref="CHS51:CIF51"/>
    <mergeCell ref="CCW51:CDJ51"/>
    <mergeCell ref="CDK51:CDX51"/>
    <mergeCell ref="CDY51:CEL51"/>
    <mergeCell ref="CEM51:CEZ51"/>
    <mergeCell ref="CFA51:CFN51"/>
    <mergeCell ref="CAE51:CAR51"/>
    <mergeCell ref="CAS51:CBF51"/>
    <mergeCell ref="CBG51:CBT51"/>
    <mergeCell ref="CBU51:CCH51"/>
    <mergeCell ref="CCI51:CCV51"/>
    <mergeCell ref="BXM51:BXZ51"/>
    <mergeCell ref="BYA51:BYN51"/>
    <mergeCell ref="BYO51:BZB51"/>
    <mergeCell ref="BZC51:BZP51"/>
    <mergeCell ref="BZQ51:CAD51"/>
    <mergeCell ref="BUU51:BVH51"/>
    <mergeCell ref="BVI51:BVV51"/>
    <mergeCell ref="BVW51:BWJ51"/>
    <mergeCell ref="BWK51:BWX51"/>
    <mergeCell ref="BWY51:BXL51"/>
    <mergeCell ref="BSC51:BSP51"/>
    <mergeCell ref="BSQ51:BTD51"/>
    <mergeCell ref="BTE51:BTR51"/>
    <mergeCell ref="BTS51:BUF51"/>
    <mergeCell ref="BUG51:BUT51"/>
    <mergeCell ref="BPK51:BPX51"/>
    <mergeCell ref="BPY51:BQL51"/>
    <mergeCell ref="BQM51:BQZ51"/>
    <mergeCell ref="BRA51:BRN51"/>
    <mergeCell ref="BRO51:BSB51"/>
    <mergeCell ref="BMS51:BNF51"/>
    <mergeCell ref="BNG51:BNT51"/>
    <mergeCell ref="BNU51:BOH51"/>
    <mergeCell ref="BOI51:BOV51"/>
    <mergeCell ref="BOW51:BPJ51"/>
    <mergeCell ref="BKA51:BKN51"/>
    <mergeCell ref="BKO51:BLB51"/>
    <mergeCell ref="BLC51:BLP51"/>
    <mergeCell ref="BLQ51:BMD51"/>
    <mergeCell ref="BME51:BMR51"/>
    <mergeCell ref="BHI51:BHV51"/>
    <mergeCell ref="BHW51:BIJ51"/>
    <mergeCell ref="BIK51:BIX51"/>
    <mergeCell ref="BIY51:BJL51"/>
    <mergeCell ref="BJM51:BJZ51"/>
    <mergeCell ref="BEQ51:BFD51"/>
    <mergeCell ref="BFE51:BFR51"/>
    <mergeCell ref="BFS51:BGF51"/>
    <mergeCell ref="BGG51:BGT51"/>
    <mergeCell ref="BGU51:BHH51"/>
    <mergeCell ref="BBY51:BCL51"/>
    <mergeCell ref="BCM51:BCZ51"/>
    <mergeCell ref="BDA51:BDN51"/>
    <mergeCell ref="BDO51:BEB51"/>
    <mergeCell ref="BEC51:BEP51"/>
    <mergeCell ref="AZG51:AZT51"/>
    <mergeCell ref="AZU51:BAH51"/>
    <mergeCell ref="BAI51:BAV51"/>
    <mergeCell ref="BAW51:BBJ51"/>
    <mergeCell ref="BBK51:BBX51"/>
    <mergeCell ref="AWO51:AXB51"/>
    <mergeCell ref="AXC51:AXP51"/>
    <mergeCell ref="AXQ51:AYD51"/>
    <mergeCell ref="AYE51:AYR51"/>
    <mergeCell ref="AYS51:AZF51"/>
    <mergeCell ref="ATW51:AUJ51"/>
    <mergeCell ref="AUK51:AUX51"/>
    <mergeCell ref="AUY51:AVL51"/>
    <mergeCell ref="AVM51:AVZ51"/>
    <mergeCell ref="AWA51:AWN51"/>
    <mergeCell ref="ARE51:ARR51"/>
    <mergeCell ref="ARS51:ASF51"/>
    <mergeCell ref="ASG51:AST51"/>
    <mergeCell ref="ASU51:ATH51"/>
    <mergeCell ref="ATI51:ATV51"/>
    <mergeCell ref="AOM51:AOZ51"/>
    <mergeCell ref="APA51:APN51"/>
    <mergeCell ref="APO51:AQB51"/>
    <mergeCell ref="AQC51:AQP51"/>
    <mergeCell ref="AQQ51:ARD51"/>
    <mergeCell ref="ALU51:AMH51"/>
    <mergeCell ref="AMI51:AMV51"/>
    <mergeCell ref="AMW51:ANJ51"/>
    <mergeCell ref="ANK51:ANX51"/>
    <mergeCell ref="ANY51:AOL51"/>
    <mergeCell ref="AJC51:AJP51"/>
    <mergeCell ref="AJQ51:AKD51"/>
    <mergeCell ref="AKE51:AKR51"/>
    <mergeCell ref="AKS51:ALF51"/>
    <mergeCell ref="ALG51:ALT51"/>
    <mergeCell ref="AGK51:AGX51"/>
    <mergeCell ref="AGY51:AHL51"/>
    <mergeCell ref="AHM51:AHZ51"/>
    <mergeCell ref="AIA51:AIN51"/>
    <mergeCell ref="AIO51:AJB51"/>
    <mergeCell ref="ADS51:AEF51"/>
    <mergeCell ref="AEG51:AET51"/>
    <mergeCell ref="AEU51:AFH51"/>
    <mergeCell ref="AFI51:AFV51"/>
    <mergeCell ref="AFW51:AGJ51"/>
    <mergeCell ref="ABA51:ABN51"/>
    <mergeCell ref="ABO51:ACB51"/>
    <mergeCell ref="ACC51:ACP51"/>
    <mergeCell ref="ACQ51:ADD51"/>
    <mergeCell ref="ADE51:ADR51"/>
    <mergeCell ref="YI51:YV51"/>
    <mergeCell ref="YW51:ZJ51"/>
    <mergeCell ref="ZK51:ZX51"/>
    <mergeCell ref="ZY51:AAL51"/>
    <mergeCell ref="AAM51:AAZ51"/>
    <mergeCell ref="VQ51:WD51"/>
    <mergeCell ref="WE51:WR51"/>
    <mergeCell ref="WS51:XF51"/>
    <mergeCell ref="XG51:XT51"/>
    <mergeCell ref="XU51:YH51"/>
    <mergeCell ref="SY51:TL51"/>
    <mergeCell ref="TM51:TZ51"/>
    <mergeCell ref="UA51:UN51"/>
    <mergeCell ref="UO51:VB51"/>
    <mergeCell ref="VC51:VP51"/>
    <mergeCell ref="QG51:QT51"/>
    <mergeCell ref="QU51:RH51"/>
    <mergeCell ref="RI51:RV51"/>
    <mergeCell ref="RW51:SJ51"/>
    <mergeCell ref="SK51:SX51"/>
    <mergeCell ref="NO51:OB51"/>
    <mergeCell ref="OC51:OP51"/>
    <mergeCell ref="OQ51:PD51"/>
    <mergeCell ref="PE51:PR51"/>
    <mergeCell ref="PS51:QF51"/>
    <mergeCell ref="KW51:LJ51"/>
    <mergeCell ref="LK51:LX51"/>
    <mergeCell ref="LY51:ML51"/>
    <mergeCell ref="MM51:MZ51"/>
    <mergeCell ref="NA51:NN51"/>
    <mergeCell ref="IE51:IR51"/>
    <mergeCell ref="IS51:JF51"/>
    <mergeCell ref="JG51:JT51"/>
    <mergeCell ref="JU51:KH51"/>
    <mergeCell ref="KI51:KV51"/>
    <mergeCell ref="FM51:FZ51"/>
    <mergeCell ref="GA51:GN51"/>
    <mergeCell ref="GO51:HB51"/>
    <mergeCell ref="HC51:HP51"/>
    <mergeCell ref="HQ51:ID51"/>
    <mergeCell ref="XDK50:XDX50"/>
    <mergeCell ref="XDY50:XEL50"/>
    <mergeCell ref="XEM50:XEZ50"/>
    <mergeCell ref="XFA50:XFD50"/>
    <mergeCell ref="A51:N51"/>
    <mergeCell ref="O51:AB51"/>
    <mergeCell ref="AC51:AP51"/>
    <mergeCell ref="AQ51:BD51"/>
    <mergeCell ref="BE51:BR51"/>
    <mergeCell ref="BS51:CF51"/>
    <mergeCell ref="CG51:CT51"/>
    <mergeCell ref="CU51:DH51"/>
    <mergeCell ref="DI51:DV51"/>
    <mergeCell ref="DW51:EJ51"/>
    <mergeCell ref="EK51:EX51"/>
    <mergeCell ref="EY51:FL51"/>
    <mergeCell ref="XAS50:XBF50"/>
    <mergeCell ref="XBG50:XBT50"/>
    <mergeCell ref="XBU50:XCH50"/>
    <mergeCell ref="XCI50:XCV50"/>
    <mergeCell ref="XCW50:XDJ50"/>
    <mergeCell ref="WYA50:WYN50"/>
    <mergeCell ref="WYO50:WZB50"/>
    <mergeCell ref="WZC50:WZP50"/>
    <mergeCell ref="WZQ50:XAD50"/>
    <mergeCell ref="XAE50:XAR50"/>
    <mergeCell ref="WVI50:WVV50"/>
    <mergeCell ref="WVW50:WWJ50"/>
    <mergeCell ref="WWK50:WWX50"/>
    <mergeCell ref="WWY50:WXL50"/>
    <mergeCell ref="WXM50:WXZ50"/>
    <mergeCell ref="WSQ50:WTD50"/>
    <mergeCell ref="WTE50:WTR50"/>
    <mergeCell ref="WTS50:WUF50"/>
    <mergeCell ref="WUG50:WUT50"/>
    <mergeCell ref="WUU50:WVH50"/>
    <mergeCell ref="WPY50:WQL50"/>
    <mergeCell ref="WQM50:WQZ50"/>
    <mergeCell ref="WRA50:WRN50"/>
    <mergeCell ref="WRO50:WSB50"/>
    <mergeCell ref="WSC50:WSP50"/>
    <mergeCell ref="WNG50:WNT50"/>
    <mergeCell ref="WNU50:WOH50"/>
    <mergeCell ref="WOI50:WOV50"/>
    <mergeCell ref="WOW50:WPJ50"/>
    <mergeCell ref="WPK50:WPX50"/>
    <mergeCell ref="WKO50:WLB50"/>
    <mergeCell ref="WLC50:WLP50"/>
    <mergeCell ref="WLQ50:WMD50"/>
    <mergeCell ref="WME50:WMR50"/>
    <mergeCell ref="WMS50:WNF50"/>
    <mergeCell ref="WHW50:WIJ50"/>
    <mergeCell ref="WIK50:WIX50"/>
    <mergeCell ref="WIY50:WJL50"/>
    <mergeCell ref="WJM50:WJZ50"/>
    <mergeCell ref="WKA50:WKN50"/>
    <mergeCell ref="WFE50:WFR50"/>
    <mergeCell ref="WFS50:WGF50"/>
    <mergeCell ref="WGG50:WGT50"/>
    <mergeCell ref="WGU50:WHH50"/>
    <mergeCell ref="WHI50:WHV50"/>
    <mergeCell ref="WCM50:WCZ50"/>
    <mergeCell ref="WDA50:WDN50"/>
    <mergeCell ref="WDO50:WEB50"/>
    <mergeCell ref="WEC50:WEP50"/>
    <mergeCell ref="WEQ50:WFD50"/>
    <mergeCell ref="VZU50:WAH50"/>
    <mergeCell ref="WAI50:WAV50"/>
    <mergeCell ref="WAW50:WBJ50"/>
    <mergeCell ref="WBK50:WBX50"/>
    <mergeCell ref="WBY50:WCL50"/>
    <mergeCell ref="VXC50:VXP50"/>
    <mergeCell ref="VXQ50:VYD50"/>
    <mergeCell ref="VYE50:VYR50"/>
    <mergeCell ref="VYS50:VZF50"/>
    <mergeCell ref="VZG50:VZT50"/>
    <mergeCell ref="VUK50:VUX50"/>
    <mergeCell ref="VUY50:VVL50"/>
    <mergeCell ref="VVM50:VVZ50"/>
    <mergeCell ref="VWA50:VWN50"/>
    <mergeCell ref="VWO50:VXB50"/>
    <mergeCell ref="VRS50:VSF50"/>
    <mergeCell ref="VSG50:VST50"/>
    <mergeCell ref="VSU50:VTH50"/>
    <mergeCell ref="VTI50:VTV50"/>
    <mergeCell ref="VTW50:VUJ50"/>
    <mergeCell ref="VPA50:VPN50"/>
    <mergeCell ref="VPO50:VQB50"/>
    <mergeCell ref="VQC50:VQP50"/>
    <mergeCell ref="VQQ50:VRD50"/>
    <mergeCell ref="VRE50:VRR50"/>
    <mergeCell ref="VMI50:VMV50"/>
    <mergeCell ref="VMW50:VNJ50"/>
    <mergeCell ref="VNK50:VNX50"/>
    <mergeCell ref="VNY50:VOL50"/>
    <mergeCell ref="VOM50:VOZ50"/>
    <mergeCell ref="VJQ50:VKD50"/>
    <mergeCell ref="VKE50:VKR50"/>
    <mergeCell ref="VKS50:VLF50"/>
    <mergeCell ref="VLG50:VLT50"/>
    <mergeCell ref="VLU50:VMH50"/>
    <mergeCell ref="VGY50:VHL50"/>
    <mergeCell ref="VHM50:VHZ50"/>
    <mergeCell ref="VIA50:VIN50"/>
    <mergeCell ref="VIO50:VJB50"/>
    <mergeCell ref="VJC50:VJP50"/>
    <mergeCell ref="VEG50:VET50"/>
    <mergeCell ref="VEU50:VFH50"/>
    <mergeCell ref="VFI50:VFV50"/>
    <mergeCell ref="VFW50:VGJ50"/>
    <mergeCell ref="VGK50:VGX50"/>
    <mergeCell ref="VBO50:VCB50"/>
    <mergeCell ref="VCC50:VCP50"/>
    <mergeCell ref="VCQ50:VDD50"/>
    <mergeCell ref="VDE50:VDR50"/>
    <mergeCell ref="VDS50:VEF50"/>
    <mergeCell ref="UYW50:UZJ50"/>
    <mergeCell ref="UZK50:UZX50"/>
    <mergeCell ref="UZY50:VAL50"/>
    <mergeCell ref="VAM50:VAZ50"/>
    <mergeCell ref="VBA50:VBN50"/>
    <mergeCell ref="UWE50:UWR50"/>
    <mergeCell ref="UWS50:UXF50"/>
    <mergeCell ref="UXG50:UXT50"/>
    <mergeCell ref="UXU50:UYH50"/>
    <mergeCell ref="UYI50:UYV50"/>
    <mergeCell ref="UTM50:UTZ50"/>
    <mergeCell ref="UUA50:UUN50"/>
    <mergeCell ref="UUO50:UVB50"/>
    <mergeCell ref="UVC50:UVP50"/>
    <mergeCell ref="UVQ50:UWD50"/>
    <mergeCell ref="UQU50:URH50"/>
    <mergeCell ref="URI50:URV50"/>
    <mergeCell ref="URW50:USJ50"/>
    <mergeCell ref="USK50:USX50"/>
    <mergeCell ref="USY50:UTL50"/>
    <mergeCell ref="UOC50:UOP50"/>
    <mergeCell ref="UOQ50:UPD50"/>
    <mergeCell ref="UPE50:UPR50"/>
    <mergeCell ref="UPS50:UQF50"/>
    <mergeCell ref="UQG50:UQT50"/>
    <mergeCell ref="ULK50:ULX50"/>
    <mergeCell ref="ULY50:UML50"/>
    <mergeCell ref="UMM50:UMZ50"/>
    <mergeCell ref="UNA50:UNN50"/>
    <mergeCell ref="UNO50:UOB50"/>
    <mergeCell ref="UIS50:UJF50"/>
    <mergeCell ref="UJG50:UJT50"/>
    <mergeCell ref="UJU50:UKH50"/>
    <mergeCell ref="UKI50:UKV50"/>
    <mergeCell ref="UKW50:ULJ50"/>
    <mergeCell ref="UGA50:UGN50"/>
    <mergeCell ref="UGO50:UHB50"/>
    <mergeCell ref="UHC50:UHP50"/>
    <mergeCell ref="UHQ50:UID50"/>
    <mergeCell ref="UIE50:UIR50"/>
    <mergeCell ref="UDI50:UDV50"/>
    <mergeCell ref="UDW50:UEJ50"/>
    <mergeCell ref="UEK50:UEX50"/>
    <mergeCell ref="UEY50:UFL50"/>
    <mergeCell ref="UFM50:UFZ50"/>
    <mergeCell ref="UAQ50:UBD50"/>
    <mergeCell ref="UBE50:UBR50"/>
    <mergeCell ref="UBS50:UCF50"/>
    <mergeCell ref="UCG50:UCT50"/>
    <mergeCell ref="UCU50:UDH50"/>
    <mergeCell ref="TXY50:TYL50"/>
    <mergeCell ref="TYM50:TYZ50"/>
    <mergeCell ref="TZA50:TZN50"/>
    <mergeCell ref="TZO50:UAB50"/>
    <mergeCell ref="UAC50:UAP50"/>
    <mergeCell ref="TVG50:TVT50"/>
    <mergeCell ref="TVU50:TWH50"/>
    <mergeCell ref="TWI50:TWV50"/>
    <mergeCell ref="TWW50:TXJ50"/>
    <mergeCell ref="TXK50:TXX50"/>
    <mergeCell ref="TSO50:TTB50"/>
    <mergeCell ref="TTC50:TTP50"/>
    <mergeCell ref="TTQ50:TUD50"/>
    <mergeCell ref="TUE50:TUR50"/>
    <mergeCell ref="TUS50:TVF50"/>
    <mergeCell ref="TPW50:TQJ50"/>
    <mergeCell ref="TQK50:TQX50"/>
    <mergeCell ref="TQY50:TRL50"/>
    <mergeCell ref="TRM50:TRZ50"/>
    <mergeCell ref="TSA50:TSN50"/>
    <mergeCell ref="TNE50:TNR50"/>
    <mergeCell ref="TNS50:TOF50"/>
    <mergeCell ref="TOG50:TOT50"/>
    <mergeCell ref="TOU50:TPH50"/>
    <mergeCell ref="TPI50:TPV50"/>
    <mergeCell ref="TKM50:TKZ50"/>
    <mergeCell ref="TLA50:TLN50"/>
    <mergeCell ref="TLO50:TMB50"/>
    <mergeCell ref="TMC50:TMP50"/>
    <mergeCell ref="TMQ50:TND50"/>
    <mergeCell ref="THU50:TIH50"/>
    <mergeCell ref="TII50:TIV50"/>
    <mergeCell ref="TIW50:TJJ50"/>
    <mergeCell ref="TJK50:TJX50"/>
    <mergeCell ref="TJY50:TKL50"/>
    <mergeCell ref="TFC50:TFP50"/>
    <mergeCell ref="TFQ50:TGD50"/>
    <mergeCell ref="TGE50:TGR50"/>
    <mergeCell ref="TGS50:THF50"/>
    <mergeCell ref="THG50:THT50"/>
    <mergeCell ref="TCK50:TCX50"/>
    <mergeCell ref="TCY50:TDL50"/>
    <mergeCell ref="TDM50:TDZ50"/>
    <mergeCell ref="TEA50:TEN50"/>
    <mergeCell ref="TEO50:TFB50"/>
    <mergeCell ref="SZS50:TAF50"/>
    <mergeCell ref="TAG50:TAT50"/>
    <mergeCell ref="TAU50:TBH50"/>
    <mergeCell ref="TBI50:TBV50"/>
    <mergeCell ref="TBW50:TCJ50"/>
    <mergeCell ref="SXA50:SXN50"/>
    <mergeCell ref="SXO50:SYB50"/>
    <mergeCell ref="SYC50:SYP50"/>
    <mergeCell ref="SYQ50:SZD50"/>
    <mergeCell ref="SZE50:SZR50"/>
    <mergeCell ref="SUI50:SUV50"/>
    <mergeCell ref="SUW50:SVJ50"/>
    <mergeCell ref="SVK50:SVX50"/>
    <mergeCell ref="SVY50:SWL50"/>
    <mergeCell ref="SWM50:SWZ50"/>
    <mergeCell ref="SRQ50:SSD50"/>
    <mergeCell ref="SSE50:SSR50"/>
    <mergeCell ref="SSS50:STF50"/>
    <mergeCell ref="STG50:STT50"/>
    <mergeCell ref="STU50:SUH50"/>
    <mergeCell ref="SOY50:SPL50"/>
    <mergeCell ref="SPM50:SPZ50"/>
    <mergeCell ref="SQA50:SQN50"/>
    <mergeCell ref="SQO50:SRB50"/>
    <mergeCell ref="SRC50:SRP50"/>
    <mergeCell ref="SMG50:SMT50"/>
    <mergeCell ref="SMU50:SNH50"/>
    <mergeCell ref="SNI50:SNV50"/>
    <mergeCell ref="SNW50:SOJ50"/>
    <mergeCell ref="SOK50:SOX50"/>
    <mergeCell ref="SJO50:SKB50"/>
    <mergeCell ref="SKC50:SKP50"/>
    <mergeCell ref="SKQ50:SLD50"/>
    <mergeCell ref="SLE50:SLR50"/>
    <mergeCell ref="SLS50:SMF50"/>
    <mergeCell ref="SGW50:SHJ50"/>
    <mergeCell ref="SHK50:SHX50"/>
    <mergeCell ref="SHY50:SIL50"/>
    <mergeCell ref="SIM50:SIZ50"/>
    <mergeCell ref="SJA50:SJN50"/>
    <mergeCell ref="SEE50:SER50"/>
    <mergeCell ref="SES50:SFF50"/>
    <mergeCell ref="SFG50:SFT50"/>
    <mergeCell ref="SFU50:SGH50"/>
    <mergeCell ref="SGI50:SGV50"/>
    <mergeCell ref="SBM50:SBZ50"/>
    <mergeCell ref="SCA50:SCN50"/>
    <mergeCell ref="SCO50:SDB50"/>
    <mergeCell ref="SDC50:SDP50"/>
    <mergeCell ref="SDQ50:SED50"/>
    <mergeCell ref="RYU50:RZH50"/>
    <mergeCell ref="RZI50:RZV50"/>
    <mergeCell ref="RZW50:SAJ50"/>
    <mergeCell ref="SAK50:SAX50"/>
    <mergeCell ref="SAY50:SBL50"/>
    <mergeCell ref="RWC50:RWP50"/>
    <mergeCell ref="RWQ50:RXD50"/>
    <mergeCell ref="RXE50:RXR50"/>
    <mergeCell ref="RXS50:RYF50"/>
    <mergeCell ref="RYG50:RYT50"/>
    <mergeCell ref="RTK50:RTX50"/>
    <mergeCell ref="RTY50:RUL50"/>
    <mergeCell ref="RUM50:RUZ50"/>
    <mergeCell ref="RVA50:RVN50"/>
    <mergeCell ref="RVO50:RWB50"/>
    <mergeCell ref="RQS50:RRF50"/>
    <mergeCell ref="RRG50:RRT50"/>
    <mergeCell ref="RRU50:RSH50"/>
    <mergeCell ref="RSI50:RSV50"/>
    <mergeCell ref="RSW50:RTJ50"/>
    <mergeCell ref="ROA50:RON50"/>
    <mergeCell ref="ROO50:RPB50"/>
    <mergeCell ref="RPC50:RPP50"/>
    <mergeCell ref="RPQ50:RQD50"/>
    <mergeCell ref="RQE50:RQR50"/>
    <mergeCell ref="RLI50:RLV50"/>
    <mergeCell ref="RLW50:RMJ50"/>
    <mergeCell ref="RMK50:RMX50"/>
    <mergeCell ref="RMY50:RNL50"/>
    <mergeCell ref="RNM50:RNZ50"/>
    <mergeCell ref="RIQ50:RJD50"/>
    <mergeCell ref="RJE50:RJR50"/>
    <mergeCell ref="RJS50:RKF50"/>
    <mergeCell ref="RKG50:RKT50"/>
    <mergeCell ref="RKU50:RLH50"/>
    <mergeCell ref="RFY50:RGL50"/>
    <mergeCell ref="RGM50:RGZ50"/>
    <mergeCell ref="RHA50:RHN50"/>
    <mergeCell ref="RHO50:RIB50"/>
    <mergeCell ref="RIC50:RIP50"/>
    <mergeCell ref="RDG50:RDT50"/>
    <mergeCell ref="RDU50:REH50"/>
    <mergeCell ref="REI50:REV50"/>
    <mergeCell ref="REW50:RFJ50"/>
    <mergeCell ref="RFK50:RFX50"/>
    <mergeCell ref="RAO50:RBB50"/>
    <mergeCell ref="RBC50:RBP50"/>
    <mergeCell ref="RBQ50:RCD50"/>
    <mergeCell ref="RCE50:RCR50"/>
    <mergeCell ref="RCS50:RDF50"/>
    <mergeCell ref="QXW50:QYJ50"/>
    <mergeCell ref="QYK50:QYX50"/>
    <mergeCell ref="QYY50:QZL50"/>
    <mergeCell ref="QZM50:QZZ50"/>
    <mergeCell ref="RAA50:RAN50"/>
    <mergeCell ref="QVE50:QVR50"/>
    <mergeCell ref="QVS50:QWF50"/>
    <mergeCell ref="QWG50:QWT50"/>
    <mergeCell ref="QWU50:QXH50"/>
    <mergeCell ref="QXI50:QXV50"/>
    <mergeCell ref="QSM50:QSZ50"/>
    <mergeCell ref="QTA50:QTN50"/>
    <mergeCell ref="QTO50:QUB50"/>
    <mergeCell ref="QUC50:QUP50"/>
    <mergeCell ref="QUQ50:QVD50"/>
    <mergeCell ref="QPU50:QQH50"/>
    <mergeCell ref="QQI50:QQV50"/>
    <mergeCell ref="QQW50:QRJ50"/>
    <mergeCell ref="QRK50:QRX50"/>
    <mergeCell ref="QRY50:QSL50"/>
    <mergeCell ref="QNC50:QNP50"/>
    <mergeCell ref="QNQ50:QOD50"/>
    <mergeCell ref="QOE50:QOR50"/>
    <mergeCell ref="QOS50:QPF50"/>
    <mergeCell ref="QPG50:QPT50"/>
    <mergeCell ref="QKK50:QKX50"/>
    <mergeCell ref="QKY50:QLL50"/>
    <mergeCell ref="QLM50:QLZ50"/>
    <mergeCell ref="QMA50:QMN50"/>
    <mergeCell ref="QMO50:QNB50"/>
    <mergeCell ref="QHS50:QIF50"/>
    <mergeCell ref="QIG50:QIT50"/>
    <mergeCell ref="QIU50:QJH50"/>
    <mergeCell ref="QJI50:QJV50"/>
    <mergeCell ref="QJW50:QKJ50"/>
    <mergeCell ref="QFA50:QFN50"/>
    <mergeCell ref="QFO50:QGB50"/>
    <mergeCell ref="QGC50:QGP50"/>
    <mergeCell ref="QGQ50:QHD50"/>
    <mergeCell ref="QHE50:QHR50"/>
    <mergeCell ref="QCI50:QCV50"/>
    <mergeCell ref="QCW50:QDJ50"/>
    <mergeCell ref="QDK50:QDX50"/>
    <mergeCell ref="QDY50:QEL50"/>
    <mergeCell ref="QEM50:QEZ50"/>
    <mergeCell ref="PZQ50:QAD50"/>
    <mergeCell ref="QAE50:QAR50"/>
    <mergeCell ref="QAS50:QBF50"/>
    <mergeCell ref="QBG50:QBT50"/>
    <mergeCell ref="QBU50:QCH50"/>
    <mergeCell ref="PWY50:PXL50"/>
    <mergeCell ref="PXM50:PXZ50"/>
    <mergeCell ref="PYA50:PYN50"/>
    <mergeCell ref="PYO50:PZB50"/>
    <mergeCell ref="PZC50:PZP50"/>
    <mergeCell ref="PUG50:PUT50"/>
    <mergeCell ref="PUU50:PVH50"/>
    <mergeCell ref="PVI50:PVV50"/>
    <mergeCell ref="PVW50:PWJ50"/>
    <mergeCell ref="PWK50:PWX50"/>
    <mergeCell ref="PRO50:PSB50"/>
    <mergeCell ref="PSC50:PSP50"/>
    <mergeCell ref="PSQ50:PTD50"/>
    <mergeCell ref="PTE50:PTR50"/>
    <mergeCell ref="PTS50:PUF50"/>
    <mergeCell ref="POW50:PPJ50"/>
    <mergeCell ref="PPK50:PPX50"/>
    <mergeCell ref="PPY50:PQL50"/>
    <mergeCell ref="PQM50:PQZ50"/>
    <mergeCell ref="PRA50:PRN50"/>
    <mergeCell ref="PME50:PMR50"/>
    <mergeCell ref="PMS50:PNF50"/>
    <mergeCell ref="PNG50:PNT50"/>
    <mergeCell ref="PNU50:POH50"/>
    <mergeCell ref="POI50:POV50"/>
    <mergeCell ref="PJM50:PJZ50"/>
    <mergeCell ref="PKA50:PKN50"/>
    <mergeCell ref="PKO50:PLB50"/>
    <mergeCell ref="PLC50:PLP50"/>
    <mergeCell ref="PLQ50:PMD50"/>
    <mergeCell ref="PGU50:PHH50"/>
    <mergeCell ref="PHI50:PHV50"/>
    <mergeCell ref="PHW50:PIJ50"/>
    <mergeCell ref="PIK50:PIX50"/>
    <mergeCell ref="PIY50:PJL50"/>
    <mergeCell ref="PEC50:PEP50"/>
    <mergeCell ref="PEQ50:PFD50"/>
    <mergeCell ref="PFE50:PFR50"/>
    <mergeCell ref="PFS50:PGF50"/>
    <mergeCell ref="PGG50:PGT50"/>
    <mergeCell ref="PBK50:PBX50"/>
    <mergeCell ref="PBY50:PCL50"/>
    <mergeCell ref="PCM50:PCZ50"/>
    <mergeCell ref="PDA50:PDN50"/>
    <mergeCell ref="PDO50:PEB50"/>
    <mergeCell ref="OYS50:OZF50"/>
    <mergeCell ref="OZG50:OZT50"/>
    <mergeCell ref="OZU50:PAH50"/>
    <mergeCell ref="PAI50:PAV50"/>
    <mergeCell ref="PAW50:PBJ50"/>
    <mergeCell ref="OWA50:OWN50"/>
    <mergeCell ref="OWO50:OXB50"/>
    <mergeCell ref="OXC50:OXP50"/>
    <mergeCell ref="OXQ50:OYD50"/>
    <mergeCell ref="OYE50:OYR50"/>
    <mergeCell ref="OTI50:OTV50"/>
    <mergeCell ref="OTW50:OUJ50"/>
    <mergeCell ref="OUK50:OUX50"/>
    <mergeCell ref="OUY50:OVL50"/>
    <mergeCell ref="OVM50:OVZ50"/>
    <mergeCell ref="OQQ50:ORD50"/>
    <mergeCell ref="ORE50:ORR50"/>
    <mergeCell ref="ORS50:OSF50"/>
    <mergeCell ref="OSG50:OST50"/>
    <mergeCell ref="OSU50:OTH50"/>
    <mergeCell ref="ONY50:OOL50"/>
    <mergeCell ref="OOM50:OOZ50"/>
    <mergeCell ref="OPA50:OPN50"/>
    <mergeCell ref="OPO50:OQB50"/>
    <mergeCell ref="OQC50:OQP50"/>
    <mergeCell ref="OLG50:OLT50"/>
    <mergeCell ref="OLU50:OMH50"/>
    <mergeCell ref="OMI50:OMV50"/>
    <mergeCell ref="OMW50:ONJ50"/>
    <mergeCell ref="ONK50:ONX50"/>
    <mergeCell ref="OIO50:OJB50"/>
    <mergeCell ref="OJC50:OJP50"/>
    <mergeCell ref="OJQ50:OKD50"/>
    <mergeCell ref="OKE50:OKR50"/>
    <mergeCell ref="OKS50:OLF50"/>
    <mergeCell ref="OFW50:OGJ50"/>
    <mergeCell ref="OGK50:OGX50"/>
    <mergeCell ref="OGY50:OHL50"/>
    <mergeCell ref="OHM50:OHZ50"/>
    <mergeCell ref="OIA50:OIN50"/>
    <mergeCell ref="ODE50:ODR50"/>
    <mergeCell ref="ODS50:OEF50"/>
    <mergeCell ref="OEG50:OET50"/>
    <mergeCell ref="OEU50:OFH50"/>
    <mergeCell ref="OFI50:OFV50"/>
    <mergeCell ref="OAM50:OAZ50"/>
    <mergeCell ref="OBA50:OBN50"/>
    <mergeCell ref="OBO50:OCB50"/>
    <mergeCell ref="OCC50:OCP50"/>
    <mergeCell ref="OCQ50:ODD50"/>
    <mergeCell ref="NXU50:NYH50"/>
    <mergeCell ref="NYI50:NYV50"/>
    <mergeCell ref="NYW50:NZJ50"/>
    <mergeCell ref="NZK50:NZX50"/>
    <mergeCell ref="NZY50:OAL50"/>
    <mergeCell ref="NVC50:NVP50"/>
    <mergeCell ref="NVQ50:NWD50"/>
    <mergeCell ref="NWE50:NWR50"/>
    <mergeCell ref="NWS50:NXF50"/>
    <mergeCell ref="NXG50:NXT50"/>
    <mergeCell ref="NSK50:NSX50"/>
    <mergeCell ref="NSY50:NTL50"/>
    <mergeCell ref="NTM50:NTZ50"/>
    <mergeCell ref="NUA50:NUN50"/>
    <mergeCell ref="NUO50:NVB50"/>
    <mergeCell ref="NPS50:NQF50"/>
    <mergeCell ref="NQG50:NQT50"/>
    <mergeCell ref="NQU50:NRH50"/>
    <mergeCell ref="NRI50:NRV50"/>
    <mergeCell ref="NRW50:NSJ50"/>
    <mergeCell ref="NNA50:NNN50"/>
    <mergeCell ref="NNO50:NOB50"/>
    <mergeCell ref="NOC50:NOP50"/>
    <mergeCell ref="NOQ50:NPD50"/>
    <mergeCell ref="NPE50:NPR50"/>
    <mergeCell ref="NKI50:NKV50"/>
    <mergeCell ref="NKW50:NLJ50"/>
    <mergeCell ref="NLK50:NLX50"/>
    <mergeCell ref="NLY50:NML50"/>
    <mergeCell ref="NMM50:NMZ50"/>
    <mergeCell ref="NHQ50:NID50"/>
    <mergeCell ref="NIE50:NIR50"/>
    <mergeCell ref="NIS50:NJF50"/>
    <mergeCell ref="NJG50:NJT50"/>
    <mergeCell ref="NJU50:NKH50"/>
    <mergeCell ref="NEY50:NFL50"/>
    <mergeCell ref="NFM50:NFZ50"/>
    <mergeCell ref="NGA50:NGN50"/>
    <mergeCell ref="NGO50:NHB50"/>
    <mergeCell ref="NHC50:NHP50"/>
    <mergeCell ref="NCG50:NCT50"/>
    <mergeCell ref="NCU50:NDH50"/>
    <mergeCell ref="NDI50:NDV50"/>
    <mergeCell ref="NDW50:NEJ50"/>
    <mergeCell ref="NEK50:NEX50"/>
    <mergeCell ref="MZO50:NAB50"/>
    <mergeCell ref="NAC50:NAP50"/>
    <mergeCell ref="NAQ50:NBD50"/>
    <mergeCell ref="NBE50:NBR50"/>
    <mergeCell ref="NBS50:NCF50"/>
    <mergeCell ref="MWW50:MXJ50"/>
    <mergeCell ref="MXK50:MXX50"/>
    <mergeCell ref="MXY50:MYL50"/>
    <mergeCell ref="MYM50:MYZ50"/>
    <mergeCell ref="MZA50:MZN50"/>
    <mergeCell ref="MUE50:MUR50"/>
    <mergeCell ref="MUS50:MVF50"/>
    <mergeCell ref="MVG50:MVT50"/>
    <mergeCell ref="MVU50:MWH50"/>
    <mergeCell ref="MWI50:MWV50"/>
    <mergeCell ref="MRM50:MRZ50"/>
    <mergeCell ref="MSA50:MSN50"/>
    <mergeCell ref="MSO50:MTB50"/>
    <mergeCell ref="MTC50:MTP50"/>
    <mergeCell ref="MTQ50:MUD50"/>
    <mergeCell ref="MOU50:MPH50"/>
    <mergeCell ref="MPI50:MPV50"/>
    <mergeCell ref="MPW50:MQJ50"/>
    <mergeCell ref="MQK50:MQX50"/>
    <mergeCell ref="MQY50:MRL50"/>
    <mergeCell ref="MMC50:MMP50"/>
    <mergeCell ref="MMQ50:MND50"/>
    <mergeCell ref="MNE50:MNR50"/>
    <mergeCell ref="MNS50:MOF50"/>
    <mergeCell ref="MOG50:MOT50"/>
    <mergeCell ref="MJK50:MJX50"/>
    <mergeCell ref="MJY50:MKL50"/>
    <mergeCell ref="MKM50:MKZ50"/>
    <mergeCell ref="MLA50:MLN50"/>
    <mergeCell ref="MLO50:MMB50"/>
    <mergeCell ref="MGS50:MHF50"/>
    <mergeCell ref="MHG50:MHT50"/>
    <mergeCell ref="MHU50:MIH50"/>
    <mergeCell ref="MII50:MIV50"/>
    <mergeCell ref="MIW50:MJJ50"/>
    <mergeCell ref="MEA50:MEN50"/>
    <mergeCell ref="MEO50:MFB50"/>
    <mergeCell ref="MFC50:MFP50"/>
    <mergeCell ref="MFQ50:MGD50"/>
    <mergeCell ref="MGE50:MGR50"/>
    <mergeCell ref="MBI50:MBV50"/>
    <mergeCell ref="MBW50:MCJ50"/>
    <mergeCell ref="MCK50:MCX50"/>
    <mergeCell ref="MCY50:MDL50"/>
    <mergeCell ref="MDM50:MDZ50"/>
    <mergeCell ref="LYQ50:LZD50"/>
    <mergeCell ref="LZE50:LZR50"/>
    <mergeCell ref="LZS50:MAF50"/>
    <mergeCell ref="MAG50:MAT50"/>
    <mergeCell ref="MAU50:MBH50"/>
    <mergeCell ref="LVY50:LWL50"/>
    <mergeCell ref="LWM50:LWZ50"/>
    <mergeCell ref="LXA50:LXN50"/>
    <mergeCell ref="LXO50:LYB50"/>
    <mergeCell ref="LYC50:LYP50"/>
    <mergeCell ref="LTG50:LTT50"/>
    <mergeCell ref="LTU50:LUH50"/>
    <mergeCell ref="LUI50:LUV50"/>
    <mergeCell ref="LUW50:LVJ50"/>
    <mergeCell ref="LVK50:LVX50"/>
    <mergeCell ref="LQO50:LRB50"/>
    <mergeCell ref="LRC50:LRP50"/>
    <mergeCell ref="LRQ50:LSD50"/>
    <mergeCell ref="LSE50:LSR50"/>
    <mergeCell ref="LSS50:LTF50"/>
    <mergeCell ref="LNW50:LOJ50"/>
    <mergeCell ref="LOK50:LOX50"/>
    <mergeCell ref="LOY50:LPL50"/>
    <mergeCell ref="LPM50:LPZ50"/>
    <mergeCell ref="LQA50:LQN50"/>
    <mergeCell ref="LLE50:LLR50"/>
    <mergeCell ref="LLS50:LMF50"/>
    <mergeCell ref="LMG50:LMT50"/>
    <mergeCell ref="LMU50:LNH50"/>
    <mergeCell ref="LNI50:LNV50"/>
    <mergeCell ref="LIM50:LIZ50"/>
    <mergeCell ref="LJA50:LJN50"/>
    <mergeCell ref="LJO50:LKB50"/>
    <mergeCell ref="LKC50:LKP50"/>
    <mergeCell ref="LKQ50:LLD50"/>
    <mergeCell ref="LFU50:LGH50"/>
    <mergeCell ref="LGI50:LGV50"/>
    <mergeCell ref="LGW50:LHJ50"/>
    <mergeCell ref="LHK50:LHX50"/>
    <mergeCell ref="LHY50:LIL50"/>
    <mergeCell ref="LDC50:LDP50"/>
    <mergeCell ref="LDQ50:LED50"/>
    <mergeCell ref="LEE50:LER50"/>
    <mergeCell ref="LES50:LFF50"/>
    <mergeCell ref="LFG50:LFT50"/>
    <mergeCell ref="LAK50:LAX50"/>
    <mergeCell ref="LAY50:LBL50"/>
    <mergeCell ref="LBM50:LBZ50"/>
    <mergeCell ref="LCA50:LCN50"/>
    <mergeCell ref="LCO50:LDB50"/>
    <mergeCell ref="KXS50:KYF50"/>
    <mergeCell ref="KYG50:KYT50"/>
    <mergeCell ref="KYU50:KZH50"/>
    <mergeCell ref="KZI50:KZV50"/>
    <mergeCell ref="KZW50:LAJ50"/>
    <mergeCell ref="KVA50:KVN50"/>
    <mergeCell ref="KVO50:KWB50"/>
    <mergeCell ref="KWC50:KWP50"/>
    <mergeCell ref="KWQ50:KXD50"/>
    <mergeCell ref="KXE50:KXR50"/>
    <mergeCell ref="KSI50:KSV50"/>
    <mergeCell ref="KSW50:KTJ50"/>
    <mergeCell ref="KTK50:KTX50"/>
    <mergeCell ref="KTY50:KUL50"/>
    <mergeCell ref="KUM50:KUZ50"/>
    <mergeCell ref="KPQ50:KQD50"/>
    <mergeCell ref="KQE50:KQR50"/>
    <mergeCell ref="KQS50:KRF50"/>
    <mergeCell ref="KRG50:KRT50"/>
    <mergeCell ref="KRU50:KSH50"/>
    <mergeCell ref="KMY50:KNL50"/>
    <mergeCell ref="KNM50:KNZ50"/>
    <mergeCell ref="KOA50:KON50"/>
    <mergeCell ref="KOO50:KPB50"/>
    <mergeCell ref="KPC50:KPP50"/>
    <mergeCell ref="KKG50:KKT50"/>
    <mergeCell ref="KKU50:KLH50"/>
    <mergeCell ref="KLI50:KLV50"/>
    <mergeCell ref="KLW50:KMJ50"/>
    <mergeCell ref="KMK50:KMX50"/>
    <mergeCell ref="KHO50:KIB50"/>
    <mergeCell ref="KIC50:KIP50"/>
    <mergeCell ref="KIQ50:KJD50"/>
    <mergeCell ref="KJE50:KJR50"/>
    <mergeCell ref="KJS50:KKF50"/>
    <mergeCell ref="KEW50:KFJ50"/>
    <mergeCell ref="KFK50:KFX50"/>
    <mergeCell ref="KFY50:KGL50"/>
    <mergeCell ref="KGM50:KGZ50"/>
    <mergeCell ref="KHA50:KHN50"/>
    <mergeCell ref="KCE50:KCR50"/>
    <mergeCell ref="KCS50:KDF50"/>
    <mergeCell ref="KDG50:KDT50"/>
    <mergeCell ref="KDU50:KEH50"/>
    <mergeCell ref="KEI50:KEV50"/>
    <mergeCell ref="JZM50:JZZ50"/>
    <mergeCell ref="KAA50:KAN50"/>
    <mergeCell ref="KAO50:KBB50"/>
    <mergeCell ref="KBC50:KBP50"/>
    <mergeCell ref="KBQ50:KCD50"/>
    <mergeCell ref="JWU50:JXH50"/>
    <mergeCell ref="JXI50:JXV50"/>
    <mergeCell ref="JXW50:JYJ50"/>
    <mergeCell ref="JYK50:JYX50"/>
    <mergeCell ref="JYY50:JZL50"/>
    <mergeCell ref="JUC50:JUP50"/>
    <mergeCell ref="JUQ50:JVD50"/>
    <mergeCell ref="JVE50:JVR50"/>
    <mergeCell ref="JVS50:JWF50"/>
    <mergeCell ref="JWG50:JWT50"/>
    <mergeCell ref="JRK50:JRX50"/>
    <mergeCell ref="JRY50:JSL50"/>
    <mergeCell ref="JSM50:JSZ50"/>
    <mergeCell ref="JTA50:JTN50"/>
    <mergeCell ref="JTO50:JUB50"/>
    <mergeCell ref="JOS50:JPF50"/>
    <mergeCell ref="JPG50:JPT50"/>
    <mergeCell ref="JPU50:JQH50"/>
    <mergeCell ref="JQI50:JQV50"/>
    <mergeCell ref="JQW50:JRJ50"/>
    <mergeCell ref="JMA50:JMN50"/>
    <mergeCell ref="JMO50:JNB50"/>
    <mergeCell ref="JNC50:JNP50"/>
    <mergeCell ref="JNQ50:JOD50"/>
    <mergeCell ref="JOE50:JOR50"/>
    <mergeCell ref="JJI50:JJV50"/>
    <mergeCell ref="JJW50:JKJ50"/>
    <mergeCell ref="JKK50:JKX50"/>
    <mergeCell ref="JKY50:JLL50"/>
    <mergeCell ref="JLM50:JLZ50"/>
    <mergeCell ref="JGQ50:JHD50"/>
    <mergeCell ref="JHE50:JHR50"/>
    <mergeCell ref="JHS50:JIF50"/>
    <mergeCell ref="JIG50:JIT50"/>
    <mergeCell ref="JIU50:JJH50"/>
    <mergeCell ref="JDY50:JEL50"/>
    <mergeCell ref="JEM50:JEZ50"/>
    <mergeCell ref="JFA50:JFN50"/>
    <mergeCell ref="JFO50:JGB50"/>
    <mergeCell ref="JGC50:JGP50"/>
    <mergeCell ref="JBG50:JBT50"/>
    <mergeCell ref="JBU50:JCH50"/>
    <mergeCell ref="JCI50:JCV50"/>
    <mergeCell ref="JCW50:JDJ50"/>
    <mergeCell ref="JDK50:JDX50"/>
    <mergeCell ref="IYO50:IZB50"/>
    <mergeCell ref="IZC50:IZP50"/>
    <mergeCell ref="IZQ50:JAD50"/>
    <mergeCell ref="JAE50:JAR50"/>
    <mergeCell ref="JAS50:JBF50"/>
    <mergeCell ref="IVW50:IWJ50"/>
    <mergeCell ref="IWK50:IWX50"/>
    <mergeCell ref="IWY50:IXL50"/>
    <mergeCell ref="IXM50:IXZ50"/>
    <mergeCell ref="IYA50:IYN50"/>
    <mergeCell ref="ITE50:ITR50"/>
    <mergeCell ref="ITS50:IUF50"/>
    <mergeCell ref="IUG50:IUT50"/>
    <mergeCell ref="IUU50:IVH50"/>
    <mergeCell ref="IVI50:IVV50"/>
    <mergeCell ref="IQM50:IQZ50"/>
    <mergeCell ref="IRA50:IRN50"/>
    <mergeCell ref="IRO50:ISB50"/>
    <mergeCell ref="ISC50:ISP50"/>
    <mergeCell ref="ISQ50:ITD50"/>
    <mergeCell ref="INU50:IOH50"/>
    <mergeCell ref="IOI50:IOV50"/>
    <mergeCell ref="IOW50:IPJ50"/>
    <mergeCell ref="IPK50:IPX50"/>
    <mergeCell ref="IPY50:IQL50"/>
    <mergeCell ref="ILC50:ILP50"/>
    <mergeCell ref="ILQ50:IMD50"/>
    <mergeCell ref="IME50:IMR50"/>
    <mergeCell ref="IMS50:INF50"/>
    <mergeCell ref="ING50:INT50"/>
    <mergeCell ref="IIK50:IIX50"/>
    <mergeCell ref="IIY50:IJL50"/>
    <mergeCell ref="IJM50:IJZ50"/>
    <mergeCell ref="IKA50:IKN50"/>
    <mergeCell ref="IKO50:ILB50"/>
    <mergeCell ref="IFS50:IGF50"/>
    <mergeCell ref="IGG50:IGT50"/>
    <mergeCell ref="IGU50:IHH50"/>
    <mergeCell ref="IHI50:IHV50"/>
    <mergeCell ref="IHW50:IIJ50"/>
    <mergeCell ref="IDA50:IDN50"/>
    <mergeCell ref="IDO50:IEB50"/>
    <mergeCell ref="IEC50:IEP50"/>
    <mergeCell ref="IEQ50:IFD50"/>
    <mergeCell ref="IFE50:IFR50"/>
    <mergeCell ref="IAI50:IAV50"/>
    <mergeCell ref="IAW50:IBJ50"/>
    <mergeCell ref="IBK50:IBX50"/>
    <mergeCell ref="IBY50:ICL50"/>
    <mergeCell ref="ICM50:ICZ50"/>
    <mergeCell ref="HXQ50:HYD50"/>
    <mergeCell ref="HYE50:HYR50"/>
    <mergeCell ref="HYS50:HZF50"/>
    <mergeCell ref="HZG50:HZT50"/>
    <mergeCell ref="HZU50:IAH50"/>
    <mergeCell ref="HUY50:HVL50"/>
    <mergeCell ref="HVM50:HVZ50"/>
    <mergeCell ref="HWA50:HWN50"/>
    <mergeCell ref="HWO50:HXB50"/>
    <mergeCell ref="HXC50:HXP50"/>
    <mergeCell ref="HSG50:HST50"/>
    <mergeCell ref="HSU50:HTH50"/>
    <mergeCell ref="HTI50:HTV50"/>
    <mergeCell ref="HTW50:HUJ50"/>
    <mergeCell ref="HUK50:HUX50"/>
    <mergeCell ref="HPO50:HQB50"/>
    <mergeCell ref="HQC50:HQP50"/>
    <mergeCell ref="HQQ50:HRD50"/>
    <mergeCell ref="HRE50:HRR50"/>
    <mergeCell ref="HRS50:HSF50"/>
    <mergeCell ref="HMW50:HNJ50"/>
    <mergeCell ref="HNK50:HNX50"/>
    <mergeCell ref="HNY50:HOL50"/>
    <mergeCell ref="HOM50:HOZ50"/>
    <mergeCell ref="HPA50:HPN50"/>
    <mergeCell ref="HKE50:HKR50"/>
    <mergeCell ref="HKS50:HLF50"/>
    <mergeCell ref="HLG50:HLT50"/>
    <mergeCell ref="HLU50:HMH50"/>
    <mergeCell ref="HMI50:HMV50"/>
    <mergeCell ref="HHM50:HHZ50"/>
    <mergeCell ref="HIA50:HIN50"/>
    <mergeCell ref="HIO50:HJB50"/>
    <mergeCell ref="HJC50:HJP50"/>
    <mergeCell ref="HJQ50:HKD50"/>
    <mergeCell ref="HEU50:HFH50"/>
    <mergeCell ref="HFI50:HFV50"/>
    <mergeCell ref="HFW50:HGJ50"/>
    <mergeCell ref="HGK50:HGX50"/>
    <mergeCell ref="HGY50:HHL50"/>
    <mergeCell ref="HCC50:HCP50"/>
    <mergeCell ref="HCQ50:HDD50"/>
    <mergeCell ref="HDE50:HDR50"/>
    <mergeCell ref="HDS50:HEF50"/>
    <mergeCell ref="HEG50:HET50"/>
    <mergeCell ref="GZK50:GZX50"/>
    <mergeCell ref="GZY50:HAL50"/>
    <mergeCell ref="HAM50:HAZ50"/>
    <mergeCell ref="HBA50:HBN50"/>
    <mergeCell ref="HBO50:HCB50"/>
    <mergeCell ref="GWS50:GXF50"/>
    <mergeCell ref="GXG50:GXT50"/>
    <mergeCell ref="GXU50:GYH50"/>
    <mergeCell ref="GYI50:GYV50"/>
    <mergeCell ref="GYW50:GZJ50"/>
    <mergeCell ref="GUA50:GUN50"/>
    <mergeCell ref="GUO50:GVB50"/>
    <mergeCell ref="GVC50:GVP50"/>
    <mergeCell ref="GVQ50:GWD50"/>
    <mergeCell ref="GWE50:GWR50"/>
    <mergeCell ref="GRI50:GRV50"/>
    <mergeCell ref="GRW50:GSJ50"/>
    <mergeCell ref="GSK50:GSX50"/>
    <mergeCell ref="GSY50:GTL50"/>
    <mergeCell ref="GTM50:GTZ50"/>
    <mergeCell ref="GOQ50:GPD50"/>
    <mergeCell ref="GPE50:GPR50"/>
    <mergeCell ref="GPS50:GQF50"/>
    <mergeCell ref="GQG50:GQT50"/>
    <mergeCell ref="GQU50:GRH50"/>
    <mergeCell ref="GLY50:GML50"/>
    <mergeCell ref="GMM50:GMZ50"/>
    <mergeCell ref="GNA50:GNN50"/>
    <mergeCell ref="GNO50:GOB50"/>
    <mergeCell ref="GOC50:GOP50"/>
    <mergeCell ref="GJG50:GJT50"/>
    <mergeCell ref="GJU50:GKH50"/>
    <mergeCell ref="GKI50:GKV50"/>
    <mergeCell ref="GKW50:GLJ50"/>
    <mergeCell ref="GLK50:GLX50"/>
    <mergeCell ref="GGO50:GHB50"/>
    <mergeCell ref="GHC50:GHP50"/>
    <mergeCell ref="GHQ50:GID50"/>
    <mergeCell ref="GIE50:GIR50"/>
    <mergeCell ref="GIS50:GJF50"/>
    <mergeCell ref="GDW50:GEJ50"/>
    <mergeCell ref="GEK50:GEX50"/>
    <mergeCell ref="GEY50:GFL50"/>
    <mergeCell ref="GFM50:GFZ50"/>
    <mergeCell ref="GGA50:GGN50"/>
    <mergeCell ref="GBE50:GBR50"/>
    <mergeCell ref="GBS50:GCF50"/>
    <mergeCell ref="GCG50:GCT50"/>
    <mergeCell ref="GCU50:GDH50"/>
    <mergeCell ref="GDI50:GDV50"/>
    <mergeCell ref="FYM50:FYZ50"/>
    <mergeCell ref="FZA50:FZN50"/>
    <mergeCell ref="FZO50:GAB50"/>
    <mergeCell ref="GAC50:GAP50"/>
    <mergeCell ref="GAQ50:GBD50"/>
    <mergeCell ref="FVU50:FWH50"/>
    <mergeCell ref="FWI50:FWV50"/>
    <mergeCell ref="FWW50:FXJ50"/>
    <mergeCell ref="FXK50:FXX50"/>
    <mergeCell ref="FXY50:FYL50"/>
    <mergeCell ref="FTC50:FTP50"/>
    <mergeCell ref="FTQ50:FUD50"/>
    <mergeCell ref="FUE50:FUR50"/>
    <mergeCell ref="FUS50:FVF50"/>
    <mergeCell ref="FVG50:FVT50"/>
    <mergeCell ref="FQK50:FQX50"/>
    <mergeCell ref="FQY50:FRL50"/>
    <mergeCell ref="FRM50:FRZ50"/>
    <mergeCell ref="FSA50:FSN50"/>
    <mergeCell ref="FSO50:FTB50"/>
    <mergeCell ref="FNS50:FOF50"/>
    <mergeCell ref="FOG50:FOT50"/>
    <mergeCell ref="FOU50:FPH50"/>
    <mergeCell ref="FPI50:FPV50"/>
    <mergeCell ref="FPW50:FQJ50"/>
    <mergeCell ref="FLA50:FLN50"/>
    <mergeCell ref="FLO50:FMB50"/>
    <mergeCell ref="FMC50:FMP50"/>
    <mergeCell ref="FMQ50:FND50"/>
    <mergeCell ref="FNE50:FNR50"/>
    <mergeCell ref="FII50:FIV50"/>
    <mergeCell ref="FIW50:FJJ50"/>
    <mergeCell ref="FJK50:FJX50"/>
    <mergeCell ref="FJY50:FKL50"/>
    <mergeCell ref="FKM50:FKZ50"/>
    <mergeCell ref="FFQ50:FGD50"/>
    <mergeCell ref="FGE50:FGR50"/>
    <mergeCell ref="FGS50:FHF50"/>
    <mergeCell ref="FHG50:FHT50"/>
    <mergeCell ref="FHU50:FIH50"/>
    <mergeCell ref="FCY50:FDL50"/>
    <mergeCell ref="FDM50:FDZ50"/>
    <mergeCell ref="FEA50:FEN50"/>
    <mergeCell ref="FEO50:FFB50"/>
    <mergeCell ref="FFC50:FFP50"/>
    <mergeCell ref="FAG50:FAT50"/>
    <mergeCell ref="FAU50:FBH50"/>
    <mergeCell ref="FBI50:FBV50"/>
    <mergeCell ref="FBW50:FCJ50"/>
    <mergeCell ref="FCK50:FCX50"/>
    <mergeCell ref="EXO50:EYB50"/>
    <mergeCell ref="EYC50:EYP50"/>
    <mergeCell ref="EYQ50:EZD50"/>
    <mergeCell ref="EZE50:EZR50"/>
    <mergeCell ref="EZS50:FAF50"/>
    <mergeCell ref="EUW50:EVJ50"/>
    <mergeCell ref="EVK50:EVX50"/>
    <mergeCell ref="EVY50:EWL50"/>
    <mergeCell ref="EWM50:EWZ50"/>
    <mergeCell ref="EXA50:EXN50"/>
    <mergeCell ref="ESE50:ESR50"/>
    <mergeCell ref="ESS50:ETF50"/>
    <mergeCell ref="ETG50:ETT50"/>
    <mergeCell ref="ETU50:EUH50"/>
    <mergeCell ref="EUI50:EUV50"/>
    <mergeCell ref="EPM50:EPZ50"/>
    <mergeCell ref="EQA50:EQN50"/>
    <mergeCell ref="EQO50:ERB50"/>
    <mergeCell ref="ERC50:ERP50"/>
    <mergeCell ref="ERQ50:ESD50"/>
    <mergeCell ref="EMU50:ENH50"/>
    <mergeCell ref="ENI50:ENV50"/>
    <mergeCell ref="ENW50:EOJ50"/>
    <mergeCell ref="EOK50:EOX50"/>
    <mergeCell ref="EOY50:EPL50"/>
    <mergeCell ref="EKC50:EKP50"/>
    <mergeCell ref="EKQ50:ELD50"/>
    <mergeCell ref="ELE50:ELR50"/>
    <mergeCell ref="ELS50:EMF50"/>
    <mergeCell ref="EMG50:EMT50"/>
    <mergeCell ref="EHK50:EHX50"/>
    <mergeCell ref="EHY50:EIL50"/>
    <mergeCell ref="EIM50:EIZ50"/>
    <mergeCell ref="EJA50:EJN50"/>
    <mergeCell ref="EJO50:EKB50"/>
    <mergeCell ref="EES50:EFF50"/>
    <mergeCell ref="EFG50:EFT50"/>
    <mergeCell ref="EFU50:EGH50"/>
    <mergeCell ref="EGI50:EGV50"/>
    <mergeCell ref="EGW50:EHJ50"/>
    <mergeCell ref="ECA50:ECN50"/>
    <mergeCell ref="ECO50:EDB50"/>
    <mergeCell ref="EDC50:EDP50"/>
    <mergeCell ref="EDQ50:EED50"/>
    <mergeCell ref="EEE50:EER50"/>
    <mergeCell ref="DZI50:DZV50"/>
    <mergeCell ref="DZW50:EAJ50"/>
    <mergeCell ref="EAK50:EAX50"/>
    <mergeCell ref="EAY50:EBL50"/>
    <mergeCell ref="EBM50:EBZ50"/>
    <mergeCell ref="DWQ50:DXD50"/>
    <mergeCell ref="DXE50:DXR50"/>
    <mergeCell ref="DXS50:DYF50"/>
    <mergeCell ref="DYG50:DYT50"/>
    <mergeCell ref="DYU50:DZH50"/>
    <mergeCell ref="DTY50:DUL50"/>
    <mergeCell ref="DUM50:DUZ50"/>
    <mergeCell ref="DVA50:DVN50"/>
    <mergeCell ref="DVO50:DWB50"/>
    <mergeCell ref="DWC50:DWP50"/>
    <mergeCell ref="DRG50:DRT50"/>
    <mergeCell ref="DRU50:DSH50"/>
    <mergeCell ref="DSI50:DSV50"/>
    <mergeCell ref="DSW50:DTJ50"/>
    <mergeCell ref="DTK50:DTX50"/>
    <mergeCell ref="DOO50:DPB50"/>
    <mergeCell ref="DPC50:DPP50"/>
    <mergeCell ref="DPQ50:DQD50"/>
    <mergeCell ref="DQE50:DQR50"/>
    <mergeCell ref="DQS50:DRF50"/>
    <mergeCell ref="DLW50:DMJ50"/>
    <mergeCell ref="DMK50:DMX50"/>
    <mergeCell ref="DMY50:DNL50"/>
    <mergeCell ref="DNM50:DNZ50"/>
    <mergeCell ref="DOA50:DON50"/>
    <mergeCell ref="DJE50:DJR50"/>
    <mergeCell ref="DJS50:DKF50"/>
    <mergeCell ref="DKG50:DKT50"/>
    <mergeCell ref="DKU50:DLH50"/>
    <mergeCell ref="DLI50:DLV50"/>
    <mergeCell ref="DGM50:DGZ50"/>
    <mergeCell ref="DHA50:DHN50"/>
    <mergeCell ref="DHO50:DIB50"/>
    <mergeCell ref="DIC50:DIP50"/>
    <mergeCell ref="DIQ50:DJD50"/>
    <mergeCell ref="DDU50:DEH50"/>
    <mergeCell ref="DEI50:DEV50"/>
    <mergeCell ref="DEW50:DFJ50"/>
    <mergeCell ref="DFK50:DFX50"/>
    <mergeCell ref="DFY50:DGL50"/>
    <mergeCell ref="DBC50:DBP50"/>
    <mergeCell ref="DBQ50:DCD50"/>
    <mergeCell ref="DCE50:DCR50"/>
    <mergeCell ref="DCS50:DDF50"/>
    <mergeCell ref="DDG50:DDT50"/>
    <mergeCell ref="CYK50:CYX50"/>
    <mergeCell ref="CYY50:CZL50"/>
    <mergeCell ref="CZM50:CZZ50"/>
    <mergeCell ref="DAA50:DAN50"/>
    <mergeCell ref="DAO50:DBB50"/>
    <mergeCell ref="CVS50:CWF50"/>
    <mergeCell ref="CWG50:CWT50"/>
    <mergeCell ref="CWU50:CXH50"/>
    <mergeCell ref="CXI50:CXV50"/>
    <mergeCell ref="CXW50:CYJ50"/>
    <mergeCell ref="CTA50:CTN50"/>
    <mergeCell ref="CTO50:CUB50"/>
    <mergeCell ref="CUC50:CUP50"/>
    <mergeCell ref="CUQ50:CVD50"/>
    <mergeCell ref="CVE50:CVR50"/>
    <mergeCell ref="CQI50:CQV50"/>
    <mergeCell ref="CQW50:CRJ50"/>
    <mergeCell ref="CRK50:CRX50"/>
    <mergeCell ref="CRY50:CSL50"/>
    <mergeCell ref="CSM50:CSZ50"/>
    <mergeCell ref="CNQ50:COD50"/>
    <mergeCell ref="COE50:COR50"/>
    <mergeCell ref="COS50:CPF50"/>
    <mergeCell ref="CPG50:CPT50"/>
    <mergeCell ref="CPU50:CQH50"/>
    <mergeCell ref="CKY50:CLL50"/>
    <mergeCell ref="CLM50:CLZ50"/>
    <mergeCell ref="CMA50:CMN50"/>
    <mergeCell ref="CMO50:CNB50"/>
    <mergeCell ref="CNC50:CNP50"/>
    <mergeCell ref="CIG50:CIT50"/>
    <mergeCell ref="CIU50:CJH50"/>
    <mergeCell ref="CJI50:CJV50"/>
    <mergeCell ref="CJW50:CKJ50"/>
    <mergeCell ref="CKK50:CKX50"/>
    <mergeCell ref="CFO50:CGB50"/>
    <mergeCell ref="CGC50:CGP50"/>
    <mergeCell ref="CGQ50:CHD50"/>
    <mergeCell ref="CHE50:CHR50"/>
    <mergeCell ref="CHS50:CIF50"/>
    <mergeCell ref="CCW50:CDJ50"/>
    <mergeCell ref="CDK50:CDX50"/>
    <mergeCell ref="CDY50:CEL50"/>
    <mergeCell ref="CEM50:CEZ50"/>
    <mergeCell ref="CFA50:CFN50"/>
    <mergeCell ref="CAE50:CAR50"/>
    <mergeCell ref="CAS50:CBF50"/>
    <mergeCell ref="CBG50:CBT50"/>
    <mergeCell ref="CBU50:CCH50"/>
    <mergeCell ref="CCI50:CCV50"/>
    <mergeCell ref="BXM50:BXZ50"/>
    <mergeCell ref="BYA50:BYN50"/>
    <mergeCell ref="BYO50:BZB50"/>
    <mergeCell ref="BZC50:BZP50"/>
    <mergeCell ref="BZQ50:CAD50"/>
    <mergeCell ref="BUU50:BVH50"/>
    <mergeCell ref="BVI50:BVV50"/>
    <mergeCell ref="BVW50:BWJ50"/>
    <mergeCell ref="BWK50:BWX50"/>
    <mergeCell ref="BWY50:BXL50"/>
    <mergeCell ref="BSC50:BSP50"/>
    <mergeCell ref="BSQ50:BTD50"/>
    <mergeCell ref="BTE50:BTR50"/>
    <mergeCell ref="BTS50:BUF50"/>
    <mergeCell ref="BUG50:BUT50"/>
    <mergeCell ref="BPK50:BPX50"/>
    <mergeCell ref="BPY50:BQL50"/>
    <mergeCell ref="BQM50:BQZ50"/>
    <mergeCell ref="BRA50:BRN50"/>
    <mergeCell ref="BRO50:BSB50"/>
    <mergeCell ref="BMS50:BNF50"/>
    <mergeCell ref="BNG50:BNT50"/>
    <mergeCell ref="BNU50:BOH50"/>
    <mergeCell ref="BOI50:BOV50"/>
    <mergeCell ref="BOW50:BPJ50"/>
    <mergeCell ref="BKA50:BKN50"/>
    <mergeCell ref="BKO50:BLB50"/>
    <mergeCell ref="BLC50:BLP50"/>
    <mergeCell ref="BLQ50:BMD50"/>
    <mergeCell ref="BME50:BMR50"/>
    <mergeCell ref="BHI50:BHV50"/>
    <mergeCell ref="BHW50:BIJ50"/>
    <mergeCell ref="BIK50:BIX50"/>
    <mergeCell ref="BIY50:BJL50"/>
    <mergeCell ref="BJM50:BJZ50"/>
    <mergeCell ref="BEQ50:BFD50"/>
    <mergeCell ref="BFE50:BFR50"/>
    <mergeCell ref="BFS50:BGF50"/>
    <mergeCell ref="BGG50:BGT50"/>
    <mergeCell ref="BGU50:BHH50"/>
    <mergeCell ref="BBY50:BCL50"/>
    <mergeCell ref="BCM50:BCZ50"/>
    <mergeCell ref="BDA50:BDN50"/>
    <mergeCell ref="BDO50:BEB50"/>
    <mergeCell ref="BEC50:BEP50"/>
    <mergeCell ref="AZG50:AZT50"/>
    <mergeCell ref="AZU50:BAH50"/>
    <mergeCell ref="BAI50:BAV50"/>
    <mergeCell ref="BAW50:BBJ50"/>
    <mergeCell ref="BBK50:BBX50"/>
    <mergeCell ref="AWO50:AXB50"/>
    <mergeCell ref="AXC50:AXP50"/>
    <mergeCell ref="AXQ50:AYD50"/>
    <mergeCell ref="AYE50:AYR50"/>
    <mergeCell ref="AYS50:AZF50"/>
    <mergeCell ref="ATW50:AUJ50"/>
    <mergeCell ref="AUK50:AUX50"/>
    <mergeCell ref="AUY50:AVL50"/>
    <mergeCell ref="AVM50:AVZ50"/>
    <mergeCell ref="AWA50:AWN50"/>
    <mergeCell ref="ARE50:ARR50"/>
    <mergeCell ref="ARS50:ASF50"/>
    <mergeCell ref="ASG50:AST50"/>
    <mergeCell ref="ASU50:ATH50"/>
    <mergeCell ref="ATI50:ATV50"/>
    <mergeCell ref="AOM50:AOZ50"/>
    <mergeCell ref="APA50:APN50"/>
    <mergeCell ref="APO50:AQB50"/>
    <mergeCell ref="AQC50:AQP50"/>
    <mergeCell ref="AQQ50:ARD50"/>
    <mergeCell ref="ALU50:AMH50"/>
    <mergeCell ref="AMI50:AMV50"/>
    <mergeCell ref="AMW50:ANJ50"/>
    <mergeCell ref="ANK50:ANX50"/>
    <mergeCell ref="ANY50:AOL50"/>
    <mergeCell ref="AJC50:AJP50"/>
    <mergeCell ref="AJQ50:AKD50"/>
    <mergeCell ref="AKE50:AKR50"/>
    <mergeCell ref="AKS50:ALF50"/>
    <mergeCell ref="ALG50:ALT50"/>
    <mergeCell ref="AGK50:AGX50"/>
    <mergeCell ref="AGY50:AHL50"/>
    <mergeCell ref="AHM50:AHZ50"/>
    <mergeCell ref="AIA50:AIN50"/>
    <mergeCell ref="AIO50:AJB50"/>
    <mergeCell ref="ADS50:AEF50"/>
    <mergeCell ref="AEG50:AET50"/>
    <mergeCell ref="AEU50:AFH50"/>
    <mergeCell ref="AFI50:AFV50"/>
    <mergeCell ref="AFW50:AGJ50"/>
    <mergeCell ref="ABA50:ABN50"/>
    <mergeCell ref="ABO50:ACB50"/>
    <mergeCell ref="ACC50:ACP50"/>
    <mergeCell ref="ACQ50:ADD50"/>
    <mergeCell ref="ADE50:ADR50"/>
    <mergeCell ref="YI50:YV50"/>
    <mergeCell ref="YW50:ZJ50"/>
    <mergeCell ref="ZK50:ZX50"/>
    <mergeCell ref="ZY50:AAL50"/>
    <mergeCell ref="AAM50:AAZ50"/>
    <mergeCell ref="VQ50:WD50"/>
    <mergeCell ref="WE50:WR50"/>
    <mergeCell ref="WS50:XF50"/>
    <mergeCell ref="XG50:XT50"/>
    <mergeCell ref="XU50:YH50"/>
    <mergeCell ref="SY50:TL50"/>
    <mergeCell ref="TM50:TZ50"/>
    <mergeCell ref="UA50:UN50"/>
    <mergeCell ref="UO50:VB50"/>
    <mergeCell ref="VC50:VP50"/>
    <mergeCell ref="QG50:QT50"/>
    <mergeCell ref="QU50:RH50"/>
    <mergeCell ref="RI50:RV50"/>
    <mergeCell ref="RW50:SJ50"/>
    <mergeCell ref="SK50:SX50"/>
    <mergeCell ref="NO50:OB50"/>
    <mergeCell ref="OC50:OP50"/>
    <mergeCell ref="OQ50:PD50"/>
    <mergeCell ref="PE50:PR50"/>
    <mergeCell ref="PS50:QF50"/>
    <mergeCell ref="KW50:LJ50"/>
    <mergeCell ref="LK50:LX50"/>
    <mergeCell ref="LY50:ML50"/>
    <mergeCell ref="MM50:MZ50"/>
    <mergeCell ref="NA50:NN50"/>
    <mergeCell ref="IE50:IR50"/>
    <mergeCell ref="IS50:JF50"/>
    <mergeCell ref="JG50:JT50"/>
    <mergeCell ref="JU50:KH50"/>
    <mergeCell ref="KI50:KV50"/>
    <mergeCell ref="FM50:FZ50"/>
    <mergeCell ref="GA50:GN50"/>
    <mergeCell ref="GO50:HB50"/>
    <mergeCell ref="HC50:HP50"/>
    <mergeCell ref="HQ50:ID50"/>
    <mergeCell ref="XDK49:XDX49"/>
    <mergeCell ref="XDY49:XEL49"/>
    <mergeCell ref="XEM49:XEZ49"/>
    <mergeCell ref="XFA49:XFD49"/>
    <mergeCell ref="A50:N50"/>
    <mergeCell ref="O50:AB50"/>
    <mergeCell ref="AC50:AP50"/>
    <mergeCell ref="AQ50:BD50"/>
    <mergeCell ref="BE50:BR50"/>
    <mergeCell ref="BS50:CF50"/>
    <mergeCell ref="CG50:CT50"/>
    <mergeCell ref="CU50:DH50"/>
    <mergeCell ref="DI50:DV50"/>
    <mergeCell ref="DW50:EJ50"/>
    <mergeCell ref="EK50:EX50"/>
    <mergeCell ref="EY50:FL50"/>
    <mergeCell ref="XAS49:XBF49"/>
    <mergeCell ref="XBG49:XBT49"/>
    <mergeCell ref="XBU49:XCH49"/>
    <mergeCell ref="XCI49:XCV49"/>
    <mergeCell ref="XCW49:XDJ49"/>
    <mergeCell ref="WYA49:WYN49"/>
    <mergeCell ref="WYO49:WZB49"/>
    <mergeCell ref="WZC49:WZP49"/>
    <mergeCell ref="WZQ49:XAD49"/>
    <mergeCell ref="XAE49:XAR49"/>
    <mergeCell ref="WVI49:WVV49"/>
    <mergeCell ref="WVW49:WWJ49"/>
    <mergeCell ref="WWK49:WWX49"/>
    <mergeCell ref="WWY49:WXL49"/>
    <mergeCell ref="WXM49:WXZ49"/>
    <mergeCell ref="WSQ49:WTD49"/>
    <mergeCell ref="WTE49:WTR49"/>
    <mergeCell ref="WTS49:WUF49"/>
    <mergeCell ref="WUG49:WUT49"/>
    <mergeCell ref="WUU49:WVH49"/>
    <mergeCell ref="WPY49:WQL49"/>
    <mergeCell ref="WQM49:WQZ49"/>
    <mergeCell ref="WRA49:WRN49"/>
    <mergeCell ref="WRO49:WSB49"/>
    <mergeCell ref="WSC49:WSP49"/>
    <mergeCell ref="WNG49:WNT49"/>
    <mergeCell ref="WNU49:WOH49"/>
    <mergeCell ref="WOI49:WOV49"/>
    <mergeCell ref="WOW49:WPJ49"/>
    <mergeCell ref="WPK49:WPX49"/>
    <mergeCell ref="WKO49:WLB49"/>
    <mergeCell ref="WLC49:WLP49"/>
    <mergeCell ref="WLQ49:WMD49"/>
    <mergeCell ref="WME49:WMR49"/>
    <mergeCell ref="WMS49:WNF49"/>
    <mergeCell ref="WHW49:WIJ49"/>
    <mergeCell ref="WIK49:WIX49"/>
    <mergeCell ref="WIY49:WJL49"/>
    <mergeCell ref="WJM49:WJZ49"/>
    <mergeCell ref="WKA49:WKN49"/>
    <mergeCell ref="WFE49:WFR49"/>
    <mergeCell ref="WFS49:WGF49"/>
    <mergeCell ref="WGG49:WGT49"/>
    <mergeCell ref="WGU49:WHH49"/>
    <mergeCell ref="WHI49:WHV49"/>
    <mergeCell ref="WCM49:WCZ49"/>
    <mergeCell ref="WDA49:WDN49"/>
    <mergeCell ref="WDO49:WEB49"/>
    <mergeCell ref="WEC49:WEP49"/>
    <mergeCell ref="WEQ49:WFD49"/>
    <mergeCell ref="VZU49:WAH49"/>
    <mergeCell ref="WAI49:WAV49"/>
    <mergeCell ref="WAW49:WBJ49"/>
    <mergeCell ref="WBK49:WBX49"/>
    <mergeCell ref="WBY49:WCL49"/>
    <mergeCell ref="VXC49:VXP49"/>
    <mergeCell ref="VXQ49:VYD49"/>
    <mergeCell ref="VYE49:VYR49"/>
    <mergeCell ref="VYS49:VZF49"/>
    <mergeCell ref="VZG49:VZT49"/>
    <mergeCell ref="VUK49:VUX49"/>
    <mergeCell ref="VUY49:VVL49"/>
    <mergeCell ref="VVM49:VVZ49"/>
    <mergeCell ref="VWA49:VWN49"/>
    <mergeCell ref="VWO49:VXB49"/>
    <mergeCell ref="VRS49:VSF49"/>
    <mergeCell ref="VSG49:VST49"/>
    <mergeCell ref="VSU49:VTH49"/>
    <mergeCell ref="VTI49:VTV49"/>
    <mergeCell ref="VTW49:VUJ49"/>
    <mergeCell ref="VPA49:VPN49"/>
    <mergeCell ref="VPO49:VQB49"/>
    <mergeCell ref="VQC49:VQP49"/>
    <mergeCell ref="VQQ49:VRD49"/>
    <mergeCell ref="VRE49:VRR49"/>
    <mergeCell ref="VMI49:VMV49"/>
    <mergeCell ref="VMW49:VNJ49"/>
    <mergeCell ref="VNK49:VNX49"/>
    <mergeCell ref="VNY49:VOL49"/>
    <mergeCell ref="VOM49:VOZ49"/>
    <mergeCell ref="VJQ49:VKD49"/>
    <mergeCell ref="VKE49:VKR49"/>
    <mergeCell ref="VKS49:VLF49"/>
    <mergeCell ref="VLG49:VLT49"/>
    <mergeCell ref="VLU49:VMH49"/>
    <mergeCell ref="VGY49:VHL49"/>
    <mergeCell ref="VHM49:VHZ49"/>
    <mergeCell ref="VIA49:VIN49"/>
    <mergeCell ref="VIO49:VJB49"/>
    <mergeCell ref="VJC49:VJP49"/>
    <mergeCell ref="VEG49:VET49"/>
    <mergeCell ref="VEU49:VFH49"/>
    <mergeCell ref="VFI49:VFV49"/>
    <mergeCell ref="VFW49:VGJ49"/>
    <mergeCell ref="VGK49:VGX49"/>
    <mergeCell ref="VBO49:VCB49"/>
    <mergeCell ref="VCC49:VCP49"/>
    <mergeCell ref="VCQ49:VDD49"/>
    <mergeCell ref="VDE49:VDR49"/>
    <mergeCell ref="VDS49:VEF49"/>
    <mergeCell ref="UYW49:UZJ49"/>
    <mergeCell ref="UZK49:UZX49"/>
    <mergeCell ref="UZY49:VAL49"/>
    <mergeCell ref="VAM49:VAZ49"/>
    <mergeCell ref="VBA49:VBN49"/>
    <mergeCell ref="UWE49:UWR49"/>
    <mergeCell ref="UWS49:UXF49"/>
    <mergeCell ref="UXG49:UXT49"/>
    <mergeCell ref="UXU49:UYH49"/>
    <mergeCell ref="UYI49:UYV49"/>
    <mergeCell ref="UTM49:UTZ49"/>
    <mergeCell ref="UUA49:UUN49"/>
    <mergeCell ref="UUO49:UVB49"/>
    <mergeCell ref="UVC49:UVP49"/>
    <mergeCell ref="UVQ49:UWD49"/>
    <mergeCell ref="UQU49:URH49"/>
    <mergeCell ref="URI49:URV49"/>
    <mergeCell ref="URW49:USJ49"/>
    <mergeCell ref="USK49:USX49"/>
    <mergeCell ref="USY49:UTL49"/>
    <mergeCell ref="UOC49:UOP49"/>
    <mergeCell ref="UOQ49:UPD49"/>
    <mergeCell ref="UPE49:UPR49"/>
    <mergeCell ref="UPS49:UQF49"/>
    <mergeCell ref="UQG49:UQT49"/>
    <mergeCell ref="ULK49:ULX49"/>
    <mergeCell ref="ULY49:UML49"/>
    <mergeCell ref="UMM49:UMZ49"/>
    <mergeCell ref="UNA49:UNN49"/>
    <mergeCell ref="UNO49:UOB49"/>
    <mergeCell ref="UIS49:UJF49"/>
    <mergeCell ref="UJG49:UJT49"/>
    <mergeCell ref="UJU49:UKH49"/>
    <mergeCell ref="UKI49:UKV49"/>
    <mergeCell ref="UKW49:ULJ49"/>
    <mergeCell ref="UGA49:UGN49"/>
    <mergeCell ref="UGO49:UHB49"/>
    <mergeCell ref="UHC49:UHP49"/>
    <mergeCell ref="UHQ49:UID49"/>
    <mergeCell ref="UIE49:UIR49"/>
    <mergeCell ref="UDI49:UDV49"/>
    <mergeCell ref="UDW49:UEJ49"/>
    <mergeCell ref="UEK49:UEX49"/>
    <mergeCell ref="UEY49:UFL49"/>
    <mergeCell ref="UFM49:UFZ49"/>
    <mergeCell ref="UAQ49:UBD49"/>
    <mergeCell ref="UBE49:UBR49"/>
    <mergeCell ref="UBS49:UCF49"/>
    <mergeCell ref="UCG49:UCT49"/>
    <mergeCell ref="UCU49:UDH49"/>
    <mergeCell ref="TXY49:TYL49"/>
    <mergeCell ref="TYM49:TYZ49"/>
    <mergeCell ref="TZA49:TZN49"/>
    <mergeCell ref="TZO49:UAB49"/>
    <mergeCell ref="UAC49:UAP49"/>
    <mergeCell ref="TVG49:TVT49"/>
    <mergeCell ref="TVU49:TWH49"/>
    <mergeCell ref="TWI49:TWV49"/>
    <mergeCell ref="TWW49:TXJ49"/>
    <mergeCell ref="TXK49:TXX49"/>
    <mergeCell ref="TSO49:TTB49"/>
    <mergeCell ref="TTC49:TTP49"/>
    <mergeCell ref="TTQ49:TUD49"/>
    <mergeCell ref="TUE49:TUR49"/>
    <mergeCell ref="TUS49:TVF49"/>
    <mergeCell ref="TPW49:TQJ49"/>
    <mergeCell ref="TQK49:TQX49"/>
    <mergeCell ref="TQY49:TRL49"/>
    <mergeCell ref="TRM49:TRZ49"/>
    <mergeCell ref="TSA49:TSN49"/>
    <mergeCell ref="TNE49:TNR49"/>
    <mergeCell ref="TNS49:TOF49"/>
    <mergeCell ref="TOG49:TOT49"/>
    <mergeCell ref="TOU49:TPH49"/>
    <mergeCell ref="TPI49:TPV49"/>
    <mergeCell ref="TKM49:TKZ49"/>
    <mergeCell ref="TLA49:TLN49"/>
    <mergeCell ref="TLO49:TMB49"/>
    <mergeCell ref="TMC49:TMP49"/>
    <mergeCell ref="TMQ49:TND49"/>
    <mergeCell ref="THU49:TIH49"/>
    <mergeCell ref="TII49:TIV49"/>
    <mergeCell ref="TIW49:TJJ49"/>
    <mergeCell ref="TJK49:TJX49"/>
    <mergeCell ref="TJY49:TKL49"/>
    <mergeCell ref="TFC49:TFP49"/>
    <mergeCell ref="TFQ49:TGD49"/>
    <mergeCell ref="TGE49:TGR49"/>
    <mergeCell ref="TGS49:THF49"/>
    <mergeCell ref="THG49:THT49"/>
    <mergeCell ref="TCK49:TCX49"/>
    <mergeCell ref="TCY49:TDL49"/>
    <mergeCell ref="TDM49:TDZ49"/>
    <mergeCell ref="TEA49:TEN49"/>
    <mergeCell ref="TEO49:TFB49"/>
    <mergeCell ref="SZS49:TAF49"/>
    <mergeCell ref="TAG49:TAT49"/>
    <mergeCell ref="TAU49:TBH49"/>
    <mergeCell ref="TBI49:TBV49"/>
    <mergeCell ref="TBW49:TCJ49"/>
    <mergeCell ref="SXA49:SXN49"/>
    <mergeCell ref="SXO49:SYB49"/>
    <mergeCell ref="SYC49:SYP49"/>
    <mergeCell ref="SYQ49:SZD49"/>
    <mergeCell ref="SZE49:SZR49"/>
    <mergeCell ref="SUI49:SUV49"/>
    <mergeCell ref="SUW49:SVJ49"/>
    <mergeCell ref="SVK49:SVX49"/>
    <mergeCell ref="SVY49:SWL49"/>
    <mergeCell ref="SWM49:SWZ49"/>
    <mergeCell ref="SRQ49:SSD49"/>
    <mergeCell ref="SSE49:SSR49"/>
    <mergeCell ref="SSS49:STF49"/>
    <mergeCell ref="STG49:STT49"/>
    <mergeCell ref="STU49:SUH49"/>
    <mergeCell ref="SOY49:SPL49"/>
    <mergeCell ref="SPM49:SPZ49"/>
    <mergeCell ref="SQA49:SQN49"/>
    <mergeCell ref="SQO49:SRB49"/>
    <mergeCell ref="SRC49:SRP49"/>
    <mergeCell ref="SMG49:SMT49"/>
    <mergeCell ref="SMU49:SNH49"/>
    <mergeCell ref="SNI49:SNV49"/>
    <mergeCell ref="SNW49:SOJ49"/>
    <mergeCell ref="SOK49:SOX49"/>
    <mergeCell ref="SJO49:SKB49"/>
    <mergeCell ref="SKC49:SKP49"/>
    <mergeCell ref="SKQ49:SLD49"/>
    <mergeCell ref="SLE49:SLR49"/>
    <mergeCell ref="SLS49:SMF49"/>
    <mergeCell ref="SGW49:SHJ49"/>
    <mergeCell ref="SHK49:SHX49"/>
    <mergeCell ref="SHY49:SIL49"/>
    <mergeCell ref="SIM49:SIZ49"/>
    <mergeCell ref="SJA49:SJN49"/>
    <mergeCell ref="SEE49:SER49"/>
    <mergeCell ref="SES49:SFF49"/>
    <mergeCell ref="SFG49:SFT49"/>
    <mergeCell ref="SFU49:SGH49"/>
    <mergeCell ref="SGI49:SGV49"/>
    <mergeCell ref="SBM49:SBZ49"/>
    <mergeCell ref="SCA49:SCN49"/>
    <mergeCell ref="SCO49:SDB49"/>
    <mergeCell ref="SDC49:SDP49"/>
    <mergeCell ref="SDQ49:SED49"/>
    <mergeCell ref="RYU49:RZH49"/>
    <mergeCell ref="RZI49:RZV49"/>
    <mergeCell ref="RZW49:SAJ49"/>
    <mergeCell ref="SAK49:SAX49"/>
    <mergeCell ref="SAY49:SBL49"/>
    <mergeCell ref="RWC49:RWP49"/>
    <mergeCell ref="RWQ49:RXD49"/>
    <mergeCell ref="RXE49:RXR49"/>
    <mergeCell ref="RXS49:RYF49"/>
    <mergeCell ref="RYG49:RYT49"/>
    <mergeCell ref="RTK49:RTX49"/>
    <mergeCell ref="RTY49:RUL49"/>
    <mergeCell ref="RUM49:RUZ49"/>
    <mergeCell ref="RVA49:RVN49"/>
    <mergeCell ref="RVO49:RWB49"/>
    <mergeCell ref="RQS49:RRF49"/>
    <mergeCell ref="RRG49:RRT49"/>
    <mergeCell ref="RRU49:RSH49"/>
    <mergeCell ref="RSI49:RSV49"/>
    <mergeCell ref="RSW49:RTJ49"/>
    <mergeCell ref="ROA49:RON49"/>
    <mergeCell ref="ROO49:RPB49"/>
    <mergeCell ref="RPC49:RPP49"/>
    <mergeCell ref="RPQ49:RQD49"/>
    <mergeCell ref="RQE49:RQR49"/>
    <mergeCell ref="RLI49:RLV49"/>
    <mergeCell ref="RLW49:RMJ49"/>
    <mergeCell ref="RMK49:RMX49"/>
    <mergeCell ref="RMY49:RNL49"/>
    <mergeCell ref="RNM49:RNZ49"/>
    <mergeCell ref="RIQ49:RJD49"/>
    <mergeCell ref="RJE49:RJR49"/>
    <mergeCell ref="RJS49:RKF49"/>
    <mergeCell ref="RKG49:RKT49"/>
    <mergeCell ref="RKU49:RLH49"/>
    <mergeCell ref="RFY49:RGL49"/>
    <mergeCell ref="RGM49:RGZ49"/>
    <mergeCell ref="RHA49:RHN49"/>
    <mergeCell ref="RHO49:RIB49"/>
    <mergeCell ref="RIC49:RIP49"/>
    <mergeCell ref="RDG49:RDT49"/>
    <mergeCell ref="RDU49:REH49"/>
    <mergeCell ref="REI49:REV49"/>
    <mergeCell ref="REW49:RFJ49"/>
    <mergeCell ref="RFK49:RFX49"/>
    <mergeCell ref="RAO49:RBB49"/>
    <mergeCell ref="RBC49:RBP49"/>
    <mergeCell ref="RBQ49:RCD49"/>
    <mergeCell ref="RCE49:RCR49"/>
    <mergeCell ref="RCS49:RDF49"/>
    <mergeCell ref="QXW49:QYJ49"/>
    <mergeCell ref="QYK49:QYX49"/>
    <mergeCell ref="QYY49:QZL49"/>
    <mergeCell ref="QZM49:QZZ49"/>
    <mergeCell ref="RAA49:RAN49"/>
    <mergeCell ref="QVE49:QVR49"/>
    <mergeCell ref="QVS49:QWF49"/>
    <mergeCell ref="QWG49:QWT49"/>
    <mergeCell ref="QWU49:QXH49"/>
    <mergeCell ref="QXI49:QXV49"/>
    <mergeCell ref="QSM49:QSZ49"/>
    <mergeCell ref="QTA49:QTN49"/>
    <mergeCell ref="QTO49:QUB49"/>
    <mergeCell ref="QUC49:QUP49"/>
    <mergeCell ref="QUQ49:QVD49"/>
    <mergeCell ref="QPU49:QQH49"/>
    <mergeCell ref="QQI49:QQV49"/>
    <mergeCell ref="QQW49:QRJ49"/>
    <mergeCell ref="QRK49:QRX49"/>
    <mergeCell ref="QRY49:QSL49"/>
    <mergeCell ref="QNC49:QNP49"/>
    <mergeCell ref="QNQ49:QOD49"/>
    <mergeCell ref="QOE49:QOR49"/>
    <mergeCell ref="QOS49:QPF49"/>
    <mergeCell ref="QPG49:QPT49"/>
    <mergeCell ref="QKK49:QKX49"/>
    <mergeCell ref="QKY49:QLL49"/>
    <mergeCell ref="QLM49:QLZ49"/>
    <mergeCell ref="QMA49:QMN49"/>
    <mergeCell ref="QMO49:QNB49"/>
    <mergeCell ref="QHS49:QIF49"/>
    <mergeCell ref="QIG49:QIT49"/>
    <mergeCell ref="QIU49:QJH49"/>
    <mergeCell ref="QJI49:QJV49"/>
    <mergeCell ref="QJW49:QKJ49"/>
    <mergeCell ref="QFA49:QFN49"/>
    <mergeCell ref="QFO49:QGB49"/>
    <mergeCell ref="QGC49:QGP49"/>
    <mergeCell ref="QGQ49:QHD49"/>
    <mergeCell ref="QHE49:QHR49"/>
    <mergeCell ref="QCI49:QCV49"/>
    <mergeCell ref="QCW49:QDJ49"/>
    <mergeCell ref="QDK49:QDX49"/>
    <mergeCell ref="QDY49:QEL49"/>
    <mergeCell ref="QEM49:QEZ49"/>
    <mergeCell ref="PZQ49:QAD49"/>
    <mergeCell ref="QAE49:QAR49"/>
    <mergeCell ref="QAS49:QBF49"/>
    <mergeCell ref="QBG49:QBT49"/>
    <mergeCell ref="QBU49:QCH49"/>
    <mergeCell ref="PWY49:PXL49"/>
    <mergeCell ref="PXM49:PXZ49"/>
    <mergeCell ref="PYA49:PYN49"/>
    <mergeCell ref="PYO49:PZB49"/>
    <mergeCell ref="PZC49:PZP49"/>
    <mergeCell ref="PUG49:PUT49"/>
    <mergeCell ref="PUU49:PVH49"/>
    <mergeCell ref="PVI49:PVV49"/>
    <mergeCell ref="PVW49:PWJ49"/>
    <mergeCell ref="PWK49:PWX49"/>
    <mergeCell ref="PRO49:PSB49"/>
    <mergeCell ref="PSC49:PSP49"/>
    <mergeCell ref="PSQ49:PTD49"/>
    <mergeCell ref="PTE49:PTR49"/>
    <mergeCell ref="PTS49:PUF49"/>
    <mergeCell ref="POW49:PPJ49"/>
    <mergeCell ref="PPK49:PPX49"/>
    <mergeCell ref="PPY49:PQL49"/>
    <mergeCell ref="PQM49:PQZ49"/>
    <mergeCell ref="PRA49:PRN49"/>
    <mergeCell ref="PME49:PMR49"/>
    <mergeCell ref="PMS49:PNF49"/>
    <mergeCell ref="PNG49:PNT49"/>
    <mergeCell ref="PNU49:POH49"/>
    <mergeCell ref="POI49:POV49"/>
    <mergeCell ref="PJM49:PJZ49"/>
    <mergeCell ref="PKA49:PKN49"/>
    <mergeCell ref="PKO49:PLB49"/>
    <mergeCell ref="PLC49:PLP49"/>
    <mergeCell ref="PLQ49:PMD49"/>
    <mergeCell ref="PGU49:PHH49"/>
    <mergeCell ref="PHI49:PHV49"/>
    <mergeCell ref="PHW49:PIJ49"/>
    <mergeCell ref="PIK49:PIX49"/>
    <mergeCell ref="PIY49:PJL49"/>
    <mergeCell ref="PEC49:PEP49"/>
    <mergeCell ref="PEQ49:PFD49"/>
    <mergeCell ref="PFE49:PFR49"/>
    <mergeCell ref="PFS49:PGF49"/>
    <mergeCell ref="PGG49:PGT49"/>
    <mergeCell ref="PBK49:PBX49"/>
    <mergeCell ref="PBY49:PCL49"/>
    <mergeCell ref="PCM49:PCZ49"/>
    <mergeCell ref="PDA49:PDN49"/>
    <mergeCell ref="PDO49:PEB49"/>
    <mergeCell ref="OYS49:OZF49"/>
    <mergeCell ref="OZG49:OZT49"/>
    <mergeCell ref="OZU49:PAH49"/>
    <mergeCell ref="PAI49:PAV49"/>
    <mergeCell ref="PAW49:PBJ49"/>
    <mergeCell ref="OWA49:OWN49"/>
    <mergeCell ref="OWO49:OXB49"/>
    <mergeCell ref="OXC49:OXP49"/>
    <mergeCell ref="OXQ49:OYD49"/>
    <mergeCell ref="OYE49:OYR49"/>
    <mergeCell ref="OTI49:OTV49"/>
    <mergeCell ref="OTW49:OUJ49"/>
    <mergeCell ref="OUK49:OUX49"/>
    <mergeCell ref="OUY49:OVL49"/>
    <mergeCell ref="OVM49:OVZ49"/>
    <mergeCell ref="OQQ49:ORD49"/>
    <mergeCell ref="ORE49:ORR49"/>
    <mergeCell ref="ORS49:OSF49"/>
    <mergeCell ref="OSG49:OST49"/>
    <mergeCell ref="OSU49:OTH49"/>
    <mergeCell ref="ONY49:OOL49"/>
    <mergeCell ref="OOM49:OOZ49"/>
    <mergeCell ref="OPA49:OPN49"/>
    <mergeCell ref="OPO49:OQB49"/>
    <mergeCell ref="OQC49:OQP49"/>
    <mergeCell ref="OLG49:OLT49"/>
    <mergeCell ref="OLU49:OMH49"/>
    <mergeCell ref="OMI49:OMV49"/>
    <mergeCell ref="OMW49:ONJ49"/>
    <mergeCell ref="ONK49:ONX49"/>
    <mergeCell ref="OIO49:OJB49"/>
    <mergeCell ref="OJC49:OJP49"/>
    <mergeCell ref="OJQ49:OKD49"/>
    <mergeCell ref="OKE49:OKR49"/>
    <mergeCell ref="OKS49:OLF49"/>
    <mergeCell ref="OFW49:OGJ49"/>
    <mergeCell ref="OGK49:OGX49"/>
    <mergeCell ref="OGY49:OHL49"/>
    <mergeCell ref="OHM49:OHZ49"/>
    <mergeCell ref="OIA49:OIN49"/>
    <mergeCell ref="ODE49:ODR49"/>
    <mergeCell ref="ODS49:OEF49"/>
    <mergeCell ref="OEG49:OET49"/>
    <mergeCell ref="OEU49:OFH49"/>
    <mergeCell ref="OFI49:OFV49"/>
    <mergeCell ref="OAM49:OAZ49"/>
    <mergeCell ref="OBA49:OBN49"/>
    <mergeCell ref="OBO49:OCB49"/>
    <mergeCell ref="OCC49:OCP49"/>
    <mergeCell ref="OCQ49:ODD49"/>
    <mergeCell ref="NXU49:NYH49"/>
    <mergeCell ref="NYI49:NYV49"/>
    <mergeCell ref="NYW49:NZJ49"/>
    <mergeCell ref="NZK49:NZX49"/>
    <mergeCell ref="NZY49:OAL49"/>
    <mergeCell ref="NVC49:NVP49"/>
    <mergeCell ref="NVQ49:NWD49"/>
    <mergeCell ref="NWE49:NWR49"/>
    <mergeCell ref="NWS49:NXF49"/>
    <mergeCell ref="NXG49:NXT49"/>
    <mergeCell ref="NSK49:NSX49"/>
    <mergeCell ref="NSY49:NTL49"/>
    <mergeCell ref="NTM49:NTZ49"/>
    <mergeCell ref="NUA49:NUN49"/>
    <mergeCell ref="NUO49:NVB49"/>
    <mergeCell ref="NPS49:NQF49"/>
    <mergeCell ref="NQG49:NQT49"/>
    <mergeCell ref="NQU49:NRH49"/>
    <mergeCell ref="NRI49:NRV49"/>
    <mergeCell ref="NRW49:NSJ49"/>
    <mergeCell ref="NNA49:NNN49"/>
    <mergeCell ref="NNO49:NOB49"/>
    <mergeCell ref="NOC49:NOP49"/>
    <mergeCell ref="NOQ49:NPD49"/>
    <mergeCell ref="NPE49:NPR49"/>
    <mergeCell ref="NKI49:NKV49"/>
    <mergeCell ref="NKW49:NLJ49"/>
    <mergeCell ref="NLK49:NLX49"/>
    <mergeCell ref="NLY49:NML49"/>
    <mergeCell ref="NMM49:NMZ49"/>
    <mergeCell ref="NHQ49:NID49"/>
    <mergeCell ref="NIE49:NIR49"/>
    <mergeCell ref="NIS49:NJF49"/>
    <mergeCell ref="NJG49:NJT49"/>
    <mergeCell ref="NJU49:NKH49"/>
    <mergeCell ref="NEY49:NFL49"/>
    <mergeCell ref="NFM49:NFZ49"/>
    <mergeCell ref="NGA49:NGN49"/>
    <mergeCell ref="NGO49:NHB49"/>
    <mergeCell ref="NHC49:NHP49"/>
    <mergeCell ref="NCG49:NCT49"/>
    <mergeCell ref="NCU49:NDH49"/>
    <mergeCell ref="NDI49:NDV49"/>
    <mergeCell ref="NDW49:NEJ49"/>
    <mergeCell ref="NEK49:NEX49"/>
    <mergeCell ref="MZO49:NAB49"/>
    <mergeCell ref="NAC49:NAP49"/>
    <mergeCell ref="NAQ49:NBD49"/>
    <mergeCell ref="NBE49:NBR49"/>
    <mergeCell ref="NBS49:NCF49"/>
    <mergeCell ref="MWW49:MXJ49"/>
    <mergeCell ref="MXK49:MXX49"/>
    <mergeCell ref="MXY49:MYL49"/>
    <mergeCell ref="MYM49:MYZ49"/>
    <mergeCell ref="MZA49:MZN49"/>
    <mergeCell ref="MUE49:MUR49"/>
    <mergeCell ref="MUS49:MVF49"/>
    <mergeCell ref="MVG49:MVT49"/>
    <mergeCell ref="MVU49:MWH49"/>
    <mergeCell ref="MWI49:MWV49"/>
    <mergeCell ref="MRM49:MRZ49"/>
    <mergeCell ref="MSA49:MSN49"/>
    <mergeCell ref="MSO49:MTB49"/>
    <mergeCell ref="MTC49:MTP49"/>
    <mergeCell ref="MTQ49:MUD49"/>
    <mergeCell ref="MOU49:MPH49"/>
    <mergeCell ref="MPI49:MPV49"/>
    <mergeCell ref="MPW49:MQJ49"/>
    <mergeCell ref="MQK49:MQX49"/>
    <mergeCell ref="MQY49:MRL49"/>
    <mergeCell ref="MMC49:MMP49"/>
    <mergeCell ref="MMQ49:MND49"/>
    <mergeCell ref="MNE49:MNR49"/>
    <mergeCell ref="MNS49:MOF49"/>
    <mergeCell ref="MOG49:MOT49"/>
    <mergeCell ref="MJK49:MJX49"/>
    <mergeCell ref="MJY49:MKL49"/>
    <mergeCell ref="MKM49:MKZ49"/>
    <mergeCell ref="MLA49:MLN49"/>
    <mergeCell ref="MLO49:MMB49"/>
    <mergeCell ref="MGS49:MHF49"/>
    <mergeCell ref="MHG49:MHT49"/>
    <mergeCell ref="MHU49:MIH49"/>
    <mergeCell ref="MII49:MIV49"/>
    <mergeCell ref="MIW49:MJJ49"/>
    <mergeCell ref="MEA49:MEN49"/>
    <mergeCell ref="MEO49:MFB49"/>
    <mergeCell ref="MFC49:MFP49"/>
    <mergeCell ref="MFQ49:MGD49"/>
    <mergeCell ref="MGE49:MGR49"/>
    <mergeCell ref="MBI49:MBV49"/>
    <mergeCell ref="MBW49:MCJ49"/>
    <mergeCell ref="MCK49:MCX49"/>
    <mergeCell ref="MCY49:MDL49"/>
    <mergeCell ref="MDM49:MDZ49"/>
    <mergeCell ref="LYQ49:LZD49"/>
    <mergeCell ref="LZE49:LZR49"/>
    <mergeCell ref="LZS49:MAF49"/>
    <mergeCell ref="MAG49:MAT49"/>
    <mergeCell ref="MAU49:MBH49"/>
    <mergeCell ref="LVY49:LWL49"/>
    <mergeCell ref="LWM49:LWZ49"/>
    <mergeCell ref="LXA49:LXN49"/>
    <mergeCell ref="LXO49:LYB49"/>
    <mergeCell ref="LYC49:LYP49"/>
    <mergeCell ref="LTG49:LTT49"/>
    <mergeCell ref="LTU49:LUH49"/>
    <mergeCell ref="LUI49:LUV49"/>
    <mergeCell ref="LUW49:LVJ49"/>
    <mergeCell ref="LVK49:LVX49"/>
    <mergeCell ref="LQO49:LRB49"/>
    <mergeCell ref="LRC49:LRP49"/>
    <mergeCell ref="LRQ49:LSD49"/>
    <mergeCell ref="LSE49:LSR49"/>
    <mergeCell ref="LSS49:LTF49"/>
    <mergeCell ref="LNW49:LOJ49"/>
    <mergeCell ref="LOK49:LOX49"/>
    <mergeCell ref="LOY49:LPL49"/>
    <mergeCell ref="LPM49:LPZ49"/>
    <mergeCell ref="LQA49:LQN49"/>
    <mergeCell ref="LLE49:LLR49"/>
    <mergeCell ref="LLS49:LMF49"/>
    <mergeCell ref="LMG49:LMT49"/>
    <mergeCell ref="LMU49:LNH49"/>
    <mergeCell ref="LNI49:LNV49"/>
    <mergeCell ref="LIM49:LIZ49"/>
    <mergeCell ref="LJA49:LJN49"/>
    <mergeCell ref="LJO49:LKB49"/>
    <mergeCell ref="LKC49:LKP49"/>
    <mergeCell ref="LKQ49:LLD49"/>
    <mergeCell ref="LFU49:LGH49"/>
    <mergeCell ref="LGI49:LGV49"/>
    <mergeCell ref="LGW49:LHJ49"/>
    <mergeCell ref="LHK49:LHX49"/>
    <mergeCell ref="LHY49:LIL49"/>
    <mergeCell ref="LDC49:LDP49"/>
    <mergeCell ref="LDQ49:LED49"/>
    <mergeCell ref="LEE49:LER49"/>
    <mergeCell ref="LES49:LFF49"/>
    <mergeCell ref="LFG49:LFT49"/>
    <mergeCell ref="LAK49:LAX49"/>
    <mergeCell ref="LAY49:LBL49"/>
    <mergeCell ref="LBM49:LBZ49"/>
    <mergeCell ref="LCA49:LCN49"/>
    <mergeCell ref="LCO49:LDB49"/>
    <mergeCell ref="KXS49:KYF49"/>
    <mergeCell ref="KYG49:KYT49"/>
    <mergeCell ref="KYU49:KZH49"/>
    <mergeCell ref="KZI49:KZV49"/>
    <mergeCell ref="KZW49:LAJ49"/>
    <mergeCell ref="KVA49:KVN49"/>
    <mergeCell ref="KVO49:KWB49"/>
    <mergeCell ref="KWC49:KWP49"/>
    <mergeCell ref="KWQ49:KXD49"/>
    <mergeCell ref="KXE49:KXR49"/>
    <mergeCell ref="KSI49:KSV49"/>
    <mergeCell ref="KSW49:KTJ49"/>
    <mergeCell ref="KTK49:KTX49"/>
    <mergeCell ref="KTY49:KUL49"/>
    <mergeCell ref="KUM49:KUZ49"/>
    <mergeCell ref="KPQ49:KQD49"/>
    <mergeCell ref="KQE49:KQR49"/>
    <mergeCell ref="KQS49:KRF49"/>
    <mergeCell ref="KRG49:KRT49"/>
    <mergeCell ref="KRU49:KSH49"/>
    <mergeCell ref="KMY49:KNL49"/>
    <mergeCell ref="KNM49:KNZ49"/>
    <mergeCell ref="KOA49:KON49"/>
    <mergeCell ref="KOO49:KPB49"/>
    <mergeCell ref="KPC49:KPP49"/>
    <mergeCell ref="KKG49:KKT49"/>
    <mergeCell ref="KKU49:KLH49"/>
    <mergeCell ref="KLI49:KLV49"/>
    <mergeCell ref="KLW49:KMJ49"/>
    <mergeCell ref="KMK49:KMX49"/>
    <mergeCell ref="KHO49:KIB49"/>
    <mergeCell ref="KIC49:KIP49"/>
    <mergeCell ref="KIQ49:KJD49"/>
    <mergeCell ref="KJE49:KJR49"/>
    <mergeCell ref="KJS49:KKF49"/>
    <mergeCell ref="KEW49:KFJ49"/>
    <mergeCell ref="KFK49:KFX49"/>
    <mergeCell ref="KFY49:KGL49"/>
    <mergeCell ref="KGM49:KGZ49"/>
    <mergeCell ref="KHA49:KHN49"/>
    <mergeCell ref="KCE49:KCR49"/>
    <mergeCell ref="KCS49:KDF49"/>
    <mergeCell ref="KDG49:KDT49"/>
    <mergeCell ref="KDU49:KEH49"/>
    <mergeCell ref="KEI49:KEV49"/>
    <mergeCell ref="JZM49:JZZ49"/>
    <mergeCell ref="KAA49:KAN49"/>
    <mergeCell ref="KAO49:KBB49"/>
    <mergeCell ref="KBC49:KBP49"/>
    <mergeCell ref="KBQ49:KCD49"/>
    <mergeCell ref="JWU49:JXH49"/>
    <mergeCell ref="JXI49:JXV49"/>
    <mergeCell ref="JXW49:JYJ49"/>
    <mergeCell ref="JYK49:JYX49"/>
    <mergeCell ref="JYY49:JZL49"/>
    <mergeCell ref="JUC49:JUP49"/>
    <mergeCell ref="JUQ49:JVD49"/>
    <mergeCell ref="JVE49:JVR49"/>
    <mergeCell ref="JVS49:JWF49"/>
    <mergeCell ref="JWG49:JWT49"/>
    <mergeCell ref="JRK49:JRX49"/>
    <mergeCell ref="JRY49:JSL49"/>
    <mergeCell ref="JSM49:JSZ49"/>
    <mergeCell ref="JTA49:JTN49"/>
    <mergeCell ref="JTO49:JUB49"/>
    <mergeCell ref="JOS49:JPF49"/>
    <mergeCell ref="JPG49:JPT49"/>
    <mergeCell ref="JPU49:JQH49"/>
    <mergeCell ref="JQI49:JQV49"/>
    <mergeCell ref="JQW49:JRJ49"/>
    <mergeCell ref="JMA49:JMN49"/>
    <mergeCell ref="JMO49:JNB49"/>
    <mergeCell ref="JNC49:JNP49"/>
    <mergeCell ref="JNQ49:JOD49"/>
    <mergeCell ref="JOE49:JOR49"/>
    <mergeCell ref="JJI49:JJV49"/>
    <mergeCell ref="JJW49:JKJ49"/>
    <mergeCell ref="JKK49:JKX49"/>
    <mergeCell ref="JKY49:JLL49"/>
    <mergeCell ref="JLM49:JLZ49"/>
    <mergeCell ref="JGQ49:JHD49"/>
    <mergeCell ref="JHE49:JHR49"/>
    <mergeCell ref="JHS49:JIF49"/>
    <mergeCell ref="JIG49:JIT49"/>
    <mergeCell ref="JIU49:JJH49"/>
    <mergeCell ref="JDY49:JEL49"/>
    <mergeCell ref="JEM49:JEZ49"/>
    <mergeCell ref="JFA49:JFN49"/>
    <mergeCell ref="JFO49:JGB49"/>
    <mergeCell ref="JGC49:JGP49"/>
    <mergeCell ref="JBG49:JBT49"/>
    <mergeCell ref="JBU49:JCH49"/>
    <mergeCell ref="JCI49:JCV49"/>
    <mergeCell ref="JCW49:JDJ49"/>
    <mergeCell ref="JDK49:JDX49"/>
    <mergeCell ref="IYO49:IZB49"/>
    <mergeCell ref="IZC49:IZP49"/>
    <mergeCell ref="IZQ49:JAD49"/>
    <mergeCell ref="JAE49:JAR49"/>
    <mergeCell ref="JAS49:JBF49"/>
    <mergeCell ref="IVW49:IWJ49"/>
    <mergeCell ref="IWK49:IWX49"/>
    <mergeCell ref="IWY49:IXL49"/>
    <mergeCell ref="IXM49:IXZ49"/>
    <mergeCell ref="IYA49:IYN49"/>
    <mergeCell ref="ITE49:ITR49"/>
    <mergeCell ref="ITS49:IUF49"/>
    <mergeCell ref="IUG49:IUT49"/>
    <mergeCell ref="IUU49:IVH49"/>
    <mergeCell ref="IVI49:IVV49"/>
    <mergeCell ref="IQM49:IQZ49"/>
    <mergeCell ref="IRA49:IRN49"/>
    <mergeCell ref="IRO49:ISB49"/>
    <mergeCell ref="ISC49:ISP49"/>
    <mergeCell ref="ISQ49:ITD49"/>
    <mergeCell ref="INU49:IOH49"/>
    <mergeCell ref="IOI49:IOV49"/>
    <mergeCell ref="IOW49:IPJ49"/>
    <mergeCell ref="IPK49:IPX49"/>
    <mergeCell ref="IPY49:IQL49"/>
    <mergeCell ref="ILC49:ILP49"/>
    <mergeCell ref="ILQ49:IMD49"/>
    <mergeCell ref="IME49:IMR49"/>
    <mergeCell ref="IMS49:INF49"/>
    <mergeCell ref="ING49:INT49"/>
    <mergeCell ref="IIK49:IIX49"/>
    <mergeCell ref="IIY49:IJL49"/>
    <mergeCell ref="IJM49:IJZ49"/>
    <mergeCell ref="IKA49:IKN49"/>
    <mergeCell ref="IKO49:ILB49"/>
    <mergeCell ref="IFS49:IGF49"/>
    <mergeCell ref="IGG49:IGT49"/>
    <mergeCell ref="IGU49:IHH49"/>
    <mergeCell ref="IHI49:IHV49"/>
    <mergeCell ref="IHW49:IIJ49"/>
    <mergeCell ref="IDA49:IDN49"/>
    <mergeCell ref="IDO49:IEB49"/>
    <mergeCell ref="IEC49:IEP49"/>
    <mergeCell ref="IEQ49:IFD49"/>
    <mergeCell ref="IFE49:IFR49"/>
    <mergeCell ref="IAI49:IAV49"/>
    <mergeCell ref="IAW49:IBJ49"/>
    <mergeCell ref="IBK49:IBX49"/>
    <mergeCell ref="IBY49:ICL49"/>
    <mergeCell ref="ICM49:ICZ49"/>
    <mergeCell ref="HXQ49:HYD49"/>
    <mergeCell ref="HYE49:HYR49"/>
    <mergeCell ref="HYS49:HZF49"/>
    <mergeCell ref="HZG49:HZT49"/>
    <mergeCell ref="HZU49:IAH49"/>
    <mergeCell ref="HUY49:HVL49"/>
    <mergeCell ref="HVM49:HVZ49"/>
    <mergeCell ref="HWA49:HWN49"/>
    <mergeCell ref="HWO49:HXB49"/>
    <mergeCell ref="HXC49:HXP49"/>
    <mergeCell ref="HSG49:HST49"/>
    <mergeCell ref="HSU49:HTH49"/>
    <mergeCell ref="HTI49:HTV49"/>
    <mergeCell ref="HTW49:HUJ49"/>
    <mergeCell ref="HUK49:HUX49"/>
    <mergeCell ref="HPO49:HQB49"/>
    <mergeCell ref="HQC49:HQP49"/>
    <mergeCell ref="HQQ49:HRD49"/>
    <mergeCell ref="HRE49:HRR49"/>
    <mergeCell ref="HRS49:HSF49"/>
    <mergeCell ref="HMW49:HNJ49"/>
    <mergeCell ref="HNK49:HNX49"/>
    <mergeCell ref="HNY49:HOL49"/>
    <mergeCell ref="HOM49:HOZ49"/>
    <mergeCell ref="HPA49:HPN49"/>
    <mergeCell ref="HKE49:HKR49"/>
    <mergeCell ref="HKS49:HLF49"/>
    <mergeCell ref="HLG49:HLT49"/>
    <mergeCell ref="HLU49:HMH49"/>
    <mergeCell ref="HMI49:HMV49"/>
    <mergeCell ref="HHM49:HHZ49"/>
    <mergeCell ref="HIA49:HIN49"/>
    <mergeCell ref="HIO49:HJB49"/>
    <mergeCell ref="HJC49:HJP49"/>
    <mergeCell ref="HJQ49:HKD49"/>
    <mergeCell ref="HEU49:HFH49"/>
    <mergeCell ref="HFI49:HFV49"/>
    <mergeCell ref="HFW49:HGJ49"/>
    <mergeCell ref="HGK49:HGX49"/>
    <mergeCell ref="HGY49:HHL49"/>
    <mergeCell ref="HCC49:HCP49"/>
    <mergeCell ref="HCQ49:HDD49"/>
    <mergeCell ref="HDE49:HDR49"/>
    <mergeCell ref="HDS49:HEF49"/>
    <mergeCell ref="HEG49:HET49"/>
    <mergeCell ref="GZK49:GZX49"/>
    <mergeCell ref="GZY49:HAL49"/>
    <mergeCell ref="HAM49:HAZ49"/>
    <mergeCell ref="HBA49:HBN49"/>
    <mergeCell ref="HBO49:HCB49"/>
    <mergeCell ref="GWS49:GXF49"/>
    <mergeCell ref="GXG49:GXT49"/>
    <mergeCell ref="GXU49:GYH49"/>
    <mergeCell ref="GYI49:GYV49"/>
    <mergeCell ref="GYW49:GZJ49"/>
    <mergeCell ref="GUA49:GUN49"/>
    <mergeCell ref="GUO49:GVB49"/>
    <mergeCell ref="GVC49:GVP49"/>
    <mergeCell ref="GVQ49:GWD49"/>
    <mergeCell ref="GWE49:GWR49"/>
    <mergeCell ref="GRI49:GRV49"/>
    <mergeCell ref="GRW49:GSJ49"/>
    <mergeCell ref="GSK49:GSX49"/>
    <mergeCell ref="GSY49:GTL49"/>
    <mergeCell ref="GTM49:GTZ49"/>
    <mergeCell ref="GOQ49:GPD49"/>
    <mergeCell ref="GPE49:GPR49"/>
    <mergeCell ref="GPS49:GQF49"/>
    <mergeCell ref="GQG49:GQT49"/>
    <mergeCell ref="GQU49:GRH49"/>
    <mergeCell ref="GLY49:GML49"/>
    <mergeCell ref="GMM49:GMZ49"/>
    <mergeCell ref="GNA49:GNN49"/>
    <mergeCell ref="GNO49:GOB49"/>
    <mergeCell ref="GOC49:GOP49"/>
    <mergeCell ref="GJG49:GJT49"/>
    <mergeCell ref="GJU49:GKH49"/>
    <mergeCell ref="GKI49:GKV49"/>
    <mergeCell ref="GKW49:GLJ49"/>
    <mergeCell ref="GLK49:GLX49"/>
    <mergeCell ref="GGO49:GHB49"/>
    <mergeCell ref="GHC49:GHP49"/>
    <mergeCell ref="GHQ49:GID49"/>
    <mergeCell ref="GIE49:GIR49"/>
    <mergeCell ref="GIS49:GJF49"/>
    <mergeCell ref="GDW49:GEJ49"/>
    <mergeCell ref="GEK49:GEX49"/>
    <mergeCell ref="GEY49:GFL49"/>
    <mergeCell ref="GFM49:GFZ49"/>
    <mergeCell ref="GGA49:GGN49"/>
    <mergeCell ref="GBE49:GBR49"/>
    <mergeCell ref="GBS49:GCF49"/>
    <mergeCell ref="GCG49:GCT49"/>
    <mergeCell ref="GCU49:GDH49"/>
    <mergeCell ref="GDI49:GDV49"/>
    <mergeCell ref="FYM49:FYZ49"/>
    <mergeCell ref="FZA49:FZN49"/>
    <mergeCell ref="FZO49:GAB49"/>
    <mergeCell ref="GAC49:GAP49"/>
    <mergeCell ref="GAQ49:GBD49"/>
    <mergeCell ref="FVU49:FWH49"/>
    <mergeCell ref="FWI49:FWV49"/>
    <mergeCell ref="FWW49:FXJ49"/>
    <mergeCell ref="FXK49:FXX49"/>
    <mergeCell ref="FXY49:FYL49"/>
    <mergeCell ref="FTC49:FTP49"/>
    <mergeCell ref="FTQ49:FUD49"/>
    <mergeCell ref="FUE49:FUR49"/>
    <mergeCell ref="FUS49:FVF49"/>
    <mergeCell ref="FVG49:FVT49"/>
    <mergeCell ref="FQK49:FQX49"/>
    <mergeCell ref="FQY49:FRL49"/>
    <mergeCell ref="FRM49:FRZ49"/>
    <mergeCell ref="FSA49:FSN49"/>
    <mergeCell ref="FSO49:FTB49"/>
    <mergeCell ref="FNS49:FOF49"/>
    <mergeCell ref="FOG49:FOT49"/>
    <mergeCell ref="FOU49:FPH49"/>
    <mergeCell ref="FPI49:FPV49"/>
    <mergeCell ref="FPW49:FQJ49"/>
    <mergeCell ref="FLA49:FLN49"/>
    <mergeCell ref="FLO49:FMB49"/>
    <mergeCell ref="FMC49:FMP49"/>
    <mergeCell ref="FMQ49:FND49"/>
    <mergeCell ref="FNE49:FNR49"/>
    <mergeCell ref="FII49:FIV49"/>
    <mergeCell ref="FIW49:FJJ49"/>
    <mergeCell ref="FJK49:FJX49"/>
    <mergeCell ref="FJY49:FKL49"/>
    <mergeCell ref="FKM49:FKZ49"/>
    <mergeCell ref="FFQ49:FGD49"/>
    <mergeCell ref="FGE49:FGR49"/>
    <mergeCell ref="FGS49:FHF49"/>
    <mergeCell ref="FHG49:FHT49"/>
    <mergeCell ref="FHU49:FIH49"/>
    <mergeCell ref="FCY49:FDL49"/>
    <mergeCell ref="FDM49:FDZ49"/>
    <mergeCell ref="FEA49:FEN49"/>
    <mergeCell ref="FEO49:FFB49"/>
    <mergeCell ref="FFC49:FFP49"/>
    <mergeCell ref="FAG49:FAT49"/>
    <mergeCell ref="FAU49:FBH49"/>
    <mergeCell ref="FBI49:FBV49"/>
    <mergeCell ref="FBW49:FCJ49"/>
    <mergeCell ref="FCK49:FCX49"/>
    <mergeCell ref="EXO49:EYB49"/>
    <mergeCell ref="EYC49:EYP49"/>
    <mergeCell ref="EYQ49:EZD49"/>
    <mergeCell ref="EZE49:EZR49"/>
    <mergeCell ref="EZS49:FAF49"/>
    <mergeCell ref="EUW49:EVJ49"/>
    <mergeCell ref="EVK49:EVX49"/>
    <mergeCell ref="EVY49:EWL49"/>
    <mergeCell ref="EWM49:EWZ49"/>
    <mergeCell ref="EXA49:EXN49"/>
    <mergeCell ref="ESE49:ESR49"/>
    <mergeCell ref="ESS49:ETF49"/>
    <mergeCell ref="ETG49:ETT49"/>
    <mergeCell ref="ETU49:EUH49"/>
    <mergeCell ref="EUI49:EUV49"/>
    <mergeCell ref="EPM49:EPZ49"/>
    <mergeCell ref="EQA49:EQN49"/>
    <mergeCell ref="EQO49:ERB49"/>
    <mergeCell ref="ERC49:ERP49"/>
    <mergeCell ref="ERQ49:ESD49"/>
    <mergeCell ref="EMU49:ENH49"/>
    <mergeCell ref="ENI49:ENV49"/>
    <mergeCell ref="ENW49:EOJ49"/>
    <mergeCell ref="EOK49:EOX49"/>
    <mergeCell ref="EOY49:EPL49"/>
    <mergeCell ref="EKC49:EKP49"/>
    <mergeCell ref="EKQ49:ELD49"/>
    <mergeCell ref="ELE49:ELR49"/>
    <mergeCell ref="ELS49:EMF49"/>
    <mergeCell ref="EMG49:EMT49"/>
    <mergeCell ref="EHK49:EHX49"/>
    <mergeCell ref="EHY49:EIL49"/>
    <mergeCell ref="EIM49:EIZ49"/>
    <mergeCell ref="EJA49:EJN49"/>
    <mergeCell ref="EJO49:EKB49"/>
    <mergeCell ref="EES49:EFF49"/>
    <mergeCell ref="EFG49:EFT49"/>
    <mergeCell ref="EFU49:EGH49"/>
    <mergeCell ref="EGI49:EGV49"/>
    <mergeCell ref="EGW49:EHJ49"/>
    <mergeCell ref="ECA49:ECN49"/>
    <mergeCell ref="ECO49:EDB49"/>
    <mergeCell ref="EDC49:EDP49"/>
    <mergeCell ref="EDQ49:EED49"/>
    <mergeCell ref="EEE49:EER49"/>
    <mergeCell ref="DZI49:DZV49"/>
    <mergeCell ref="DZW49:EAJ49"/>
    <mergeCell ref="EAK49:EAX49"/>
    <mergeCell ref="EAY49:EBL49"/>
    <mergeCell ref="EBM49:EBZ49"/>
    <mergeCell ref="DWQ49:DXD49"/>
    <mergeCell ref="DXE49:DXR49"/>
    <mergeCell ref="DXS49:DYF49"/>
    <mergeCell ref="DYG49:DYT49"/>
    <mergeCell ref="DYU49:DZH49"/>
    <mergeCell ref="DTY49:DUL49"/>
    <mergeCell ref="DUM49:DUZ49"/>
    <mergeCell ref="DVA49:DVN49"/>
    <mergeCell ref="DVO49:DWB49"/>
    <mergeCell ref="DWC49:DWP49"/>
    <mergeCell ref="DRG49:DRT49"/>
    <mergeCell ref="DRU49:DSH49"/>
    <mergeCell ref="DSI49:DSV49"/>
    <mergeCell ref="DSW49:DTJ49"/>
    <mergeCell ref="DTK49:DTX49"/>
    <mergeCell ref="DOO49:DPB49"/>
    <mergeCell ref="DPC49:DPP49"/>
    <mergeCell ref="DPQ49:DQD49"/>
    <mergeCell ref="DQE49:DQR49"/>
    <mergeCell ref="DQS49:DRF49"/>
    <mergeCell ref="DLW49:DMJ49"/>
    <mergeCell ref="DMK49:DMX49"/>
    <mergeCell ref="DMY49:DNL49"/>
    <mergeCell ref="DNM49:DNZ49"/>
    <mergeCell ref="DOA49:DON49"/>
    <mergeCell ref="DJE49:DJR49"/>
    <mergeCell ref="DJS49:DKF49"/>
    <mergeCell ref="DKG49:DKT49"/>
    <mergeCell ref="DKU49:DLH49"/>
    <mergeCell ref="DLI49:DLV49"/>
    <mergeCell ref="DGM49:DGZ49"/>
    <mergeCell ref="DHA49:DHN49"/>
    <mergeCell ref="DHO49:DIB49"/>
    <mergeCell ref="DIC49:DIP49"/>
    <mergeCell ref="DIQ49:DJD49"/>
    <mergeCell ref="DDU49:DEH49"/>
    <mergeCell ref="DEI49:DEV49"/>
    <mergeCell ref="DEW49:DFJ49"/>
    <mergeCell ref="DFK49:DFX49"/>
    <mergeCell ref="DFY49:DGL49"/>
    <mergeCell ref="DBC49:DBP49"/>
    <mergeCell ref="DBQ49:DCD49"/>
    <mergeCell ref="DCE49:DCR49"/>
    <mergeCell ref="DCS49:DDF49"/>
    <mergeCell ref="DDG49:DDT49"/>
    <mergeCell ref="CYK49:CYX49"/>
    <mergeCell ref="CYY49:CZL49"/>
    <mergeCell ref="CZM49:CZZ49"/>
    <mergeCell ref="DAA49:DAN49"/>
    <mergeCell ref="DAO49:DBB49"/>
    <mergeCell ref="CVS49:CWF49"/>
    <mergeCell ref="CWG49:CWT49"/>
    <mergeCell ref="CWU49:CXH49"/>
    <mergeCell ref="CXI49:CXV49"/>
    <mergeCell ref="CXW49:CYJ49"/>
    <mergeCell ref="CTA49:CTN49"/>
    <mergeCell ref="CTO49:CUB49"/>
    <mergeCell ref="CUC49:CUP49"/>
    <mergeCell ref="CUQ49:CVD49"/>
    <mergeCell ref="CVE49:CVR49"/>
    <mergeCell ref="CQI49:CQV49"/>
    <mergeCell ref="CQW49:CRJ49"/>
    <mergeCell ref="CRK49:CRX49"/>
    <mergeCell ref="CRY49:CSL49"/>
    <mergeCell ref="CSM49:CSZ49"/>
    <mergeCell ref="CNQ49:COD49"/>
    <mergeCell ref="COE49:COR49"/>
    <mergeCell ref="COS49:CPF49"/>
    <mergeCell ref="CPG49:CPT49"/>
    <mergeCell ref="CPU49:CQH49"/>
    <mergeCell ref="CKY49:CLL49"/>
    <mergeCell ref="CLM49:CLZ49"/>
    <mergeCell ref="CMA49:CMN49"/>
    <mergeCell ref="CMO49:CNB49"/>
    <mergeCell ref="CNC49:CNP49"/>
    <mergeCell ref="CIG49:CIT49"/>
    <mergeCell ref="CIU49:CJH49"/>
    <mergeCell ref="CJI49:CJV49"/>
    <mergeCell ref="CJW49:CKJ49"/>
    <mergeCell ref="CKK49:CKX49"/>
    <mergeCell ref="CFO49:CGB49"/>
    <mergeCell ref="CGC49:CGP49"/>
    <mergeCell ref="CGQ49:CHD49"/>
    <mergeCell ref="CHE49:CHR49"/>
    <mergeCell ref="CHS49:CIF49"/>
    <mergeCell ref="CCW49:CDJ49"/>
    <mergeCell ref="CDK49:CDX49"/>
    <mergeCell ref="CDY49:CEL49"/>
    <mergeCell ref="CEM49:CEZ49"/>
    <mergeCell ref="CFA49:CFN49"/>
    <mergeCell ref="CAE49:CAR49"/>
    <mergeCell ref="CAS49:CBF49"/>
    <mergeCell ref="CBG49:CBT49"/>
    <mergeCell ref="CBU49:CCH49"/>
    <mergeCell ref="CCI49:CCV49"/>
    <mergeCell ref="BXM49:BXZ49"/>
    <mergeCell ref="BYA49:BYN49"/>
    <mergeCell ref="BYO49:BZB49"/>
    <mergeCell ref="BZC49:BZP49"/>
    <mergeCell ref="BZQ49:CAD49"/>
    <mergeCell ref="BUU49:BVH49"/>
    <mergeCell ref="BVI49:BVV49"/>
    <mergeCell ref="BVW49:BWJ49"/>
    <mergeCell ref="BWK49:BWX49"/>
    <mergeCell ref="BWY49:BXL49"/>
    <mergeCell ref="BSC49:BSP49"/>
    <mergeCell ref="BSQ49:BTD49"/>
    <mergeCell ref="BTE49:BTR49"/>
    <mergeCell ref="BTS49:BUF49"/>
    <mergeCell ref="BUG49:BUT49"/>
    <mergeCell ref="BPK49:BPX49"/>
    <mergeCell ref="BPY49:BQL49"/>
    <mergeCell ref="BQM49:BQZ49"/>
    <mergeCell ref="BRA49:BRN49"/>
    <mergeCell ref="BRO49:BSB49"/>
    <mergeCell ref="BMS49:BNF49"/>
    <mergeCell ref="BNG49:BNT49"/>
    <mergeCell ref="BNU49:BOH49"/>
    <mergeCell ref="BOI49:BOV49"/>
    <mergeCell ref="BOW49:BPJ49"/>
    <mergeCell ref="BKA49:BKN49"/>
    <mergeCell ref="BKO49:BLB49"/>
    <mergeCell ref="BLC49:BLP49"/>
    <mergeCell ref="BLQ49:BMD49"/>
    <mergeCell ref="BME49:BMR49"/>
    <mergeCell ref="BHI49:BHV49"/>
    <mergeCell ref="BHW49:BIJ49"/>
    <mergeCell ref="BIK49:BIX49"/>
    <mergeCell ref="BIY49:BJL49"/>
    <mergeCell ref="BJM49:BJZ49"/>
    <mergeCell ref="BEQ49:BFD49"/>
    <mergeCell ref="BFE49:BFR49"/>
    <mergeCell ref="BFS49:BGF49"/>
    <mergeCell ref="BGG49:BGT49"/>
    <mergeCell ref="BGU49:BHH49"/>
    <mergeCell ref="BBY49:BCL49"/>
    <mergeCell ref="BCM49:BCZ49"/>
    <mergeCell ref="BDA49:BDN49"/>
    <mergeCell ref="BDO49:BEB49"/>
    <mergeCell ref="BEC49:BEP49"/>
    <mergeCell ref="AZG49:AZT49"/>
    <mergeCell ref="AZU49:BAH49"/>
    <mergeCell ref="BAI49:BAV49"/>
    <mergeCell ref="BAW49:BBJ49"/>
    <mergeCell ref="BBK49:BBX49"/>
    <mergeCell ref="AWO49:AXB49"/>
    <mergeCell ref="AXC49:AXP49"/>
    <mergeCell ref="AXQ49:AYD49"/>
    <mergeCell ref="AYE49:AYR49"/>
    <mergeCell ref="AYS49:AZF49"/>
    <mergeCell ref="ATW49:AUJ49"/>
    <mergeCell ref="AUK49:AUX49"/>
    <mergeCell ref="AUY49:AVL49"/>
    <mergeCell ref="AVM49:AVZ49"/>
    <mergeCell ref="AWA49:AWN49"/>
    <mergeCell ref="ARE49:ARR49"/>
    <mergeCell ref="ARS49:ASF49"/>
    <mergeCell ref="ASG49:AST49"/>
    <mergeCell ref="ASU49:ATH49"/>
    <mergeCell ref="ATI49:ATV49"/>
    <mergeCell ref="AOM49:AOZ49"/>
    <mergeCell ref="APA49:APN49"/>
    <mergeCell ref="APO49:AQB49"/>
    <mergeCell ref="AQC49:AQP49"/>
    <mergeCell ref="AQQ49:ARD49"/>
    <mergeCell ref="ALU49:AMH49"/>
    <mergeCell ref="AMI49:AMV49"/>
    <mergeCell ref="AMW49:ANJ49"/>
    <mergeCell ref="ANK49:ANX49"/>
    <mergeCell ref="ANY49:AOL49"/>
    <mergeCell ref="AJC49:AJP49"/>
    <mergeCell ref="AJQ49:AKD49"/>
    <mergeCell ref="AKE49:AKR49"/>
    <mergeCell ref="AKS49:ALF49"/>
    <mergeCell ref="ALG49:ALT49"/>
    <mergeCell ref="AGK49:AGX49"/>
    <mergeCell ref="AGY49:AHL49"/>
    <mergeCell ref="AHM49:AHZ49"/>
    <mergeCell ref="AIA49:AIN49"/>
    <mergeCell ref="AIO49:AJB49"/>
    <mergeCell ref="ADS49:AEF49"/>
    <mergeCell ref="AEG49:AET49"/>
    <mergeCell ref="AEU49:AFH49"/>
    <mergeCell ref="AFI49:AFV49"/>
    <mergeCell ref="AFW49:AGJ49"/>
    <mergeCell ref="ABA49:ABN49"/>
    <mergeCell ref="ABO49:ACB49"/>
    <mergeCell ref="ACC49:ACP49"/>
    <mergeCell ref="ACQ49:ADD49"/>
    <mergeCell ref="ADE49:ADR49"/>
    <mergeCell ref="YI49:YV49"/>
    <mergeCell ref="YW49:ZJ49"/>
    <mergeCell ref="ZK49:ZX49"/>
    <mergeCell ref="ZY49:AAL49"/>
    <mergeCell ref="AAM49:AAZ49"/>
    <mergeCell ref="VQ49:WD49"/>
    <mergeCell ref="WE49:WR49"/>
    <mergeCell ref="WS49:XF49"/>
    <mergeCell ref="XG49:XT49"/>
    <mergeCell ref="XU49:YH49"/>
    <mergeCell ref="SY49:TL49"/>
    <mergeCell ref="TM49:TZ49"/>
    <mergeCell ref="UA49:UN49"/>
    <mergeCell ref="UO49:VB49"/>
    <mergeCell ref="VC49:VP49"/>
    <mergeCell ref="QG49:QT49"/>
    <mergeCell ref="QU49:RH49"/>
    <mergeCell ref="RI49:RV49"/>
    <mergeCell ref="RW49:SJ49"/>
    <mergeCell ref="SK49:SX49"/>
    <mergeCell ref="NO49:OB49"/>
    <mergeCell ref="OC49:OP49"/>
    <mergeCell ref="OQ49:PD49"/>
    <mergeCell ref="PE49:PR49"/>
    <mergeCell ref="PS49:QF49"/>
    <mergeCell ref="KW49:LJ49"/>
    <mergeCell ref="LK49:LX49"/>
    <mergeCell ref="LY49:ML49"/>
    <mergeCell ref="MM49:MZ49"/>
    <mergeCell ref="NA49:NN49"/>
    <mergeCell ref="IE49:IR49"/>
    <mergeCell ref="IS49:JF49"/>
    <mergeCell ref="JG49:JT49"/>
    <mergeCell ref="JU49:KH49"/>
    <mergeCell ref="KI49:KV49"/>
    <mergeCell ref="FM49:FZ49"/>
    <mergeCell ref="GA49:GN49"/>
    <mergeCell ref="GO49:HB49"/>
    <mergeCell ref="HC49:HP49"/>
    <mergeCell ref="HQ49:ID49"/>
    <mergeCell ref="A49:N49"/>
    <mergeCell ref="O49:AB49"/>
    <mergeCell ref="AC49:AP49"/>
    <mergeCell ref="AQ49:BD49"/>
    <mergeCell ref="BE49:BR49"/>
    <mergeCell ref="BS49:CF49"/>
    <mergeCell ref="CG49:CT49"/>
    <mergeCell ref="CU49:DH49"/>
    <mergeCell ref="DI49:DV49"/>
    <mergeCell ref="DW49:EJ49"/>
    <mergeCell ref="EK49:EX49"/>
    <mergeCell ref="EY49:FL49"/>
    <mergeCell ref="XDK46:XDX46"/>
    <mergeCell ref="XDY46:XEL46"/>
    <mergeCell ref="XEM46:XEZ46"/>
    <mergeCell ref="XFA46:XFD46"/>
    <mergeCell ref="A48:N48"/>
    <mergeCell ref="XAS46:XBF46"/>
    <mergeCell ref="XBG46:XBT46"/>
    <mergeCell ref="XBU46:XCH46"/>
    <mergeCell ref="XCI46:XCV46"/>
    <mergeCell ref="XCW46:XDJ46"/>
    <mergeCell ref="WYA46:WYN46"/>
    <mergeCell ref="WYO46:WZB46"/>
    <mergeCell ref="WZC46:WZP46"/>
    <mergeCell ref="WZQ46:XAD46"/>
    <mergeCell ref="XAE46:XAR46"/>
    <mergeCell ref="WVI46:WVV46"/>
    <mergeCell ref="WVW46:WWJ46"/>
    <mergeCell ref="WWK46:WWX46"/>
    <mergeCell ref="WWY46:WXL46"/>
    <mergeCell ref="WXM46:WXZ46"/>
    <mergeCell ref="WSQ46:WTD46"/>
    <mergeCell ref="WTE46:WTR46"/>
    <mergeCell ref="WTS46:WUF46"/>
    <mergeCell ref="WUG46:WUT46"/>
    <mergeCell ref="WUU46:WVH46"/>
    <mergeCell ref="WPY46:WQL46"/>
    <mergeCell ref="WQM46:WQZ46"/>
    <mergeCell ref="WRA46:WRN46"/>
    <mergeCell ref="WRO46:WSB46"/>
    <mergeCell ref="WSC46:WSP46"/>
    <mergeCell ref="WNG46:WNT46"/>
    <mergeCell ref="WNU46:WOH46"/>
    <mergeCell ref="WOI46:WOV46"/>
    <mergeCell ref="WOW46:WPJ46"/>
    <mergeCell ref="WPK46:WPX46"/>
    <mergeCell ref="WKO46:WLB46"/>
    <mergeCell ref="WLC46:WLP46"/>
    <mergeCell ref="WLQ46:WMD46"/>
    <mergeCell ref="WME46:WMR46"/>
    <mergeCell ref="WMS46:WNF46"/>
    <mergeCell ref="WHW46:WIJ46"/>
    <mergeCell ref="WIK46:WIX46"/>
    <mergeCell ref="WIY46:WJL46"/>
    <mergeCell ref="WJM46:WJZ46"/>
    <mergeCell ref="WKA46:WKN46"/>
    <mergeCell ref="WFE46:WFR46"/>
    <mergeCell ref="WFS46:WGF46"/>
    <mergeCell ref="WGG46:WGT46"/>
    <mergeCell ref="WGU46:WHH46"/>
    <mergeCell ref="WHI46:WHV46"/>
    <mergeCell ref="WCM46:WCZ46"/>
    <mergeCell ref="WDA46:WDN46"/>
    <mergeCell ref="WDO46:WEB46"/>
    <mergeCell ref="WEC46:WEP46"/>
    <mergeCell ref="WEQ46:WFD46"/>
    <mergeCell ref="VZU46:WAH46"/>
    <mergeCell ref="WAI46:WAV46"/>
    <mergeCell ref="WAW46:WBJ46"/>
    <mergeCell ref="WBK46:WBX46"/>
    <mergeCell ref="WBY46:WCL46"/>
    <mergeCell ref="VXC46:VXP46"/>
    <mergeCell ref="VXQ46:VYD46"/>
    <mergeCell ref="VYE46:VYR46"/>
    <mergeCell ref="VYS46:VZF46"/>
    <mergeCell ref="VZG46:VZT46"/>
    <mergeCell ref="VUK46:VUX46"/>
    <mergeCell ref="VUY46:VVL46"/>
    <mergeCell ref="VVM46:VVZ46"/>
    <mergeCell ref="VWA46:VWN46"/>
    <mergeCell ref="VWO46:VXB46"/>
    <mergeCell ref="VRS46:VSF46"/>
    <mergeCell ref="VSG46:VST46"/>
    <mergeCell ref="VSU46:VTH46"/>
    <mergeCell ref="VTI46:VTV46"/>
    <mergeCell ref="VTW46:VUJ46"/>
    <mergeCell ref="VPA46:VPN46"/>
    <mergeCell ref="VPO46:VQB46"/>
    <mergeCell ref="VQC46:VQP46"/>
    <mergeCell ref="VQQ46:VRD46"/>
    <mergeCell ref="VRE46:VRR46"/>
    <mergeCell ref="VMI46:VMV46"/>
    <mergeCell ref="VMW46:VNJ46"/>
    <mergeCell ref="VNK46:VNX46"/>
    <mergeCell ref="VNY46:VOL46"/>
    <mergeCell ref="VOM46:VOZ46"/>
    <mergeCell ref="VJQ46:VKD46"/>
    <mergeCell ref="VKE46:VKR46"/>
    <mergeCell ref="VKS46:VLF46"/>
    <mergeCell ref="VLG46:VLT46"/>
    <mergeCell ref="VLU46:VMH46"/>
    <mergeCell ref="VGY46:VHL46"/>
    <mergeCell ref="VHM46:VHZ46"/>
    <mergeCell ref="VIA46:VIN46"/>
    <mergeCell ref="VIO46:VJB46"/>
    <mergeCell ref="VJC46:VJP46"/>
    <mergeCell ref="VEG46:VET46"/>
    <mergeCell ref="VEU46:VFH46"/>
    <mergeCell ref="VFI46:VFV46"/>
    <mergeCell ref="VFW46:VGJ46"/>
    <mergeCell ref="VGK46:VGX46"/>
    <mergeCell ref="VBO46:VCB46"/>
    <mergeCell ref="VCC46:VCP46"/>
    <mergeCell ref="VCQ46:VDD46"/>
    <mergeCell ref="VDE46:VDR46"/>
    <mergeCell ref="VDS46:VEF46"/>
    <mergeCell ref="UYW46:UZJ46"/>
    <mergeCell ref="UZK46:UZX46"/>
    <mergeCell ref="UZY46:VAL46"/>
    <mergeCell ref="VAM46:VAZ46"/>
    <mergeCell ref="VBA46:VBN46"/>
    <mergeCell ref="UWE46:UWR46"/>
    <mergeCell ref="UWS46:UXF46"/>
    <mergeCell ref="UXG46:UXT46"/>
    <mergeCell ref="UXU46:UYH46"/>
    <mergeCell ref="UYI46:UYV46"/>
    <mergeCell ref="UTM46:UTZ46"/>
    <mergeCell ref="UUA46:UUN46"/>
    <mergeCell ref="UUO46:UVB46"/>
    <mergeCell ref="UVC46:UVP46"/>
    <mergeCell ref="UVQ46:UWD46"/>
    <mergeCell ref="UQU46:URH46"/>
    <mergeCell ref="URI46:URV46"/>
    <mergeCell ref="URW46:USJ46"/>
    <mergeCell ref="USK46:USX46"/>
    <mergeCell ref="USY46:UTL46"/>
    <mergeCell ref="UOC46:UOP46"/>
    <mergeCell ref="UOQ46:UPD46"/>
    <mergeCell ref="UPE46:UPR46"/>
    <mergeCell ref="UPS46:UQF46"/>
    <mergeCell ref="UQG46:UQT46"/>
    <mergeCell ref="ULK46:ULX46"/>
    <mergeCell ref="ULY46:UML46"/>
    <mergeCell ref="UMM46:UMZ46"/>
    <mergeCell ref="UNA46:UNN46"/>
    <mergeCell ref="UNO46:UOB46"/>
    <mergeCell ref="UIS46:UJF46"/>
    <mergeCell ref="UJG46:UJT46"/>
    <mergeCell ref="UJU46:UKH46"/>
    <mergeCell ref="UKI46:UKV46"/>
    <mergeCell ref="UKW46:ULJ46"/>
    <mergeCell ref="UGA46:UGN46"/>
    <mergeCell ref="UGO46:UHB46"/>
    <mergeCell ref="UHC46:UHP46"/>
    <mergeCell ref="UHQ46:UID46"/>
    <mergeCell ref="UIE46:UIR46"/>
    <mergeCell ref="UDI46:UDV46"/>
    <mergeCell ref="UDW46:UEJ46"/>
    <mergeCell ref="UEK46:UEX46"/>
    <mergeCell ref="UEY46:UFL46"/>
    <mergeCell ref="UFM46:UFZ46"/>
    <mergeCell ref="UAQ46:UBD46"/>
    <mergeCell ref="UBE46:UBR46"/>
    <mergeCell ref="UBS46:UCF46"/>
    <mergeCell ref="UCG46:UCT46"/>
    <mergeCell ref="UCU46:UDH46"/>
    <mergeCell ref="TXY46:TYL46"/>
    <mergeCell ref="TYM46:TYZ46"/>
    <mergeCell ref="TZA46:TZN46"/>
    <mergeCell ref="TZO46:UAB46"/>
    <mergeCell ref="UAC46:UAP46"/>
    <mergeCell ref="TVG46:TVT46"/>
    <mergeCell ref="TVU46:TWH46"/>
    <mergeCell ref="TWI46:TWV46"/>
    <mergeCell ref="TWW46:TXJ46"/>
    <mergeCell ref="TXK46:TXX46"/>
    <mergeCell ref="TSO46:TTB46"/>
    <mergeCell ref="TTC46:TTP46"/>
    <mergeCell ref="TTQ46:TUD46"/>
    <mergeCell ref="TUE46:TUR46"/>
    <mergeCell ref="TUS46:TVF46"/>
    <mergeCell ref="TPW46:TQJ46"/>
    <mergeCell ref="TQK46:TQX46"/>
    <mergeCell ref="TQY46:TRL46"/>
    <mergeCell ref="TRM46:TRZ46"/>
    <mergeCell ref="TSA46:TSN46"/>
    <mergeCell ref="TNE46:TNR46"/>
    <mergeCell ref="TNS46:TOF46"/>
    <mergeCell ref="TOG46:TOT46"/>
    <mergeCell ref="TOU46:TPH46"/>
    <mergeCell ref="TPI46:TPV46"/>
    <mergeCell ref="TKM46:TKZ46"/>
    <mergeCell ref="TLA46:TLN46"/>
    <mergeCell ref="TLO46:TMB46"/>
    <mergeCell ref="TMC46:TMP46"/>
    <mergeCell ref="TMQ46:TND46"/>
    <mergeCell ref="THU46:TIH46"/>
    <mergeCell ref="TII46:TIV46"/>
    <mergeCell ref="TIW46:TJJ46"/>
    <mergeCell ref="TJK46:TJX46"/>
    <mergeCell ref="TJY46:TKL46"/>
    <mergeCell ref="TFC46:TFP46"/>
    <mergeCell ref="TFQ46:TGD46"/>
    <mergeCell ref="TGE46:TGR46"/>
    <mergeCell ref="TGS46:THF46"/>
    <mergeCell ref="THG46:THT46"/>
    <mergeCell ref="TCK46:TCX46"/>
    <mergeCell ref="TCY46:TDL46"/>
    <mergeCell ref="TDM46:TDZ46"/>
    <mergeCell ref="TEA46:TEN46"/>
    <mergeCell ref="TEO46:TFB46"/>
    <mergeCell ref="SZS46:TAF46"/>
    <mergeCell ref="TAG46:TAT46"/>
    <mergeCell ref="TAU46:TBH46"/>
    <mergeCell ref="TBI46:TBV46"/>
    <mergeCell ref="TBW46:TCJ46"/>
    <mergeCell ref="SXA46:SXN46"/>
    <mergeCell ref="SXO46:SYB46"/>
    <mergeCell ref="SYC46:SYP46"/>
    <mergeCell ref="SYQ46:SZD46"/>
    <mergeCell ref="SZE46:SZR46"/>
    <mergeCell ref="SUI46:SUV46"/>
    <mergeCell ref="SUW46:SVJ46"/>
    <mergeCell ref="SVK46:SVX46"/>
    <mergeCell ref="SVY46:SWL46"/>
    <mergeCell ref="SWM46:SWZ46"/>
    <mergeCell ref="SRQ46:SSD46"/>
    <mergeCell ref="SSE46:SSR46"/>
    <mergeCell ref="SSS46:STF46"/>
    <mergeCell ref="STG46:STT46"/>
    <mergeCell ref="STU46:SUH46"/>
    <mergeCell ref="SOY46:SPL46"/>
    <mergeCell ref="SPM46:SPZ46"/>
    <mergeCell ref="SQA46:SQN46"/>
    <mergeCell ref="SQO46:SRB46"/>
    <mergeCell ref="SRC46:SRP46"/>
    <mergeCell ref="SMG46:SMT46"/>
    <mergeCell ref="SMU46:SNH46"/>
    <mergeCell ref="SNI46:SNV46"/>
    <mergeCell ref="SNW46:SOJ46"/>
    <mergeCell ref="SOK46:SOX46"/>
    <mergeCell ref="SJO46:SKB46"/>
    <mergeCell ref="SKC46:SKP46"/>
    <mergeCell ref="SKQ46:SLD46"/>
    <mergeCell ref="SLE46:SLR46"/>
    <mergeCell ref="SLS46:SMF46"/>
    <mergeCell ref="SGW46:SHJ46"/>
    <mergeCell ref="SHK46:SHX46"/>
    <mergeCell ref="SHY46:SIL46"/>
    <mergeCell ref="SIM46:SIZ46"/>
    <mergeCell ref="SJA46:SJN46"/>
    <mergeCell ref="SEE46:SER46"/>
    <mergeCell ref="SES46:SFF46"/>
    <mergeCell ref="SFG46:SFT46"/>
    <mergeCell ref="SFU46:SGH46"/>
    <mergeCell ref="SGI46:SGV46"/>
    <mergeCell ref="SBM46:SBZ46"/>
    <mergeCell ref="SCA46:SCN46"/>
    <mergeCell ref="SCO46:SDB46"/>
    <mergeCell ref="SDC46:SDP46"/>
    <mergeCell ref="SDQ46:SED46"/>
    <mergeCell ref="RYU46:RZH46"/>
    <mergeCell ref="RZI46:RZV46"/>
    <mergeCell ref="RZW46:SAJ46"/>
    <mergeCell ref="SAK46:SAX46"/>
    <mergeCell ref="SAY46:SBL46"/>
    <mergeCell ref="RWC46:RWP46"/>
    <mergeCell ref="RWQ46:RXD46"/>
    <mergeCell ref="RXE46:RXR46"/>
    <mergeCell ref="RXS46:RYF46"/>
    <mergeCell ref="RYG46:RYT46"/>
    <mergeCell ref="RTK46:RTX46"/>
    <mergeCell ref="RTY46:RUL46"/>
    <mergeCell ref="RUM46:RUZ46"/>
    <mergeCell ref="RVA46:RVN46"/>
    <mergeCell ref="RVO46:RWB46"/>
    <mergeCell ref="RQS46:RRF46"/>
    <mergeCell ref="RRG46:RRT46"/>
    <mergeCell ref="RRU46:RSH46"/>
    <mergeCell ref="RSI46:RSV46"/>
    <mergeCell ref="RSW46:RTJ46"/>
    <mergeCell ref="ROA46:RON46"/>
    <mergeCell ref="ROO46:RPB46"/>
    <mergeCell ref="RPC46:RPP46"/>
    <mergeCell ref="RPQ46:RQD46"/>
    <mergeCell ref="RQE46:RQR46"/>
    <mergeCell ref="RLI46:RLV46"/>
    <mergeCell ref="RLW46:RMJ46"/>
    <mergeCell ref="RMK46:RMX46"/>
    <mergeCell ref="RMY46:RNL46"/>
    <mergeCell ref="RNM46:RNZ46"/>
    <mergeCell ref="RIQ46:RJD46"/>
    <mergeCell ref="RJE46:RJR46"/>
    <mergeCell ref="RJS46:RKF46"/>
    <mergeCell ref="RKG46:RKT46"/>
    <mergeCell ref="RKU46:RLH46"/>
    <mergeCell ref="RFY46:RGL46"/>
    <mergeCell ref="RGM46:RGZ46"/>
    <mergeCell ref="RHA46:RHN46"/>
    <mergeCell ref="RHO46:RIB46"/>
    <mergeCell ref="RIC46:RIP46"/>
    <mergeCell ref="RDG46:RDT46"/>
    <mergeCell ref="RDU46:REH46"/>
    <mergeCell ref="REI46:REV46"/>
    <mergeCell ref="REW46:RFJ46"/>
    <mergeCell ref="RFK46:RFX46"/>
    <mergeCell ref="RAO46:RBB46"/>
    <mergeCell ref="RBC46:RBP46"/>
    <mergeCell ref="RBQ46:RCD46"/>
    <mergeCell ref="RCE46:RCR46"/>
    <mergeCell ref="RCS46:RDF46"/>
    <mergeCell ref="QXW46:QYJ46"/>
    <mergeCell ref="QYK46:QYX46"/>
    <mergeCell ref="QYY46:QZL46"/>
    <mergeCell ref="QZM46:QZZ46"/>
    <mergeCell ref="RAA46:RAN46"/>
    <mergeCell ref="QVE46:QVR46"/>
    <mergeCell ref="QVS46:QWF46"/>
    <mergeCell ref="QWG46:QWT46"/>
    <mergeCell ref="QWU46:QXH46"/>
    <mergeCell ref="QXI46:QXV46"/>
    <mergeCell ref="QSM46:QSZ46"/>
    <mergeCell ref="QTA46:QTN46"/>
    <mergeCell ref="QTO46:QUB46"/>
    <mergeCell ref="QUC46:QUP46"/>
    <mergeCell ref="QUQ46:QVD46"/>
    <mergeCell ref="QPU46:QQH46"/>
    <mergeCell ref="QQI46:QQV46"/>
    <mergeCell ref="QQW46:QRJ46"/>
    <mergeCell ref="QRK46:QRX46"/>
    <mergeCell ref="QRY46:QSL46"/>
    <mergeCell ref="QNC46:QNP46"/>
    <mergeCell ref="QNQ46:QOD46"/>
    <mergeCell ref="QOE46:QOR46"/>
    <mergeCell ref="QOS46:QPF46"/>
    <mergeCell ref="QPG46:QPT46"/>
    <mergeCell ref="QKK46:QKX46"/>
    <mergeCell ref="QKY46:QLL46"/>
    <mergeCell ref="QLM46:QLZ46"/>
    <mergeCell ref="QMA46:QMN46"/>
    <mergeCell ref="QMO46:QNB46"/>
    <mergeCell ref="QHS46:QIF46"/>
    <mergeCell ref="QIG46:QIT46"/>
    <mergeCell ref="QIU46:QJH46"/>
    <mergeCell ref="QJI46:QJV46"/>
    <mergeCell ref="QJW46:QKJ46"/>
    <mergeCell ref="QFA46:QFN46"/>
    <mergeCell ref="QFO46:QGB46"/>
    <mergeCell ref="QGC46:QGP46"/>
    <mergeCell ref="QGQ46:QHD46"/>
    <mergeCell ref="QHE46:QHR46"/>
    <mergeCell ref="QCI46:QCV46"/>
    <mergeCell ref="QCW46:QDJ46"/>
    <mergeCell ref="QDK46:QDX46"/>
    <mergeCell ref="QDY46:QEL46"/>
    <mergeCell ref="QEM46:QEZ46"/>
    <mergeCell ref="PZQ46:QAD46"/>
    <mergeCell ref="QAE46:QAR46"/>
    <mergeCell ref="QAS46:QBF46"/>
    <mergeCell ref="QBG46:QBT46"/>
    <mergeCell ref="QBU46:QCH46"/>
    <mergeCell ref="PWY46:PXL46"/>
    <mergeCell ref="PXM46:PXZ46"/>
    <mergeCell ref="PYA46:PYN46"/>
    <mergeCell ref="PYO46:PZB46"/>
    <mergeCell ref="PZC46:PZP46"/>
    <mergeCell ref="PUG46:PUT46"/>
    <mergeCell ref="PUU46:PVH46"/>
    <mergeCell ref="PVI46:PVV46"/>
    <mergeCell ref="PVW46:PWJ46"/>
    <mergeCell ref="PWK46:PWX46"/>
    <mergeCell ref="PRO46:PSB46"/>
    <mergeCell ref="PSC46:PSP46"/>
    <mergeCell ref="PSQ46:PTD46"/>
    <mergeCell ref="PTE46:PTR46"/>
    <mergeCell ref="PTS46:PUF46"/>
    <mergeCell ref="POW46:PPJ46"/>
    <mergeCell ref="PPK46:PPX46"/>
    <mergeCell ref="PPY46:PQL46"/>
    <mergeCell ref="PQM46:PQZ46"/>
    <mergeCell ref="PRA46:PRN46"/>
    <mergeCell ref="PME46:PMR46"/>
    <mergeCell ref="PMS46:PNF46"/>
    <mergeCell ref="PNG46:PNT46"/>
    <mergeCell ref="PNU46:POH46"/>
    <mergeCell ref="POI46:POV46"/>
    <mergeCell ref="PJM46:PJZ46"/>
    <mergeCell ref="PKA46:PKN46"/>
    <mergeCell ref="PKO46:PLB46"/>
    <mergeCell ref="PLC46:PLP46"/>
    <mergeCell ref="PLQ46:PMD46"/>
    <mergeCell ref="PGU46:PHH46"/>
    <mergeCell ref="PHI46:PHV46"/>
    <mergeCell ref="PHW46:PIJ46"/>
    <mergeCell ref="PIK46:PIX46"/>
    <mergeCell ref="PIY46:PJL46"/>
    <mergeCell ref="PEC46:PEP46"/>
    <mergeCell ref="PEQ46:PFD46"/>
    <mergeCell ref="PFE46:PFR46"/>
    <mergeCell ref="PFS46:PGF46"/>
    <mergeCell ref="PGG46:PGT46"/>
    <mergeCell ref="PBK46:PBX46"/>
    <mergeCell ref="PBY46:PCL46"/>
    <mergeCell ref="PCM46:PCZ46"/>
    <mergeCell ref="PDA46:PDN46"/>
    <mergeCell ref="PDO46:PEB46"/>
    <mergeCell ref="OYS46:OZF46"/>
    <mergeCell ref="OZG46:OZT46"/>
    <mergeCell ref="OZU46:PAH46"/>
    <mergeCell ref="PAI46:PAV46"/>
    <mergeCell ref="PAW46:PBJ46"/>
    <mergeCell ref="OWA46:OWN46"/>
    <mergeCell ref="OWO46:OXB46"/>
    <mergeCell ref="OXC46:OXP46"/>
    <mergeCell ref="OXQ46:OYD46"/>
    <mergeCell ref="OYE46:OYR46"/>
    <mergeCell ref="OTI46:OTV46"/>
    <mergeCell ref="OTW46:OUJ46"/>
    <mergeCell ref="OUK46:OUX46"/>
    <mergeCell ref="OUY46:OVL46"/>
    <mergeCell ref="OVM46:OVZ46"/>
    <mergeCell ref="OQQ46:ORD46"/>
    <mergeCell ref="ORE46:ORR46"/>
    <mergeCell ref="ORS46:OSF46"/>
    <mergeCell ref="OSG46:OST46"/>
    <mergeCell ref="OSU46:OTH46"/>
    <mergeCell ref="ONY46:OOL46"/>
    <mergeCell ref="OOM46:OOZ46"/>
    <mergeCell ref="OPA46:OPN46"/>
    <mergeCell ref="OPO46:OQB46"/>
    <mergeCell ref="OQC46:OQP46"/>
    <mergeCell ref="OLG46:OLT46"/>
    <mergeCell ref="OLU46:OMH46"/>
    <mergeCell ref="OMI46:OMV46"/>
    <mergeCell ref="OMW46:ONJ46"/>
    <mergeCell ref="ONK46:ONX46"/>
    <mergeCell ref="OIO46:OJB46"/>
    <mergeCell ref="OJC46:OJP46"/>
    <mergeCell ref="OJQ46:OKD46"/>
    <mergeCell ref="OKE46:OKR46"/>
    <mergeCell ref="OKS46:OLF46"/>
    <mergeCell ref="OFW46:OGJ46"/>
    <mergeCell ref="OGK46:OGX46"/>
    <mergeCell ref="OGY46:OHL46"/>
    <mergeCell ref="OHM46:OHZ46"/>
    <mergeCell ref="OIA46:OIN46"/>
    <mergeCell ref="ODE46:ODR46"/>
    <mergeCell ref="ODS46:OEF46"/>
    <mergeCell ref="OEG46:OET46"/>
    <mergeCell ref="OEU46:OFH46"/>
    <mergeCell ref="OFI46:OFV46"/>
    <mergeCell ref="OAM46:OAZ46"/>
    <mergeCell ref="OBA46:OBN46"/>
    <mergeCell ref="OBO46:OCB46"/>
    <mergeCell ref="OCC46:OCP46"/>
    <mergeCell ref="OCQ46:ODD46"/>
    <mergeCell ref="NXU46:NYH46"/>
    <mergeCell ref="NYI46:NYV46"/>
    <mergeCell ref="NYW46:NZJ46"/>
    <mergeCell ref="NZK46:NZX46"/>
    <mergeCell ref="NZY46:OAL46"/>
    <mergeCell ref="NVC46:NVP46"/>
    <mergeCell ref="NVQ46:NWD46"/>
    <mergeCell ref="NWE46:NWR46"/>
    <mergeCell ref="NWS46:NXF46"/>
    <mergeCell ref="NXG46:NXT46"/>
    <mergeCell ref="NSK46:NSX46"/>
    <mergeCell ref="NSY46:NTL46"/>
    <mergeCell ref="NTM46:NTZ46"/>
    <mergeCell ref="NUA46:NUN46"/>
    <mergeCell ref="NUO46:NVB46"/>
    <mergeCell ref="NPS46:NQF46"/>
    <mergeCell ref="NQG46:NQT46"/>
    <mergeCell ref="NQU46:NRH46"/>
    <mergeCell ref="NRI46:NRV46"/>
    <mergeCell ref="NRW46:NSJ46"/>
    <mergeCell ref="NNA46:NNN46"/>
    <mergeCell ref="NNO46:NOB46"/>
    <mergeCell ref="NOC46:NOP46"/>
    <mergeCell ref="NOQ46:NPD46"/>
    <mergeCell ref="NPE46:NPR46"/>
    <mergeCell ref="NKI46:NKV46"/>
    <mergeCell ref="NKW46:NLJ46"/>
    <mergeCell ref="NLK46:NLX46"/>
    <mergeCell ref="NLY46:NML46"/>
    <mergeCell ref="NMM46:NMZ46"/>
    <mergeCell ref="NHQ46:NID46"/>
    <mergeCell ref="NIE46:NIR46"/>
    <mergeCell ref="NIS46:NJF46"/>
    <mergeCell ref="NJG46:NJT46"/>
    <mergeCell ref="NJU46:NKH46"/>
    <mergeCell ref="NEY46:NFL46"/>
    <mergeCell ref="NFM46:NFZ46"/>
    <mergeCell ref="NGA46:NGN46"/>
    <mergeCell ref="NGO46:NHB46"/>
    <mergeCell ref="NHC46:NHP46"/>
    <mergeCell ref="NCG46:NCT46"/>
    <mergeCell ref="NCU46:NDH46"/>
    <mergeCell ref="NDI46:NDV46"/>
    <mergeCell ref="NDW46:NEJ46"/>
    <mergeCell ref="NEK46:NEX46"/>
    <mergeCell ref="MZO46:NAB46"/>
    <mergeCell ref="NAC46:NAP46"/>
    <mergeCell ref="NAQ46:NBD46"/>
    <mergeCell ref="NBE46:NBR46"/>
    <mergeCell ref="NBS46:NCF46"/>
    <mergeCell ref="MWW46:MXJ46"/>
    <mergeCell ref="MXK46:MXX46"/>
    <mergeCell ref="MXY46:MYL46"/>
    <mergeCell ref="MYM46:MYZ46"/>
    <mergeCell ref="MZA46:MZN46"/>
    <mergeCell ref="MUE46:MUR46"/>
    <mergeCell ref="MUS46:MVF46"/>
    <mergeCell ref="MVG46:MVT46"/>
    <mergeCell ref="MVU46:MWH46"/>
    <mergeCell ref="MWI46:MWV46"/>
    <mergeCell ref="MRM46:MRZ46"/>
    <mergeCell ref="MSA46:MSN46"/>
    <mergeCell ref="MSO46:MTB46"/>
    <mergeCell ref="MTC46:MTP46"/>
    <mergeCell ref="MTQ46:MUD46"/>
    <mergeCell ref="MOU46:MPH46"/>
    <mergeCell ref="MPI46:MPV46"/>
    <mergeCell ref="MPW46:MQJ46"/>
    <mergeCell ref="MQK46:MQX46"/>
    <mergeCell ref="MQY46:MRL46"/>
    <mergeCell ref="MMC46:MMP46"/>
    <mergeCell ref="MMQ46:MND46"/>
    <mergeCell ref="MNE46:MNR46"/>
    <mergeCell ref="MNS46:MOF46"/>
    <mergeCell ref="MOG46:MOT46"/>
    <mergeCell ref="MJK46:MJX46"/>
    <mergeCell ref="MJY46:MKL46"/>
    <mergeCell ref="MKM46:MKZ46"/>
    <mergeCell ref="MLA46:MLN46"/>
    <mergeCell ref="MLO46:MMB46"/>
    <mergeCell ref="MGS46:MHF46"/>
    <mergeCell ref="MHG46:MHT46"/>
    <mergeCell ref="MHU46:MIH46"/>
    <mergeCell ref="MII46:MIV46"/>
    <mergeCell ref="MIW46:MJJ46"/>
    <mergeCell ref="MEA46:MEN46"/>
    <mergeCell ref="MEO46:MFB46"/>
    <mergeCell ref="MFC46:MFP46"/>
    <mergeCell ref="MFQ46:MGD46"/>
    <mergeCell ref="MGE46:MGR46"/>
    <mergeCell ref="MBI46:MBV46"/>
    <mergeCell ref="MBW46:MCJ46"/>
    <mergeCell ref="MCK46:MCX46"/>
    <mergeCell ref="MCY46:MDL46"/>
    <mergeCell ref="MDM46:MDZ46"/>
    <mergeCell ref="LYQ46:LZD46"/>
    <mergeCell ref="LZE46:LZR46"/>
    <mergeCell ref="LZS46:MAF46"/>
    <mergeCell ref="MAG46:MAT46"/>
    <mergeCell ref="MAU46:MBH46"/>
    <mergeCell ref="LVY46:LWL46"/>
    <mergeCell ref="LWM46:LWZ46"/>
    <mergeCell ref="LXA46:LXN46"/>
    <mergeCell ref="LXO46:LYB46"/>
    <mergeCell ref="LYC46:LYP46"/>
    <mergeCell ref="LTG46:LTT46"/>
    <mergeCell ref="LTU46:LUH46"/>
    <mergeCell ref="LUI46:LUV46"/>
    <mergeCell ref="LUW46:LVJ46"/>
    <mergeCell ref="LVK46:LVX46"/>
    <mergeCell ref="LQO46:LRB46"/>
    <mergeCell ref="LRC46:LRP46"/>
    <mergeCell ref="LRQ46:LSD46"/>
    <mergeCell ref="LSE46:LSR46"/>
    <mergeCell ref="LSS46:LTF46"/>
    <mergeCell ref="LNW46:LOJ46"/>
    <mergeCell ref="LOK46:LOX46"/>
    <mergeCell ref="LOY46:LPL46"/>
    <mergeCell ref="LPM46:LPZ46"/>
    <mergeCell ref="LQA46:LQN46"/>
    <mergeCell ref="LLE46:LLR46"/>
    <mergeCell ref="LLS46:LMF46"/>
    <mergeCell ref="LMG46:LMT46"/>
    <mergeCell ref="LMU46:LNH46"/>
    <mergeCell ref="LNI46:LNV46"/>
    <mergeCell ref="LIM46:LIZ46"/>
    <mergeCell ref="LJA46:LJN46"/>
    <mergeCell ref="LJO46:LKB46"/>
    <mergeCell ref="LKC46:LKP46"/>
    <mergeCell ref="LKQ46:LLD46"/>
    <mergeCell ref="LFU46:LGH46"/>
    <mergeCell ref="LGI46:LGV46"/>
    <mergeCell ref="LGW46:LHJ46"/>
    <mergeCell ref="LHK46:LHX46"/>
    <mergeCell ref="LHY46:LIL46"/>
    <mergeCell ref="LDC46:LDP46"/>
    <mergeCell ref="LDQ46:LED46"/>
    <mergeCell ref="LEE46:LER46"/>
    <mergeCell ref="LES46:LFF46"/>
    <mergeCell ref="LFG46:LFT46"/>
    <mergeCell ref="LAK46:LAX46"/>
    <mergeCell ref="LAY46:LBL46"/>
    <mergeCell ref="LBM46:LBZ46"/>
    <mergeCell ref="LCA46:LCN46"/>
    <mergeCell ref="LCO46:LDB46"/>
    <mergeCell ref="KXS46:KYF46"/>
    <mergeCell ref="KYG46:KYT46"/>
    <mergeCell ref="KYU46:KZH46"/>
    <mergeCell ref="KZI46:KZV46"/>
    <mergeCell ref="KZW46:LAJ46"/>
    <mergeCell ref="KVA46:KVN46"/>
    <mergeCell ref="KVO46:KWB46"/>
    <mergeCell ref="KWC46:KWP46"/>
    <mergeCell ref="KWQ46:KXD46"/>
    <mergeCell ref="KXE46:KXR46"/>
    <mergeCell ref="KSI46:KSV46"/>
    <mergeCell ref="KSW46:KTJ46"/>
    <mergeCell ref="KTK46:KTX46"/>
    <mergeCell ref="KTY46:KUL46"/>
    <mergeCell ref="KUM46:KUZ46"/>
    <mergeCell ref="KPQ46:KQD46"/>
    <mergeCell ref="KQE46:KQR46"/>
    <mergeCell ref="KQS46:KRF46"/>
    <mergeCell ref="KRG46:KRT46"/>
    <mergeCell ref="KRU46:KSH46"/>
    <mergeCell ref="KMY46:KNL46"/>
    <mergeCell ref="KNM46:KNZ46"/>
    <mergeCell ref="KOA46:KON46"/>
    <mergeCell ref="KOO46:KPB46"/>
    <mergeCell ref="KPC46:KPP46"/>
    <mergeCell ref="KKG46:KKT46"/>
    <mergeCell ref="KKU46:KLH46"/>
    <mergeCell ref="KLI46:KLV46"/>
    <mergeCell ref="KLW46:KMJ46"/>
    <mergeCell ref="KMK46:KMX46"/>
    <mergeCell ref="KHO46:KIB46"/>
    <mergeCell ref="KIC46:KIP46"/>
    <mergeCell ref="KIQ46:KJD46"/>
    <mergeCell ref="KJE46:KJR46"/>
    <mergeCell ref="KJS46:KKF46"/>
    <mergeCell ref="KEW46:KFJ46"/>
    <mergeCell ref="KFK46:KFX46"/>
    <mergeCell ref="KFY46:KGL46"/>
    <mergeCell ref="KGM46:KGZ46"/>
    <mergeCell ref="KHA46:KHN46"/>
    <mergeCell ref="KCE46:KCR46"/>
    <mergeCell ref="KCS46:KDF46"/>
    <mergeCell ref="KDG46:KDT46"/>
    <mergeCell ref="KDU46:KEH46"/>
    <mergeCell ref="KEI46:KEV46"/>
    <mergeCell ref="JZM46:JZZ46"/>
    <mergeCell ref="KAA46:KAN46"/>
    <mergeCell ref="KAO46:KBB46"/>
    <mergeCell ref="KBC46:KBP46"/>
    <mergeCell ref="KBQ46:KCD46"/>
    <mergeCell ref="JWU46:JXH46"/>
    <mergeCell ref="JXI46:JXV46"/>
    <mergeCell ref="JXW46:JYJ46"/>
    <mergeCell ref="JYK46:JYX46"/>
    <mergeCell ref="JYY46:JZL46"/>
    <mergeCell ref="JUC46:JUP46"/>
    <mergeCell ref="JUQ46:JVD46"/>
    <mergeCell ref="JVE46:JVR46"/>
    <mergeCell ref="JVS46:JWF46"/>
    <mergeCell ref="JWG46:JWT46"/>
    <mergeCell ref="JRK46:JRX46"/>
    <mergeCell ref="JRY46:JSL46"/>
    <mergeCell ref="JSM46:JSZ46"/>
    <mergeCell ref="JTA46:JTN46"/>
    <mergeCell ref="JTO46:JUB46"/>
    <mergeCell ref="JOS46:JPF46"/>
    <mergeCell ref="JPG46:JPT46"/>
    <mergeCell ref="JPU46:JQH46"/>
    <mergeCell ref="JQI46:JQV46"/>
    <mergeCell ref="JQW46:JRJ46"/>
    <mergeCell ref="JMA46:JMN46"/>
    <mergeCell ref="JMO46:JNB46"/>
    <mergeCell ref="JNC46:JNP46"/>
    <mergeCell ref="JNQ46:JOD46"/>
    <mergeCell ref="JOE46:JOR46"/>
    <mergeCell ref="JJI46:JJV46"/>
    <mergeCell ref="JJW46:JKJ46"/>
    <mergeCell ref="JKK46:JKX46"/>
    <mergeCell ref="JKY46:JLL46"/>
    <mergeCell ref="JLM46:JLZ46"/>
    <mergeCell ref="JGQ46:JHD46"/>
    <mergeCell ref="JHE46:JHR46"/>
    <mergeCell ref="JHS46:JIF46"/>
    <mergeCell ref="JIG46:JIT46"/>
    <mergeCell ref="JIU46:JJH46"/>
    <mergeCell ref="JDY46:JEL46"/>
    <mergeCell ref="JEM46:JEZ46"/>
    <mergeCell ref="JFA46:JFN46"/>
    <mergeCell ref="JFO46:JGB46"/>
    <mergeCell ref="JGC46:JGP46"/>
    <mergeCell ref="JBG46:JBT46"/>
    <mergeCell ref="JBU46:JCH46"/>
    <mergeCell ref="JCI46:JCV46"/>
    <mergeCell ref="JCW46:JDJ46"/>
    <mergeCell ref="JDK46:JDX46"/>
    <mergeCell ref="IYO46:IZB46"/>
    <mergeCell ref="IZC46:IZP46"/>
    <mergeCell ref="IZQ46:JAD46"/>
    <mergeCell ref="JAE46:JAR46"/>
    <mergeCell ref="JAS46:JBF46"/>
    <mergeCell ref="IVW46:IWJ46"/>
    <mergeCell ref="IWK46:IWX46"/>
    <mergeCell ref="IWY46:IXL46"/>
    <mergeCell ref="IXM46:IXZ46"/>
    <mergeCell ref="IYA46:IYN46"/>
    <mergeCell ref="ITE46:ITR46"/>
    <mergeCell ref="ITS46:IUF46"/>
    <mergeCell ref="IUG46:IUT46"/>
    <mergeCell ref="IUU46:IVH46"/>
    <mergeCell ref="IVI46:IVV46"/>
    <mergeCell ref="IQM46:IQZ46"/>
    <mergeCell ref="IRA46:IRN46"/>
    <mergeCell ref="IRO46:ISB46"/>
    <mergeCell ref="ISC46:ISP46"/>
    <mergeCell ref="ISQ46:ITD46"/>
    <mergeCell ref="INU46:IOH46"/>
    <mergeCell ref="IOI46:IOV46"/>
    <mergeCell ref="IOW46:IPJ46"/>
    <mergeCell ref="IPK46:IPX46"/>
    <mergeCell ref="IPY46:IQL46"/>
    <mergeCell ref="ILC46:ILP46"/>
    <mergeCell ref="ILQ46:IMD46"/>
    <mergeCell ref="IME46:IMR46"/>
    <mergeCell ref="IMS46:INF46"/>
    <mergeCell ref="ING46:INT46"/>
    <mergeCell ref="IIK46:IIX46"/>
    <mergeCell ref="IIY46:IJL46"/>
    <mergeCell ref="IJM46:IJZ46"/>
    <mergeCell ref="IKA46:IKN46"/>
    <mergeCell ref="IKO46:ILB46"/>
    <mergeCell ref="IFS46:IGF46"/>
    <mergeCell ref="IGG46:IGT46"/>
    <mergeCell ref="IGU46:IHH46"/>
    <mergeCell ref="IHI46:IHV46"/>
    <mergeCell ref="IHW46:IIJ46"/>
    <mergeCell ref="IDA46:IDN46"/>
    <mergeCell ref="IDO46:IEB46"/>
    <mergeCell ref="IEC46:IEP46"/>
    <mergeCell ref="IEQ46:IFD46"/>
    <mergeCell ref="IFE46:IFR46"/>
    <mergeCell ref="IAI46:IAV46"/>
    <mergeCell ref="IAW46:IBJ46"/>
    <mergeCell ref="IBK46:IBX46"/>
    <mergeCell ref="IBY46:ICL46"/>
    <mergeCell ref="ICM46:ICZ46"/>
    <mergeCell ref="HXQ46:HYD46"/>
    <mergeCell ref="HYE46:HYR46"/>
    <mergeCell ref="HYS46:HZF46"/>
    <mergeCell ref="HZG46:HZT46"/>
    <mergeCell ref="HZU46:IAH46"/>
    <mergeCell ref="HUY46:HVL46"/>
    <mergeCell ref="HVM46:HVZ46"/>
    <mergeCell ref="HWA46:HWN46"/>
    <mergeCell ref="HWO46:HXB46"/>
    <mergeCell ref="HXC46:HXP46"/>
    <mergeCell ref="HSG46:HST46"/>
    <mergeCell ref="HSU46:HTH46"/>
    <mergeCell ref="HTI46:HTV46"/>
    <mergeCell ref="HTW46:HUJ46"/>
    <mergeCell ref="HUK46:HUX46"/>
    <mergeCell ref="HPO46:HQB46"/>
    <mergeCell ref="HQC46:HQP46"/>
    <mergeCell ref="HQQ46:HRD46"/>
    <mergeCell ref="HRE46:HRR46"/>
    <mergeCell ref="HRS46:HSF46"/>
    <mergeCell ref="HMW46:HNJ46"/>
    <mergeCell ref="HNK46:HNX46"/>
    <mergeCell ref="HNY46:HOL46"/>
    <mergeCell ref="HOM46:HOZ46"/>
    <mergeCell ref="HPA46:HPN46"/>
    <mergeCell ref="HKE46:HKR46"/>
    <mergeCell ref="HKS46:HLF46"/>
    <mergeCell ref="HLG46:HLT46"/>
    <mergeCell ref="HLU46:HMH46"/>
    <mergeCell ref="HMI46:HMV46"/>
    <mergeCell ref="HHM46:HHZ46"/>
    <mergeCell ref="HIA46:HIN46"/>
    <mergeCell ref="HIO46:HJB46"/>
    <mergeCell ref="HJC46:HJP46"/>
    <mergeCell ref="HJQ46:HKD46"/>
    <mergeCell ref="HEU46:HFH46"/>
    <mergeCell ref="HFI46:HFV46"/>
    <mergeCell ref="HFW46:HGJ46"/>
    <mergeCell ref="HGK46:HGX46"/>
    <mergeCell ref="HGY46:HHL46"/>
    <mergeCell ref="HCC46:HCP46"/>
    <mergeCell ref="HCQ46:HDD46"/>
    <mergeCell ref="HDE46:HDR46"/>
    <mergeCell ref="HDS46:HEF46"/>
    <mergeCell ref="HEG46:HET46"/>
    <mergeCell ref="GZK46:GZX46"/>
    <mergeCell ref="GZY46:HAL46"/>
    <mergeCell ref="HAM46:HAZ46"/>
    <mergeCell ref="HBA46:HBN46"/>
    <mergeCell ref="HBO46:HCB46"/>
    <mergeCell ref="GWS46:GXF46"/>
    <mergeCell ref="GXG46:GXT46"/>
    <mergeCell ref="GXU46:GYH46"/>
    <mergeCell ref="GYI46:GYV46"/>
    <mergeCell ref="GYW46:GZJ46"/>
    <mergeCell ref="GUA46:GUN46"/>
    <mergeCell ref="GUO46:GVB46"/>
    <mergeCell ref="GVC46:GVP46"/>
    <mergeCell ref="GVQ46:GWD46"/>
    <mergeCell ref="GWE46:GWR46"/>
    <mergeCell ref="GRI46:GRV46"/>
    <mergeCell ref="GRW46:GSJ46"/>
    <mergeCell ref="GSK46:GSX46"/>
    <mergeCell ref="GSY46:GTL46"/>
    <mergeCell ref="GTM46:GTZ46"/>
    <mergeCell ref="GOQ46:GPD46"/>
    <mergeCell ref="GPE46:GPR46"/>
    <mergeCell ref="GPS46:GQF46"/>
    <mergeCell ref="GQG46:GQT46"/>
    <mergeCell ref="GQU46:GRH46"/>
    <mergeCell ref="GLY46:GML46"/>
    <mergeCell ref="GMM46:GMZ46"/>
    <mergeCell ref="GNA46:GNN46"/>
    <mergeCell ref="GNO46:GOB46"/>
    <mergeCell ref="GOC46:GOP46"/>
    <mergeCell ref="GJG46:GJT46"/>
    <mergeCell ref="GJU46:GKH46"/>
    <mergeCell ref="GKI46:GKV46"/>
    <mergeCell ref="GKW46:GLJ46"/>
    <mergeCell ref="GLK46:GLX46"/>
    <mergeCell ref="GGO46:GHB46"/>
    <mergeCell ref="GHC46:GHP46"/>
    <mergeCell ref="GHQ46:GID46"/>
    <mergeCell ref="GIE46:GIR46"/>
    <mergeCell ref="GIS46:GJF46"/>
    <mergeCell ref="GDW46:GEJ46"/>
    <mergeCell ref="GEK46:GEX46"/>
    <mergeCell ref="GEY46:GFL46"/>
    <mergeCell ref="GFM46:GFZ46"/>
    <mergeCell ref="GGA46:GGN46"/>
    <mergeCell ref="GBE46:GBR46"/>
    <mergeCell ref="GBS46:GCF46"/>
    <mergeCell ref="GCG46:GCT46"/>
    <mergeCell ref="GCU46:GDH46"/>
    <mergeCell ref="GDI46:GDV46"/>
    <mergeCell ref="FYM46:FYZ46"/>
    <mergeCell ref="FZA46:FZN46"/>
    <mergeCell ref="FZO46:GAB46"/>
    <mergeCell ref="GAC46:GAP46"/>
    <mergeCell ref="GAQ46:GBD46"/>
    <mergeCell ref="FVU46:FWH46"/>
    <mergeCell ref="FWI46:FWV46"/>
    <mergeCell ref="FWW46:FXJ46"/>
    <mergeCell ref="FXK46:FXX46"/>
    <mergeCell ref="FXY46:FYL46"/>
    <mergeCell ref="FTC46:FTP46"/>
    <mergeCell ref="FTQ46:FUD46"/>
    <mergeCell ref="FUE46:FUR46"/>
    <mergeCell ref="FUS46:FVF46"/>
    <mergeCell ref="FVG46:FVT46"/>
    <mergeCell ref="FQK46:FQX46"/>
    <mergeCell ref="FQY46:FRL46"/>
    <mergeCell ref="FRM46:FRZ46"/>
    <mergeCell ref="FSA46:FSN46"/>
    <mergeCell ref="FSO46:FTB46"/>
    <mergeCell ref="FNS46:FOF46"/>
    <mergeCell ref="FOG46:FOT46"/>
    <mergeCell ref="FOU46:FPH46"/>
    <mergeCell ref="FPI46:FPV46"/>
    <mergeCell ref="FPW46:FQJ46"/>
    <mergeCell ref="FLA46:FLN46"/>
    <mergeCell ref="FLO46:FMB46"/>
    <mergeCell ref="FMC46:FMP46"/>
    <mergeCell ref="FMQ46:FND46"/>
    <mergeCell ref="FNE46:FNR46"/>
    <mergeCell ref="FII46:FIV46"/>
    <mergeCell ref="FIW46:FJJ46"/>
    <mergeCell ref="FJK46:FJX46"/>
    <mergeCell ref="FJY46:FKL46"/>
    <mergeCell ref="FKM46:FKZ46"/>
    <mergeCell ref="FFQ46:FGD46"/>
    <mergeCell ref="FGE46:FGR46"/>
    <mergeCell ref="FGS46:FHF46"/>
    <mergeCell ref="FHG46:FHT46"/>
    <mergeCell ref="FHU46:FIH46"/>
    <mergeCell ref="FCY46:FDL46"/>
    <mergeCell ref="FDM46:FDZ46"/>
    <mergeCell ref="FEA46:FEN46"/>
    <mergeCell ref="FEO46:FFB46"/>
    <mergeCell ref="FFC46:FFP46"/>
    <mergeCell ref="FAG46:FAT46"/>
    <mergeCell ref="FAU46:FBH46"/>
    <mergeCell ref="FBI46:FBV46"/>
    <mergeCell ref="FBW46:FCJ46"/>
    <mergeCell ref="FCK46:FCX46"/>
    <mergeCell ref="EXO46:EYB46"/>
    <mergeCell ref="EYC46:EYP46"/>
    <mergeCell ref="EYQ46:EZD46"/>
    <mergeCell ref="EZE46:EZR46"/>
    <mergeCell ref="EZS46:FAF46"/>
    <mergeCell ref="EUW46:EVJ46"/>
    <mergeCell ref="EVK46:EVX46"/>
    <mergeCell ref="EVY46:EWL46"/>
    <mergeCell ref="EWM46:EWZ46"/>
    <mergeCell ref="EXA46:EXN46"/>
    <mergeCell ref="ESE46:ESR46"/>
    <mergeCell ref="ESS46:ETF46"/>
    <mergeCell ref="ETG46:ETT46"/>
    <mergeCell ref="ETU46:EUH46"/>
    <mergeCell ref="EUI46:EUV46"/>
    <mergeCell ref="EPM46:EPZ46"/>
    <mergeCell ref="EQA46:EQN46"/>
    <mergeCell ref="EQO46:ERB46"/>
    <mergeCell ref="ERC46:ERP46"/>
    <mergeCell ref="ERQ46:ESD46"/>
    <mergeCell ref="EMU46:ENH46"/>
    <mergeCell ref="ENI46:ENV46"/>
    <mergeCell ref="ENW46:EOJ46"/>
    <mergeCell ref="EOK46:EOX46"/>
    <mergeCell ref="EOY46:EPL46"/>
    <mergeCell ref="EKC46:EKP46"/>
    <mergeCell ref="EKQ46:ELD46"/>
    <mergeCell ref="ELE46:ELR46"/>
    <mergeCell ref="ELS46:EMF46"/>
    <mergeCell ref="EMG46:EMT46"/>
    <mergeCell ref="EHK46:EHX46"/>
    <mergeCell ref="EHY46:EIL46"/>
    <mergeCell ref="EIM46:EIZ46"/>
    <mergeCell ref="EJA46:EJN46"/>
    <mergeCell ref="EJO46:EKB46"/>
    <mergeCell ref="EES46:EFF46"/>
    <mergeCell ref="EFG46:EFT46"/>
    <mergeCell ref="EFU46:EGH46"/>
    <mergeCell ref="EGI46:EGV46"/>
    <mergeCell ref="EGW46:EHJ46"/>
    <mergeCell ref="ECA46:ECN46"/>
    <mergeCell ref="ECO46:EDB46"/>
    <mergeCell ref="EDC46:EDP46"/>
    <mergeCell ref="EDQ46:EED46"/>
    <mergeCell ref="EEE46:EER46"/>
    <mergeCell ref="DZI46:DZV46"/>
    <mergeCell ref="DZW46:EAJ46"/>
    <mergeCell ref="EAK46:EAX46"/>
    <mergeCell ref="EAY46:EBL46"/>
    <mergeCell ref="EBM46:EBZ46"/>
    <mergeCell ref="DWQ46:DXD46"/>
    <mergeCell ref="DXE46:DXR46"/>
    <mergeCell ref="DXS46:DYF46"/>
    <mergeCell ref="DYG46:DYT46"/>
    <mergeCell ref="DYU46:DZH46"/>
    <mergeCell ref="DTY46:DUL46"/>
    <mergeCell ref="DUM46:DUZ46"/>
    <mergeCell ref="DVA46:DVN46"/>
    <mergeCell ref="DVO46:DWB46"/>
    <mergeCell ref="DWC46:DWP46"/>
    <mergeCell ref="DRG46:DRT46"/>
    <mergeCell ref="DRU46:DSH46"/>
    <mergeCell ref="DSI46:DSV46"/>
    <mergeCell ref="DSW46:DTJ46"/>
    <mergeCell ref="DTK46:DTX46"/>
    <mergeCell ref="DOO46:DPB46"/>
    <mergeCell ref="DPC46:DPP46"/>
    <mergeCell ref="DPQ46:DQD46"/>
    <mergeCell ref="DQE46:DQR46"/>
    <mergeCell ref="DQS46:DRF46"/>
    <mergeCell ref="DLW46:DMJ46"/>
    <mergeCell ref="DMK46:DMX46"/>
    <mergeCell ref="DMY46:DNL46"/>
    <mergeCell ref="DNM46:DNZ46"/>
    <mergeCell ref="DOA46:DON46"/>
    <mergeCell ref="DJE46:DJR46"/>
    <mergeCell ref="DJS46:DKF46"/>
    <mergeCell ref="DKG46:DKT46"/>
    <mergeCell ref="DKU46:DLH46"/>
    <mergeCell ref="DLI46:DLV46"/>
    <mergeCell ref="DGM46:DGZ46"/>
    <mergeCell ref="DHA46:DHN46"/>
    <mergeCell ref="DHO46:DIB46"/>
    <mergeCell ref="DIC46:DIP46"/>
    <mergeCell ref="DIQ46:DJD46"/>
    <mergeCell ref="DDU46:DEH46"/>
    <mergeCell ref="DEI46:DEV46"/>
    <mergeCell ref="DEW46:DFJ46"/>
    <mergeCell ref="DFK46:DFX46"/>
    <mergeCell ref="DFY46:DGL46"/>
    <mergeCell ref="DBC46:DBP46"/>
    <mergeCell ref="DBQ46:DCD46"/>
    <mergeCell ref="DCE46:DCR46"/>
    <mergeCell ref="DCS46:DDF46"/>
    <mergeCell ref="DDG46:DDT46"/>
    <mergeCell ref="CYK46:CYX46"/>
    <mergeCell ref="CYY46:CZL46"/>
    <mergeCell ref="CZM46:CZZ46"/>
    <mergeCell ref="DAA46:DAN46"/>
    <mergeCell ref="DAO46:DBB46"/>
    <mergeCell ref="CVS46:CWF46"/>
    <mergeCell ref="CWG46:CWT46"/>
    <mergeCell ref="CWU46:CXH46"/>
    <mergeCell ref="CXI46:CXV46"/>
    <mergeCell ref="CXW46:CYJ46"/>
    <mergeCell ref="CTA46:CTN46"/>
    <mergeCell ref="CTO46:CUB46"/>
    <mergeCell ref="CUC46:CUP46"/>
    <mergeCell ref="CUQ46:CVD46"/>
    <mergeCell ref="CVE46:CVR46"/>
    <mergeCell ref="CQI46:CQV46"/>
    <mergeCell ref="CQW46:CRJ46"/>
    <mergeCell ref="CRK46:CRX46"/>
    <mergeCell ref="CRY46:CSL46"/>
    <mergeCell ref="CSM46:CSZ46"/>
    <mergeCell ref="CNQ46:COD46"/>
    <mergeCell ref="COE46:COR46"/>
    <mergeCell ref="COS46:CPF46"/>
    <mergeCell ref="CPG46:CPT46"/>
    <mergeCell ref="CPU46:CQH46"/>
    <mergeCell ref="CKY46:CLL46"/>
    <mergeCell ref="CLM46:CLZ46"/>
    <mergeCell ref="CMA46:CMN46"/>
    <mergeCell ref="CMO46:CNB46"/>
    <mergeCell ref="CNC46:CNP46"/>
    <mergeCell ref="CIG46:CIT46"/>
    <mergeCell ref="CIU46:CJH46"/>
    <mergeCell ref="CJI46:CJV46"/>
    <mergeCell ref="CJW46:CKJ46"/>
    <mergeCell ref="CKK46:CKX46"/>
    <mergeCell ref="CFO46:CGB46"/>
    <mergeCell ref="CGC46:CGP46"/>
    <mergeCell ref="CGQ46:CHD46"/>
    <mergeCell ref="CHE46:CHR46"/>
    <mergeCell ref="CHS46:CIF46"/>
    <mergeCell ref="CCW46:CDJ46"/>
    <mergeCell ref="CDK46:CDX46"/>
    <mergeCell ref="CDY46:CEL46"/>
    <mergeCell ref="CEM46:CEZ46"/>
    <mergeCell ref="CFA46:CFN46"/>
    <mergeCell ref="CAE46:CAR46"/>
    <mergeCell ref="CAS46:CBF46"/>
    <mergeCell ref="CBG46:CBT46"/>
    <mergeCell ref="CBU46:CCH46"/>
    <mergeCell ref="CCI46:CCV46"/>
    <mergeCell ref="BXM46:BXZ46"/>
    <mergeCell ref="BYA46:BYN46"/>
    <mergeCell ref="BYO46:BZB46"/>
    <mergeCell ref="BZC46:BZP46"/>
    <mergeCell ref="BZQ46:CAD46"/>
    <mergeCell ref="BUU46:BVH46"/>
    <mergeCell ref="BVI46:BVV46"/>
    <mergeCell ref="BVW46:BWJ46"/>
    <mergeCell ref="BWK46:BWX46"/>
    <mergeCell ref="BWY46:BXL46"/>
    <mergeCell ref="BSC46:BSP46"/>
    <mergeCell ref="BSQ46:BTD46"/>
    <mergeCell ref="BTE46:BTR46"/>
    <mergeCell ref="BTS46:BUF46"/>
    <mergeCell ref="BUG46:BUT46"/>
    <mergeCell ref="BPK46:BPX46"/>
    <mergeCell ref="BPY46:BQL46"/>
    <mergeCell ref="BQM46:BQZ46"/>
    <mergeCell ref="BRA46:BRN46"/>
    <mergeCell ref="BRO46:BSB46"/>
    <mergeCell ref="BMS46:BNF46"/>
    <mergeCell ref="BNG46:BNT46"/>
    <mergeCell ref="BNU46:BOH46"/>
    <mergeCell ref="BOI46:BOV46"/>
    <mergeCell ref="BOW46:BPJ46"/>
    <mergeCell ref="BKA46:BKN46"/>
    <mergeCell ref="BKO46:BLB46"/>
    <mergeCell ref="BLC46:BLP46"/>
    <mergeCell ref="BLQ46:BMD46"/>
    <mergeCell ref="BME46:BMR46"/>
    <mergeCell ref="BHI46:BHV46"/>
    <mergeCell ref="BHW46:BIJ46"/>
    <mergeCell ref="BIK46:BIX46"/>
    <mergeCell ref="BIY46:BJL46"/>
    <mergeCell ref="BJM46:BJZ46"/>
    <mergeCell ref="BEQ46:BFD46"/>
    <mergeCell ref="BFE46:BFR46"/>
    <mergeCell ref="BFS46:BGF46"/>
    <mergeCell ref="BGG46:BGT46"/>
    <mergeCell ref="BGU46:BHH46"/>
    <mergeCell ref="BBY46:BCL46"/>
    <mergeCell ref="BCM46:BCZ46"/>
    <mergeCell ref="BDA46:BDN46"/>
    <mergeCell ref="BDO46:BEB46"/>
    <mergeCell ref="BEC46:BEP46"/>
    <mergeCell ref="AZG46:AZT46"/>
    <mergeCell ref="AZU46:BAH46"/>
    <mergeCell ref="BAI46:BAV46"/>
    <mergeCell ref="BAW46:BBJ46"/>
    <mergeCell ref="BBK46:BBX46"/>
    <mergeCell ref="AWO46:AXB46"/>
    <mergeCell ref="AXC46:AXP46"/>
    <mergeCell ref="AXQ46:AYD46"/>
    <mergeCell ref="AYE46:AYR46"/>
    <mergeCell ref="AYS46:AZF46"/>
    <mergeCell ref="ATW46:AUJ46"/>
    <mergeCell ref="AUK46:AUX46"/>
    <mergeCell ref="AUY46:AVL46"/>
    <mergeCell ref="AVM46:AVZ46"/>
    <mergeCell ref="AWA46:AWN46"/>
    <mergeCell ref="ARE46:ARR46"/>
    <mergeCell ref="ARS46:ASF46"/>
    <mergeCell ref="ASG46:AST46"/>
    <mergeCell ref="ASU46:ATH46"/>
    <mergeCell ref="ATI46:ATV46"/>
    <mergeCell ref="AOM46:AOZ46"/>
    <mergeCell ref="APA46:APN46"/>
    <mergeCell ref="APO46:AQB46"/>
    <mergeCell ref="AQC46:AQP46"/>
    <mergeCell ref="AQQ46:ARD46"/>
    <mergeCell ref="ALU46:AMH46"/>
    <mergeCell ref="AMI46:AMV46"/>
    <mergeCell ref="AMW46:ANJ46"/>
    <mergeCell ref="ANK46:ANX46"/>
    <mergeCell ref="ANY46:AOL46"/>
    <mergeCell ref="AJC46:AJP46"/>
    <mergeCell ref="AJQ46:AKD46"/>
    <mergeCell ref="AKE46:AKR46"/>
    <mergeCell ref="AKS46:ALF46"/>
    <mergeCell ref="ALG46:ALT46"/>
    <mergeCell ref="AGK46:AGX46"/>
    <mergeCell ref="AGY46:AHL46"/>
    <mergeCell ref="AHM46:AHZ46"/>
    <mergeCell ref="AIA46:AIN46"/>
    <mergeCell ref="AIO46:AJB46"/>
    <mergeCell ref="ADS46:AEF46"/>
    <mergeCell ref="AEG46:AET46"/>
    <mergeCell ref="AEU46:AFH46"/>
    <mergeCell ref="AFI46:AFV46"/>
    <mergeCell ref="AFW46:AGJ46"/>
    <mergeCell ref="ABA46:ABN46"/>
    <mergeCell ref="ABO46:ACB46"/>
    <mergeCell ref="ACC46:ACP46"/>
    <mergeCell ref="ACQ46:ADD46"/>
    <mergeCell ref="ADE46:ADR46"/>
    <mergeCell ref="YI46:YV46"/>
    <mergeCell ref="YW46:ZJ46"/>
    <mergeCell ref="ZK46:ZX46"/>
    <mergeCell ref="ZY46:AAL46"/>
    <mergeCell ref="AAM46:AAZ46"/>
    <mergeCell ref="VQ46:WD46"/>
    <mergeCell ref="WE46:WR46"/>
    <mergeCell ref="WS46:XF46"/>
    <mergeCell ref="XG46:XT46"/>
    <mergeCell ref="XU46:YH46"/>
    <mergeCell ref="SY46:TL46"/>
    <mergeCell ref="TM46:TZ46"/>
    <mergeCell ref="UA46:UN46"/>
    <mergeCell ref="UO46:VB46"/>
    <mergeCell ref="VC46:VP46"/>
    <mergeCell ref="QG46:QT46"/>
    <mergeCell ref="QU46:RH46"/>
    <mergeCell ref="RI46:RV46"/>
    <mergeCell ref="RW46:SJ46"/>
    <mergeCell ref="SK46:SX46"/>
    <mergeCell ref="NO46:OB46"/>
    <mergeCell ref="OC46:OP46"/>
    <mergeCell ref="OQ46:PD46"/>
    <mergeCell ref="PE46:PR46"/>
    <mergeCell ref="PS46:QF46"/>
    <mergeCell ref="KW46:LJ46"/>
    <mergeCell ref="LK46:LX46"/>
    <mergeCell ref="LY46:ML46"/>
    <mergeCell ref="MM46:MZ46"/>
    <mergeCell ref="NA46:NN46"/>
    <mergeCell ref="IE46:IR46"/>
    <mergeCell ref="IS46:JF46"/>
    <mergeCell ref="JG46:JT46"/>
    <mergeCell ref="JU46:KH46"/>
    <mergeCell ref="KI46:KV46"/>
    <mergeCell ref="FM46:FZ46"/>
    <mergeCell ref="GA46:GN46"/>
    <mergeCell ref="GO46:HB46"/>
    <mergeCell ref="HC46:HP46"/>
    <mergeCell ref="HQ46:ID46"/>
    <mergeCell ref="XDK45:XDX45"/>
    <mergeCell ref="XDY45:XEL45"/>
    <mergeCell ref="XEM45:XEZ45"/>
    <mergeCell ref="XFA45:XFD45"/>
    <mergeCell ref="A46:N46"/>
    <mergeCell ref="O46:AB46"/>
    <mergeCell ref="AC46:AP46"/>
    <mergeCell ref="AQ46:BD46"/>
    <mergeCell ref="BE46:BR46"/>
    <mergeCell ref="BS46:CF46"/>
    <mergeCell ref="CG46:CT46"/>
    <mergeCell ref="CU46:DH46"/>
    <mergeCell ref="DI46:DV46"/>
    <mergeCell ref="DW46:EJ46"/>
    <mergeCell ref="EK46:EX46"/>
    <mergeCell ref="EY46:FL46"/>
    <mergeCell ref="XAS45:XBF45"/>
    <mergeCell ref="XBG45:XBT45"/>
    <mergeCell ref="XBU45:XCH45"/>
    <mergeCell ref="XCI45:XCV45"/>
    <mergeCell ref="XCW45:XDJ45"/>
    <mergeCell ref="WYA45:WYN45"/>
    <mergeCell ref="WYO45:WZB45"/>
    <mergeCell ref="WZC45:WZP45"/>
    <mergeCell ref="WZQ45:XAD45"/>
    <mergeCell ref="XAE45:XAR45"/>
    <mergeCell ref="WVI45:WVV45"/>
    <mergeCell ref="WVW45:WWJ45"/>
    <mergeCell ref="WWK45:WWX45"/>
    <mergeCell ref="WWY45:WXL45"/>
    <mergeCell ref="WXM45:WXZ45"/>
    <mergeCell ref="WSQ45:WTD45"/>
    <mergeCell ref="WTE45:WTR45"/>
    <mergeCell ref="WTS45:WUF45"/>
    <mergeCell ref="WUG45:WUT45"/>
    <mergeCell ref="WUU45:WVH45"/>
    <mergeCell ref="WPY45:WQL45"/>
    <mergeCell ref="WQM45:WQZ45"/>
    <mergeCell ref="WRA45:WRN45"/>
    <mergeCell ref="WRO45:WSB45"/>
    <mergeCell ref="WSC45:WSP45"/>
    <mergeCell ref="WNG45:WNT45"/>
    <mergeCell ref="WNU45:WOH45"/>
    <mergeCell ref="WOI45:WOV45"/>
    <mergeCell ref="WOW45:WPJ45"/>
    <mergeCell ref="WPK45:WPX45"/>
    <mergeCell ref="WKO45:WLB45"/>
    <mergeCell ref="WLC45:WLP45"/>
    <mergeCell ref="WLQ45:WMD45"/>
    <mergeCell ref="WME45:WMR45"/>
    <mergeCell ref="WMS45:WNF45"/>
    <mergeCell ref="WHW45:WIJ45"/>
    <mergeCell ref="WIK45:WIX45"/>
    <mergeCell ref="WIY45:WJL45"/>
    <mergeCell ref="WJM45:WJZ45"/>
    <mergeCell ref="WKA45:WKN45"/>
    <mergeCell ref="WFE45:WFR45"/>
    <mergeCell ref="WFS45:WGF45"/>
    <mergeCell ref="WGG45:WGT45"/>
    <mergeCell ref="WGU45:WHH45"/>
    <mergeCell ref="WHI45:WHV45"/>
    <mergeCell ref="WCM45:WCZ45"/>
    <mergeCell ref="WDA45:WDN45"/>
    <mergeCell ref="WDO45:WEB45"/>
    <mergeCell ref="WEC45:WEP45"/>
    <mergeCell ref="WEQ45:WFD45"/>
    <mergeCell ref="VZU45:WAH45"/>
    <mergeCell ref="WAI45:WAV45"/>
    <mergeCell ref="WAW45:WBJ45"/>
    <mergeCell ref="WBK45:WBX45"/>
    <mergeCell ref="WBY45:WCL45"/>
    <mergeCell ref="VXC45:VXP45"/>
    <mergeCell ref="VXQ45:VYD45"/>
    <mergeCell ref="VYE45:VYR45"/>
    <mergeCell ref="VYS45:VZF45"/>
    <mergeCell ref="VZG45:VZT45"/>
    <mergeCell ref="VUK45:VUX45"/>
    <mergeCell ref="VUY45:VVL45"/>
    <mergeCell ref="VVM45:VVZ45"/>
    <mergeCell ref="VWA45:VWN45"/>
    <mergeCell ref="VWO45:VXB45"/>
    <mergeCell ref="VRS45:VSF45"/>
    <mergeCell ref="VSG45:VST45"/>
    <mergeCell ref="VSU45:VTH45"/>
    <mergeCell ref="VTI45:VTV45"/>
    <mergeCell ref="VTW45:VUJ45"/>
    <mergeCell ref="VPA45:VPN45"/>
    <mergeCell ref="VPO45:VQB45"/>
    <mergeCell ref="VQC45:VQP45"/>
    <mergeCell ref="VQQ45:VRD45"/>
    <mergeCell ref="VRE45:VRR45"/>
    <mergeCell ref="VMI45:VMV45"/>
    <mergeCell ref="VMW45:VNJ45"/>
    <mergeCell ref="VNK45:VNX45"/>
    <mergeCell ref="VNY45:VOL45"/>
    <mergeCell ref="VOM45:VOZ45"/>
    <mergeCell ref="VJQ45:VKD45"/>
    <mergeCell ref="VKE45:VKR45"/>
    <mergeCell ref="VKS45:VLF45"/>
    <mergeCell ref="VLG45:VLT45"/>
    <mergeCell ref="VLU45:VMH45"/>
    <mergeCell ref="VGY45:VHL45"/>
    <mergeCell ref="VHM45:VHZ45"/>
    <mergeCell ref="VIA45:VIN45"/>
    <mergeCell ref="VIO45:VJB45"/>
    <mergeCell ref="VJC45:VJP45"/>
    <mergeCell ref="VEG45:VET45"/>
    <mergeCell ref="VEU45:VFH45"/>
    <mergeCell ref="VFI45:VFV45"/>
    <mergeCell ref="VFW45:VGJ45"/>
    <mergeCell ref="VGK45:VGX45"/>
    <mergeCell ref="VBO45:VCB45"/>
    <mergeCell ref="VCC45:VCP45"/>
    <mergeCell ref="VCQ45:VDD45"/>
    <mergeCell ref="VDE45:VDR45"/>
    <mergeCell ref="VDS45:VEF45"/>
    <mergeCell ref="UYW45:UZJ45"/>
    <mergeCell ref="UZK45:UZX45"/>
    <mergeCell ref="UZY45:VAL45"/>
    <mergeCell ref="VAM45:VAZ45"/>
    <mergeCell ref="VBA45:VBN45"/>
    <mergeCell ref="UWE45:UWR45"/>
    <mergeCell ref="UWS45:UXF45"/>
    <mergeCell ref="UXG45:UXT45"/>
    <mergeCell ref="UXU45:UYH45"/>
    <mergeCell ref="UYI45:UYV45"/>
    <mergeCell ref="UTM45:UTZ45"/>
    <mergeCell ref="UUA45:UUN45"/>
    <mergeCell ref="UUO45:UVB45"/>
    <mergeCell ref="UVC45:UVP45"/>
    <mergeCell ref="UVQ45:UWD45"/>
    <mergeCell ref="UQU45:URH45"/>
    <mergeCell ref="URI45:URV45"/>
    <mergeCell ref="URW45:USJ45"/>
    <mergeCell ref="USK45:USX45"/>
    <mergeCell ref="USY45:UTL45"/>
    <mergeCell ref="UOC45:UOP45"/>
    <mergeCell ref="UOQ45:UPD45"/>
    <mergeCell ref="UPE45:UPR45"/>
    <mergeCell ref="UPS45:UQF45"/>
    <mergeCell ref="UQG45:UQT45"/>
    <mergeCell ref="ULK45:ULX45"/>
    <mergeCell ref="ULY45:UML45"/>
    <mergeCell ref="UMM45:UMZ45"/>
    <mergeCell ref="UNA45:UNN45"/>
    <mergeCell ref="UNO45:UOB45"/>
    <mergeCell ref="UIS45:UJF45"/>
    <mergeCell ref="UJG45:UJT45"/>
    <mergeCell ref="UJU45:UKH45"/>
    <mergeCell ref="UKI45:UKV45"/>
    <mergeCell ref="UKW45:ULJ45"/>
    <mergeCell ref="UGA45:UGN45"/>
    <mergeCell ref="UGO45:UHB45"/>
    <mergeCell ref="UHC45:UHP45"/>
    <mergeCell ref="UHQ45:UID45"/>
    <mergeCell ref="UIE45:UIR45"/>
    <mergeCell ref="UDI45:UDV45"/>
    <mergeCell ref="UDW45:UEJ45"/>
    <mergeCell ref="UEK45:UEX45"/>
    <mergeCell ref="UEY45:UFL45"/>
    <mergeCell ref="UFM45:UFZ45"/>
    <mergeCell ref="UAQ45:UBD45"/>
    <mergeCell ref="UBE45:UBR45"/>
    <mergeCell ref="UBS45:UCF45"/>
    <mergeCell ref="UCG45:UCT45"/>
    <mergeCell ref="UCU45:UDH45"/>
    <mergeCell ref="TXY45:TYL45"/>
    <mergeCell ref="TYM45:TYZ45"/>
    <mergeCell ref="TZA45:TZN45"/>
    <mergeCell ref="TZO45:UAB45"/>
    <mergeCell ref="UAC45:UAP45"/>
    <mergeCell ref="TVG45:TVT45"/>
    <mergeCell ref="TVU45:TWH45"/>
    <mergeCell ref="TWI45:TWV45"/>
    <mergeCell ref="TWW45:TXJ45"/>
    <mergeCell ref="TXK45:TXX45"/>
    <mergeCell ref="TSO45:TTB45"/>
    <mergeCell ref="TTC45:TTP45"/>
    <mergeCell ref="TTQ45:TUD45"/>
    <mergeCell ref="TUE45:TUR45"/>
    <mergeCell ref="TUS45:TVF45"/>
    <mergeCell ref="TPW45:TQJ45"/>
    <mergeCell ref="TQK45:TQX45"/>
    <mergeCell ref="TQY45:TRL45"/>
    <mergeCell ref="TRM45:TRZ45"/>
    <mergeCell ref="TSA45:TSN45"/>
    <mergeCell ref="TNE45:TNR45"/>
    <mergeCell ref="TNS45:TOF45"/>
    <mergeCell ref="TOG45:TOT45"/>
    <mergeCell ref="TOU45:TPH45"/>
    <mergeCell ref="TPI45:TPV45"/>
    <mergeCell ref="TKM45:TKZ45"/>
    <mergeCell ref="TLA45:TLN45"/>
    <mergeCell ref="TLO45:TMB45"/>
    <mergeCell ref="TMC45:TMP45"/>
    <mergeCell ref="TMQ45:TND45"/>
    <mergeCell ref="THU45:TIH45"/>
    <mergeCell ref="TII45:TIV45"/>
    <mergeCell ref="TIW45:TJJ45"/>
    <mergeCell ref="TJK45:TJX45"/>
    <mergeCell ref="TJY45:TKL45"/>
    <mergeCell ref="TFC45:TFP45"/>
    <mergeCell ref="TFQ45:TGD45"/>
    <mergeCell ref="TGE45:TGR45"/>
    <mergeCell ref="TGS45:THF45"/>
    <mergeCell ref="THG45:THT45"/>
    <mergeCell ref="TCK45:TCX45"/>
    <mergeCell ref="TCY45:TDL45"/>
    <mergeCell ref="TDM45:TDZ45"/>
    <mergeCell ref="TEA45:TEN45"/>
    <mergeCell ref="TEO45:TFB45"/>
    <mergeCell ref="SZS45:TAF45"/>
    <mergeCell ref="TAG45:TAT45"/>
    <mergeCell ref="TAU45:TBH45"/>
    <mergeCell ref="TBI45:TBV45"/>
    <mergeCell ref="TBW45:TCJ45"/>
    <mergeCell ref="SXA45:SXN45"/>
    <mergeCell ref="SXO45:SYB45"/>
    <mergeCell ref="SYC45:SYP45"/>
    <mergeCell ref="SYQ45:SZD45"/>
    <mergeCell ref="SZE45:SZR45"/>
    <mergeCell ref="SUI45:SUV45"/>
    <mergeCell ref="SUW45:SVJ45"/>
    <mergeCell ref="SVK45:SVX45"/>
    <mergeCell ref="SVY45:SWL45"/>
    <mergeCell ref="SWM45:SWZ45"/>
    <mergeCell ref="SRQ45:SSD45"/>
    <mergeCell ref="SSE45:SSR45"/>
    <mergeCell ref="SSS45:STF45"/>
    <mergeCell ref="STG45:STT45"/>
    <mergeCell ref="STU45:SUH45"/>
    <mergeCell ref="SOY45:SPL45"/>
    <mergeCell ref="SPM45:SPZ45"/>
    <mergeCell ref="SQA45:SQN45"/>
    <mergeCell ref="SQO45:SRB45"/>
    <mergeCell ref="SRC45:SRP45"/>
    <mergeCell ref="SMG45:SMT45"/>
    <mergeCell ref="SMU45:SNH45"/>
    <mergeCell ref="SNI45:SNV45"/>
    <mergeCell ref="SNW45:SOJ45"/>
    <mergeCell ref="SOK45:SOX45"/>
    <mergeCell ref="SJO45:SKB45"/>
    <mergeCell ref="SKC45:SKP45"/>
    <mergeCell ref="SKQ45:SLD45"/>
    <mergeCell ref="SLE45:SLR45"/>
    <mergeCell ref="SLS45:SMF45"/>
    <mergeCell ref="SGW45:SHJ45"/>
    <mergeCell ref="SHK45:SHX45"/>
    <mergeCell ref="SHY45:SIL45"/>
    <mergeCell ref="SIM45:SIZ45"/>
    <mergeCell ref="SJA45:SJN45"/>
    <mergeCell ref="SEE45:SER45"/>
    <mergeCell ref="SES45:SFF45"/>
    <mergeCell ref="SFG45:SFT45"/>
    <mergeCell ref="SFU45:SGH45"/>
    <mergeCell ref="SGI45:SGV45"/>
    <mergeCell ref="SBM45:SBZ45"/>
    <mergeCell ref="SCA45:SCN45"/>
    <mergeCell ref="SCO45:SDB45"/>
    <mergeCell ref="SDC45:SDP45"/>
    <mergeCell ref="SDQ45:SED45"/>
    <mergeCell ref="RYU45:RZH45"/>
    <mergeCell ref="RZI45:RZV45"/>
    <mergeCell ref="RZW45:SAJ45"/>
    <mergeCell ref="SAK45:SAX45"/>
    <mergeCell ref="SAY45:SBL45"/>
    <mergeCell ref="RWC45:RWP45"/>
    <mergeCell ref="RWQ45:RXD45"/>
    <mergeCell ref="RXE45:RXR45"/>
    <mergeCell ref="RXS45:RYF45"/>
    <mergeCell ref="RYG45:RYT45"/>
    <mergeCell ref="RTK45:RTX45"/>
    <mergeCell ref="RTY45:RUL45"/>
    <mergeCell ref="RUM45:RUZ45"/>
    <mergeCell ref="RVA45:RVN45"/>
    <mergeCell ref="RVO45:RWB45"/>
    <mergeCell ref="RQS45:RRF45"/>
    <mergeCell ref="RRG45:RRT45"/>
    <mergeCell ref="RRU45:RSH45"/>
    <mergeCell ref="RSI45:RSV45"/>
    <mergeCell ref="RSW45:RTJ45"/>
    <mergeCell ref="ROA45:RON45"/>
    <mergeCell ref="ROO45:RPB45"/>
    <mergeCell ref="RPC45:RPP45"/>
    <mergeCell ref="RPQ45:RQD45"/>
    <mergeCell ref="RQE45:RQR45"/>
    <mergeCell ref="RLI45:RLV45"/>
    <mergeCell ref="RLW45:RMJ45"/>
    <mergeCell ref="RMK45:RMX45"/>
    <mergeCell ref="RMY45:RNL45"/>
    <mergeCell ref="RNM45:RNZ45"/>
    <mergeCell ref="RIQ45:RJD45"/>
    <mergeCell ref="RJE45:RJR45"/>
    <mergeCell ref="RJS45:RKF45"/>
    <mergeCell ref="RKG45:RKT45"/>
    <mergeCell ref="RKU45:RLH45"/>
    <mergeCell ref="RFY45:RGL45"/>
    <mergeCell ref="RGM45:RGZ45"/>
    <mergeCell ref="RHA45:RHN45"/>
    <mergeCell ref="RHO45:RIB45"/>
    <mergeCell ref="RIC45:RIP45"/>
    <mergeCell ref="RDG45:RDT45"/>
    <mergeCell ref="RDU45:REH45"/>
    <mergeCell ref="REI45:REV45"/>
    <mergeCell ref="REW45:RFJ45"/>
    <mergeCell ref="RFK45:RFX45"/>
    <mergeCell ref="RAO45:RBB45"/>
    <mergeCell ref="RBC45:RBP45"/>
    <mergeCell ref="RBQ45:RCD45"/>
    <mergeCell ref="RCE45:RCR45"/>
    <mergeCell ref="RCS45:RDF45"/>
    <mergeCell ref="QXW45:QYJ45"/>
    <mergeCell ref="QYK45:QYX45"/>
    <mergeCell ref="QYY45:QZL45"/>
    <mergeCell ref="QZM45:QZZ45"/>
    <mergeCell ref="RAA45:RAN45"/>
    <mergeCell ref="QVE45:QVR45"/>
    <mergeCell ref="QVS45:QWF45"/>
    <mergeCell ref="QWG45:QWT45"/>
    <mergeCell ref="QWU45:QXH45"/>
    <mergeCell ref="QXI45:QXV45"/>
    <mergeCell ref="QSM45:QSZ45"/>
    <mergeCell ref="QTA45:QTN45"/>
    <mergeCell ref="QTO45:QUB45"/>
    <mergeCell ref="QUC45:QUP45"/>
    <mergeCell ref="QUQ45:QVD45"/>
    <mergeCell ref="QPU45:QQH45"/>
    <mergeCell ref="QQI45:QQV45"/>
    <mergeCell ref="QQW45:QRJ45"/>
    <mergeCell ref="QRK45:QRX45"/>
    <mergeCell ref="QRY45:QSL45"/>
    <mergeCell ref="QNC45:QNP45"/>
    <mergeCell ref="QNQ45:QOD45"/>
    <mergeCell ref="QOE45:QOR45"/>
    <mergeCell ref="QOS45:QPF45"/>
    <mergeCell ref="QPG45:QPT45"/>
    <mergeCell ref="QKK45:QKX45"/>
    <mergeCell ref="QKY45:QLL45"/>
    <mergeCell ref="QLM45:QLZ45"/>
    <mergeCell ref="QMA45:QMN45"/>
    <mergeCell ref="QMO45:QNB45"/>
    <mergeCell ref="QHS45:QIF45"/>
    <mergeCell ref="QIG45:QIT45"/>
    <mergeCell ref="QIU45:QJH45"/>
    <mergeCell ref="QJI45:QJV45"/>
    <mergeCell ref="QJW45:QKJ45"/>
    <mergeCell ref="QFA45:QFN45"/>
    <mergeCell ref="QFO45:QGB45"/>
    <mergeCell ref="QGC45:QGP45"/>
    <mergeCell ref="QGQ45:QHD45"/>
    <mergeCell ref="QHE45:QHR45"/>
    <mergeCell ref="QCI45:QCV45"/>
    <mergeCell ref="QCW45:QDJ45"/>
    <mergeCell ref="QDK45:QDX45"/>
    <mergeCell ref="QDY45:QEL45"/>
    <mergeCell ref="QEM45:QEZ45"/>
    <mergeCell ref="PZQ45:QAD45"/>
    <mergeCell ref="QAE45:QAR45"/>
    <mergeCell ref="QAS45:QBF45"/>
    <mergeCell ref="QBG45:QBT45"/>
    <mergeCell ref="QBU45:QCH45"/>
    <mergeCell ref="PWY45:PXL45"/>
    <mergeCell ref="PXM45:PXZ45"/>
    <mergeCell ref="PYA45:PYN45"/>
    <mergeCell ref="PYO45:PZB45"/>
    <mergeCell ref="PZC45:PZP45"/>
    <mergeCell ref="PUG45:PUT45"/>
    <mergeCell ref="PUU45:PVH45"/>
    <mergeCell ref="PVI45:PVV45"/>
    <mergeCell ref="PVW45:PWJ45"/>
    <mergeCell ref="PWK45:PWX45"/>
    <mergeCell ref="PRO45:PSB45"/>
    <mergeCell ref="PSC45:PSP45"/>
    <mergeCell ref="PSQ45:PTD45"/>
    <mergeCell ref="PTE45:PTR45"/>
    <mergeCell ref="PTS45:PUF45"/>
    <mergeCell ref="POW45:PPJ45"/>
    <mergeCell ref="PPK45:PPX45"/>
    <mergeCell ref="PPY45:PQL45"/>
    <mergeCell ref="PQM45:PQZ45"/>
    <mergeCell ref="PRA45:PRN45"/>
    <mergeCell ref="PME45:PMR45"/>
    <mergeCell ref="PMS45:PNF45"/>
    <mergeCell ref="PNG45:PNT45"/>
    <mergeCell ref="PNU45:POH45"/>
    <mergeCell ref="POI45:POV45"/>
    <mergeCell ref="PJM45:PJZ45"/>
    <mergeCell ref="PKA45:PKN45"/>
    <mergeCell ref="PKO45:PLB45"/>
    <mergeCell ref="PLC45:PLP45"/>
    <mergeCell ref="PLQ45:PMD45"/>
    <mergeCell ref="PGU45:PHH45"/>
    <mergeCell ref="PHI45:PHV45"/>
    <mergeCell ref="PHW45:PIJ45"/>
    <mergeCell ref="PIK45:PIX45"/>
    <mergeCell ref="PIY45:PJL45"/>
    <mergeCell ref="PEC45:PEP45"/>
    <mergeCell ref="PEQ45:PFD45"/>
    <mergeCell ref="PFE45:PFR45"/>
    <mergeCell ref="PFS45:PGF45"/>
    <mergeCell ref="PGG45:PGT45"/>
    <mergeCell ref="PBK45:PBX45"/>
    <mergeCell ref="PBY45:PCL45"/>
    <mergeCell ref="PCM45:PCZ45"/>
    <mergeCell ref="PDA45:PDN45"/>
    <mergeCell ref="PDO45:PEB45"/>
    <mergeCell ref="OYS45:OZF45"/>
    <mergeCell ref="OZG45:OZT45"/>
    <mergeCell ref="OZU45:PAH45"/>
    <mergeCell ref="PAI45:PAV45"/>
    <mergeCell ref="PAW45:PBJ45"/>
    <mergeCell ref="OWA45:OWN45"/>
    <mergeCell ref="OWO45:OXB45"/>
    <mergeCell ref="OXC45:OXP45"/>
    <mergeCell ref="OXQ45:OYD45"/>
    <mergeCell ref="OYE45:OYR45"/>
    <mergeCell ref="OTI45:OTV45"/>
    <mergeCell ref="OTW45:OUJ45"/>
    <mergeCell ref="OUK45:OUX45"/>
    <mergeCell ref="OUY45:OVL45"/>
    <mergeCell ref="OVM45:OVZ45"/>
    <mergeCell ref="OQQ45:ORD45"/>
    <mergeCell ref="ORE45:ORR45"/>
    <mergeCell ref="ORS45:OSF45"/>
    <mergeCell ref="OSG45:OST45"/>
    <mergeCell ref="OSU45:OTH45"/>
    <mergeCell ref="ONY45:OOL45"/>
    <mergeCell ref="OOM45:OOZ45"/>
    <mergeCell ref="OPA45:OPN45"/>
    <mergeCell ref="OPO45:OQB45"/>
    <mergeCell ref="OQC45:OQP45"/>
    <mergeCell ref="OLG45:OLT45"/>
    <mergeCell ref="OLU45:OMH45"/>
    <mergeCell ref="OMI45:OMV45"/>
    <mergeCell ref="OMW45:ONJ45"/>
    <mergeCell ref="ONK45:ONX45"/>
    <mergeCell ref="OIO45:OJB45"/>
    <mergeCell ref="OJC45:OJP45"/>
    <mergeCell ref="OJQ45:OKD45"/>
    <mergeCell ref="OKE45:OKR45"/>
    <mergeCell ref="OKS45:OLF45"/>
    <mergeCell ref="OFW45:OGJ45"/>
    <mergeCell ref="OGK45:OGX45"/>
    <mergeCell ref="OGY45:OHL45"/>
    <mergeCell ref="OHM45:OHZ45"/>
    <mergeCell ref="OIA45:OIN45"/>
    <mergeCell ref="ODE45:ODR45"/>
    <mergeCell ref="ODS45:OEF45"/>
    <mergeCell ref="OEG45:OET45"/>
    <mergeCell ref="OEU45:OFH45"/>
    <mergeCell ref="OFI45:OFV45"/>
    <mergeCell ref="OAM45:OAZ45"/>
    <mergeCell ref="OBA45:OBN45"/>
    <mergeCell ref="OBO45:OCB45"/>
    <mergeCell ref="OCC45:OCP45"/>
    <mergeCell ref="OCQ45:ODD45"/>
    <mergeCell ref="NXU45:NYH45"/>
    <mergeCell ref="NYI45:NYV45"/>
    <mergeCell ref="NYW45:NZJ45"/>
    <mergeCell ref="NZK45:NZX45"/>
    <mergeCell ref="NZY45:OAL45"/>
    <mergeCell ref="NVC45:NVP45"/>
    <mergeCell ref="NVQ45:NWD45"/>
    <mergeCell ref="NWE45:NWR45"/>
    <mergeCell ref="NWS45:NXF45"/>
    <mergeCell ref="NXG45:NXT45"/>
    <mergeCell ref="NSK45:NSX45"/>
    <mergeCell ref="NSY45:NTL45"/>
    <mergeCell ref="NTM45:NTZ45"/>
    <mergeCell ref="NUA45:NUN45"/>
    <mergeCell ref="NUO45:NVB45"/>
    <mergeCell ref="NPS45:NQF45"/>
    <mergeCell ref="NQG45:NQT45"/>
    <mergeCell ref="NQU45:NRH45"/>
    <mergeCell ref="NRI45:NRV45"/>
    <mergeCell ref="NRW45:NSJ45"/>
    <mergeCell ref="NNA45:NNN45"/>
    <mergeCell ref="NNO45:NOB45"/>
    <mergeCell ref="NOC45:NOP45"/>
    <mergeCell ref="NOQ45:NPD45"/>
    <mergeCell ref="NPE45:NPR45"/>
    <mergeCell ref="NKI45:NKV45"/>
    <mergeCell ref="NKW45:NLJ45"/>
    <mergeCell ref="NLK45:NLX45"/>
    <mergeCell ref="NLY45:NML45"/>
    <mergeCell ref="NMM45:NMZ45"/>
    <mergeCell ref="NHQ45:NID45"/>
    <mergeCell ref="NIE45:NIR45"/>
    <mergeCell ref="NIS45:NJF45"/>
    <mergeCell ref="NJG45:NJT45"/>
    <mergeCell ref="NJU45:NKH45"/>
    <mergeCell ref="NEY45:NFL45"/>
    <mergeCell ref="NFM45:NFZ45"/>
    <mergeCell ref="NGA45:NGN45"/>
    <mergeCell ref="NGO45:NHB45"/>
    <mergeCell ref="NHC45:NHP45"/>
    <mergeCell ref="NCG45:NCT45"/>
    <mergeCell ref="NCU45:NDH45"/>
    <mergeCell ref="NDI45:NDV45"/>
    <mergeCell ref="NDW45:NEJ45"/>
    <mergeCell ref="NEK45:NEX45"/>
    <mergeCell ref="MZO45:NAB45"/>
    <mergeCell ref="NAC45:NAP45"/>
    <mergeCell ref="NAQ45:NBD45"/>
    <mergeCell ref="NBE45:NBR45"/>
    <mergeCell ref="NBS45:NCF45"/>
    <mergeCell ref="MWW45:MXJ45"/>
    <mergeCell ref="MXK45:MXX45"/>
    <mergeCell ref="MXY45:MYL45"/>
    <mergeCell ref="MYM45:MYZ45"/>
    <mergeCell ref="MZA45:MZN45"/>
    <mergeCell ref="MUE45:MUR45"/>
    <mergeCell ref="MUS45:MVF45"/>
    <mergeCell ref="MVG45:MVT45"/>
    <mergeCell ref="MVU45:MWH45"/>
    <mergeCell ref="MWI45:MWV45"/>
    <mergeCell ref="MRM45:MRZ45"/>
    <mergeCell ref="MSA45:MSN45"/>
    <mergeCell ref="MSO45:MTB45"/>
    <mergeCell ref="MTC45:MTP45"/>
    <mergeCell ref="MTQ45:MUD45"/>
    <mergeCell ref="MOU45:MPH45"/>
    <mergeCell ref="MPI45:MPV45"/>
    <mergeCell ref="MPW45:MQJ45"/>
    <mergeCell ref="MQK45:MQX45"/>
    <mergeCell ref="MQY45:MRL45"/>
    <mergeCell ref="MMC45:MMP45"/>
    <mergeCell ref="MMQ45:MND45"/>
    <mergeCell ref="MNE45:MNR45"/>
    <mergeCell ref="MNS45:MOF45"/>
    <mergeCell ref="MOG45:MOT45"/>
    <mergeCell ref="MJK45:MJX45"/>
    <mergeCell ref="MJY45:MKL45"/>
    <mergeCell ref="MKM45:MKZ45"/>
    <mergeCell ref="MLA45:MLN45"/>
    <mergeCell ref="MLO45:MMB45"/>
    <mergeCell ref="MGS45:MHF45"/>
    <mergeCell ref="MHG45:MHT45"/>
    <mergeCell ref="MHU45:MIH45"/>
    <mergeCell ref="MII45:MIV45"/>
    <mergeCell ref="MIW45:MJJ45"/>
    <mergeCell ref="MEA45:MEN45"/>
    <mergeCell ref="MEO45:MFB45"/>
    <mergeCell ref="MFC45:MFP45"/>
    <mergeCell ref="MFQ45:MGD45"/>
    <mergeCell ref="MGE45:MGR45"/>
    <mergeCell ref="MBI45:MBV45"/>
    <mergeCell ref="MBW45:MCJ45"/>
    <mergeCell ref="MCK45:MCX45"/>
    <mergeCell ref="MCY45:MDL45"/>
    <mergeCell ref="MDM45:MDZ45"/>
    <mergeCell ref="LYQ45:LZD45"/>
    <mergeCell ref="LZE45:LZR45"/>
    <mergeCell ref="LZS45:MAF45"/>
    <mergeCell ref="MAG45:MAT45"/>
    <mergeCell ref="MAU45:MBH45"/>
    <mergeCell ref="LVY45:LWL45"/>
    <mergeCell ref="LWM45:LWZ45"/>
    <mergeCell ref="LXA45:LXN45"/>
    <mergeCell ref="LXO45:LYB45"/>
    <mergeCell ref="LYC45:LYP45"/>
    <mergeCell ref="LTG45:LTT45"/>
    <mergeCell ref="LTU45:LUH45"/>
    <mergeCell ref="LUI45:LUV45"/>
    <mergeCell ref="LUW45:LVJ45"/>
    <mergeCell ref="LVK45:LVX45"/>
    <mergeCell ref="LQO45:LRB45"/>
    <mergeCell ref="LRC45:LRP45"/>
    <mergeCell ref="LRQ45:LSD45"/>
    <mergeCell ref="LSE45:LSR45"/>
    <mergeCell ref="LSS45:LTF45"/>
    <mergeCell ref="LNW45:LOJ45"/>
    <mergeCell ref="LOK45:LOX45"/>
    <mergeCell ref="LOY45:LPL45"/>
    <mergeCell ref="LPM45:LPZ45"/>
    <mergeCell ref="LQA45:LQN45"/>
    <mergeCell ref="LLE45:LLR45"/>
    <mergeCell ref="LLS45:LMF45"/>
    <mergeCell ref="LMG45:LMT45"/>
    <mergeCell ref="LMU45:LNH45"/>
    <mergeCell ref="LNI45:LNV45"/>
    <mergeCell ref="LIM45:LIZ45"/>
    <mergeCell ref="LJA45:LJN45"/>
    <mergeCell ref="LJO45:LKB45"/>
    <mergeCell ref="LKC45:LKP45"/>
    <mergeCell ref="LKQ45:LLD45"/>
    <mergeCell ref="LFU45:LGH45"/>
    <mergeCell ref="LGI45:LGV45"/>
    <mergeCell ref="LGW45:LHJ45"/>
    <mergeCell ref="LHK45:LHX45"/>
    <mergeCell ref="LHY45:LIL45"/>
    <mergeCell ref="LDC45:LDP45"/>
    <mergeCell ref="LDQ45:LED45"/>
    <mergeCell ref="LEE45:LER45"/>
    <mergeCell ref="LES45:LFF45"/>
    <mergeCell ref="LFG45:LFT45"/>
    <mergeCell ref="LAK45:LAX45"/>
    <mergeCell ref="LAY45:LBL45"/>
    <mergeCell ref="LBM45:LBZ45"/>
    <mergeCell ref="LCA45:LCN45"/>
    <mergeCell ref="LCO45:LDB45"/>
    <mergeCell ref="KXS45:KYF45"/>
    <mergeCell ref="KYG45:KYT45"/>
    <mergeCell ref="KYU45:KZH45"/>
    <mergeCell ref="KZI45:KZV45"/>
    <mergeCell ref="KZW45:LAJ45"/>
    <mergeCell ref="KVA45:KVN45"/>
    <mergeCell ref="KVO45:KWB45"/>
    <mergeCell ref="KWC45:KWP45"/>
    <mergeCell ref="KWQ45:KXD45"/>
    <mergeCell ref="KXE45:KXR45"/>
    <mergeCell ref="KSI45:KSV45"/>
    <mergeCell ref="KSW45:KTJ45"/>
    <mergeCell ref="KTK45:KTX45"/>
    <mergeCell ref="KTY45:KUL45"/>
    <mergeCell ref="KUM45:KUZ45"/>
    <mergeCell ref="KPQ45:KQD45"/>
    <mergeCell ref="KQE45:KQR45"/>
    <mergeCell ref="KQS45:KRF45"/>
    <mergeCell ref="KRG45:KRT45"/>
    <mergeCell ref="KRU45:KSH45"/>
    <mergeCell ref="KMY45:KNL45"/>
    <mergeCell ref="KNM45:KNZ45"/>
    <mergeCell ref="KOA45:KON45"/>
    <mergeCell ref="KOO45:KPB45"/>
    <mergeCell ref="KPC45:KPP45"/>
    <mergeCell ref="KKG45:KKT45"/>
    <mergeCell ref="KKU45:KLH45"/>
    <mergeCell ref="KLI45:KLV45"/>
    <mergeCell ref="KLW45:KMJ45"/>
    <mergeCell ref="KMK45:KMX45"/>
    <mergeCell ref="KHO45:KIB45"/>
    <mergeCell ref="KIC45:KIP45"/>
    <mergeCell ref="KIQ45:KJD45"/>
    <mergeCell ref="KJE45:KJR45"/>
    <mergeCell ref="KJS45:KKF45"/>
    <mergeCell ref="KEW45:KFJ45"/>
    <mergeCell ref="KFK45:KFX45"/>
    <mergeCell ref="KFY45:KGL45"/>
    <mergeCell ref="KGM45:KGZ45"/>
    <mergeCell ref="KHA45:KHN45"/>
    <mergeCell ref="KCE45:KCR45"/>
    <mergeCell ref="KCS45:KDF45"/>
    <mergeCell ref="KDG45:KDT45"/>
    <mergeCell ref="KDU45:KEH45"/>
    <mergeCell ref="KEI45:KEV45"/>
    <mergeCell ref="JZM45:JZZ45"/>
    <mergeCell ref="KAA45:KAN45"/>
    <mergeCell ref="KAO45:KBB45"/>
    <mergeCell ref="KBC45:KBP45"/>
    <mergeCell ref="KBQ45:KCD45"/>
    <mergeCell ref="JWU45:JXH45"/>
    <mergeCell ref="JXI45:JXV45"/>
    <mergeCell ref="JXW45:JYJ45"/>
    <mergeCell ref="JYK45:JYX45"/>
    <mergeCell ref="JYY45:JZL45"/>
    <mergeCell ref="JUC45:JUP45"/>
    <mergeCell ref="JUQ45:JVD45"/>
    <mergeCell ref="JVE45:JVR45"/>
    <mergeCell ref="JVS45:JWF45"/>
    <mergeCell ref="JWG45:JWT45"/>
    <mergeCell ref="JRK45:JRX45"/>
    <mergeCell ref="JRY45:JSL45"/>
    <mergeCell ref="JSM45:JSZ45"/>
    <mergeCell ref="JTA45:JTN45"/>
    <mergeCell ref="JTO45:JUB45"/>
    <mergeCell ref="JOS45:JPF45"/>
    <mergeCell ref="JPG45:JPT45"/>
    <mergeCell ref="JPU45:JQH45"/>
    <mergeCell ref="JQI45:JQV45"/>
    <mergeCell ref="JQW45:JRJ45"/>
    <mergeCell ref="JMA45:JMN45"/>
    <mergeCell ref="JMO45:JNB45"/>
    <mergeCell ref="JNC45:JNP45"/>
    <mergeCell ref="JNQ45:JOD45"/>
    <mergeCell ref="JOE45:JOR45"/>
    <mergeCell ref="JJI45:JJV45"/>
    <mergeCell ref="JJW45:JKJ45"/>
    <mergeCell ref="JKK45:JKX45"/>
    <mergeCell ref="JKY45:JLL45"/>
    <mergeCell ref="JLM45:JLZ45"/>
    <mergeCell ref="JGQ45:JHD45"/>
    <mergeCell ref="JHE45:JHR45"/>
    <mergeCell ref="JHS45:JIF45"/>
    <mergeCell ref="JIG45:JIT45"/>
    <mergeCell ref="JIU45:JJH45"/>
    <mergeCell ref="JDY45:JEL45"/>
    <mergeCell ref="JEM45:JEZ45"/>
    <mergeCell ref="JFA45:JFN45"/>
    <mergeCell ref="JFO45:JGB45"/>
    <mergeCell ref="JGC45:JGP45"/>
    <mergeCell ref="JBG45:JBT45"/>
    <mergeCell ref="JBU45:JCH45"/>
    <mergeCell ref="JCI45:JCV45"/>
    <mergeCell ref="JCW45:JDJ45"/>
    <mergeCell ref="JDK45:JDX45"/>
    <mergeCell ref="IYO45:IZB45"/>
    <mergeCell ref="IZC45:IZP45"/>
    <mergeCell ref="IZQ45:JAD45"/>
    <mergeCell ref="JAE45:JAR45"/>
    <mergeCell ref="JAS45:JBF45"/>
    <mergeCell ref="IVW45:IWJ45"/>
    <mergeCell ref="IWK45:IWX45"/>
    <mergeCell ref="IWY45:IXL45"/>
    <mergeCell ref="IXM45:IXZ45"/>
    <mergeCell ref="IYA45:IYN45"/>
    <mergeCell ref="ITE45:ITR45"/>
    <mergeCell ref="ITS45:IUF45"/>
    <mergeCell ref="IUG45:IUT45"/>
    <mergeCell ref="IUU45:IVH45"/>
    <mergeCell ref="IVI45:IVV45"/>
    <mergeCell ref="IQM45:IQZ45"/>
    <mergeCell ref="IRA45:IRN45"/>
    <mergeCell ref="IRO45:ISB45"/>
    <mergeCell ref="ISC45:ISP45"/>
    <mergeCell ref="ISQ45:ITD45"/>
    <mergeCell ref="INU45:IOH45"/>
    <mergeCell ref="IOI45:IOV45"/>
    <mergeCell ref="IOW45:IPJ45"/>
    <mergeCell ref="IPK45:IPX45"/>
    <mergeCell ref="IPY45:IQL45"/>
    <mergeCell ref="ILC45:ILP45"/>
    <mergeCell ref="ILQ45:IMD45"/>
    <mergeCell ref="IME45:IMR45"/>
    <mergeCell ref="IMS45:INF45"/>
    <mergeCell ref="ING45:INT45"/>
    <mergeCell ref="IIK45:IIX45"/>
    <mergeCell ref="IIY45:IJL45"/>
    <mergeCell ref="IJM45:IJZ45"/>
    <mergeCell ref="IKA45:IKN45"/>
    <mergeCell ref="IKO45:ILB45"/>
    <mergeCell ref="IFS45:IGF45"/>
    <mergeCell ref="IGG45:IGT45"/>
    <mergeCell ref="IGU45:IHH45"/>
    <mergeCell ref="IHI45:IHV45"/>
    <mergeCell ref="IHW45:IIJ45"/>
    <mergeCell ref="IDA45:IDN45"/>
    <mergeCell ref="IDO45:IEB45"/>
    <mergeCell ref="IEC45:IEP45"/>
    <mergeCell ref="IEQ45:IFD45"/>
    <mergeCell ref="IFE45:IFR45"/>
    <mergeCell ref="IAI45:IAV45"/>
    <mergeCell ref="IAW45:IBJ45"/>
    <mergeCell ref="IBK45:IBX45"/>
    <mergeCell ref="IBY45:ICL45"/>
    <mergeCell ref="ICM45:ICZ45"/>
    <mergeCell ref="HXQ45:HYD45"/>
    <mergeCell ref="HYE45:HYR45"/>
    <mergeCell ref="HYS45:HZF45"/>
    <mergeCell ref="HZG45:HZT45"/>
    <mergeCell ref="HZU45:IAH45"/>
    <mergeCell ref="HUY45:HVL45"/>
    <mergeCell ref="HVM45:HVZ45"/>
    <mergeCell ref="HWA45:HWN45"/>
    <mergeCell ref="HWO45:HXB45"/>
    <mergeCell ref="HXC45:HXP45"/>
    <mergeCell ref="HSG45:HST45"/>
    <mergeCell ref="HSU45:HTH45"/>
    <mergeCell ref="HTI45:HTV45"/>
    <mergeCell ref="HTW45:HUJ45"/>
    <mergeCell ref="HUK45:HUX45"/>
    <mergeCell ref="HPO45:HQB45"/>
    <mergeCell ref="HQC45:HQP45"/>
    <mergeCell ref="HQQ45:HRD45"/>
    <mergeCell ref="HRE45:HRR45"/>
    <mergeCell ref="HRS45:HSF45"/>
    <mergeCell ref="HMW45:HNJ45"/>
    <mergeCell ref="HNK45:HNX45"/>
    <mergeCell ref="HNY45:HOL45"/>
    <mergeCell ref="HOM45:HOZ45"/>
    <mergeCell ref="HPA45:HPN45"/>
    <mergeCell ref="HKE45:HKR45"/>
    <mergeCell ref="HKS45:HLF45"/>
    <mergeCell ref="HLG45:HLT45"/>
    <mergeCell ref="HLU45:HMH45"/>
    <mergeCell ref="HMI45:HMV45"/>
    <mergeCell ref="HHM45:HHZ45"/>
    <mergeCell ref="HIA45:HIN45"/>
    <mergeCell ref="HIO45:HJB45"/>
    <mergeCell ref="HJC45:HJP45"/>
    <mergeCell ref="HJQ45:HKD45"/>
    <mergeCell ref="HEU45:HFH45"/>
    <mergeCell ref="HFI45:HFV45"/>
    <mergeCell ref="HFW45:HGJ45"/>
    <mergeCell ref="HGK45:HGX45"/>
    <mergeCell ref="HGY45:HHL45"/>
    <mergeCell ref="HCC45:HCP45"/>
    <mergeCell ref="HCQ45:HDD45"/>
    <mergeCell ref="HDE45:HDR45"/>
    <mergeCell ref="HDS45:HEF45"/>
    <mergeCell ref="HEG45:HET45"/>
    <mergeCell ref="GZK45:GZX45"/>
    <mergeCell ref="GZY45:HAL45"/>
    <mergeCell ref="HAM45:HAZ45"/>
    <mergeCell ref="HBA45:HBN45"/>
    <mergeCell ref="HBO45:HCB45"/>
    <mergeCell ref="GWS45:GXF45"/>
    <mergeCell ref="GXG45:GXT45"/>
    <mergeCell ref="GXU45:GYH45"/>
    <mergeCell ref="GYI45:GYV45"/>
    <mergeCell ref="GYW45:GZJ45"/>
    <mergeCell ref="GUA45:GUN45"/>
    <mergeCell ref="GUO45:GVB45"/>
    <mergeCell ref="GVC45:GVP45"/>
    <mergeCell ref="GVQ45:GWD45"/>
    <mergeCell ref="GWE45:GWR45"/>
    <mergeCell ref="GRI45:GRV45"/>
    <mergeCell ref="GRW45:GSJ45"/>
    <mergeCell ref="GSK45:GSX45"/>
    <mergeCell ref="GSY45:GTL45"/>
    <mergeCell ref="GTM45:GTZ45"/>
    <mergeCell ref="GOQ45:GPD45"/>
    <mergeCell ref="GPE45:GPR45"/>
    <mergeCell ref="GPS45:GQF45"/>
    <mergeCell ref="GQG45:GQT45"/>
    <mergeCell ref="GQU45:GRH45"/>
    <mergeCell ref="GLY45:GML45"/>
    <mergeCell ref="GMM45:GMZ45"/>
    <mergeCell ref="GNA45:GNN45"/>
    <mergeCell ref="GNO45:GOB45"/>
    <mergeCell ref="GOC45:GOP45"/>
    <mergeCell ref="GJG45:GJT45"/>
    <mergeCell ref="GJU45:GKH45"/>
    <mergeCell ref="GKI45:GKV45"/>
    <mergeCell ref="GKW45:GLJ45"/>
    <mergeCell ref="GLK45:GLX45"/>
    <mergeCell ref="GGO45:GHB45"/>
    <mergeCell ref="GHC45:GHP45"/>
    <mergeCell ref="GHQ45:GID45"/>
    <mergeCell ref="GIE45:GIR45"/>
    <mergeCell ref="GIS45:GJF45"/>
    <mergeCell ref="GDW45:GEJ45"/>
    <mergeCell ref="GEK45:GEX45"/>
    <mergeCell ref="GEY45:GFL45"/>
    <mergeCell ref="GFM45:GFZ45"/>
    <mergeCell ref="GGA45:GGN45"/>
    <mergeCell ref="GBE45:GBR45"/>
    <mergeCell ref="GBS45:GCF45"/>
    <mergeCell ref="GCG45:GCT45"/>
    <mergeCell ref="GCU45:GDH45"/>
    <mergeCell ref="GDI45:GDV45"/>
    <mergeCell ref="FYM45:FYZ45"/>
    <mergeCell ref="FZA45:FZN45"/>
    <mergeCell ref="FZO45:GAB45"/>
    <mergeCell ref="GAC45:GAP45"/>
    <mergeCell ref="GAQ45:GBD45"/>
    <mergeCell ref="FVU45:FWH45"/>
    <mergeCell ref="FWI45:FWV45"/>
    <mergeCell ref="FWW45:FXJ45"/>
    <mergeCell ref="FXK45:FXX45"/>
    <mergeCell ref="FXY45:FYL45"/>
    <mergeCell ref="FTC45:FTP45"/>
    <mergeCell ref="FTQ45:FUD45"/>
    <mergeCell ref="FUE45:FUR45"/>
    <mergeCell ref="FUS45:FVF45"/>
    <mergeCell ref="FVG45:FVT45"/>
    <mergeCell ref="FQK45:FQX45"/>
    <mergeCell ref="FQY45:FRL45"/>
    <mergeCell ref="FRM45:FRZ45"/>
    <mergeCell ref="FSA45:FSN45"/>
    <mergeCell ref="FSO45:FTB45"/>
    <mergeCell ref="FNS45:FOF45"/>
    <mergeCell ref="FOG45:FOT45"/>
    <mergeCell ref="FOU45:FPH45"/>
    <mergeCell ref="FPI45:FPV45"/>
    <mergeCell ref="FPW45:FQJ45"/>
    <mergeCell ref="FLA45:FLN45"/>
    <mergeCell ref="FLO45:FMB45"/>
    <mergeCell ref="FMC45:FMP45"/>
    <mergeCell ref="FMQ45:FND45"/>
    <mergeCell ref="FNE45:FNR45"/>
    <mergeCell ref="FII45:FIV45"/>
    <mergeCell ref="FIW45:FJJ45"/>
    <mergeCell ref="FJK45:FJX45"/>
    <mergeCell ref="FJY45:FKL45"/>
    <mergeCell ref="FKM45:FKZ45"/>
    <mergeCell ref="FFQ45:FGD45"/>
    <mergeCell ref="FGE45:FGR45"/>
    <mergeCell ref="FGS45:FHF45"/>
    <mergeCell ref="FHG45:FHT45"/>
    <mergeCell ref="FHU45:FIH45"/>
    <mergeCell ref="FCY45:FDL45"/>
    <mergeCell ref="FDM45:FDZ45"/>
    <mergeCell ref="FEA45:FEN45"/>
    <mergeCell ref="FEO45:FFB45"/>
    <mergeCell ref="FFC45:FFP45"/>
    <mergeCell ref="FAG45:FAT45"/>
    <mergeCell ref="FAU45:FBH45"/>
    <mergeCell ref="FBI45:FBV45"/>
    <mergeCell ref="FBW45:FCJ45"/>
    <mergeCell ref="FCK45:FCX45"/>
    <mergeCell ref="EXO45:EYB45"/>
    <mergeCell ref="EYC45:EYP45"/>
    <mergeCell ref="EYQ45:EZD45"/>
    <mergeCell ref="EZE45:EZR45"/>
    <mergeCell ref="EZS45:FAF45"/>
    <mergeCell ref="EUW45:EVJ45"/>
    <mergeCell ref="EVK45:EVX45"/>
    <mergeCell ref="EVY45:EWL45"/>
    <mergeCell ref="EWM45:EWZ45"/>
    <mergeCell ref="EXA45:EXN45"/>
    <mergeCell ref="ESE45:ESR45"/>
    <mergeCell ref="ESS45:ETF45"/>
    <mergeCell ref="ETG45:ETT45"/>
    <mergeCell ref="ETU45:EUH45"/>
    <mergeCell ref="EUI45:EUV45"/>
    <mergeCell ref="EPM45:EPZ45"/>
    <mergeCell ref="EQA45:EQN45"/>
    <mergeCell ref="EQO45:ERB45"/>
    <mergeCell ref="ERC45:ERP45"/>
    <mergeCell ref="ERQ45:ESD45"/>
    <mergeCell ref="EMU45:ENH45"/>
    <mergeCell ref="ENI45:ENV45"/>
    <mergeCell ref="ENW45:EOJ45"/>
    <mergeCell ref="EOK45:EOX45"/>
    <mergeCell ref="EOY45:EPL45"/>
    <mergeCell ref="EKC45:EKP45"/>
    <mergeCell ref="EKQ45:ELD45"/>
    <mergeCell ref="ELE45:ELR45"/>
    <mergeCell ref="ELS45:EMF45"/>
    <mergeCell ref="EMG45:EMT45"/>
    <mergeCell ref="EHK45:EHX45"/>
    <mergeCell ref="EHY45:EIL45"/>
    <mergeCell ref="EIM45:EIZ45"/>
    <mergeCell ref="EJA45:EJN45"/>
    <mergeCell ref="EJO45:EKB45"/>
    <mergeCell ref="EES45:EFF45"/>
    <mergeCell ref="EFG45:EFT45"/>
    <mergeCell ref="EFU45:EGH45"/>
    <mergeCell ref="EGI45:EGV45"/>
    <mergeCell ref="EGW45:EHJ45"/>
    <mergeCell ref="ECA45:ECN45"/>
    <mergeCell ref="ECO45:EDB45"/>
    <mergeCell ref="EDC45:EDP45"/>
    <mergeCell ref="EDQ45:EED45"/>
    <mergeCell ref="EEE45:EER45"/>
    <mergeCell ref="DZI45:DZV45"/>
    <mergeCell ref="DZW45:EAJ45"/>
    <mergeCell ref="EAK45:EAX45"/>
    <mergeCell ref="EAY45:EBL45"/>
    <mergeCell ref="EBM45:EBZ45"/>
    <mergeCell ref="DWQ45:DXD45"/>
    <mergeCell ref="DXE45:DXR45"/>
    <mergeCell ref="DXS45:DYF45"/>
    <mergeCell ref="DYG45:DYT45"/>
    <mergeCell ref="DYU45:DZH45"/>
    <mergeCell ref="DTY45:DUL45"/>
    <mergeCell ref="DUM45:DUZ45"/>
    <mergeCell ref="DVA45:DVN45"/>
    <mergeCell ref="DVO45:DWB45"/>
    <mergeCell ref="DWC45:DWP45"/>
    <mergeCell ref="DRG45:DRT45"/>
    <mergeCell ref="DRU45:DSH45"/>
    <mergeCell ref="DSI45:DSV45"/>
    <mergeCell ref="DSW45:DTJ45"/>
    <mergeCell ref="DTK45:DTX45"/>
    <mergeCell ref="DOO45:DPB45"/>
    <mergeCell ref="DPC45:DPP45"/>
    <mergeCell ref="DPQ45:DQD45"/>
    <mergeCell ref="DQE45:DQR45"/>
    <mergeCell ref="DQS45:DRF45"/>
    <mergeCell ref="DLW45:DMJ45"/>
    <mergeCell ref="DMK45:DMX45"/>
    <mergeCell ref="DMY45:DNL45"/>
    <mergeCell ref="DNM45:DNZ45"/>
    <mergeCell ref="DOA45:DON45"/>
    <mergeCell ref="DJE45:DJR45"/>
    <mergeCell ref="DJS45:DKF45"/>
    <mergeCell ref="DKG45:DKT45"/>
    <mergeCell ref="DKU45:DLH45"/>
    <mergeCell ref="DLI45:DLV45"/>
    <mergeCell ref="DGM45:DGZ45"/>
    <mergeCell ref="DHA45:DHN45"/>
    <mergeCell ref="DHO45:DIB45"/>
    <mergeCell ref="DIC45:DIP45"/>
    <mergeCell ref="DIQ45:DJD45"/>
    <mergeCell ref="DDU45:DEH45"/>
    <mergeCell ref="DEI45:DEV45"/>
    <mergeCell ref="DEW45:DFJ45"/>
    <mergeCell ref="DFK45:DFX45"/>
    <mergeCell ref="DFY45:DGL45"/>
    <mergeCell ref="DBC45:DBP45"/>
    <mergeCell ref="DBQ45:DCD45"/>
    <mergeCell ref="DCE45:DCR45"/>
    <mergeCell ref="DCS45:DDF45"/>
    <mergeCell ref="DDG45:DDT45"/>
    <mergeCell ref="CYK45:CYX45"/>
    <mergeCell ref="CYY45:CZL45"/>
    <mergeCell ref="CZM45:CZZ45"/>
    <mergeCell ref="DAA45:DAN45"/>
    <mergeCell ref="DAO45:DBB45"/>
    <mergeCell ref="CVS45:CWF45"/>
    <mergeCell ref="CWG45:CWT45"/>
    <mergeCell ref="CWU45:CXH45"/>
    <mergeCell ref="CXI45:CXV45"/>
    <mergeCell ref="CXW45:CYJ45"/>
    <mergeCell ref="CTA45:CTN45"/>
    <mergeCell ref="CTO45:CUB45"/>
    <mergeCell ref="CUC45:CUP45"/>
    <mergeCell ref="CUQ45:CVD45"/>
    <mergeCell ref="CVE45:CVR45"/>
    <mergeCell ref="CQI45:CQV45"/>
    <mergeCell ref="CQW45:CRJ45"/>
    <mergeCell ref="CRK45:CRX45"/>
    <mergeCell ref="CRY45:CSL45"/>
    <mergeCell ref="CSM45:CSZ45"/>
    <mergeCell ref="CNQ45:COD45"/>
    <mergeCell ref="COE45:COR45"/>
    <mergeCell ref="COS45:CPF45"/>
    <mergeCell ref="CPG45:CPT45"/>
    <mergeCell ref="CPU45:CQH45"/>
    <mergeCell ref="CKY45:CLL45"/>
    <mergeCell ref="CLM45:CLZ45"/>
    <mergeCell ref="CMA45:CMN45"/>
    <mergeCell ref="CMO45:CNB45"/>
    <mergeCell ref="CNC45:CNP45"/>
    <mergeCell ref="CIG45:CIT45"/>
    <mergeCell ref="CIU45:CJH45"/>
    <mergeCell ref="CJI45:CJV45"/>
    <mergeCell ref="CJW45:CKJ45"/>
    <mergeCell ref="CKK45:CKX45"/>
    <mergeCell ref="CFO45:CGB45"/>
    <mergeCell ref="CGC45:CGP45"/>
    <mergeCell ref="CGQ45:CHD45"/>
    <mergeCell ref="CHE45:CHR45"/>
    <mergeCell ref="CHS45:CIF45"/>
    <mergeCell ref="CCW45:CDJ45"/>
    <mergeCell ref="CDK45:CDX45"/>
    <mergeCell ref="CDY45:CEL45"/>
    <mergeCell ref="CEM45:CEZ45"/>
    <mergeCell ref="CFA45:CFN45"/>
    <mergeCell ref="CAE45:CAR45"/>
    <mergeCell ref="CAS45:CBF45"/>
    <mergeCell ref="CBG45:CBT45"/>
    <mergeCell ref="CBU45:CCH45"/>
    <mergeCell ref="CCI45:CCV45"/>
    <mergeCell ref="BXM45:BXZ45"/>
    <mergeCell ref="BYA45:BYN45"/>
    <mergeCell ref="BYO45:BZB45"/>
    <mergeCell ref="BZC45:BZP45"/>
    <mergeCell ref="BZQ45:CAD45"/>
    <mergeCell ref="BUU45:BVH45"/>
    <mergeCell ref="BVI45:BVV45"/>
    <mergeCell ref="BVW45:BWJ45"/>
    <mergeCell ref="BWK45:BWX45"/>
    <mergeCell ref="BWY45:BXL45"/>
    <mergeCell ref="BSC45:BSP45"/>
    <mergeCell ref="BSQ45:BTD45"/>
    <mergeCell ref="BTE45:BTR45"/>
    <mergeCell ref="BTS45:BUF45"/>
    <mergeCell ref="BUG45:BUT45"/>
    <mergeCell ref="BPK45:BPX45"/>
    <mergeCell ref="BPY45:BQL45"/>
    <mergeCell ref="BQM45:BQZ45"/>
    <mergeCell ref="BRA45:BRN45"/>
    <mergeCell ref="BRO45:BSB45"/>
    <mergeCell ref="BMS45:BNF45"/>
    <mergeCell ref="BNG45:BNT45"/>
    <mergeCell ref="BNU45:BOH45"/>
    <mergeCell ref="BOI45:BOV45"/>
    <mergeCell ref="BOW45:BPJ45"/>
    <mergeCell ref="BKA45:BKN45"/>
    <mergeCell ref="BKO45:BLB45"/>
    <mergeCell ref="BLC45:BLP45"/>
    <mergeCell ref="BLQ45:BMD45"/>
    <mergeCell ref="BME45:BMR45"/>
    <mergeCell ref="BHI45:BHV45"/>
    <mergeCell ref="BHW45:BIJ45"/>
    <mergeCell ref="BIK45:BIX45"/>
    <mergeCell ref="BIY45:BJL45"/>
    <mergeCell ref="BJM45:BJZ45"/>
    <mergeCell ref="BEQ45:BFD45"/>
    <mergeCell ref="BFE45:BFR45"/>
    <mergeCell ref="BFS45:BGF45"/>
    <mergeCell ref="BGG45:BGT45"/>
    <mergeCell ref="BGU45:BHH45"/>
    <mergeCell ref="BBY45:BCL45"/>
    <mergeCell ref="BCM45:BCZ45"/>
    <mergeCell ref="BDA45:BDN45"/>
    <mergeCell ref="BDO45:BEB45"/>
    <mergeCell ref="BEC45:BEP45"/>
    <mergeCell ref="AZG45:AZT45"/>
    <mergeCell ref="AZU45:BAH45"/>
    <mergeCell ref="BAI45:BAV45"/>
    <mergeCell ref="BAW45:BBJ45"/>
    <mergeCell ref="BBK45:BBX45"/>
    <mergeCell ref="AWO45:AXB45"/>
    <mergeCell ref="AXC45:AXP45"/>
    <mergeCell ref="AXQ45:AYD45"/>
    <mergeCell ref="AYE45:AYR45"/>
    <mergeCell ref="AYS45:AZF45"/>
    <mergeCell ref="ATW45:AUJ45"/>
    <mergeCell ref="AUK45:AUX45"/>
    <mergeCell ref="AUY45:AVL45"/>
    <mergeCell ref="AVM45:AVZ45"/>
    <mergeCell ref="AWA45:AWN45"/>
    <mergeCell ref="ARE45:ARR45"/>
    <mergeCell ref="ARS45:ASF45"/>
    <mergeCell ref="ASG45:AST45"/>
    <mergeCell ref="ASU45:ATH45"/>
    <mergeCell ref="ATI45:ATV45"/>
    <mergeCell ref="AOM45:AOZ45"/>
    <mergeCell ref="APA45:APN45"/>
    <mergeCell ref="APO45:AQB45"/>
    <mergeCell ref="AQC45:AQP45"/>
    <mergeCell ref="AQQ45:ARD45"/>
    <mergeCell ref="ALU45:AMH45"/>
    <mergeCell ref="AMI45:AMV45"/>
    <mergeCell ref="AMW45:ANJ45"/>
    <mergeCell ref="ANK45:ANX45"/>
    <mergeCell ref="ANY45:AOL45"/>
    <mergeCell ref="AJC45:AJP45"/>
    <mergeCell ref="AJQ45:AKD45"/>
    <mergeCell ref="AKE45:AKR45"/>
    <mergeCell ref="AKS45:ALF45"/>
    <mergeCell ref="ALG45:ALT45"/>
    <mergeCell ref="AGK45:AGX45"/>
    <mergeCell ref="AGY45:AHL45"/>
    <mergeCell ref="AHM45:AHZ45"/>
    <mergeCell ref="AIA45:AIN45"/>
    <mergeCell ref="AIO45:AJB45"/>
    <mergeCell ref="ADS45:AEF45"/>
    <mergeCell ref="AEG45:AET45"/>
    <mergeCell ref="AEU45:AFH45"/>
    <mergeCell ref="AFI45:AFV45"/>
    <mergeCell ref="AFW45:AGJ45"/>
    <mergeCell ref="ABA45:ABN45"/>
    <mergeCell ref="ABO45:ACB45"/>
    <mergeCell ref="ACC45:ACP45"/>
    <mergeCell ref="ACQ45:ADD45"/>
    <mergeCell ref="ADE45:ADR45"/>
    <mergeCell ref="YI45:YV45"/>
    <mergeCell ref="YW45:ZJ45"/>
    <mergeCell ref="ZK45:ZX45"/>
    <mergeCell ref="ZY45:AAL45"/>
    <mergeCell ref="AAM45:AAZ45"/>
    <mergeCell ref="VQ45:WD45"/>
    <mergeCell ref="WE45:WR45"/>
    <mergeCell ref="WS45:XF45"/>
    <mergeCell ref="XG45:XT45"/>
    <mergeCell ref="XU45:YH45"/>
    <mergeCell ref="SY45:TL45"/>
    <mergeCell ref="TM45:TZ45"/>
    <mergeCell ref="UA45:UN45"/>
    <mergeCell ref="UO45:VB45"/>
    <mergeCell ref="VC45:VP45"/>
    <mergeCell ref="QG45:QT45"/>
    <mergeCell ref="QU45:RH45"/>
    <mergeCell ref="RI45:RV45"/>
    <mergeCell ref="RW45:SJ45"/>
    <mergeCell ref="SK45:SX45"/>
    <mergeCell ref="NO45:OB45"/>
    <mergeCell ref="OC45:OP45"/>
    <mergeCell ref="OQ45:PD45"/>
    <mergeCell ref="PE45:PR45"/>
    <mergeCell ref="PS45:QF45"/>
    <mergeCell ref="KW45:LJ45"/>
    <mergeCell ref="LK45:LX45"/>
    <mergeCell ref="LY45:ML45"/>
    <mergeCell ref="MM45:MZ45"/>
    <mergeCell ref="NA45:NN45"/>
    <mergeCell ref="IE45:IR45"/>
    <mergeCell ref="IS45:JF45"/>
    <mergeCell ref="JG45:JT45"/>
    <mergeCell ref="JU45:KH45"/>
    <mergeCell ref="KI45:KV45"/>
    <mergeCell ref="FM45:FZ45"/>
    <mergeCell ref="GA45:GN45"/>
    <mergeCell ref="GO45:HB45"/>
    <mergeCell ref="HC45:HP45"/>
    <mergeCell ref="HQ45:ID45"/>
    <mergeCell ref="XDK44:XDX44"/>
    <mergeCell ref="XDY44:XEL44"/>
    <mergeCell ref="XEM44:XEZ44"/>
    <mergeCell ref="XFA44:XFD44"/>
    <mergeCell ref="A45:N45"/>
    <mergeCell ref="O45:AB45"/>
    <mergeCell ref="AC45:AP45"/>
    <mergeCell ref="AQ45:BD45"/>
    <mergeCell ref="BE45:BR45"/>
    <mergeCell ref="BS45:CF45"/>
    <mergeCell ref="CG45:CT45"/>
    <mergeCell ref="CU45:DH45"/>
    <mergeCell ref="DI45:DV45"/>
    <mergeCell ref="DW45:EJ45"/>
    <mergeCell ref="EK45:EX45"/>
    <mergeCell ref="EY45:FL45"/>
    <mergeCell ref="XAS44:XBF44"/>
    <mergeCell ref="XBG44:XBT44"/>
    <mergeCell ref="XBU44:XCH44"/>
    <mergeCell ref="XCI44:XCV44"/>
    <mergeCell ref="XCW44:XDJ44"/>
    <mergeCell ref="WYA44:WYN44"/>
    <mergeCell ref="WYO44:WZB44"/>
    <mergeCell ref="WZC44:WZP44"/>
    <mergeCell ref="WZQ44:XAD44"/>
    <mergeCell ref="XAE44:XAR44"/>
    <mergeCell ref="WVI44:WVV44"/>
    <mergeCell ref="WVW44:WWJ44"/>
    <mergeCell ref="WWK44:WWX44"/>
    <mergeCell ref="WWY44:WXL44"/>
    <mergeCell ref="WXM44:WXZ44"/>
    <mergeCell ref="WSQ44:WTD44"/>
    <mergeCell ref="WTE44:WTR44"/>
    <mergeCell ref="WTS44:WUF44"/>
    <mergeCell ref="WUG44:WUT44"/>
    <mergeCell ref="WUU44:WVH44"/>
    <mergeCell ref="WPY44:WQL44"/>
    <mergeCell ref="WQM44:WQZ44"/>
    <mergeCell ref="WRA44:WRN44"/>
    <mergeCell ref="WRO44:WSB44"/>
    <mergeCell ref="WSC44:WSP44"/>
    <mergeCell ref="WNG44:WNT44"/>
    <mergeCell ref="WNU44:WOH44"/>
    <mergeCell ref="WOI44:WOV44"/>
    <mergeCell ref="WOW44:WPJ44"/>
    <mergeCell ref="WPK44:WPX44"/>
    <mergeCell ref="WKO44:WLB44"/>
    <mergeCell ref="WLC44:WLP44"/>
    <mergeCell ref="WLQ44:WMD44"/>
    <mergeCell ref="WME44:WMR44"/>
    <mergeCell ref="WMS44:WNF44"/>
    <mergeCell ref="WHW44:WIJ44"/>
    <mergeCell ref="WIK44:WIX44"/>
    <mergeCell ref="WIY44:WJL44"/>
    <mergeCell ref="WJM44:WJZ44"/>
    <mergeCell ref="WKA44:WKN44"/>
    <mergeCell ref="WFE44:WFR44"/>
    <mergeCell ref="WFS44:WGF44"/>
    <mergeCell ref="WGG44:WGT44"/>
    <mergeCell ref="WGU44:WHH44"/>
    <mergeCell ref="WHI44:WHV44"/>
    <mergeCell ref="WCM44:WCZ44"/>
    <mergeCell ref="WDA44:WDN44"/>
    <mergeCell ref="WDO44:WEB44"/>
    <mergeCell ref="WEC44:WEP44"/>
    <mergeCell ref="WEQ44:WFD44"/>
    <mergeCell ref="VZU44:WAH44"/>
    <mergeCell ref="WAI44:WAV44"/>
    <mergeCell ref="WAW44:WBJ44"/>
    <mergeCell ref="WBK44:WBX44"/>
    <mergeCell ref="WBY44:WCL44"/>
    <mergeCell ref="VXC44:VXP44"/>
    <mergeCell ref="VXQ44:VYD44"/>
    <mergeCell ref="VYE44:VYR44"/>
    <mergeCell ref="VYS44:VZF44"/>
    <mergeCell ref="VZG44:VZT44"/>
    <mergeCell ref="VUK44:VUX44"/>
    <mergeCell ref="VUY44:VVL44"/>
    <mergeCell ref="VVM44:VVZ44"/>
    <mergeCell ref="VWA44:VWN44"/>
    <mergeCell ref="VWO44:VXB44"/>
    <mergeCell ref="VRS44:VSF44"/>
    <mergeCell ref="VSG44:VST44"/>
    <mergeCell ref="VSU44:VTH44"/>
    <mergeCell ref="VTI44:VTV44"/>
    <mergeCell ref="VTW44:VUJ44"/>
    <mergeCell ref="VPA44:VPN44"/>
    <mergeCell ref="VPO44:VQB44"/>
    <mergeCell ref="VQC44:VQP44"/>
    <mergeCell ref="VQQ44:VRD44"/>
    <mergeCell ref="VRE44:VRR44"/>
    <mergeCell ref="VMI44:VMV44"/>
    <mergeCell ref="VMW44:VNJ44"/>
    <mergeCell ref="VNK44:VNX44"/>
    <mergeCell ref="VNY44:VOL44"/>
    <mergeCell ref="VOM44:VOZ44"/>
    <mergeCell ref="VJQ44:VKD44"/>
    <mergeCell ref="VKE44:VKR44"/>
    <mergeCell ref="VKS44:VLF44"/>
    <mergeCell ref="VLG44:VLT44"/>
    <mergeCell ref="VLU44:VMH44"/>
    <mergeCell ref="VGY44:VHL44"/>
    <mergeCell ref="VHM44:VHZ44"/>
    <mergeCell ref="VIA44:VIN44"/>
    <mergeCell ref="VIO44:VJB44"/>
    <mergeCell ref="VJC44:VJP44"/>
    <mergeCell ref="VEG44:VET44"/>
    <mergeCell ref="VEU44:VFH44"/>
    <mergeCell ref="VFI44:VFV44"/>
    <mergeCell ref="VFW44:VGJ44"/>
    <mergeCell ref="VGK44:VGX44"/>
    <mergeCell ref="VBO44:VCB44"/>
    <mergeCell ref="VCC44:VCP44"/>
    <mergeCell ref="VCQ44:VDD44"/>
    <mergeCell ref="VDE44:VDR44"/>
    <mergeCell ref="VDS44:VEF44"/>
    <mergeCell ref="UYW44:UZJ44"/>
    <mergeCell ref="UZK44:UZX44"/>
    <mergeCell ref="UZY44:VAL44"/>
    <mergeCell ref="VAM44:VAZ44"/>
    <mergeCell ref="VBA44:VBN44"/>
    <mergeCell ref="UWE44:UWR44"/>
    <mergeCell ref="UWS44:UXF44"/>
    <mergeCell ref="UXG44:UXT44"/>
    <mergeCell ref="UXU44:UYH44"/>
    <mergeCell ref="UYI44:UYV44"/>
    <mergeCell ref="UTM44:UTZ44"/>
    <mergeCell ref="UUA44:UUN44"/>
    <mergeCell ref="UUO44:UVB44"/>
    <mergeCell ref="UVC44:UVP44"/>
    <mergeCell ref="UVQ44:UWD44"/>
    <mergeCell ref="UQU44:URH44"/>
    <mergeCell ref="URI44:URV44"/>
    <mergeCell ref="URW44:USJ44"/>
    <mergeCell ref="USK44:USX44"/>
    <mergeCell ref="USY44:UTL44"/>
    <mergeCell ref="UOC44:UOP44"/>
    <mergeCell ref="UOQ44:UPD44"/>
    <mergeCell ref="UPE44:UPR44"/>
    <mergeCell ref="UPS44:UQF44"/>
    <mergeCell ref="UQG44:UQT44"/>
    <mergeCell ref="ULK44:ULX44"/>
    <mergeCell ref="ULY44:UML44"/>
    <mergeCell ref="UMM44:UMZ44"/>
    <mergeCell ref="UNA44:UNN44"/>
    <mergeCell ref="UNO44:UOB44"/>
    <mergeCell ref="UIS44:UJF44"/>
    <mergeCell ref="UJG44:UJT44"/>
    <mergeCell ref="UJU44:UKH44"/>
    <mergeCell ref="UKI44:UKV44"/>
    <mergeCell ref="UKW44:ULJ44"/>
    <mergeCell ref="UGA44:UGN44"/>
    <mergeCell ref="UGO44:UHB44"/>
    <mergeCell ref="UHC44:UHP44"/>
    <mergeCell ref="UHQ44:UID44"/>
    <mergeCell ref="UIE44:UIR44"/>
    <mergeCell ref="UDI44:UDV44"/>
    <mergeCell ref="UDW44:UEJ44"/>
    <mergeCell ref="UEK44:UEX44"/>
    <mergeCell ref="UEY44:UFL44"/>
    <mergeCell ref="UFM44:UFZ44"/>
    <mergeCell ref="UAQ44:UBD44"/>
    <mergeCell ref="UBE44:UBR44"/>
    <mergeCell ref="UBS44:UCF44"/>
    <mergeCell ref="UCG44:UCT44"/>
    <mergeCell ref="UCU44:UDH44"/>
    <mergeCell ref="TXY44:TYL44"/>
    <mergeCell ref="TYM44:TYZ44"/>
    <mergeCell ref="TZA44:TZN44"/>
    <mergeCell ref="TZO44:UAB44"/>
    <mergeCell ref="UAC44:UAP44"/>
    <mergeCell ref="TVG44:TVT44"/>
    <mergeCell ref="TVU44:TWH44"/>
    <mergeCell ref="TWI44:TWV44"/>
    <mergeCell ref="TWW44:TXJ44"/>
    <mergeCell ref="TXK44:TXX44"/>
    <mergeCell ref="TSO44:TTB44"/>
    <mergeCell ref="TTC44:TTP44"/>
    <mergeCell ref="TTQ44:TUD44"/>
    <mergeCell ref="TUE44:TUR44"/>
    <mergeCell ref="TUS44:TVF44"/>
    <mergeCell ref="TPW44:TQJ44"/>
    <mergeCell ref="TQK44:TQX44"/>
    <mergeCell ref="TQY44:TRL44"/>
    <mergeCell ref="TRM44:TRZ44"/>
    <mergeCell ref="TSA44:TSN44"/>
    <mergeCell ref="TNE44:TNR44"/>
    <mergeCell ref="TNS44:TOF44"/>
    <mergeCell ref="TOG44:TOT44"/>
    <mergeCell ref="TOU44:TPH44"/>
    <mergeCell ref="TPI44:TPV44"/>
    <mergeCell ref="TKM44:TKZ44"/>
    <mergeCell ref="TLA44:TLN44"/>
    <mergeCell ref="TLO44:TMB44"/>
    <mergeCell ref="TMC44:TMP44"/>
    <mergeCell ref="TMQ44:TND44"/>
    <mergeCell ref="THU44:TIH44"/>
    <mergeCell ref="TII44:TIV44"/>
    <mergeCell ref="TIW44:TJJ44"/>
    <mergeCell ref="TJK44:TJX44"/>
    <mergeCell ref="TJY44:TKL44"/>
    <mergeCell ref="TFC44:TFP44"/>
    <mergeCell ref="TFQ44:TGD44"/>
    <mergeCell ref="TGE44:TGR44"/>
    <mergeCell ref="TGS44:THF44"/>
    <mergeCell ref="THG44:THT44"/>
    <mergeCell ref="TCK44:TCX44"/>
    <mergeCell ref="TCY44:TDL44"/>
    <mergeCell ref="TDM44:TDZ44"/>
    <mergeCell ref="TEA44:TEN44"/>
    <mergeCell ref="TEO44:TFB44"/>
    <mergeCell ref="SZS44:TAF44"/>
    <mergeCell ref="TAG44:TAT44"/>
    <mergeCell ref="TAU44:TBH44"/>
    <mergeCell ref="TBI44:TBV44"/>
    <mergeCell ref="TBW44:TCJ44"/>
    <mergeCell ref="SXA44:SXN44"/>
    <mergeCell ref="SXO44:SYB44"/>
    <mergeCell ref="SYC44:SYP44"/>
    <mergeCell ref="SYQ44:SZD44"/>
    <mergeCell ref="SZE44:SZR44"/>
    <mergeCell ref="SUI44:SUV44"/>
    <mergeCell ref="SUW44:SVJ44"/>
    <mergeCell ref="SVK44:SVX44"/>
    <mergeCell ref="SVY44:SWL44"/>
    <mergeCell ref="SWM44:SWZ44"/>
    <mergeCell ref="SRQ44:SSD44"/>
    <mergeCell ref="SSE44:SSR44"/>
    <mergeCell ref="SSS44:STF44"/>
    <mergeCell ref="STG44:STT44"/>
    <mergeCell ref="STU44:SUH44"/>
    <mergeCell ref="SOY44:SPL44"/>
    <mergeCell ref="SPM44:SPZ44"/>
    <mergeCell ref="SQA44:SQN44"/>
    <mergeCell ref="SQO44:SRB44"/>
    <mergeCell ref="SRC44:SRP44"/>
    <mergeCell ref="SMG44:SMT44"/>
    <mergeCell ref="SMU44:SNH44"/>
    <mergeCell ref="SNI44:SNV44"/>
    <mergeCell ref="SNW44:SOJ44"/>
    <mergeCell ref="SOK44:SOX44"/>
    <mergeCell ref="SJO44:SKB44"/>
    <mergeCell ref="SKC44:SKP44"/>
    <mergeCell ref="SKQ44:SLD44"/>
    <mergeCell ref="SLE44:SLR44"/>
    <mergeCell ref="SLS44:SMF44"/>
    <mergeCell ref="SGW44:SHJ44"/>
    <mergeCell ref="SHK44:SHX44"/>
    <mergeCell ref="SHY44:SIL44"/>
    <mergeCell ref="SIM44:SIZ44"/>
    <mergeCell ref="SJA44:SJN44"/>
    <mergeCell ref="SEE44:SER44"/>
    <mergeCell ref="SES44:SFF44"/>
    <mergeCell ref="SFG44:SFT44"/>
    <mergeCell ref="SFU44:SGH44"/>
    <mergeCell ref="SGI44:SGV44"/>
    <mergeCell ref="SBM44:SBZ44"/>
    <mergeCell ref="SCA44:SCN44"/>
    <mergeCell ref="SCO44:SDB44"/>
    <mergeCell ref="SDC44:SDP44"/>
    <mergeCell ref="SDQ44:SED44"/>
    <mergeCell ref="RYU44:RZH44"/>
    <mergeCell ref="RZI44:RZV44"/>
    <mergeCell ref="RZW44:SAJ44"/>
    <mergeCell ref="SAK44:SAX44"/>
    <mergeCell ref="SAY44:SBL44"/>
    <mergeCell ref="RWC44:RWP44"/>
    <mergeCell ref="RWQ44:RXD44"/>
    <mergeCell ref="RXE44:RXR44"/>
    <mergeCell ref="RXS44:RYF44"/>
    <mergeCell ref="RYG44:RYT44"/>
    <mergeCell ref="RTK44:RTX44"/>
    <mergeCell ref="RTY44:RUL44"/>
    <mergeCell ref="RUM44:RUZ44"/>
    <mergeCell ref="RVA44:RVN44"/>
    <mergeCell ref="RVO44:RWB44"/>
    <mergeCell ref="RQS44:RRF44"/>
    <mergeCell ref="RRG44:RRT44"/>
    <mergeCell ref="RRU44:RSH44"/>
    <mergeCell ref="RSI44:RSV44"/>
    <mergeCell ref="RSW44:RTJ44"/>
    <mergeCell ref="ROA44:RON44"/>
    <mergeCell ref="ROO44:RPB44"/>
    <mergeCell ref="RPC44:RPP44"/>
    <mergeCell ref="RPQ44:RQD44"/>
    <mergeCell ref="RQE44:RQR44"/>
    <mergeCell ref="RLI44:RLV44"/>
    <mergeCell ref="RLW44:RMJ44"/>
    <mergeCell ref="RMK44:RMX44"/>
    <mergeCell ref="RMY44:RNL44"/>
    <mergeCell ref="RNM44:RNZ44"/>
    <mergeCell ref="RIQ44:RJD44"/>
    <mergeCell ref="RJE44:RJR44"/>
    <mergeCell ref="RJS44:RKF44"/>
    <mergeCell ref="RKG44:RKT44"/>
    <mergeCell ref="RKU44:RLH44"/>
    <mergeCell ref="RFY44:RGL44"/>
    <mergeCell ref="RGM44:RGZ44"/>
    <mergeCell ref="RHA44:RHN44"/>
    <mergeCell ref="RHO44:RIB44"/>
    <mergeCell ref="RIC44:RIP44"/>
    <mergeCell ref="RDG44:RDT44"/>
    <mergeCell ref="RDU44:REH44"/>
    <mergeCell ref="REI44:REV44"/>
    <mergeCell ref="REW44:RFJ44"/>
    <mergeCell ref="RFK44:RFX44"/>
    <mergeCell ref="RAO44:RBB44"/>
    <mergeCell ref="RBC44:RBP44"/>
    <mergeCell ref="RBQ44:RCD44"/>
    <mergeCell ref="RCE44:RCR44"/>
    <mergeCell ref="RCS44:RDF44"/>
    <mergeCell ref="QXW44:QYJ44"/>
    <mergeCell ref="QYK44:QYX44"/>
    <mergeCell ref="QYY44:QZL44"/>
    <mergeCell ref="QZM44:QZZ44"/>
    <mergeCell ref="RAA44:RAN44"/>
    <mergeCell ref="QVE44:QVR44"/>
    <mergeCell ref="QVS44:QWF44"/>
    <mergeCell ref="QWG44:QWT44"/>
    <mergeCell ref="QWU44:QXH44"/>
    <mergeCell ref="QXI44:QXV44"/>
    <mergeCell ref="QSM44:QSZ44"/>
    <mergeCell ref="QTA44:QTN44"/>
    <mergeCell ref="QTO44:QUB44"/>
    <mergeCell ref="QUC44:QUP44"/>
    <mergeCell ref="QUQ44:QVD44"/>
    <mergeCell ref="QPU44:QQH44"/>
    <mergeCell ref="QQI44:QQV44"/>
    <mergeCell ref="QQW44:QRJ44"/>
    <mergeCell ref="QRK44:QRX44"/>
    <mergeCell ref="QRY44:QSL44"/>
    <mergeCell ref="QNC44:QNP44"/>
    <mergeCell ref="QNQ44:QOD44"/>
    <mergeCell ref="QOE44:QOR44"/>
    <mergeCell ref="QOS44:QPF44"/>
    <mergeCell ref="QPG44:QPT44"/>
    <mergeCell ref="QKK44:QKX44"/>
    <mergeCell ref="QKY44:QLL44"/>
    <mergeCell ref="QLM44:QLZ44"/>
    <mergeCell ref="QMA44:QMN44"/>
    <mergeCell ref="QMO44:QNB44"/>
    <mergeCell ref="QHS44:QIF44"/>
    <mergeCell ref="QIG44:QIT44"/>
    <mergeCell ref="QIU44:QJH44"/>
    <mergeCell ref="QJI44:QJV44"/>
    <mergeCell ref="QJW44:QKJ44"/>
    <mergeCell ref="QFA44:QFN44"/>
    <mergeCell ref="QFO44:QGB44"/>
    <mergeCell ref="QGC44:QGP44"/>
    <mergeCell ref="QGQ44:QHD44"/>
    <mergeCell ref="QHE44:QHR44"/>
    <mergeCell ref="QCI44:QCV44"/>
    <mergeCell ref="QCW44:QDJ44"/>
    <mergeCell ref="QDK44:QDX44"/>
    <mergeCell ref="QDY44:QEL44"/>
    <mergeCell ref="QEM44:QEZ44"/>
    <mergeCell ref="PZQ44:QAD44"/>
    <mergeCell ref="QAE44:QAR44"/>
    <mergeCell ref="QAS44:QBF44"/>
    <mergeCell ref="QBG44:QBT44"/>
    <mergeCell ref="QBU44:QCH44"/>
    <mergeCell ref="PWY44:PXL44"/>
    <mergeCell ref="PXM44:PXZ44"/>
    <mergeCell ref="PYA44:PYN44"/>
    <mergeCell ref="PYO44:PZB44"/>
    <mergeCell ref="PZC44:PZP44"/>
    <mergeCell ref="PUG44:PUT44"/>
    <mergeCell ref="PUU44:PVH44"/>
    <mergeCell ref="PVI44:PVV44"/>
    <mergeCell ref="PVW44:PWJ44"/>
    <mergeCell ref="PWK44:PWX44"/>
    <mergeCell ref="PRO44:PSB44"/>
    <mergeCell ref="PSC44:PSP44"/>
    <mergeCell ref="PSQ44:PTD44"/>
    <mergeCell ref="PTE44:PTR44"/>
    <mergeCell ref="PTS44:PUF44"/>
    <mergeCell ref="POW44:PPJ44"/>
    <mergeCell ref="PPK44:PPX44"/>
    <mergeCell ref="PPY44:PQL44"/>
    <mergeCell ref="PQM44:PQZ44"/>
    <mergeCell ref="PRA44:PRN44"/>
    <mergeCell ref="PME44:PMR44"/>
    <mergeCell ref="PMS44:PNF44"/>
    <mergeCell ref="PNG44:PNT44"/>
    <mergeCell ref="PNU44:POH44"/>
    <mergeCell ref="POI44:POV44"/>
    <mergeCell ref="PJM44:PJZ44"/>
    <mergeCell ref="PKA44:PKN44"/>
    <mergeCell ref="PKO44:PLB44"/>
    <mergeCell ref="PLC44:PLP44"/>
    <mergeCell ref="PLQ44:PMD44"/>
    <mergeCell ref="PGU44:PHH44"/>
    <mergeCell ref="PHI44:PHV44"/>
    <mergeCell ref="PHW44:PIJ44"/>
    <mergeCell ref="PIK44:PIX44"/>
    <mergeCell ref="PIY44:PJL44"/>
    <mergeCell ref="PEC44:PEP44"/>
    <mergeCell ref="PEQ44:PFD44"/>
    <mergeCell ref="PFE44:PFR44"/>
    <mergeCell ref="PFS44:PGF44"/>
    <mergeCell ref="PGG44:PGT44"/>
    <mergeCell ref="PBK44:PBX44"/>
    <mergeCell ref="PBY44:PCL44"/>
    <mergeCell ref="PCM44:PCZ44"/>
    <mergeCell ref="PDA44:PDN44"/>
    <mergeCell ref="PDO44:PEB44"/>
    <mergeCell ref="OYS44:OZF44"/>
    <mergeCell ref="OZG44:OZT44"/>
    <mergeCell ref="OZU44:PAH44"/>
    <mergeCell ref="PAI44:PAV44"/>
    <mergeCell ref="PAW44:PBJ44"/>
    <mergeCell ref="OWA44:OWN44"/>
    <mergeCell ref="OWO44:OXB44"/>
    <mergeCell ref="OXC44:OXP44"/>
    <mergeCell ref="OXQ44:OYD44"/>
    <mergeCell ref="OYE44:OYR44"/>
    <mergeCell ref="OTI44:OTV44"/>
    <mergeCell ref="OTW44:OUJ44"/>
    <mergeCell ref="OUK44:OUX44"/>
    <mergeCell ref="OUY44:OVL44"/>
    <mergeCell ref="OVM44:OVZ44"/>
    <mergeCell ref="OQQ44:ORD44"/>
    <mergeCell ref="ORE44:ORR44"/>
    <mergeCell ref="ORS44:OSF44"/>
    <mergeCell ref="OSG44:OST44"/>
    <mergeCell ref="OSU44:OTH44"/>
    <mergeCell ref="ONY44:OOL44"/>
    <mergeCell ref="OOM44:OOZ44"/>
    <mergeCell ref="OPA44:OPN44"/>
    <mergeCell ref="OPO44:OQB44"/>
    <mergeCell ref="OQC44:OQP44"/>
    <mergeCell ref="OLG44:OLT44"/>
    <mergeCell ref="OLU44:OMH44"/>
    <mergeCell ref="OMI44:OMV44"/>
    <mergeCell ref="OMW44:ONJ44"/>
    <mergeCell ref="ONK44:ONX44"/>
    <mergeCell ref="OIO44:OJB44"/>
    <mergeCell ref="OJC44:OJP44"/>
    <mergeCell ref="OJQ44:OKD44"/>
    <mergeCell ref="OKE44:OKR44"/>
    <mergeCell ref="OKS44:OLF44"/>
    <mergeCell ref="OFW44:OGJ44"/>
    <mergeCell ref="OGK44:OGX44"/>
    <mergeCell ref="OGY44:OHL44"/>
    <mergeCell ref="OHM44:OHZ44"/>
    <mergeCell ref="OIA44:OIN44"/>
    <mergeCell ref="ODE44:ODR44"/>
    <mergeCell ref="ODS44:OEF44"/>
    <mergeCell ref="OEG44:OET44"/>
    <mergeCell ref="OEU44:OFH44"/>
    <mergeCell ref="OFI44:OFV44"/>
    <mergeCell ref="OAM44:OAZ44"/>
    <mergeCell ref="OBA44:OBN44"/>
    <mergeCell ref="OBO44:OCB44"/>
    <mergeCell ref="OCC44:OCP44"/>
    <mergeCell ref="OCQ44:ODD44"/>
    <mergeCell ref="NXU44:NYH44"/>
    <mergeCell ref="NYI44:NYV44"/>
    <mergeCell ref="NYW44:NZJ44"/>
    <mergeCell ref="NZK44:NZX44"/>
    <mergeCell ref="NZY44:OAL44"/>
    <mergeCell ref="NVC44:NVP44"/>
    <mergeCell ref="NVQ44:NWD44"/>
    <mergeCell ref="NWE44:NWR44"/>
    <mergeCell ref="NWS44:NXF44"/>
    <mergeCell ref="NXG44:NXT44"/>
    <mergeCell ref="NSK44:NSX44"/>
    <mergeCell ref="NSY44:NTL44"/>
    <mergeCell ref="NTM44:NTZ44"/>
    <mergeCell ref="NUA44:NUN44"/>
    <mergeCell ref="NUO44:NVB44"/>
    <mergeCell ref="NPS44:NQF44"/>
    <mergeCell ref="NQG44:NQT44"/>
    <mergeCell ref="NQU44:NRH44"/>
    <mergeCell ref="NRI44:NRV44"/>
    <mergeCell ref="NRW44:NSJ44"/>
    <mergeCell ref="NNA44:NNN44"/>
    <mergeCell ref="NNO44:NOB44"/>
    <mergeCell ref="NOC44:NOP44"/>
    <mergeCell ref="NOQ44:NPD44"/>
    <mergeCell ref="NPE44:NPR44"/>
    <mergeCell ref="NKI44:NKV44"/>
    <mergeCell ref="NKW44:NLJ44"/>
    <mergeCell ref="NLK44:NLX44"/>
    <mergeCell ref="NLY44:NML44"/>
    <mergeCell ref="NMM44:NMZ44"/>
    <mergeCell ref="NHQ44:NID44"/>
    <mergeCell ref="NIE44:NIR44"/>
    <mergeCell ref="NIS44:NJF44"/>
    <mergeCell ref="NJG44:NJT44"/>
    <mergeCell ref="NJU44:NKH44"/>
    <mergeCell ref="NEY44:NFL44"/>
    <mergeCell ref="NFM44:NFZ44"/>
    <mergeCell ref="NGA44:NGN44"/>
    <mergeCell ref="NGO44:NHB44"/>
    <mergeCell ref="NHC44:NHP44"/>
    <mergeCell ref="NCG44:NCT44"/>
    <mergeCell ref="NCU44:NDH44"/>
    <mergeCell ref="NDI44:NDV44"/>
    <mergeCell ref="NDW44:NEJ44"/>
    <mergeCell ref="NEK44:NEX44"/>
    <mergeCell ref="MZO44:NAB44"/>
    <mergeCell ref="NAC44:NAP44"/>
    <mergeCell ref="NAQ44:NBD44"/>
    <mergeCell ref="NBE44:NBR44"/>
    <mergeCell ref="NBS44:NCF44"/>
    <mergeCell ref="MWW44:MXJ44"/>
    <mergeCell ref="MXK44:MXX44"/>
    <mergeCell ref="MXY44:MYL44"/>
    <mergeCell ref="MYM44:MYZ44"/>
    <mergeCell ref="MZA44:MZN44"/>
    <mergeCell ref="MUE44:MUR44"/>
    <mergeCell ref="MUS44:MVF44"/>
    <mergeCell ref="MVG44:MVT44"/>
    <mergeCell ref="MVU44:MWH44"/>
    <mergeCell ref="MWI44:MWV44"/>
    <mergeCell ref="MRM44:MRZ44"/>
    <mergeCell ref="MSA44:MSN44"/>
    <mergeCell ref="MSO44:MTB44"/>
    <mergeCell ref="MTC44:MTP44"/>
    <mergeCell ref="MTQ44:MUD44"/>
    <mergeCell ref="MOU44:MPH44"/>
    <mergeCell ref="MPI44:MPV44"/>
    <mergeCell ref="MPW44:MQJ44"/>
    <mergeCell ref="MQK44:MQX44"/>
    <mergeCell ref="MQY44:MRL44"/>
    <mergeCell ref="MMC44:MMP44"/>
    <mergeCell ref="MMQ44:MND44"/>
    <mergeCell ref="MNE44:MNR44"/>
    <mergeCell ref="MNS44:MOF44"/>
    <mergeCell ref="MOG44:MOT44"/>
    <mergeCell ref="MJK44:MJX44"/>
    <mergeCell ref="MJY44:MKL44"/>
    <mergeCell ref="MKM44:MKZ44"/>
    <mergeCell ref="MLA44:MLN44"/>
    <mergeCell ref="MLO44:MMB44"/>
    <mergeCell ref="MGS44:MHF44"/>
    <mergeCell ref="MHG44:MHT44"/>
    <mergeCell ref="MHU44:MIH44"/>
    <mergeCell ref="MII44:MIV44"/>
    <mergeCell ref="MIW44:MJJ44"/>
    <mergeCell ref="MEA44:MEN44"/>
    <mergeCell ref="MEO44:MFB44"/>
    <mergeCell ref="MFC44:MFP44"/>
    <mergeCell ref="MFQ44:MGD44"/>
    <mergeCell ref="MGE44:MGR44"/>
    <mergeCell ref="MBI44:MBV44"/>
    <mergeCell ref="MBW44:MCJ44"/>
    <mergeCell ref="MCK44:MCX44"/>
    <mergeCell ref="MCY44:MDL44"/>
    <mergeCell ref="MDM44:MDZ44"/>
    <mergeCell ref="LYQ44:LZD44"/>
    <mergeCell ref="LZE44:LZR44"/>
    <mergeCell ref="LZS44:MAF44"/>
    <mergeCell ref="MAG44:MAT44"/>
    <mergeCell ref="MAU44:MBH44"/>
    <mergeCell ref="LVY44:LWL44"/>
    <mergeCell ref="LWM44:LWZ44"/>
    <mergeCell ref="LXA44:LXN44"/>
    <mergeCell ref="LXO44:LYB44"/>
    <mergeCell ref="LYC44:LYP44"/>
    <mergeCell ref="LTG44:LTT44"/>
    <mergeCell ref="LTU44:LUH44"/>
    <mergeCell ref="LUI44:LUV44"/>
    <mergeCell ref="LUW44:LVJ44"/>
    <mergeCell ref="LVK44:LVX44"/>
    <mergeCell ref="LQO44:LRB44"/>
    <mergeCell ref="LRC44:LRP44"/>
    <mergeCell ref="LRQ44:LSD44"/>
    <mergeCell ref="LSE44:LSR44"/>
    <mergeCell ref="LSS44:LTF44"/>
    <mergeCell ref="LNW44:LOJ44"/>
    <mergeCell ref="LOK44:LOX44"/>
    <mergeCell ref="LOY44:LPL44"/>
    <mergeCell ref="LPM44:LPZ44"/>
    <mergeCell ref="LQA44:LQN44"/>
    <mergeCell ref="LLE44:LLR44"/>
    <mergeCell ref="LLS44:LMF44"/>
    <mergeCell ref="LMG44:LMT44"/>
    <mergeCell ref="LMU44:LNH44"/>
    <mergeCell ref="LNI44:LNV44"/>
    <mergeCell ref="LIM44:LIZ44"/>
    <mergeCell ref="LJA44:LJN44"/>
    <mergeCell ref="LJO44:LKB44"/>
    <mergeCell ref="LKC44:LKP44"/>
    <mergeCell ref="LKQ44:LLD44"/>
    <mergeCell ref="LFU44:LGH44"/>
    <mergeCell ref="LGI44:LGV44"/>
    <mergeCell ref="LGW44:LHJ44"/>
    <mergeCell ref="LHK44:LHX44"/>
    <mergeCell ref="LHY44:LIL44"/>
    <mergeCell ref="LDC44:LDP44"/>
    <mergeCell ref="LDQ44:LED44"/>
    <mergeCell ref="LEE44:LER44"/>
    <mergeCell ref="LES44:LFF44"/>
    <mergeCell ref="LFG44:LFT44"/>
    <mergeCell ref="LAK44:LAX44"/>
    <mergeCell ref="LAY44:LBL44"/>
    <mergeCell ref="LBM44:LBZ44"/>
    <mergeCell ref="LCA44:LCN44"/>
    <mergeCell ref="LCO44:LDB44"/>
    <mergeCell ref="KXS44:KYF44"/>
    <mergeCell ref="KYG44:KYT44"/>
    <mergeCell ref="KYU44:KZH44"/>
    <mergeCell ref="KZI44:KZV44"/>
    <mergeCell ref="KZW44:LAJ44"/>
    <mergeCell ref="KVA44:KVN44"/>
    <mergeCell ref="KVO44:KWB44"/>
    <mergeCell ref="KWC44:KWP44"/>
    <mergeCell ref="KWQ44:KXD44"/>
    <mergeCell ref="KXE44:KXR44"/>
    <mergeCell ref="KSI44:KSV44"/>
    <mergeCell ref="KSW44:KTJ44"/>
    <mergeCell ref="KTK44:KTX44"/>
    <mergeCell ref="KTY44:KUL44"/>
    <mergeCell ref="KUM44:KUZ44"/>
    <mergeCell ref="KPQ44:KQD44"/>
    <mergeCell ref="KQE44:KQR44"/>
    <mergeCell ref="KQS44:KRF44"/>
    <mergeCell ref="KRG44:KRT44"/>
    <mergeCell ref="KRU44:KSH44"/>
    <mergeCell ref="KMY44:KNL44"/>
    <mergeCell ref="KNM44:KNZ44"/>
    <mergeCell ref="KOA44:KON44"/>
    <mergeCell ref="KOO44:KPB44"/>
    <mergeCell ref="KPC44:KPP44"/>
    <mergeCell ref="KKG44:KKT44"/>
    <mergeCell ref="KKU44:KLH44"/>
    <mergeCell ref="KLI44:KLV44"/>
    <mergeCell ref="KLW44:KMJ44"/>
    <mergeCell ref="KMK44:KMX44"/>
    <mergeCell ref="KHO44:KIB44"/>
    <mergeCell ref="KIC44:KIP44"/>
    <mergeCell ref="KIQ44:KJD44"/>
    <mergeCell ref="KJE44:KJR44"/>
    <mergeCell ref="KJS44:KKF44"/>
    <mergeCell ref="KEW44:KFJ44"/>
    <mergeCell ref="KFK44:KFX44"/>
    <mergeCell ref="KFY44:KGL44"/>
    <mergeCell ref="KGM44:KGZ44"/>
    <mergeCell ref="KHA44:KHN44"/>
    <mergeCell ref="KCE44:KCR44"/>
    <mergeCell ref="KCS44:KDF44"/>
    <mergeCell ref="KDG44:KDT44"/>
    <mergeCell ref="KDU44:KEH44"/>
    <mergeCell ref="KEI44:KEV44"/>
    <mergeCell ref="JZM44:JZZ44"/>
    <mergeCell ref="KAA44:KAN44"/>
    <mergeCell ref="KAO44:KBB44"/>
    <mergeCell ref="KBC44:KBP44"/>
    <mergeCell ref="KBQ44:KCD44"/>
    <mergeCell ref="JWU44:JXH44"/>
    <mergeCell ref="JXI44:JXV44"/>
    <mergeCell ref="JXW44:JYJ44"/>
    <mergeCell ref="JYK44:JYX44"/>
    <mergeCell ref="JYY44:JZL44"/>
    <mergeCell ref="JUC44:JUP44"/>
    <mergeCell ref="JUQ44:JVD44"/>
    <mergeCell ref="JVE44:JVR44"/>
    <mergeCell ref="JVS44:JWF44"/>
    <mergeCell ref="JWG44:JWT44"/>
    <mergeCell ref="JRK44:JRX44"/>
    <mergeCell ref="JRY44:JSL44"/>
    <mergeCell ref="JSM44:JSZ44"/>
    <mergeCell ref="JTA44:JTN44"/>
    <mergeCell ref="JTO44:JUB44"/>
    <mergeCell ref="JOS44:JPF44"/>
    <mergeCell ref="JPG44:JPT44"/>
    <mergeCell ref="JPU44:JQH44"/>
    <mergeCell ref="JQI44:JQV44"/>
    <mergeCell ref="JQW44:JRJ44"/>
    <mergeCell ref="JMA44:JMN44"/>
    <mergeCell ref="JMO44:JNB44"/>
    <mergeCell ref="JNC44:JNP44"/>
    <mergeCell ref="JNQ44:JOD44"/>
    <mergeCell ref="JOE44:JOR44"/>
    <mergeCell ref="JJI44:JJV44"/>
    <mergeCell ref="JJW44:JKJ44"/>
    <mergeCell ref="JKK44:JKX44"/>
    <mergeCell ref="JKY44:JLL44"/>
    <mergeCell ref="JLM44:JLZ44"/>
    <mergeCell ref="JGQ44:JHD44"/>
    <mergeCell ref="JHE44:JHR44"/>
    <mergeCell ref="JHS44:JIF44"/>
    <mergeCell ref="JIG44:JIT44"/>
    <mergeCell ref="JIU44:JJH44"/>
    <mergeCell ref="JDY44:JEL44"/>
    <mergeCell ref="JEM44:JEZ44"/>
    <mergeCell ref="JFA44:JFN44"/>
    <mergeCell ref="JFO44:JGB44"/>
    <mergeCell ref="JGC44:JGP44"/>
    <mergeCell ref="JBG44:JBT44"/>
    <mergeCell ref="JBU44:JCH44"/>
    <mergeCell ref="JCI44:JCV44"/>
    <mergeCell ref="JCW44:JDJ44"/>
    <mergeCell ref="JDK44:JDX44"/>
    <mergeCell ref="IYO44:IZB44"/>
    <mergeCell ref="IZC44:IZP44"/>
    <mergeCell ref="IZQ44:JAD44"/>
    <mergeCell ref="JAE44:JAR44"/>
    <mergeCell ref="JAS44:JBF44"/>
    <mergeCell ref="IVW44:IWJ44"/>
    <mergeCell ref="IWK44:IWX44"/>
    <mergeCell ref="IWY44:IXL44"/>
    <mergeCell ref="IXM44:IXZ44"/>
    <mergeCell ref="IYA44:IYN44"/>
    <mergeCell ref="ITE44:ITR44"/>
    <mergeCell ref="ITS44:IUF44"/>
    <mergeCell ref="IUG44:IUT44"/>
    <mergeCell ref="IUU44:IVH44"/>
    <mergeCell ref="IVI44:IVV44"/>
    <mergeCell ref="IQM44:IQZ44"/>
    <mergeCell ref="IRA44:IRN44"/>
    <mergeCell ref="IRO44:ISB44"/>
    <mergeCell ref="ISC44:ISP44"/>
    <mergeCell ref="ISQ44:ITD44"/>
    <mergeCell ref="INU44:IOH44"/>
    <mergeCell ref="IOI44:IOV44"/>
    <mergeCell ref="IOW44:IPJ44"/>
    <mergeCell ref="IPK44:IPX44"/>
    <mergeCell ref="IPY44:IQL44"/>
    <mergeCell ref="ILC44:ILP44"/>
    <mergeCell ref="ILQ44:IMD44"/>
    <mergeCell ref="IME44:IMR44"/>
    <mergeCell ref="IMS44:INF44"/>
    <mergeCell ref="ING44:INT44"/>
    <mergeCell ref="IIK44:IIX44"/>
    <mergeCell ref="IIY44:IJL44"/>
    <mergeCell ref="IJM44:IJZ44"/>
    <mergeCell ref="IKA44:IKN44"/>
    <mergeCell ref="IKO44:ILB44"/>
    <mergeCell ref="IFS44:IGF44"/>
    <mergeCell ref="IGG44:IGT44"/>
    <mergeCell ref="IGU44:IHH44"/>
    <mergeCell ref="IHI44:IHV44"/>
    <mergeCell ref="IHW44:IIJ44"/>
    <mergeCell ref="IDA44:IDN44"/>
    <mergeCell ref="IDO44:IEB44"/>
    <mergeCell ref="IEC44:IEP44"/>
    <mergeCell ref="IEQ44:IFD44"/>
    <mergeCell ref="IFE44:IFR44"/>
    <mergeCell ref="IAI44:IAV44"/>
    <mergeCell ref="IAW44:IBJ44"/>
    <mergeCell ref="IBK44:IBX44"/>
    <mergeCell ref="IBY44:ICL44"/>
    <mergeCell ref="ICM44:ICZ44"/>
    <mergeCell ref="HXQ44:HYD44"/>
    <mergeCell ref="HYE44:HYR44"/>
    <mergeCell ref="HYS44:HZF44"/>
    <mergeCell ref="HZG44:HZT44"/>
    <mergeCell ref="HZU44:IAH44"/>
    <mergeCell ref="HUY44:HVL44"/>
    <mergeCell ref="HVM44:HVZ44"/>
    <mergeCell ref="HWA44:HWN44"/>
    <mergeCell ref="HWO44:HXB44"/>
    <mergeCell ref="HXC44:HXP44"/>
    <mergeCell ref="HSG44:HST44"/>
    <mergeCell ref="HSU44:HTH44"/>
    <mergeCell ref="HTI44:HTV44"/>
    <mergeCell ref="HTW44:HUJ44"/>
    <mergeCell ref="HUK44:HUX44"/>
    <mergeCell ref="HPO44:HQB44"/>
    <mergeCell ref="HQC44:HQP44"/>
    <mergeCell ref="HQQ44:HRD44"/>
    <mergeCell ref="HRE44:HRR44"/>
    <mergeCell ref="HRS44:HSF44"/>
    <mergeCell ref="HMW44:HNJ44"/>
    <mergeCell ref="HNK44:HNX44"/>
    <mergeCell ref="HNY44:HOL44"/>
    <mergeCell ref="HOM44:HOZ44"/>
    <mergeCell ref="HPA44:HPN44"/>
    <mergeCell ref="HKE44:HKR44"/>
    <mergeCell ref="HKS44:HLF44"/>
    <mergeCell ref="HLG44:HLT44"/>
    <mergeCell ref="HLU44:HMH44"/>
    <mergeCell ref="HMI44:HMV44"/>
    <mergeCell ref="HHM44:HHZ44"/>
    <mergeCell ref="HIA44:HIN44"/>
    <mergeCell ref="HIO44:HJB44"/>
    <mergeCell ref="HJC44:HJP44"/>
    <mergeCell ref="HJQ44:HKD44"/>
    <mergeCell ref="HEU44:HFH44"/>
    <mergeCell ref="HFI44:HFV44"/>
    <mergeCell ref="HFW44:HGJ44"/>
    <mergeCell ref="HGK44:HGX44"/>
    <mergeCell ref="HGY44:HHL44"/>
    <mergeCell ref="HCC44:HCP44"/>
    <mergeCell ref="HCQ44:HDD44"/>
    <mergeCell ref="HDE44:HDR44"/>
    <mergeCell ref="HDS44:HEF44"/>
    <mergeCell ref="HEG44:HET44"/>
    <mergeCell ref="GZK44:GZX44"/>
    <mergeCell ref="GZY44:HAL44"/>
    <mergeCell ref="HAM44:HAZ44"/>
    <mergeCell ref="HBA44:HBN44"/>
    <mergeCell ref="HBO44:HCB44"/>
    <mergeCell ref="GWS44:GXF44"/>
    <mergeCell ref="GXG44:GXT44"/>
    <mergeCell ref="GXU44:GYH44"/>
    <mergeCell ref="GYI44:GYV44"/>
    <mergeCell ref="GYW44:GZJ44"/>
    <mergeCell ref="GUA44:GUN44"/>
    <mergeCell ref="GUO44:GVB44"/>
    <mergeCell ref="GVC44:GVP44"/>
    <mergeCell ref="GVQ44:GWD44"/>
    <mergeCell ref="GWE44:GWR44"/>
    <mergeCell ref="GRI44:GRV44"/>
    <mergeCell ref="GRW44:GSJ44"/>
    <mergeCell ref="GSK44:GSX44"/>
    <mergeCell ref="GSY44:GTL44"/>
    <mergeCell ref="GTM44:GTZ44"/>
    <mergeCell ref="GOQ44:GPD44"/>
    <mergeCell ref="GPE44:GPR44"/>
    <mergeCell ref="GPS44:GQF44"/>
    <mergeCell ref="GQG44:GQT44"/>
    <mergeCell ref="GQU44:GRH44"/>
    <mergeCell ref="GLY44:GML44"/>
    <mergeCell ref="GMM44:GMZ44"/>
    <mergeCell ref="GNA44:GNN44"/>
    <mergeCell ref="GNO44:GOB44"/>
    <mergeCell ref="GOC44:GOP44"/>
    <mergeCell ref="GJG44:GJT44"/>
    <mergeCell ref="GJU44:GKH44"/>
    <mergeCell ref="GKI44:GKV44"/>
    <mergeCell ref="GKW44:GLJ44"/>
    <mergeCell ref="GLK44:GLX44"/>
    <mergeCell ref="GGO44:GHB44"/>
    <mergeCell ref="GHC44:GHP44"/>
    <mergeCell ref="GHQ44:GID44"/>
    <mergeCell ref="GIE44:GIR44"/>
    <mergeCell ref="GIS44:GJF44"/>
    <mergeCell ref="GDW44:GEJ44"/>
    <mergeCell ref="GEK44:GEX44"/>
    <mergeCell ref="GEY44:GFL44"/>
    <mergeCell ref="GFM44:GFZ44"/>
    <mergeCell ref="GGA44:GGN44"/>
    <mergeCell ref="GBE44:GBR44"/>
    <mergeCell ref="GBS44:GCF44"/>
    <mergeCell ref="GCG44:GCT44"/>
    <mergeCell ref="GCU44:GDH44"/>
    <mergeCell ref="GDI44:GDV44"/>
    <mergeCell ref="FYM44:FYZ44"/>
    <mergeCell ref="FZA44:FZN44"/>
    <mergeCell ref="FZO44:GAB44"/>
    <mergeCell ref="GAC44:GAP44"/>
    <mergeCell ref="GAQ44:GBD44"/>
    <mergeCell ref="FVU44:FWH44"/>
    <mergeCell ref="FWI44:FWV44"/>
    <mergeCell ref="FWW44:FXJ44"/>
    <mergeCell ref="FXK44:FXX44"/>
    <mergeCell ref="FXY44:FYL44"/>
    <mergeCell ref="FTC44:FTP44"/>
    <mergeCell ref="FTQ44:FUD44"/>
    <mergeCell ref="FUE44:FUR44"/>
    <mergeCell ref="FUS44:FVF44"/>
    <mergeCell ref="FVG44:FVT44"/>
    <mergeCell ref="FQK44:FQX44"/>
    <mergeCell ref="FQY44:FRL44"/>
    <mergeCell ref="FRM44:FRZ44"/>
    <mergeCell ref="FSA44:FSN44"/>
    <mergeCell ref="FSO44:FTB44"/>
    <mergeCell ref="FNS44:FOF44"/>
    <mergeCell ref="FOG44:FOT44"/>
    <mergeCell ref="FOU44:FPH44"/>
    <mergeCell ref="FPI44:FPV44"/>
    <mergeCell ref="FPW44:FQJ44"/>
    <mergeCell ref="FLA44:FLN44"/>
    <mergeCell ref="FLO44:FMB44"/>
    <mergeCell ref="FMC44:FMP44"/>
    <mergeCell ref="FMQ44:FND44"/>
    <mergeCell ref="FNE44:FNR44"/>
    <mergeCell ref="FII44:FIV44"/>
    <mergeCell ref="FIW44:FJJ44"/>
    <mergeCell ref="FJK44:FJX44"/>
    <mergeCell ref="FJY44:FKL44"/>
    <mergeCell ref="FKM44:FKZ44"/>
    <mergeCell ref="FFQ44:FGD44"/>
    <mergeCell ref="FGE44:FGR44"/>
    <mergeCell ref="FGS44:FHF44"/>
    <mergeCell ref="FHG44:FHT44"/>
    <mergeCell ref="FHU44:FIH44"/>
    <mergeCell ref="FCY44:FDL44"/>
    <mergeCell ref="FDM44:FDZ44"/>
    <mergeCell ref="FEA44:FEN44"/>
    <mergeCell ref="FEO44:FFB44"/>
    <mergeCell ref="FFC44:FFP44"/>
    <mergeCell ref="FAG44:FAT44"/>
    <mergeCell ref="FAU44:FBH44"/>
    <mergeCell ref="FBI44:FBV44"/>
    <mergeCell ref="FBW44:FCJ44"/>
    <mergeCell ref="FCK44:FCX44"/>
    <mergeCell ref="EXO44:EYB44"/>
    <mergeCell ref="EYC44:EYP44"/>
    <mergeCell ref="EYQ44:EZD44"/>
    <mergeCell ref="EZE44:EZR44"/>
    <mergeCell ref="EZS44:FAF44"/>
    <mergeCell ref="EUW44:EVJ44"/>
    <mergeCell ref="EVK44:EVX44"/>
    <mergeCell ref="EVY44:EWL44"/>
    <mergeCell ref="EWM44:EWZ44"/>
    <mergeCell ref="EXA44:EXN44"/>
    <mergeCell ref="ESE44:ESR44"/>
    <mergeCell ref="ESS44:ETF44"/>
    <mergeCell ref="ETG44:ETT44"/>
    <mergeCell ref="ETU44:EUH44"/>
    <mergeCell ref="EUI44:EUV44"/>
    <mergeCell ref="EPM44:EPZ44"/>
    <mergeCell ref="EQA44:EQN44"/>
    <mergeCell ref="EQO44:ERB44"/>
    <mergeCell ref="ERC44:ERP44"/>
    <mergeCell ref="ERQ44:ESD44"/>
    <mergeCell ref="EMU44:ENH44"/>
    <mergeCell ref="ENI44:ENV44"/>
    <mergeCell ref="ENW44:EOJ44"/>
    <mergeCell ref="EOK44:EOX44"/>
    <mergeCell ref="EOY44:EPL44"/>
    <mergeCell ref="EKC44:EKP44"/>
    <mergeCell ref="EKQ44:ELD44"/>
    <mergeCell ref="ELE44:ELR44"/>
    <mergeCell ref="ELS44:EMF44"/>
    <mergeCell ref="EMG44:EMT44"/>
    <mergeCell ref="EHK44:EHX44"/>
    <mergeCell ref="EHY44:EIL44"/>
    <mergeCell ref="EIM44:EIZ44"/>
    <mergeCell ref="EJA44:EJN44"/>
    <mergeCell ref="EJO44:EKB44"/>
    <mergeCell ref="EES44:EFF44"/>
    <mergeCell ref="EFG44:EFT44"/>
    <mergeCell ref="EFU44:EGH44"/>
    <mergeCell ref="EGI44:EGV44"/>
    <mergeCell ref="EGW44:EHJ44"/>
    <mergeCell ref="ECA44:ECN44"/>
    <mergeCell ref="ECO44:EDB44"/>
    <mergeCell ref="EDC44:EDP44"/>
    <mergeCell ref="EDQ44:EED44"/>
    <mergeCell ref="EEE44:EER44"/>
    <mergeCell ref="DZI44:DZV44"/>
    <mergeCell ref="DZW44:EAJ44"/>
    <mergeCell ref="EAK44:EAX44"/>
    <mergeCell ref="EAY44:EBL44"/>
    <mergeCell ref="EBM44:EBZ44"/>
    <mergeCell ref="DWQ44:DXD44"/>
    <mergeCell ref="DXE44:DXR44"/>
    <mergeCell ref="DXS44:DYF44"/>
    <mergeCell ref="DYG44:DYT44"/>
    <mergeCell ref="DYU44:DZH44"/>
    <mergeCell ref="DTY44:DUL44"/>
    <mergeCell ref="DUM44:DUZ44"/>
    <mergeCell ref="DVA44:DVN44"/>
    <mergeCell ref="DVO44:DWB44"/>
    <mergeCell ref="DWC44:DWP44"/>
    <mergeCell ref="DRG44:DRT44"/>
    <mergeCell ref="DRU44:DSH44"/>
    <mergeCell ref="DSI44:DSV44"/>
    <mergeCell ref="DSW44:DTJ44"/>
    <mergeCell ref="DTK44:DTX44"/>
    <mergeCell ref="DOO44:DPB44"/>
    <mergeCell ref="DPC44:DPP44"/>
    <mergeCell ref="DPQ44:DQD44"/>
    <mergeCell ref="DQE44:DQR44"/>
    <mergeCell ref="DQS44:DRF44"/>
    <mergeCell ref="DLW44:DMJ44"/>
    <mergeCell ref="DMK44:DMX44"/>
    <mergeCell ref="DMY44:DNL44"/>
    <mergeCell ref="DNM44:DNZ44"/>
    <mergeCell ref="DOA44:DON44"/>
    <mergeCell ref="DJE44:DJR44"/>
    <mergeCell ref="DJS44:DKF44"/>
    <mergeCell ref="DKG44:DKT44"/>
    <mergeCell ref="DKU44:DLH44"/>
    <mergeCell ref="DLI44:DLV44"/>
    <mergeCell ref="DGM44:DGZ44"/>
    <mergeCell ref="DHA44:DHN44"/>
    <mergeCell ref="DHO44:DIB44"/>
    <mergeCell ref="DIC44:DIP44"/>
    <mergeCell ref="DIQ44:DJD44"/>
    <mergeCell ref="DDU44:DEH44"/>
    <mergeCell ref="DEI44:DEV44"/>
    <mergeCell ref="DEW44:DFJ44"/>
    <mergeCell ref="DFK44:DFX44"/>
    <mergeCell ref="DFY44:DGL44"/>
    <mergeCell ref="DBC44:DBP44"/>
    <mergeCell ref="DBQ44:DCD44"/>
    <mergeCell ref="DCE44:DCR44"/>
    <mergeCell ref="DCS44:DDF44"/>
    <mergeCell ref="DDG44:DDT44"/>
    <mergeCell ref="CYK44:CYX44"/>
    <mergeCell ref="CYY44:CZL44"/>
    <mergeCell ref="CZM44:CZZ44"/>
    <mergeCell ref="DAA44:DAN44"/>
    <mergeCell ref="DAO44:DBB44"/>
    <mergeCell ref="CVS44:CWF44"/>
    <mergeCell ref="CWG44:CWT44"/>
    <mergeCell ref="CWU44:CXH44"/>
    <mergeCell ref="CXI44:CXV44"/>
    <mergeCell ref="CXW44:CYJ44"/>
    <mergeCell ref="CTA44:CTN44"/>
    <mergeCell ref="CTO44:CUB44"/>
    <mergeCell ref="CUC44:CUP44"/>
    <mergeCell ref="CUQ44:CVD44"/>
    <mergeCell ref="CVE44:CVR44"/>
    <mergeCell ref="CQI44:CQV44"/>
    <mergeCell ref="CQW44:CRJ44"/>
    <mergeCell ref="CRK44:CRX44"/>
    <mergeCell ref="CRY44:CSL44"/>
    <mergeCell ref="CSM44:CSZ44"/>
    <mergeCell ref="CNQ44:COD44"/>
    <mergeCell ref="COE44:COR44"/>
    <mergeCell ref="COS44:CPF44"/>
    <mergeCell ref="CPG44:CPT44"/>
    <mergeCell ref="CPU44:CQH44"/>
    <mergeCell ref="CKY44:CLL44"/>
    <mergeCell ref="CLM44:CLZ44"/>
    <mergeCell ref="CMA44:CMN44"/>
    <mergeCell ref="CMO44:CNB44"/>
    <mergeCell ref="CNC44:CNP44"/>
    <mergeCell ref="CIG44:CIT44"/>
    <mergeCell ref="CIU44:CJH44"/>
    <mergeCell ref="CJI44:CJV44"/>
    <mergeCell ref="CJW44:CKJ44"/>
    <mergeCell ref="CKK44:CKX44"/>
    <mergeCell ref="CFO44:CGB44"/>
    <mergeCell ref="CGC44:CGP44"/>
    <mergeCell ref="CGQ44:CHD44"/>
    <mergeCell ref="CHE44:CHR44"/>
    <mergeCell ref="CHS44:CIF44"/>
    <mergeCell ref="CCW44:CDJ44"/>
    <mergeCell ref="CDK44:CDX44"/>
    <mergeCell ref="CDY44:CEL44"/>
    <mergeCell ref="CEM44:CEZ44"/>
    <mergeCell ref="CFA44:CFN44"/>
    <mergeCell ref="CAE44:CAR44"/>
    <mergeCell ref="CAS44:CBF44"/>
    <mergeCell ref="CBG44:CBT44"/>
    <mergeCell ref="CBU44:CCH44"/>
    <mergeCell ref="CCI44:CCV44"/>
    <mergeCell ref="BXM44:BXZ44"/>
    <mergeCell ref="BYA44:BYN44"/>
    <mergeCell ref="BYO44:BZB44"/>
    <mergeCell ref="BZC44:BZP44"/>
    <mergeCell ref="BZQ44:CAD44"/>
    <mergeCell ref="BUU44:BVH44"/>
    <mergeCell ref="BVI44:BVV44"/>
    <mergeCell ref="BVW44:BWJ44"/>
    <mergeCell ref="BWK44:BWX44"/>
    <mergeCell ref="BWY44:BXL44"/>
    <mergeCell ref="BSC44:BSP44"/>
    <mergeCell ref="BSQ44:BTD44"/>
    <mergeCell ref="BTE44:BTR44"/>
    <mergeCell ref="BTS44:BUF44"/>
    <mergeCell ref="BUG44:BUT44"/>
    <mergeCell ref="BPK44:BPX44"/>
    <mergeCell ref="BPY44:BQL44"/>
    <mergeCell ref="BQM44:BQZ44"/>
    <mergeCell ref="BRA44:BRN44"/>
    <mergeCell ref="BRO44:BSB44"/>
    <mergeCell ref="BMS44:BNF44"/>
    <mergeCell ref="BNG44:BNT44"/>
    <mergeCell ref="BNU44:BOH44"/>
    <mergeCell ref="BOI44:BOV44"/>
    <mergeCell ref="BOW44:BPJ44"/>
    <mergeCell ref="BKA44:BKN44"/>
    <mergeCell ref="BKO44:BLB44"/>
    <mergeCell ref="BLC44:BLP44"/>
    <mergeCell ref="BLQ44:BMD44"/>
    <mergeCell ref="BME44:BMR44"/>
    <mergeCell ref="BHI44:BHV44"/>
    <mergeCell ref="BHW44:BIJ44"/>
    <mergeCell ref="BIK44:BIX44"/>
    <mergeCell ref="BIY44:BJL44"/>
    <mergeCell ref="BJM44:BJZ44"/>
    <mergeCell ref="BEQ44:BFD44"/>
    <mergeCell ref="BFE44:BFR44"/>
    <mergeCell ref="BFS44:BGF44"/>
    <mergeCell ref="BGG44:BGT44"/>
    <mergeCell ref="BGU44:BHH44"/>
    <mergeCell ref="BBY44:BCL44"/>
    <mergeCell ref="BCM44:BCZ44"/>
    <mergeCell ref="BDA44:BDN44"/>
    <mergeCell ref="BDO44:BEB44"/>
    <mergeCell ref="BEC44:BEP44"/>
    <mergeCell ref="AZG44:AZT44"/>
    <mergeCell ref="AZU44:BAH44"/>
    <mergeCell ref="BAI44:BAV44"/>
    <mergeCell ref="BAW44:BBJ44"/>
    <mergeCell ref="BBK44:BBX44"/>
    <mergeCell ref="AWO44:AXB44"/>
    <mergeCell ref="AXC44:AXP44"/>
    <mergeCell ref="AXQ44:AYD44"/>
    <mergeCell ref="AYE44:AYR44"/>
    <mergeCell ref="AYS44:AZF44"/>
    <mergeCell ref="ATW44:AUJ44"/>
    <mergeCell ref="AUK44:AUX44"/>
    <mergeCell ref="AUY44:AVL44"/>
    <mergeCell ref="AVM44:AVZ44"/>
    <mergeCell ref="AWA44:AWN44"/>
    <mergeCell ref="ARE44:ARR44"/>
    <mergeCell ref="ARS44:ASF44"/>
    <mergeCell ref="ASG44:AST44"/>
    <mergeCell ref="ASU44:ATH44"/>
    <mergeCell ref="ATI44:ATV44"/>
    <mergeCell ref="AOM44:AOZ44"/>
    <mergeCell ref="APA44:APN44"/>
    <mergeCell ref="APO44:AQB44"/>
    <mergeCell ref="AQC44:AQP44"/>
    <mergeCell ref="AQQ44:ARD44"/>
    <mergeCell ref="ALU44:AMH44"/>
    <mergeCell ref="AMI44:AMV44"/>
    <mergeCell ref="AMW44:ANJ44"/>
    <mergeCell ref="ANK44:ANX44"/>
    <mergeCell ref="ANY44:AOL44"/>
    <mergeCell ref="AJC44:AJP44"/>
    <mergeCell ref="AJQ44:AKD44"/>
    <mergeCell ref="AKE44:AKR44"/>
    <mergeCell ref="AKS44:ALF44"/>
    <mergeCell ref="ALG44:ALT44"/>
    <mergeCell ref="AGK44:AGX44"/>
    <mergeCell ref="AGY44:AHL44"/>
    <mergeCell ref="AHM44:AHZ44"/>
    <mergeCell ref="AIA44:AIN44"/>
    <mergeCell ref="AIO44:AJB44"/>
    <mergeCell ref="ADS44:AEF44"/>
    <mergeCell ref="AEG44:AET44"/>
    <mergeCell ref="AEU44:AFH44"/>
    <mergeCell ref="AFI44:AFV44"/>
    <mergeCell ref="AFW44:AGJ44"/>
    <mergeCell ref="ABA44:ABN44"/>
    <mergeCell ref="ABO44:ACB44"/>
    <mergeCell ref="ACC44:ACP44"/>
    <mergeCell ref="ACQ44:ADD44"/>
    <mergeCell ref="ADE44:ADR44"/>
    <mergeCell ref="YI44:YV44"/>
    <mergeCell ref="YW44:ZJ44"/>
    <mergeCell ref="ZK44:ZX44"/>
    <mergeCell ref="ZY44:AAL44"/>
    <mergeCell ref="AAM44:AAZ44"/>
    <mergeCell ref="VQ44:WD44"/>
    <mergeCell ref="WE44:WR44"/>
    <mergeCell ref="WS44:XF44"/>
    <mergeCell ref="XG44:XT44"/>
    <mergeCell ref="XU44:YH44"/>
    <mergeCell ref="SY44:TL44"/>
    <mergeCell ref="TM44:TZ44"/>
    <mergeCell ref="UA44:UN44"/>
    <mergeCell ref="UO44:VB44"/>
    <mergeCell ref="VC44:VP44"/>
    <mergeCell ref="QG44:QT44"/>
    <mergeCell ref="QU44:RH44"/>
    <mergeCell ref="RI44:RV44"/>
    <mergeCell ref="RW44:SJ44"/>
    <mergeCell ref="SK44:SX44"/>
    <mergeCell ref="NO44:OB44"/>
    <mergeCell ref="OC44:OP44"/>
    <mergeCell ref="OQ44:PD44"/>
    <mergeCell ref="PE44:PR44"/>
    <mergeCell ref="PS44:QF44"/>
    <mergeCell ref="KW44:LJ44"/>
    <mergeCell ref="LK44:LX44"/>
    <mergeCell ref="LY44:ML44"/>
    <mergeCell ref="MM44:MZ44"/>
    <mergeCell ref="NA44:NN44"/>
    <mergeCell ref="IE44:IR44"/>
    <mergeCell ref="IS44:JF44"/>
    <mergeCell ref="JG44:JT44"/>
    <mergeCell ref="JU44:KH44"/>
    <mergeCell ref="KI44:KV44"/>
    <mergeCell ref="FM44:FZ44"/>
    <mergeCell ref="GA44:GN44"/>
    <mergeCell ref="GO44:HB44"/>
    <mergeCell ref="HC44:HP44"/>
    <mergeCell ref="HQ44:ID44"/>
    <mergeCell ref="CU44:DH44"/>
    <mergeCell ref="DI44:DV44"/>
    <mergeCell ref="DW44:EJ44"/>
    <mergeCell ref="EK44:EX44"/>
    <mergeCell ref="EY44:FL44"/>
    <mergeCell ref="AC44:AP44"/>
    <mergeCell ref="AQ44:BD44"/>
    <mergeCell ref="BE44:BR44"/>
    <mergeCell ref="BS44:CF44"/>
    <mergeCell ref="CG44:CT44"/>
    <mergeCell ref="L61:L64"/>
    <mergeCell ref="A60:D64"/>
    <mergeCell ref="E60:K60"/>
    <mergeCell ref="G61:G64"/>
    <mergeCell ref="H61:H64"/>
    <mergeCell ref="I61:I64"/>
    <mergeCell ref="J61:J64"/>
    <mergeCell ref="K61:K64"/>
    <mergeCell ref="M4:M6"/>
    <mergeCell ref="N4:N6"/>
    <mergeCell ref="A43:N43"/>
    <mergeCell ref="A44:N44"/>
    <mergeCell ref="O44:AB44"/>
    <mergeCell ref="L7:L18"/>
    <mergeCell ref="A4:A6"/>
    <mergeCell ref="C4:C6"/>
    <mergeCell ref="D4:D6"/>
    <mergeCell ref="E4:E6"/>
    <mergeCell ref="F4:F6"/>
    <mergeCell ref="G4:G35"/>
    <mergeCell ref="H4:H6"/>
    <mergeCell ref="I4:I6"/>
    <mergeCell ref="J4:J6"/>
    <mergeCell ref="K4:K6"/>
    <mergeCell ref="L4:L6"/>
    <mergeCell ref="L21:L32"/>
  </mergeCells>
  <dataValidations disablePrompts="1" count="1">
    <dataValidation type="decimal" allowBlank="1" showInputMessage="1" showErrorMessage="1" sqref="I7:I18 D7:D18" xr:uid="{00000000-0002-0000-0500-000000000000}">
      <formula1>0</formula1>
      <formula2>227.33</formula2>
    </dataValidation>
  </dataValidations>
  <pageMargins left="0.7" right="0.7" top="0.75" bottom="0.75" header="0.3" footer="0.3"/>
  <pageSetup scale="10" orientation="landscape" r:id="rId1"/>
  <headerFooter>
    <oddHeader>&amp;C&amp;"Calibri"&amp;10&amp;K000000Confidential&amp;1#</oddHeader>
    <oddFooter>&amp;R&amp;1#&amp;"Calibri"&amp;10&amp;K000000Confidential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L22"/>
  <sheetViews>
    <sheetView zoomScale="85" zoomScaleNormal="85" workbookViewId="0">
      <selection activeCell="A10" sqref="A10"/>
    </sheetView>
  </sheetViews>
  <sheetFormatPr defaultColWidth="9.109375" defaultRowHeight="14.4" x14ac:dyDescent="0.3"/>
  <cols>
    <col min="1" max="1" width="42.6640625" style="2" customWidth="1"/>
    <col min="2" max="2" width="8" style="2" customWidth="1"/>
    <col min="3" max="3" width="6.6640625" style="2" customWidth="1"/>
    <col min="4" max="4" width="28.44140625" style="146" customWidth="1"/>
    <col min="5" max="5" width="10.88671875" style="2" customWidth="1"/>
    <col min="6" max="6" width="11" style="2" customWidth="1"/>
    <col min="7" max="7" width="13.33203125" style="2" customWidth="1"/>
    <col min="8" max="8" width="14.88671875" style="2" customWidth="1"/>
    <col min="9" max="9" width="24.44140625" style="2" customWidth="1"/>
    <col min="10" max="10" width="22.6640625" style="2" customWidth="1"/>
    <col min="11" max="11" width="19.33203125" style="2" customWidth="1"/>
    <col min="12" max="16384" width="9.109375" style="2"/>
  </cols>
  <sheetData>
    <row r="2" spans="1:12" x14ac:dyDescent="0.3">
      <c r="A2" s="236" t="s">
        <v>39</v>
      </c>
      <c r="B2" s="237">
        <v>0</v>
      </c>
      <c r="C2" s="237">
        <v>0</v>
      </c>
      <c r="D2" s="237">
        <v>0</v>
      </c>
      <c r="E2" s="236"/>
      <c r="F2" s="236"/>
      <c r="G2" s="236"/>
      <c r="H2" s="236"/>
      <c r="I2" s="236"/>
    </row>
    <row r="3" spans="1:12" x14ac:dyDescent="0.3">
      <c r="A3" s="323" t="s">
        <v>215</v>
      </c>
      <c r="B3" s="323"/>
      <c r="C3" s="323"/>
      <c r="D3" s="323"/>
      <c r="E3" s="323"/>
      <c r="F3" s="323"/>
      <c r="G3" s="323"/>
      <c r="H3" s="323"/>
    </row>
    <row r="4" spans="1:12" ht="15" thickBot="1" x14ac:dyDescent="0.35">
      <c r="A4" s="86"/>
      <c r="B4"/>
      <c r="C4"/>
      <c r="D4" s="239"/>
      <c r="E4"/>
    </row>
    <row r="5" spans="1:12" ht="45" customHeight="1" thickBot="1" x14ac:dyDescent="0.35">
      <c r="A5" s="87" t="s">
        <v>216</v>
      </c>
      <c r="B5" s="88" t="s">
        <v>217</v>
      </c>
      <c r="C5" s="89" t="s">
        <v>218</v>
      </c>
      <c r="D5" s="89" t="s">
        <v>219</v>
      </c>
      <c r="E5" s="90" t="s">
        <v>56</v>
      </c>
      <c r="F5" s="80" t="s">
        <v>220</v>
      </c>
      <c r="G5" s="191" t="s">
        <v>220</v>
      </c>
      <c r="H5" s="191" t="s">
        <v>221</v>
      </c>
      <c r="I5" s="214" t="s">
        <v>45</v>
      </c>
      <c r="J5" s="214" t="s">
        <v>320</v>
      </c>
    </row>
    <row r="6" spans="1:12" ht="20.100000000000001" customHeight="1" thickBot="1" x14ac:dyDescent="0.35">
      <c r="A6" s="91" t="s">
        <v>223</v>
      </c>
      <c r="B6" s="92" t="s">
        <v>222</v>
      </c>
      <c r="C6" s="93"/>
      <c r="D6" s="190" t="s">
        <v>224</v>
      </c>
      <c r="E6" s="94">
        <v>2</v>
      </c>
      <c r="F6" s="261"/>
      <c r="G6" s="99">
        <f t="shared" ref="G6:G13" si="0">F6</f>
        <v>0</v>
      </c>
      <c r="H6" s="100">
        <f t="shared" ref="H6:H13" si="1">G6*E6</f>
        <v>0</v>
      </c>
      <c r="I6" s="192"/>
      <c r="J6" s="192"/>
    </row>
    <row r="7" spans="1:12" ht="20.100000000000001" customHeight="1" thickBot="1" x14ac:dyDescent="0.35">
      <c r="A7" s="91" t="s">
        <v>225</v>
      </c>
      <c r="B7" s="92" t="s">
        <v>222</v>
      </c>
      <c r="C7" s="93"/>
      <c r="D7" s="190" t="s">
        <v>226</v>
      </c>
      <c r="E7" s="94">
        <v>1</v>
      </c>
      <c r="F7" s="261"/>
      <c r="G7" s="99">
        <f t="shared" si="0"/>
        <v>0</v>
      </c>
      <c r="H7" s="100">
        <f t="shared" si="1"/>
        <v>0</v>
      </c>
      <c r="I7" s="192"/>
      <c r="J7" s="192"/>
    </row>
    <row r="8" spans="1:12" ht="20.100000000000001" customHeight="1" thickBot="1" x14ac:dyDescent="0.35">
      <c r="A8" s="91" t="s">
        <v>227</v>
      </c>
      <c r="B8" s="92" t="s">
        <v>222</v>
      </c>
      <c r="C8" s="93"/>
      <c r="D8" s="190" t="s">
        <v>228</v>
      </c>
      <c r="E8" s="94">
        <v>2</v>
      </c>
      <c r="F8" s="261"/>
      <c r="G8" s="99">
        <f t="shared" si="0"/>
        <v>0</v>
      </c>
      <c r="H8" s="100">
        <f t="shared" si="1"/>
        <v>0</v>
      </c>
      <c r="I8" s="192"/>
      <c r="J8" s="192"/>
    </row>
    <row r="9" spans="1:12" ht="20.100000000000001" customHeight="1" thickBot="1" x14ac:dyDescent="0.35">
      <c r="A9" s="91" t="s">
        <v>229</v>
      </c>
      <c r="B9" s="92" t="s">
        <v>222</v>
      </c>
      <c r="C9" s="93"/>
      <c r="D9" s="190" t="s">
        <v>230</v>
      </c>
      <c r="E9" s="94">
        <v>1</v>
      </c>
      <c r="F9" s="261"/>
      <c r="G9" s="99">
        <f t="shared" si="0"/>
        <v>0</v>
      </c>
      <c r="H9" s="100">
        <f t="shared" si="1"/>
        <v>0</v>
      </c>
      <c r="I9" s="192"/>
      <c r="J9" s="192"/>
    </row>
    <row r="10" spans="1:12" ht="20.100000000000001" customHeight="1" thickBot="1" x14ac:dyDescent="0.35">
      <c r="A10" s="91" t="s">
        <v>231</v>
      </c>
      <c r="B10" s="92" t="s">
        <v>222</v>
      </c>
      <c r="C10" s="93"/>
      <c r="D10" s="190" t="s">
        <v>232</v>
      </c>
      <c r="E10" s="94">
        <v>2</v>
      </c>
      <c r="F10" s="261"/>
      <c r="G10" s="99">
        <f t="shared" si="0"/>
        <v>0</v>
      </c>
      <c r="H10" s="100">
        <f t="shared" si="1"/>
        <v>0</v>
      </c>
      <c r="I10" s="192"/>
      <c r="J10" s="192"/>
    </row>
    <row r="11" spans="1:12" ht="20.100000000000001" customHeight="1" thickBot="1" x14ac:dyDescent="0.35">
      <c r="A11" s="91" t="s">
        <v>233</v>
      </c>
      <c r="B11" s="92" t="s">
        <v>222</v>
      </c>
      <c r="C11" s="93"/>
      <c r="D11" s="190" t="s">
        <v>230</v>
      </c>
      <c r="E11" s="94">
        <v>2</v>
      </c>
      <c r="F11" s="261"/>
      <c r="G11" s="99">
        <f t="shared" si="0"/>
        <v>0</v>
      </c>
      <c r="H11" s="100">
        <f t="shared" si="1"/>
        <v>0</v>
      </c>
      <c r="I11" s="192"/>
      <c r="J11" s="192"/>
    </row>
    <row r="12" spans="1:12" ht="30.75" customHeight="1" thickBot="1" x14ac:dyDescent="0.35">
      <c r="A12" s="91" t="s">
        <v>192</v>
      </c>
      <c r="B12" s="95" t="s">
        <v>234</v>
      </c>
      <c r="C12" s="93"/>
      <c r="D12" s="190"/>
      <c r="E12" s="94">
        <v>1</v>
      </c>
      <c r="F12" s="261"/>
      <c r="G12" s="99">
        <f t="shared" ref="G12" si="2">F12</f>
        <v>0</v>
      </c>
      <c r="H12" s="100">
        <f t="shared" ref="H12" si="3">G12*E12</f>
        <v>0</v>
      </c>
      <c r="I12" s="192" t="s">
        <v>349</v>
      </c>
      <c r="J12" s="192"/>
      <c r="K12" s="81"/>
      <c r="L12" s="81"/>
    </row>
    <row r="13" spans="1:12" ht="30.75" customHeight="1" thickBot="1" x14ac:dyDescent="0.35">
      <c r="A13" s="91" t="s">
        <v>192</v>
      </c>
      <c r="B13" s="95" t="s">
        <v>234</v>
      </c>
      <c r="C13" s="93"/>
      <c r="D13" s="190"/>
      <c r="E13" s="94">
        <v>1</v>
      </c>
      <c r="F13" s="261"/>
      <c r="G13" s="99">
        <f t="shared" si="0"/>
        <v>0</v>
      </c>
      <c r="H13" s="100">
        <f t="shared" si="1"/>
        <v>0</v>
      </c>
      <c r="I13" s="192" t="s">
        <v>349</v>
      </c>
      <c r="J13" s="192"/>
      <c r="K13" s="81"/>
      <c r="L13" s="81"/>
    </row>
    <row r="14" spans="1:12" ht="15" thickBot="1" x14ac:dyDescent="0.35">
      <c r="A14" s="96" t="s">
        <v>50</v>
      </c>
      <c r="B14" s="97"/>
      <c r="C14" s="93"/>
      <c r="D14" s="93"/>
      <c r="E14" s="98"/>
      <c r="F14" s="82"/>
      <c r="G14" s="101">
        <f>SUM(G6:G13)</f>
        <v>0</v>
      </c>
      <c r="H14" s="101">
        <f>SUM(H6:H13)</f>
        <v>0</v>
      </c>
      <c r="I14" s="192"/>
      <c r="J14" s="192"/>
      <c r="K14" s="84"/>
      <c r="L14" s="85"/>
    </row>
    <row r="15" spans="1:12" x14ac:dyDescent="0.3">
      <c r="A15" s="1"/>
    </row>
    <row r="16" spans="1:12" ht="30" customHeight="1" x14ac:dyDescent="0.3">
      <c r="A16" s="355" t="s">
        <v>235</v>
      </c>
      <c r="B16" s="355"/>
      <c r="C16" s="355"/>
      <c r="D16" s="355"/>
      <c r="E16" s="355"/>
      <c r="F16" s="355"/>
      <c r="G16" s="355"/>
      <c r="H16" s="355"/>
    </row>
    <row r="17" spans="1:8" x14ac:dyDescent="0.3">
      <c r="A17" s="355" t="s">
        <v>236</v>
      </c>
      <c r="B17" s="355"/>
      <c r="C17" s="355"/>
      <c r="D17" s="355"/>
      <c r="E17" s="355"/>
      <c r="F17" s="355"/>
      <c r="G17" s="355"/>
      <c r="H17" s="355"/>
    </row>
    <row r="18" spans="1:8" x14ac:dyDescent="0.3">
      <c r="A18" s="356" t="s">
        <v>237</v>
      </c>
      <c r="B18" s="356"/>
      <c r="C18" s="356"/>
      <c r="D18" s="356"/>
      <c r="E18" s="356"/>
      <c r="F18" s="356"/>
      <c r="G18" s="356"/>
      <c r="H18" s="356"/>
    </row>
    <row r="19" spans="1:8" x14ac:dyDescent="0.3">
      <c r="A19" s="1"/>
    </row>
    <row r="20" spans="1:8" x14ac:dyDescent="0.3">
      <c r="A20" s="1"/>
    </row>
    <row r="21" spans="1:8" x14ac:dyDescent="0.3">
      <c r="A21" s="1"/>
      <c r="C21" s="2" t="s">
        <v>238</v>
      </c>
    </row>
    <row r="22" spans="1:8" x14ac:dyDescent="0.3">
      <c r="A22" s="1"/>
      <c r="H22" s="83"/>
    </row>
  </sheetData>
  <sheetProtection algorithmName="SHA-512" hashValue="Cu2mXJAsD1yNblr4Cip8IFQ500BmnCpA6scN7IuCo3SSZ2d1OKezhgApX5vA9AKKd6lFkF5aJUpZH5uQ+WxfHg==" saltValue="Bs/jpjlIhDyOzWfmKqjfdA==" spinCount="100000" sheet="1" objects="1" scenarios="1"/>
  <mergeCells count="4">
    <mergeCell ref="A16:H16"/>
    <mergeCell ref="A17:H17"/>
    <mergeCell ref="A18:H18"/>
    <mergeCell ref="A3:H3"/>
  </mergeCells>
  <pageMargins left="0.7" right="0.7" top="0.75" bottom="0.75" header="0.3" footer="0.3"/>
  <pageSetup scale="66" orientation="landscape" r:id="rId1"/>
  <headerFooter>
    <oddHeader>&amp;C&amp;"Calibri"&amp;10&amp;K000000Confidential&amp;1#</oddHeader>
    <oddFooter>&amp;R&amp;1#&amp;"Calibri"&amp;10&amp;K000000Confidential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2:J30"/>
  <sheetViews>
    <sheetView topLeftCell="A17" zoomScale="85" zoomScaleNormal="85" workbookViewId="0">
      <selection activeCell="A29" sqref="A29:H29"/>
    </sheetView>
  </sheetViews>
  <sheetFormatPr defaultColWidth="9.109375" defaultRowHeight="14.4" x14ac:dyDescent="0.3"/>
  <cols>
    <col min="1" max="1" width="35.33203125" style="148" customWidth="1"/>
    <col min="2" max="2" width="14.6640625" style="2" customWidth="1"/>
    <col min="3" max="3" width="13.33203125" style="2" customWidth="1"/>
    <col min="4" max="4" width="14.109375" style="2" customWidth="1"/>
    <col min="5" max="5" width="15.33203125" style="2" customWidth="1"/>
    <col min="6" max="6" width="14.33203125" style="2" customWidth="1"/>
    <col min="7" max="7" width="19.44140625" style="2" customWidth="1"/>
    <col min="8" max="8" width="20.33203125" style="2" customWidth="1"/>
    <col min="9" max="16384" width="9.109375" style="2"/>
  </cols>
  <sheetData>
    <row r="2" spans="1:10" x14ac:dyDescent="0.3">
      <c r="A2" s="236" t="s">
        <v>39</v>
      </c>
      <c r="B2" s="237">
        <v>0</v>
      </c>
      <c r="C2" s="237">
        <v>0</v>
      </c>
      <c r="D2" s="237">
        <v>0</v>
      </c>
      <c r="E2" s="236"/>
      <c r="F2" s="236"/>
      <c r="G2" s="236"/>
      <c r="H2" s="236"/>
      <c r="I2" s="236"/>
    </row>
    <row r="3" spans="1:10" ht="15" thickBot="1" x14ac:dyDescent="0.35">
      <c r="A3" s="323" t="s">
        <v>239</v>
      </c>
      <c r="B3" s="323"/>
      <c r="C3" s="323"/>
      <c r="D3" s="323"/>
      <c r="E3" s="323"/>
      <c r="F3" s="323"/>
      <c r="G3" s="323"/>
      <c r="H3" s="323"/>
    </row>
    <row r="4" spans="1:10" ht="27.6" thickBot="1" x14ac:dyDescent="0.35">
      <c r="A4" s="193" t="s">
        <v>216</v>
      </c>
      <c r="B4" s="77" t="s">
        <v>240</v>
      </c>
      <c r="C4" s="77" t="s">
        <v>56</v>
      </c>
      <c r="D4" s="72" t="s">
        <v>43</v>
      </c>
      <c r="E4" s="77" t="s">
        <v>43</v>
      </c>
      <c r="F4" s="77" t="s">
        <v>221</v>
      </c>
      <c r="G4" s="215" t="s">
        <v>45</v>
      </c>
      <c r="H4" s="215" t="s">
        <v>320</v>
      </c>
    </row>
    <row r="5" spans="1:10" ht="27" thickBot="1" x14ac:dyDescent="0.35">
      <c r="A5" s="159" t="s">
        <v>241</v>
      </c>
      <c r="B5" s="104">
        <v>12</v>
      </c>
      <c r="C5" s="105">
        <v>15</v>
      </c>
      <c r="D5" s="102"/>
      <c r="E5" s="107">
        <f>D5</f>
        <v>0</v>
      </c>
      <c r="F5" s="196">
        <f>E5*C5</f>
        <v>0</v>
      </c>
      <c r="G5" s="270"/>
      <c r="H5" s="198"/>
    </row>
    <row r="6" spans="1:10" ht="15" thickBot="1" x14ac:dyDescent="0.35">
      <c r="A6" s="271" t="s">
        <v>242</v>
      </c>
      <c r="B6" s="104">
        <v>3</v>
      </c>
      <c r="C6" s="105">
        <v>5</v>
      </c>
      <c r="D6" s="102"/>
      <c r="E6" s="107">
        <f t="shared" ref="E6:E25" si="0">D6</f>
        <v>0</v>
      </c>
      <c r="F6" s="196">
        <f t="shared" ref="F6:F25" si="1">E6*C6</f>
        <v>0</v>
      </c>
      <c r="G6" s="198" t="s">
        <v>346</v>
      </c>
      <c r="H6" s="198"/>
    </row>
    <row r="7" spans="1:10" ht="15" thickBot="1" x14ac:dyDescent="0.35">
      <c r="A7" s="159" t="s">
        <v>243</v>
      </c>
      <c r="B7" s="104">
        <v>1</v>
      </c>
      <c r="C7" s="105">
        <v>10</v>
      </c>
      <c r="D7" s="102"/>
      <c r="E7" s="107">
        <f t="shared" si="0"/>
        <v>0</v>
      </c>
      <c r="F7" s="196">
        <f t="shared" si="1"/>
        <v>0</v>
      </c>
      <c r="G7" s="198"/>
      <c r="H7" s="198"/>
    </row>
    <row r="8" spans="1:10" ht="15" thickBot="1" x14ac:dyDescent="0.35">
      <c r="A8" s="159" t="s">
        <v>244</v>
      </c>
      <c r="B8" s="104">
        <v>1</v>
      </c>
      <c r="C8" s="105">
        <v>18</v>
      </c>
      <c r="D8" s="102"/>
      <c r="E8" s="107">
        <f t="shared" si="0"/>
        <v>0</v>
      </c>
      <c r="F8" s="196">
        <f t="shared" si="1"/>
        <v>0</v>
      </c>
      <c r="G8" s="198"/>
      <c r="H8" s="198"/>
    </row>
    <row r="9" spans="1:10" ht="15" thickBot="1" x14ac:dyDescent="0.35">
      <c r="A9" s="159" t="s">
        <v>245</v>
      </c>
      <c r="B9" s="104">
        <v>2</v>
      </c>
      <c r="C9" s="105">
        <v>5</v>
      </c>
      <c r="D9" s="102"/>
      <c r="E9" s="107">
        <f t="shared" si="0"/>
        <v>0</v>
      </c>
      <c r="F9" s="196">
        <f t="shared" si="1"/>
        <v>0</v>
      </c>
      <c r="G9" s="198"/>
      <c r="H9" s="198"/>
    </row>
    <row r="10" spans="1:10" ht="27" thickBot="1" x14ac:dyDescent="0.35">
      <c r="A10" s="271" t="s">
        <v>246</v>
      </c>
      <c r="B10" s="104">
        <v>12</v>
      </c>
      <c r="C10" s="105">
        <v>5</v>
      </c>
      <c r="D10" s="102"/>
      <c r="E10" s="107">
        <f t="shared" si="0"/>
        <v>0</v>
      </c>
      <c r="F10" s="196">
        <f t="shared" si="1"/>
        <v>0</v>
      </c>
      <c r="G10" s="198"/>
      <c r="H10" s="198"/>
    </row>
    <row r="11" spans="1:10" ht="15" thickBot="1" x14ac:dyDescent="0.35">
      <c r="A11" s="271" t="s">
        <v>247</v>
      </c>
      <c r="B11" s="104">
        <v>6</v>
      </c>
      <c r="C11" s="105">
        <v>6</v>
      </c>
      <c r="D11" s="102"/>
      <c r="E11" s="107">
        <f t="shared" si="0"/>
        <v>0</v>
      </c>
      <c r="F11" s="196">
        <f t="shared" si="1"/>
        <v>0</v>
      </c>
      <c r="G11" s="198"/>
      <c r="H11" s="198"/>
    </row>
    <row r="12" spans="1:10" ht="15" thickBot="1" x14ac:dyDescent="0.35">
      <c r="A12" s="159" t="s">
        <v>248</v>
      </c>
      <c r="B12" s="104">
        <v>6</v>
      </c>
      <c r="C12" s="105">
        <v>18</v>
      </c>
      <c r="D12" s="102"/>
      <c r="E12" s="107">
        <f t="shared" si="0"/>
        <v>0</v>
      </c>
      <c r="F12" s="196">
        <f t="shared" si="1"/>
        <v>0</v>
      </c>
      <c r="G12" s="198"/>
      <c r="H12" s="198"/>
    </row>
    <row r="13" spans="1:10" ht="15" thickBot="1" x14ac:dyDescent="0.35">
      <c r="A13" s="159" t="s">
        <v>249</v>
      </c>
      <c r="B13" s="104">
        <v>12</v>
      </c>
      <c r="C13" s="105">
        <v>18</v>
      </c>
      <c r="D13" s="102"/>
      <c r="E13" s="107">
        <f t="shared" si="0"/>
        <v>0</v>
      </c>
      <c r="F13" s="196">
        <f t="shared" si="1"/>
        <v>0</v>
      </c>
      <c r="G13" s="198"/>
      <c r="H13" s="199"/>
      <c r="I13" s="81"/>
      <c r="J13" s="81"/>
    </row>
    <row r="14" spans="1:10" ht="15" thickBot="1" x14ac:dyDescent="0.35">
      <c r="A14" s="159" t="s">
        <v>250</v>
      </c>
      <c r="B14" s="104">
        <v>12</v>
      </c>
      <c r="C14" s="105">
        <v>18</v>
      </c>
      <c r="D14" s="102"/>
      <c r="E14" s="107">
        <f t="shared" si="0"/>
        <v>0</v>
      </c>
      <c r="F14" s="196">
        <f t="shared" si="1"/>
        <v>0</v>
      </c>
      <c r="G14" s="198"/>
      <c r="H14" s="198"/>
    </row>
    <row r="15" spans="1:10" ht="27" thickBot="1" x14ac:dyDescent="0.35">
      <c r="A15" s="271" t="s">
        <v>251</v>
      </c>
      <c r="B15" s="104">
        <v>24</v>
      </c>
      <c r="C15" s="105">
        <v>1</v>
      </c>
      <c r="D15" s="102"/>
      <c r="E15" s="107">
        <f t="shared" si="0"/>
        <v>0</v>
      </c>
      <c r="F15" s="196">
        <f t="shared" si="1"/>
        <v>0</v>
      </c>
      <c r="G15" s="198"/>
      <c r="H15" s="198"/>
    </row>
    <row r="16" spans="1:10" ht="15" thickBot="1" x14ac:dyDescent="0.35">
      <c r="A16" s="159" t="s">
        <v>252</v>
      </c>
      <c r="B16" s="104">
        <v>24</v>
      </c>
      <c r="C16" s="105">
        <v>1</v>
      </c>
      <c r="D16" s="102"/>
      <c r="E16" s="107">
        <f t="shared" si="0"/>
        <v>0</v>
      </c>
      <c r="F16" s="196">
        <f t="shared" si="1"/>
        <v>0</v>
      </c>
      <c r="G16" s="198"/>
      <c r="H16" s="198"/>
    </row>
    <row r="17" spans="1:10" ht="27" thickBot="1" x14ac:dyDescent="0.35">
      <c r="A17" s="271" t="s">
        <v>253</v>
      </c>
      <c r="B17" s="104">
        <v>18</v>
      </c>
      <c r="C17" s="105">
        <v>18</v>
      </c>
      <c r="D17" s="102"/>
      <c r="E17" s="107">
        <f t="shared" si="0"/>
        <v>0</v>
      </c>
      <c r="F17" s="196">
        <f t="shared" si="1"/>
        <v>0</v>
      </c>
      <c r="G17" s="198"/>
      <c r="H17" s="198"/>
    </row>
    <row r="18" spans="1:10" ht="27" thickBot="1" x14ac:dyDescent="0.35">
      <c r="A18" s="159" t="s">
        <v>254</v>
      </c>
      <c r="B18" s="104">
        <v>3</v>
      </c>
      <c r="C18" s="105">
        <v>18</v>
      </c>
      <c r="D18" s="102"/>
      <c r="E18" s="107">
        <f t="shared" si="0"/>
        <v>0</v>
      </c>
      <c r="F18" s="196">
        <f t="shared" si="1"/>
        <v>0</v>
      </c>
      <c r="G18" s="198"/>
      <c r="H18" s="198"/>
    </row>
    <row r="19" spans="1:10" ht="27" thickBot="1" x14ac:dyDescent="0.35">
      <c r="A19" s="159" t="s">
        <v>255</v>
      </c>
      <c r="B19" s="104">
        <v>3</v>
      </c>
      <c r="C19" s="105">
        <v>10</v>
      </c>
      <c r="D19" s="102"/>
      <c r="E19" s="107">
        <f t="shared" si="0"/>
        <v>0</v>
      </c>
      <c r="F19" s="196">
        <f t="shared" si="1"/>
        <v>0</v>
      </c>
      <c r="G19" s="198"/>
      <c r="H19" s="198"/>
    </row>
    <row r="20" spans="1:10" ht="15" thickBot="1" x14ac:dyDescent="0.35">
      <c r="A20" s="159" t="s">
        <v>256</v>
      </c>
      <c r="B20" s="104">
        <v>24</v>
      </c>
      <c r="C20" s="105">
        <v>18</v>
      </c>
      <c r="D20" s="102"/>
      <c r="E20" s="107">
        <f t="shared" si="0"/>
        <v>0</v>
      </c>
      <c r="F20" s="196">
        <f t="shared" si="1"/>
        <v>0</v>
      </c>
      <c r="G20" s="198"/>
      <c r="H20" s="198"/>
    </row>
    <row r="21" spans="1:10" ht="15" thickBot="1" x14ac:dyDescent="0.35">
      <c r="A21" s="159" t="s">
        <v>257</v>
      </c>
      <c r="B21" s="104">
        <v>12</v>
      </c>
      <c r="C21" s="105">
        <v>5</v>
      </c>
      <c r="D21" s="102"/>
      <c r="E21" s="107">
        <f t="shared" si="0"/>
        <v>0</v>
      </c>
      <c r="F21" s="196">
        <f t="shared" si="1"/>
        <v>0</v>
      </c>
      <c r="G21" s="198"/>
      <c r="H21" s="198"/>
    </row>
    <row r="22" spans="1:10" ht="15" thickBot="1" x14ac:dyDescent="0.35">
      <c r="A22" s="159" t="s">
        <v>258</v>
      </c>
      <c r="B22" s="104">
        <v>2</v>
      </c>
      <c r="C22" s="105">
        <v>10</v>
      </c>
      <c r="D22" s="102"/>
      <c r="E22" s="107">
        <f t="shared" si="0"/>
        <v>0</v>
      </c>
      <c r="F22" s="196">
        <f t="shared" si="1"/>
        <v>0</v>
      </c>
      <c r="G22" s="198"/>
      <c r="H22" s="198"/>
    </row>
    <row r="23" spans="1:10" ht="15" thickBot="1" x14ac:dyDescent="0.35">
      <c r="A23" s="159" t="s">
        <v>259</v>
      </c>
      <c r="B23" s="104">
        <v>24</v>
      </c>
      <c r="C23" s="105">
        <v>18</v>
      </c>
      <c r="D23" s="102"/>
      <c r="E23" s="107">
        <f t="shared" si="0"/>
        <v>0</v>
      </c>
      <c r="F23" s="196">
        <f t="shared" si="1"/>
        <v>0</v>
      </c>
      <c r="G23" s="198"/>
      <c r="H23" s="198"/>
    </row>
    <row r="24" spans="1:10" ht="27" thickBot="1" x14ac:dyDescent="0.35">
      <c r="A24" s="159" t="s">
        <v>260</v>
      </c>
      <c r="B24" s="104">
        <v>6</v>
      </c>
      <c r="C24" s="105">
        <v>63</v>
      </c>
      <c r="D24" s="102"/>
      <c r="E24" s="107">
        <f t="shared" si="0"/>
        <v>0</v>
      </c>
      <c r="F24" s="196">
        <f t="shared" si="1"/>
        <v>0</v>
      </c>
      <c r="G24" s="198"/>
      <c r="H24" s="198"/>
    </row>
    <row r="25" spans="1:10" ht="15" thickBot="1" x14ac:dyDescent="0.35">
      <c r="A25" s="159" t="s">
        <v>261</v>
      </c>
      <c r="B25" s="104">
        <v>24</v>
      </c>
      <c r="C25" s="105">
        <v>10</v>
      </c>
      <c r="D25" s="102"/>
      <c r="E25" s="107">
        <f t="shared" si="0"/>
        <v>0</v>
      </c>
      <c r="F25" s="196">
        <f t="shared" si="1"/>
        <v>0</v>
      </c>
      <c r="G25" s="198"/>
      <c r="H25" s="198"/>
    </row>
    <row r="26" spans="1:10" ht="15" thickBot="1" x14ac:dyDescent="0.35">
      <c r="A26" s="194" t="s">
        <v>78</v>
      </c>
      <c r="B26" s="106"/>
      <c r="C26" s="106"/>
      <c r="D26" s="103"/>
      <c r="E26" s="108"/>
      <c r="F26" s="197">
        <f>SUM(F5:F24)</f>
        <v>0</v>
      </c>
      <c r="G26" s="198"/>
      <c r="H26" s="200"/>
      <c r="I26" s="84"/>
      <c r="J26" s="85"/>
    </row>
    <row r="27" spans="1:10" x14ac:dyDescent="0.3">
      <c r="A27" s="195"/>
      <c r="H27" s="75"/>
    </row>
    <row r="28" spans="1:10" ht="33.75" customHeight="1" x14ac:dyDescent="0.3">
      <c r="A28" s="355" t="s">
        <v>350</v>
      </c>
      <c r="B28" s="355"/>
      <c r="C28" s="355"/>
      <c r="D28" s="355"/>
      <c r="E28" s="355"/>
      <c r="F28" s="355"/>
      <c r="G28" s="355"/>
      <c r="H28" s="355"/>
    </row>
    <row r="29" spans="1:10" ht="30" customHeight="1" x14ac:dyDescent="0.3">
      <c r="A29" s="355" t="s">
        <v>351</v>
      </c>
      <c r="B29" s="355"/>
      <c r="C29" s="355"/>
      <c r="D29" s="355"/>
      <c r="E29" s="355"/>
      <c r="F29" s="355"/>
      <c r="G29" s="355"/>
      <c r="H29" s="355"/>
    </row>
    <row r="30" spans="1:10" x14ac:dyDescent="0.3">
      <c r="A30" s="357" t="s">
        <v>162</v>
      </c>
      <c r="B30" s="357"/>
      <c r="C30" s="357"/>
      <c r="D30" s="357"/>
      <c r="E30" s="357"/>
      <c r="F30" s="357"/>
      <c r="G30" s="357"/>
      <c r="H30" s="357"/>
    </row>
  </sheetData>
  <sheetProtection algorithmName="SHA-512" hashValue="p6/s0CMU0iOrDZeHs6FRgMox+iV9uZcWl2Jgq56voQqcPQ+q1Bnkv/Dreo8VRFMkwztk0VPyIAxqyvGwgbMIOQ==" saltValue="l7YaxMPfoA8I54DfCZ/LWw==" spinCount="100000" sheet="1" objects="1" scenarios="1"/>
  <mergeCells count="4">
    <mergeCell ref="A3:H3"/>
    <mergeCell ref="A28:H28"/>
    <mergeCell ref="A29:H29"/>
    <mergeCell ref="A30:H30"/>
  </mergeCells>
  <pageMargins left="0.7" right="0.7" top="0.75" bottom="0.75" header="0.3" footer="0.3"/>
  <pageSetup scale="74" orientation="landscape" horizontalDpi="4294967293" r:id="rId1"/>
  <headerFooter>
    <oddHeader>&amp;C&amp;"Calibri"&amp;10&amp;K000000Confidential&amp;1#</oddHeader>
    <oddFooter>&amp;R&amp;1#&amp;"Calibri"&amp;10&amp;K000000Confidential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D60"/>
  <sheetViews>
    <sheetView zoomScaleNormal="100" workbookViewId="0">
      <pane xSplit="1" ySplit="3" topLeftCell="B44" activePane="bottomRight" state="frozen"/>
      <selection pane="topRight" activeCell="B1" sqref="B1"/>
      <selection pane="bottomLeft" activeCell="A3" sqref="A3"/>
      <selection pane="bottomRight" activeCell="A50" sqref="A50"/>
    </sheetView>
  </sheetViews>
  <sheetFormatPr defaultColWidth="9.109375" defaultRowHeight="14.4" x14ac:dyDescent="0.3"/>
  <cols>
    <col min="1" max="1" width="51.33203125" style="2" customWidth="1"/>
    <col min="2" max="2" width="6.44140625" style="2" customWidth="1"/>
    <col min="3" max="4" width="10.88671875" style="2" customWidth="1"/>
    <col min="5" max="5" width="19.109375" style="2" customWidth="1"/>
    <col min="6" max="6" width="15.88671875" style="2" customWidth="1"/>
    <col min="7" max="7" width="25" style="2" customWidth="1"/>
    <col min="8" max="8" width="20.109375" style="2" customWidth="1"/>
    <col min="9" max="9" width="13.44140625" style="2" customWidth="1"/>
    <col min="10" max="10" width="13.33203125" style="2" customWidth="1"/>
    <col min="11" max="16384" width="9.109375" style="2"/>
  </cols>
  <sheetData>
    <row r="1" spans="1:10" x14ac:dyDescent="0.3">
      <c r="A1" s="115" t="s">
        <v>262</v>
      </c>
      <c r="B1" s="115"/>
      <c r="C1" s="116"/>
      <c r="D1" s="109"/>
    </row>
    <row r="2" spans="1:10" ht="15" thickBot="1" x14ac:dyDescent="0.35">
      <c r="A2" s="236" t="s">
        <v>39</v>
      </c>
      <c r="B2" s="237">
        <v>0</v>
      </c>
      <c r="C2" s="237">
        <v>0</v>
      </c>
      <c r="D2" s="237">
        <v>0</v>
      </c>
      <c r="E2" s="236"/>
      <c r="F2" s="236"/>
      <c r="G2" s="236"/>
      <c r="H2" s="236"/>
      <c r="I2" s="236"/>
      <c r="J2" s="2">
        <v>100</v>
      </c>
    </row>
    <row r="3" spans="1:10" s="147" customFormat="1" ht="27" thickBot="1" x14ac:dyDescent="0.35">
      <c r="A3" s="201" t="s">
        <v>3</v>
      </c>
      <c r="B3" s="201" t="s">
        <v>263</v>
      </c>
      <c r="C3" s="201" t="s">
        <v>56</v>
      </c>
      <c r="D3" s="202" t="s">
        <v>43</v>
      </c>
      <c r="E3" s="201" t="s">
        <v>43</v>
      </c>
      <c r="F3" s="201" t="s">
        <v>264</v>
      </c>
      <c r="G3" s="216" t="s">
        <v>45</v>
      </c>
      <c r="H3" s="216" t="s">
        <v>320</v>
      </c>
    </row>
    <row r="4" spans="1:10" ht="15" thickBot="1" x14ac:dyDescent="0.35">
      <c r="A4" s="118" t="s">
        <v>265</v>
      </c>
      <c r="B4" s="118"/>
      <c r="C4" s="119"/>
      <c r="D4" s="110"/>
      <c r="E4" s="122"/>
      <c r="F4" s="204"/>
      <c r="G4" s="206"/>
      <c r="H4" s="206"/>
    </row>
    <row r="5" spans="1:10" ht="15" thickBot="1" x14ac:dyDescent="0.35">
      <c r="A5" s="118" t="s">
        <v>266</v>
      </c>
      <c r="B5" s="118"/>
      <c r="C5" s="119"/>
      <c r="D5" s="110"/>
      <c r="E5" s="122"/>
      <c r="F5" s="204"/>
      <c r="G5" s="206"/>
      <c r="H5" s="206"/>
    </row>
    <row r="6" spans="1:10" ht="15" thickBot="1" x14ac:dyDescent="0.35">
      <c r="A6" s="120" t="s">
        <v>354</v>
      </c>
      <c r="B6" s="118" t="s">
        <v>267</v>
      </c>
      <c r="C6" s="121">
        <v>12</v>
      </c>
      <c r="D6" s="249"/>
      <c r="E6" s="126">
        <f t="shared" ref="E6:E19" si="0">D6</f>
        <v>0</v>
      </c>
      <c r="F6" s="209">
        <f t="shared" ref="F6:F19" si="1">E6*C6</f>
        <v>0</v>
      </c>
      <c r="G6" s="206"/>
      <c r="H6" s="206"/>
    </row>
    <row r="7" spans="1:10" ht="15" thickBot="1" x14ac:dyDescent="0.35">
      <c r="A7" s="120" t="s">
        <v>353</v>
      </c>
      <c r="B7" s="118" t="s">
        <v>267</v>
      </c>
      <c r="C7" s="121">
        <v>12</v>
      </c>
      <c r="D7" s="249"/>
      <c r="E7" s="126">
        <f t="shared" si="0"/>
        <v>0</v>
      </c>
      <c r="F7" s="209">
        <f t="shared" si="1"/>
        <v>0</v>
      </c>
      <c r="G7" s="206"/>
      <c r="H7" s="206"/>
    </row>
    <row r="8" spans="1:10" ht="15" thickBot="1" x14ac:dyDescent="0.35">
      <c r="A8" s="120" t="s">
        <v>352</v>
      </c>
      <c r="B8" s="118" t="s">
        <v>267</v>
      </c>
      <c r="C8" s="121">
        <v>12</v>
      </c>
      <c r="D8" s="249"/>
      <c r="E8" s="126">
        <f t="shared" si="0"/>
        <v>0</v>
      </c>
      <c r="F8" s="209">
        <f t="shared" si="1"/>
        <v>0</v>
      </c>
      <c r="G8" s="206"/>
      <c r="H8" s="206"/>
    </row>
    <row r="9" spans="1:10" ht="15" thickBot="1" x14ac:dyDescent="0.35">
      <c r="A9" s="120" t="s">
        <v>355</v>
      </c>
      <c r="B9" s="118" t="s">
        <v>267</v>
      </c>
      <c r="C9" s="121">
        <v>12</v>
      </c>
      <c r="D9" s="249"/>
      <c r="E9" s="126">
        <f t="shared" si="0"/>
        <v>0</v>
      </c>
      <c r="F9" s="209">
        <f t="shared" si="1"/>
        <v>0</v>
      </c>
      <c r="G9" s="211"/>
      <c r="H9" s="206"/>
    </row>
    <row r="10" spans="1:10" ht="15" thickBot="1" x14ac:dyDescent="0.35">
      <c r="A10" s="120" t="s">
        <v>356</v>
      </c>
      <c r="B10" s="118" t="s">
        <v>267</v>
      </c>
      <c r="C10" s="121">
        <v>12</v>
      </c>
      <c r="D10" s="249"/>
      <c r="E10" s="126">
        <f t="shared" si="0"/>
        <v>0</v>
      </c>
      <c r="F10" s="209">
        <f t="shared" si="1"/>
        <v>0</v>
      </c>
      <c r="G10" s="206"/>
      <c r="H10" s="206"/>
    </row>
    <row r="11" spans="1:10" ht="15" thickBot="1" x14ac:dyDescent="0.35">
      <c r="A11" s="120" t="s">
        <v>357</v>
      </c>
      <c r="B11" s="118" t="s">
        <v>267</v>
      </c>
      <c r="C11" s="121">
        <v>2</v>
      </c>
      <c r="D11" s="249"/>
      <c r="E11" s="126">
        <f t="shared" si="0"/>
        <v>0</v>
      </c>
      <c r="F11" s="209">
        <f t="shared" si="1"/>
        <v>0</v>
      </c>
      <c r="G11" s="206"/>
      <c r="H11" s="206"/>
    </row>
    <row r="12" spans="1:10" ht="15" thickBot="1" x14ac:dyDescent="0.35">
      <c r="A12" s="120" t="s">
        <v>358</v>
      </c>
      <c r="B12" s="118" t="s">
        <v>267</v>
      </c>
      <c r="C12" s="121">
        <v>12</v>
      </c>
      <c r="D12" s="249"/>
      <c r="E12" s="126">
        <f t="shared" si="0"/>
        <v>0</v>
      </c>
      <c r="F12" s="209">
        <f t="shared" si="1"/>
        <v>0</v>
      </c>
      <c r="G12" s="206"/>
      <c r="H12" s="206"/>
    </row>
    <row r="13" spans="1:10" ht="15" thickBot="1" x14ac:dyDescent="0.35">
      <c r="A13" s="120" t="s">
        <v>268</v>
      </c>
      <c r="B13" s="118" t="s">
        <v>267</v>
      </c>
      <c r="C13" s="121">
        <v>6</v>
      </c>
      <c r="D13" s="249"/>
      <c r="E13" s="126">
        <f t="shared" si="0"/>
        <v>0</v>
      </c>
      <c r="F13" s="209">
        <f t="shared" si="1"/>
        <v>0</v>
      </c>
      <c r="G13" s="206"/>
      <c r="H13" s="206"/>
    </row>
    <row r="14" spans="1:10" ht="15" thickBot="1" x14ac:dyDescent="0.35">
      <c r="A14" s="120" t="s">
        <v>269</v>
      </c>
      <c r="B14" s="118" t="s">
        <v>267</v>
      </c>
      <c r="C14" s="121">
        <v>24</v>
      </c>
      <c r="D14" s="249"/>
      <c r="E14" s="126">
        <f t="shared" si="0"/>
        <v>0</v>
      </c>
      <c r="F14" s="209">
        <f t="shared" si="1"/>
        <v>0</v>
      </c>
      <c r="G14" s="207"/>
      <c r="H14" s="206"/>
    </row>
    <row r="15" spans="1:10" ht="15" thickBot="1" x14ac:dyDescent="0.35">
      <c r="A15" s="120" t="s">
        <v>270</v>
      </c>
      <c r="B15" s="118" t="s">
        <v>267</v>
      </c>
      <c r="C15" s="121">
        <v>6</v>
      </c>
      <c r="D15" s="249"/>
      <c r="E15" s="126">
        <f t="shared" si="0"/>
        <v>0</v>
      </c>
      <c r="F15" s="209">
        <f t="shared" si="1"/>
        <v>0</v>
      </c>
      <c r="G15" s="206"/>
      <c r="H15" s="206"/>
    </row>
    <row r="16" spans="1:10" ht="15" thickBot="1" x14ac:dyDescent="0.35">
      <c r="A16" s="120" t="s">
        <v>271</v>
      </c>
      <c r="B16" s="118" t="s">
        <v>267</v>
      </c>
      <c r="C16" s="121">
        <v>5</v>
      </c>
      <c r="D16" s="249"/>
      <c r="E16" s="126">
        <f t="shared" ref="E16" si="2">D16</f>
        <v>0</v>
      </c>
      <c r="F16" s="209">
        <f t="shared" ref="F16" si="3">E16*C16</f>
        <v>0</v>
      </c>
      <c r="G16" s="206"/>
      <c r="H16" s="206"/>
    </row>
    <row r="17" spans="1:8" ht="15" thickBot="1" x14ac:dyDescent="0.35">
      <c r="A17" s="120" t="s">
        <v>192</v>
      </c>
      <c r="B17" s="118" t="s">
        <v>267</v>
      </c>
      <c r="C17" s="121">
        <v>0</v>
      </c>
      <c r="D17" s="249"/>
      <c r="E17" s="126">
        <f t="shared" si="0"/>
        <v>0</v>
      </c>
      <c r="F17" s="209">
        <f t="shared" si="1"/>
        <v>0</v>
      </c>
      <c r="G17" s="206"/>
      <c r="H17" s="206"/>
    </row>
    <row r="18" spans="1:8" ht="15" thickBot="1" x14ac:dyDescent="0.35">
      <c r="A18" s="120" t="s">
        <v>192</v>
      </c>
      <c r="B18" s="118" t="s">
        <v>267</v>
      </c>
      <c r="C18" s="121">
        <v>0</v>
      </c>
      <c r="D18" s="249"/>
      <c r="E18" s="126">
        <f t="shared" si="0"/>
        <v>0</v>
      </c>
      <c r="F18" s="209">
        <f t="shared" si="1"/>
        <v>0</v>
      </c>
      <c r="G18" s="206"/>
      <c r="H18" s="206"/>
    </row>
    <row r="19" spans="1:8" ht="15" thickBot="1" x14ac:dyDescent="0.35">
      <c r="A19" s="120" t="s">
        <v>192</v>
      </c>
      <c r="B19" s="118" t="s">
        <v>267</v>
      </c>
      <c r="C19" s="121">
        <v>0</v>
      </c>
      <c r="D19" s="249"/>
      <c r="E19" s="126">
        <f t="shared" si="0"/>
        <v>0</v>
      </c>
      <c r="F19" s="209">
        <f t="shared" si="1"/>
        <v>0</v>
      </c>
      <c r="G19" s="206"/>
      <c r="H19" s="206"/>
    </row>
    <row r="20" spans="1:8" ht="15" thickBot="1" x14ac:dyDescent="0.35">
      <c r="A20" s="363" t="s">
        <v>78</v>
      </c>
      <c r="B20" s="363"/>
      <c r="C20" s="363"/>
      <c r="D20" s="363"/>
      <c r="E20" s="363"/>
      <c r="F20" s="205">
        <f>SUM(F6:F19)</f>
        <v>0</v>
      </c>
      <c r="G20" s="206"/>
      <c r="H20" s="206"/>
    </row>
    <row r="21" spans="1:8" ht="15" thickBot="1" x14ac:dyDescent="0.35">
      <c r="A21" s="74"/>
      <c r="B21" s="74"/>
      <c r="C21" s="74"/>
      <c r="D21" s="74"/>
      <c r="E21" s="112"/>
      <c r="F21" s="83"/>
      <c r="G21" s="203"/>
      <c r="H21" s="203"/>
    </row>
    <row r="22" spans="1:8" ht="27.6" thickBot="1" x14ac:dyDescent="0.35">
      <c r="A22" s="117" t="s">
        <v>3</v>
      </c>
      <c r="B22" s="123" t="s">
        <v>263</v>
      </c>
      <c r="C22" s="123" t="s">
        <v>56</v>
      </c>
      <c r="D22" s="247" t="s">
        <v>43</v>
      </c>
      <c r="E22" s="125" t="s">
        <v>43</v>
      </c>
      <c r="F22" s="208" t="s">
        <v>264</v>
      </c>
      <c r="G22" s="198"/>
      <c r="H22" s="198"/>
    </row>
    <row r="23" spans="1:8" ht="15" thickBot="1" x14ac:dyDescent="0.35">
      <c r="A23" s="124" t="s">
        <v>272</v>
      </c>
      <c r="B23" s="124"/>
      <c r="C23" s="120"/>
      <c r="D23" s="113"/>
      <c r="E23" s="126"/>
      <c r="F23" s="209"/>
      <c r="G23" s="198"/>
      <c r="H23" s="198"/>
    </row>
    <row r="24" spans="1:8" ht="15" thickBot="1" x14ac:dyDescent="0.35">
      <c r="A24" s="20" t="s">
        <v>338</v>
      </c>
      <c r="B24" s="52" t="s">
        <v>267</v>
      </c>
      <c r="C24" s="52">
        <v>12</v>
      </c>
      <c r="D24" s="111"/>
      <c r="E24" s="126">
        <f t="shared" ref="E24:E42" si="4">D24</f>
        <v>0</v>
      </c>
      <c r="F24" s="209">
        <f t="shared" ref="F24:F42" si="5">E24*C24</f>
        <v>0</v>
      </c>
      <c r="G24" s="198"/>
      <c r="H24" s="198"/>
    </row>
    <row r="25" spans="1:8" ht="39.6" x14ac:dyDescent="0.3">
      <c r="A25" s="20" t="s">
        <v>343</v>
      </c>
      <c r="B25" s="52" t="s">
        <v>273</v>
      </c>
      <c r="C25" s="52">
        <v>120</v>
      </c>
      <c r="D25" s="111"/>
      <c r="E25" s="126">
        <f t="shared" si="4"/>
        <v>0</v>
      </c>
      <c r="F25" s="209">
        <f t="shared" si="5"/>
        <v>0</v>
      </c>
      <c r="G25" s="198"/>
      <c r="H25" s="198"/>
    </row>
    <row r="26" spans="1:8" ht="15" thickBot="1" x14ac:dyDescent="0.35">
      <c r="A26" s="20" t="s">
        <v>274</v>
      </c>
      <c r="B26" s="52" t="s">
        <v>75</v>
      </c>
      <c r="C26" s="52"/>
      <c r="D26" s="111"/>
      <c r="E26" s="126"/>
      <c r="F26" s="209"/>
      <c r="G26" s="198"/>
      <c r="H26" s="198"/>
    </row>
    <row r="27" spans="1:8" ht="15" thickBot="1" x14ac:dyDescent="0.35">
      <c r="A27" s="266" t="s">
        <v>361</v>
      </c>
      <c r="B27" s="52" t="s">
        <v>267</v>
      </c>
      <c r="C27" s="52">
        <v>3</v>
      </c>
      <c r="D27" s="111"/>
      <c r="E27" s="126">
        <f t="shared" si="4"/>
        <v>0</v>
      </c>
      <c r="F27" s="209">
        <f t="shared" si="5"/>
        <v>0</v>
      </c>
      <c r="G27" s="198"/>
      <c r="H27" s="198"/>
    </row>
    <row r="28" spans="1:8" ht="15" thickBot="1" x14ac:dyDescent="0.35">
      <c r="A28" s="266" t="s">
        <v>359</v>
      </c>
      <c r="B28" s="52" t="s">
        <v>267</v>
      </c>
      <c r="C28" s="52">
        <v>5</v>
      </c>
      <c r="D28" s="111"/>
      <c r="E28" s="126">
        <f t="shared" si="4"/>
        <v>0</v>
      </c>
      <c r="F28" s="209">
        <f t="shared" si="5"/>
        <v>0</v>
      </c>
      <c r="G28" s="198"/>
      <c r="H28" s="198"/>
    </row>
    <row r="29" spans="1:8" ht="15" thickBot="1" x14ac:dyDescent="0.35">
      <c r="A29" s="266" t="s">
        <v>360</v>
      </c>
      <c r="B29" s="52" t="s">
        <v>267</v>
      </c>
      <c r="C29" s="52">
        <v>2</v>
      </c>
      <c r="D29" s="111"/>
      <c r="E29" s="126">
        <f t="shared" si="4"/>
        <v>0</v>
      </c>
      <c r="F29" s="209">
        <f t="shared" si="5"/>
        <v>0</v>
      </c>
      <c r="G29" s="198"/>
      <c r="H29" s="198"/>
    </row>
    <row r="30" spans="1:8" ht="15" thickBot="1" x14ac:dyDescent="0.35">
      <c r="A30" s="20" t="s">
        <v>275</v>
      </c>
      <c r="B30" s="52" t="s">
        <v>75</v>
      </c>
      <c r="C30" s="52">
        <v>10</v>
      </c>
      <c r="D30" s="111"/>
      <c r="E30" s="126">
        <f t="shared" si="4"/>
        <v>0</v>
      </c>
      <c r="F30" s="209">
        <f t="shared" si="5"/>
        <v>0</v>
      </c>
      <c r="G30" s="198"/>
      <c r="H30" s="198"/>
    </row>
    <row r="31" spans="1:8" ht="15" thickBot="1" x14ac:dyDescent="0.35">
      <c r="A31" s="20" t="s">
        <v>339</v>
      </c>
      <c r="B31" s="52" t="s">
        <v>267</v>
      </c>
      <c r="C31" s="52">
        <v>10</v>
      </c>
      <c r="D31" s="111"/>
      <c r="E31" s="126">
        <f t="shared" si="4"/>
        <v>0</v>
      </c>
      <c r="F31" s="209">
        <f t="shared" si="5"/>
        <v>0</v>
      </c>
      <c r="G31" s="198"/>
      <c r="H31" s="198"/>
    </row>
    <row r="32" spans="1:8" ht="15" thickBot="1" x14ac:dyDescent="0.35">
      <c r="A32" s="20" t="s">
        <v>362</v>
      </c>
      <c r="B32" s="52"/>
      <c r="C32" s="52"/>
      <c r="D32" s="111"/>
      <c r="E32" s="126"/>
      <c r="F32" s="209"/>
      <c r="G32" s="198"/>
      <c r="H32" s="198"/>
    </row>
    <row r="33" spans="1:8" ht="15" thickBot="1" x14ac:dyDescent="0.35">
      <c r="A33" s="266" t="s">
        <v>276</v>
      </c>
      <c r="B33" s="52" t="s">
        <v>267</v>
      </c>
      <c r="C33" s="52">
        <v>10</v>
      </c>
      <c r="D33" s="111"/>
      <c r="E33" s="126">
        <f t="shared" si="4"/>
        <v>0</v>
      </c>
      <c r="F33" s="209">
        <f t="shared" si="5"/>
        <v>0</v>
      </c>
      <c r="G33" s="198" t="s">
        <v>335</v>
      </c>
      <c r="H33" s="198"/>
    </row>
    <row r="34" spans="1:8" ht="15" thickBot="1" x14ac:dyDescent="0.35">
      <c r="A34" s="266" t="s">
        <v>277</v>
      </c>
      <c r="B34" s="52" t="s">
        <v>267</v>
      </c>
      <c r="C34" s="52">
        <v>10</v>
      </c>
      <c r="D34" s="111"/>
      <c r="E34" s="126">
        <f t="shared" si="4"/>
        <v>0</v>
      </c>
      <c r="F34" s="209">
        <f t="shared" si="5"/>
        <v>0</v>
      </c>
      <c r="G34" s="198" t="s">
        <v>335</v>
      </c>
      <c r="H34" s="198"/>
    </row>
    <row r="35" spans="1:8" ht="15" thickBot="1" x14ac:dyDescent="0.35">
      <c r="A35" s="266" t="s">
        <v>278</v>
      </c>
      <c r="B35" s="52" t="s">
        <v>267</v>
      </c>
      <c r="C35" s="52">
        <v>10</v>
      </c>
      <c r="D35" s="111"/>
      <c r="E35" s="126">
        <f t="shared" si="4"/>
        <v>0</v>
      </c>
      <c r="F35" s="209">
        <f t="shared" si="5"/>
        <v>0</v>
      </c>
      <c r="G35" s="198" t="s">
        <v>335</v>
      </c>
      <c r="H35" s="198"/>
    </row>
    <row r="36" spans="1:8" ht="15" thickBot="1" x14ac:dyDescent="0.35">
      <c r="A36" s="20" t="s">
        <v>363</v>
      </c>
      <c r="B36" s="52" t="s">
        <v>267</v>
      </c>
      <c r="C36" s="52">
        <v>12</v>
      </c>
      <c r="D36" s="111"/>
      <c r="E36" s="126">
        <f t="shared" si="4"/>
        <v>0</v>
      </c>
      <c r="F36" s="209">
        <f t="shared" si="5"/>
        <v>0</v>
      </c>
      <c r="G36" s="198"/>
      <c r="H36" s="198"/>
    </row>
    <row r="37" spans="1:8" ht="15" thickBot="1" x14ac:dyDescent="0.35">
      <c r="A37" s="20" t="s">
        <v>364</v>
      </c>
      <c r="B37" s="52" t="s">
        <v>267</v>
      </c>
      <c r="C37" s="52">
        <v>3</v>
      </c>
      <c r="D37" s="111"/>
      <c r="E37" s="126">
        <f t="shared" si="4"/>
        <v>0</v>
      </c>
      <c r="F37" s="209">
        <f t="shared" si="5"/>
        <v>0</v>
      </c>
      <c r="G37" s="198"/>
      <c r="H37" s="198"/>
    </row>
    <row r="38" spans="1:8" ht="15" thickBot="1" x14ac:dyDescent="0.35">
      <c r="A38" s="20" t="s">
        <v>336</v>
      </c>
      <c r="B38" s="52" t="s">
        <v>267</v>
      </c>
      <c r="C38" s="52">
        <v>30</v>
      </c>
      <c r="D38" s="111"/>
      <c r="E38" s="126">
        <f t="shared" si="4"/>
        <v>0</v>
      </c>
      <c r="F38" s="209">
        <f t="shared" si="5"/>
        <v>0</v>
      </c>
      <c r="G38" s="198"/>
      <c r="H38" s="198"/>
    </row>
    <row r="39" spans="1:8" ht="27" thickBot="1" x14ac:dyDescent="0.35">
      <c r="A39" s="20" t="s">
        <v>365</v>
      </c>
      <c r="B39" s="52" t="s">
        <v>267</v>
      </c>
      <c r="C39" s="52">
        <v>30</v>
      </c>
      <c r="D39" s="111"/>
      <c r="E39" s="126">
        <f t="shared" si="4"/>
        <v>0</v>
      </c>
      <c r="F39" s="209">
        <f t="shared" si="5"/>
        <v>0</v>
      </c>
      <c r="G39" s="198"/>
      <c r="H39" s="198"/>
    </row>
    <row r="40" spans="1:8" ht="15" thickBot="1" x14ac:dyDescent="0.35">
      <c r="A40" s="20" t="s">
        <v>279</v>
      </c>
      <c r="B40" s="52"/>
      <c r="C40" s="52">
        <v>30</v>
      </c>
      <c r="D40" s="111"/>
      <c r="E40" s="126">
        <f t="shared" si="4"/>
        <v>0</v>
      </c>
      <c r="F40" s="209">
        <f t="shared" si="5"/>
        <v>0</v>
      </c>
      <c r="G40" s="198"/>
      <c r="H40" s="198"/>
    </row>
    <row r="41" spans="1:8" ht="15" thickBot="1" x14ac:dyDescent="0.35">
      <c r="A41" s="20" t="s">
        <v>280</v>
      </c>
      <c r="B41" s="52"/>
      <c r="C41" s="52">
        <v>30</v>
      </c>
      <c r="D41" s="111"/>
      <c r="E41" s="126">
        <f t="shared" si="4"/>
        <v>0</v>
      </c>
      <c r="F41" s="209">
        <f t="shared" si="5"/>
        <v>0</v>
      </c>
      <c r="G41" s="198"/>
      <c r="H41" s="198"/>
    </row>
    <row r="42" spans="1:8" ht="15" thickBot="1" x14ac:dyDescent="0.35">
      <c r="A42" s="20" t="s">
        <v>340</v>
      </c>
      <c r="B42" s="52" t="s">
        <v>267</v>
      </c>
      <c r="C42" s="52">
        <v>50</v>
      </c>
      <c r="D42" s="111"/>
      <c r="E42" s="126">
        <f t="shared" si="4"/>
        <v>0</v>
      </c>
      <c r="F42" s="209">
        <f t="shared" si="5"/>
        <v>0</v>
      </c>
      <c r="G42" s="198"/>
      <c r="H42" s="198"/>
    </row>
    <row r="43" spans="1:8" ht="15" thickBot="1" x14ac:dyDescent="0.35">
      <c r="A43" s="361" t="s">
        <v>78</v>
      </c>
      <c r="B43" s="361"/>
      <c r="C43" s="361"/>
      <c r="D43" s="361"/>
      <c r="E43" s="362"/>
      <c r="F43" s="209">
        <f>SUM(F24:F42)</f>
        <v>0</v>
      </c>
      <c r="G43" s="198"/>
      <c r="H43" s="198"/>
    </row>
    <row r="44" spans="1:8" ht="15" thickBot="1" x14ac:dyDescent="0.35">
      <c r="A44" s="230"/>
      <c r="B44" s="230"/>
      <c r="C44" s="230"/>
      <c r="D44" s="230"/>
      <c r="E44" s="230"/>
      <c r="F44" s="231"/>
      <c r="G44" s="203"/>
      <c r="H44" s="203"/>
    </row>
    <row r="45" spans="1:8" x14ac:dyDescent="0.3">
      <c r="A45" s="20" t="s">
        <v>326</v>
      </c>
      <c r="B45" s="52" t="s">
        <v>267</v>
      </c>
      <c r="C45" s="52">
        <v>5</v>
      </c>
      <c r="D45" s="249"/>
      <c r="E45" s="126">
        <f t="shared" ref="E45:E47" si="6">D45</f>
        <v>0</v>
      </c>
      <c r="F45" s="209">
        <f t="shared" ref="F45" si="7">E45*C45</f>
        <v>0</v>
      </c>
      <c r="G45" s="203"/>
      <c r="H45" s="203"/>
    </row>
    <row r="46" spans="1:8" ht="15" thickBot="1" x14ac:dyDescent="0.35">
      <c r="A46" s="20" t="s">
        <v>327</v>
      </c>
      <c r="B46" s="52" t="s">
        <v>267</v>
      </c>
      <c r="C46" s="52">
        <v>5</v>
      </c>
      <c r="D46" s="249"/>
      <c r="E46" s="126">
        <f t="shared" si="6"/>
        <v>0</v>
      </c>
      <c r="F46" s="209">
        <f t="shared" ref="F46:F47" si="8">E46*C46</f>
        <v>0</v>
      </c>
      <c r="G46" s="203"/>
      <c r="H46" s="203"/>
    </row>
    <row r="47" spans="1:8" ht="15" thickBot="1" x14ac:dyDescent="0.35">
      <c r="A47" s="20" t="s">
        <v>328</v>
      </c>
      <c r="B47" s="52" t="s">
        <v>267</v>
      </c>
      <c r="C47" s="52">
        <v>5</v>
      </c>
      <c r="D47" s="249"/>
      <c r="E47" s="126">
        <f t="shared" si="6"/>
        <v>0</v>
      </c>
      <c r="F47" s="209">
        <f t="shared" si="8"/>
        <v>0</v>
      </c>
      <c r="G47" s="203"/>
      <c r="H47" s="203"/>
    </row>
    <row r="48" spans="1:8" ht="15" thickBot="1" x14ac:dyDescent="0.35">
      <c r="A48" s="20" t="s">
        <v>329</v>
      </c>
      <c r="B48" s="52" t="s">
        <v>267</v>
      </c>
      <c r="C48" s="52">
        <v>10</v>
      </c>
      <c r="D48" s="249"/>
      <c r="E48" s="126">
        <f t="shared" ref="E48" si="9">D48</f>
        <v>0</v>
      </c>
      <c r="F48" s="209">
        <f t="shared" ref="F48" si="10">E48*C48</f>
        <v>0</v>
      </c>
      <c r="G48" s="203"/>
      <c r="H48" s="203"/>
    </row>
    <row r="49" spans="1:16384" s="2" customFormat="1" ht="15" thickBot="1" x14ac:dyDescent="0.35">
      <c r="A49" s="20"/>
      <c r="B49" s="52"/>
      <c r="C49" s="52"/>
      <c r="D49" s="249"/>
      <c r="E49" s="126"/>
      <c r="F49" s="209"/>
      <c r="G49" s="203"/>
      <c r="H49" s="203"/>
    </row>
    <row r="50" spans="1:16384" s="2" customFormat="1" ht="40.200000000000003" thickBot="1" x14ac:dyDescent="0.35">
      <c r="A50" s="20" t="s">
        <v>337</v>
      </c>
      <c r="B50" s="52" t="s">
        <v>267</v>
      </c>
      <c r="C50" s="52">
        <v>1</v>
      </c>
      <c r="D50" s="249"/>
      <c r="E50" s="126">
        <v>5000</v>
      </c>
      <c r="F50" s="209">
        <v>5000</v>
      </c>
      <c r="G50" s="203"/>
      <c r="H50" s="203"/>
    </row>
    <row r="51" spans="1:16384" s="2" customFormat="1" ht="15" thickBot="1" x14ac:dyDescent="0.35">
      <c r="A51" s="114"/>
      <c r="B51" s="114"/>
      <c r="C51" s="114"/>
      <c r="D51" s="114"/>
      <c r="E51" s="114"/>
      <c r="F51" s="83"/>
      <c r="G51" s="203"/>
      <c r="H51" s="203"/>
    </row>
    <row r="52" spans="1:16384" s="2" customFormat="1" ht="15" thickBot="1" x14ac:dyDescent="0.35">
      <c r="A52" s="358" t="s">
        <v>281</v>
      </c>
      <c r="B52" s="359"/>
      <c r="C52" s="359"/>
      <c r="D52" s="359"/>
      <c r="E52" s="360"/>
      <c r="F52" s="209">
        <f>F20+F43+F45+F46+F50</f>
        <v>5000</v>
      </c>
      <c r="G52" s="198"/>
      <c r="H52" s="198"/>
    </row>
    <row r="53" spans="1:16384" s="2" customFormat="1" x14ac:dyDescent="0.3">
      <c r="A53" s="356" t="s">
        <v>282</v>
      </c>
      <c r="B53" s="356"/>
      <c r="C53" s="356"/>
      <c r="D53" s="356"/>
      <c r="E53" s="356"/>
      <c r="F53" s="356"/>
      <c r="G53" s="356"/>
      <c r="H53" s="356"/>
    </row>
    <row r="54" spans="1:16384" s="2" customFormat="1" x14ac:dyDescent="0.3">
      <c r="A54" s="356" t="s">
        <v>283</v>
      </c>
      <c r="B54" s="356"/>
      <c r="C54" s="356"/>
      <c r="D54" s="356"/>
      <c r="E54" s="356"/>
      <c r="F54" s="356"/>
      <c r="G54" s="356"/>
      <c r="H54" s="356"/>
    </row>
    <row r="55" spans="1:16384" s="2" customFormat="1" x14ac:dyDescent="0.3">
      <c r="A55" s="356" t="s">
        <v>284</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356"/>
      <c r="AF55" s="356"/>
      <c r="AG55" s="356"/>
      <c r="AH55" s="356"/>
      <c r="AI55" s="356"/>
      <c r="AJ55" s="356"/>
      <c r="AK55" s="356"/>
      <c r="AL55" s="356"/>
      <c r="AM55" s="356"/>
      <c r="AN55" s="356"/>
      <c r="AO55" s="356"/>
      <c r="AP55" s="356"/>
      <c r="AQ55" s="356"/>
      <c r="AR55" s="356"/>
      <c r="AS55" s="356"/>
      <c r="AT55" s="356"/>
      <c r="AU55" s="356"/>
      <c r="AV55" s="356"/>
      <c r="AW55" s="356"/>
      <c r="AX55" s="356"/>
      <c r="AY55" s="356"/>
      <c r="AZ55" s="356"/>
      <c r="BA55" s="356"/>
      <c r="BB55" s="356"/>
      <c r="BC55" s="356"/>
      <c r="BD55" s="356"/>
      <c r="BE55" s="356"/>
      <c r="BF55" s="356"/>
      <c r="BG55" s="356"/>
      <c r="BH55" s="356"/>
      <c r="BI55" s="356"/>
      <c r="BJ55" s="356"/>
      <c r="BK55" s="356"/>
      <c r="BL55" s="356"/>
      <c r="BM55" s="356"/>
      <c r="BN55" s="356"/>
      <c r="BO55" s="356"/>
      <c r="BP55" s="356"/>
      <c r="BQ55" s="356"/>
      <c r="BR55" s="356"/>
      <c r="BS55" s="356"/>
      <c r="BT55" s="356"/>
      <c r="BU55" s="356"/>
      <c r="BV55" s="356"/>
      <c r="BW55" s="356"/>
      <c r="BX55" s="356"/>
      <c r="BY55" s="356"/>
      <c r="BZ55" s="356"/>
      <c r="CA55" s="356"/>
      <c r="CB55" s="356"/>
      <c r="CC55" s="356"/>
      <c r="CD55" s="356"/>
      <c r="CE55" s="356"/>
      <c r="CF55" s="356"/>
      <c r="CG55" s="356"/>
      <c r="CH55" s="356"/>
      <c r="CI55" s="356"/>
      <c r="CJ55" s="356"/>
      <c r="CK55" s="356"/>
      <c r="CL55" s="356"/>
      <c r="CM55" s="356"/>
      <c r="CN55" s="356"/>
      <c r="CO55" s="356"/>
      <c r="CP55" s="356"/>
      <c r="CQ55" s="356"/>
      <c r="CR55" s="356"/>
      <c r="CS55" s="356"/>
      <c r="CT55" s="356"/>
      <c r="CU55" s="356"/>
      <c r="CV55" s="356"/>
      <c r="CW55" s="356"/>
      <c r="CX55" s="356"/>
      <c r="CY55" s="356"/>
      <c r="CZ55" s="356"/>
      <c r="DA55" s="356"/>
      <c r="DB55" s="356"/>
      <c r="DC55" s="356"/>
      <c r="DD55" s="356"/>
      <c r="DE55" s="356"/>
      <c r="DF55" s="356"/>
      <c r="DG55" s="356"/>
      <c r="DH55" s="356"/>
      <c r="DI55" s="356"/>
      <c r="DJ55" s="356"/>
      <c r="DK55" s="356"/>
      <c r="DL55" s="356"/>
      <c r="DM55" s="356"/>
      <c r="DN55" s="356"/>
      <c r="DO55" s="356"/>
      <c r="DP55" s="356"/>
      <c r="DQ55" s="356"/>
      <c r="DR55" s="356"/>
      <c r="DS55" s="356"/>
      <c r="DT55" s="356"/>
      <c r="DU55" s="356"/>
      <c r="DV55" s="356"/>
      <c r="DW55" s="356"/>
      <c r="DX55" s="356"/>
      <c r="DY55" s="356"/>
      <c r="DZ55" s="356"/>
      <c r="EA55" s="356"/>
      <c r="EB55" s="356"/>
      <c r="EC55" s="356"/>
      <c r="ED55" s="356"/>
      <c r="EE55" s="356"/>
      <c r="EF55" s="356"/>
      <c r="EG55" s="356"/>
      <c r="EH55" s="356"/>
      <c r="EI55" s="356"/>
      <c r="EJ55" s="356"/>
      <c r="EK55" s="356"/>
      <c r="EL55" s="356"/>
      <c r="EM55" s="356"/>
      <c r="EN55" s="356"/>
      <c r="EO55" s="356"/>
      <c r="EP55" s="356"/>
      <c r="EQ55" s="356"/>
      <c r="ER55" s="356"/>
      <c r="ES55" s="356"/>
      <c r="ET55" s="356"/>
      <c r="EU55" s="356"/>
      <c r="EV55" s="356"/>
      <c r="EW55" s="356"/>
      <c r="EX55" s="356"/>
      <c r="EY55" s="356"/>
      <c r="EZ55" s="356"/>
      <c r="FA55" s="356"/>
      <c r="FB55" s="356"/>
      <c r="FC55" s="356"/>
      <c r="FD55" s="356"/>
      <c r="FE55" s="356"/>
      <c r="FF55" s="356"/>
      <c r="FG55" s="356"/>
      <c r="FH55" s="356"/>
      <c r="FI55" s="356"/>
      <c r="FJ55" s="356"/>
      <c r="FK55" s="356"/>
      <c r="FL55" s="356"/>
      <c r="FM55" s="356"/>
      <c r="FN55" s="356"/>
      <c r="FO55" s="356"/>
      <c r="FP55" s="356"/>
      <c r="FQ55" s="356"/>
      <c r="FR55" s="356"/>
      <c r="FS55" s="356"/>
      <c r="FT55" s="356"/>
      <c r="FU55" s="356"/>
      <c r="FV55" s="356"/>
      <c r="FW55" s="356"/>
      <c r="FX55" s="356"/>
      <c r="FY55" s="356"/>
      <c r="FZ55" s="356"/>
      <c r="GA55" s="356"/>
      <c r="GB55" s="356"/>
      <c r="GC55" s="356"/>
      <c r="GD55" s="356"/>
      <c r="GE55" s="356"/>
      <c r="GF55" s="356"/>
      <c r="GG55" s="356"/>
      <c r="GH55" s="356"/>
      <c r="GI55" s="356"/>
      <c r="GJ55" s="356"/>
      <c r="GK55" s="356"/>
      <c r="GL55" s="356"/>
      <c r="GM55" s="356"/>
      <c r="GN55" s="356"/>
      <c r="GO55" s="356"/>
      <c r="GP55" s="356"/>
      <c r="GQ55" s="356"/>
      <c r="GR55" s="356"/>
      <c r="GS55" s="356"/>
      <c r="GT55" s="356"/>
      <c r="GU55" s="356"/>
      <c r="GV55" s="356"/>
      <c r="GW55" s="356"/>
      <c r="GX55" s="356"/>
      <c r="GY55" s="356"/>
      <c r="GZ55" s="356"/>
      <c r="HA55" s="356"/>
      <c r="HB55" s="356"/>
      <c r="HC55" s="356"/>
      <c r="HD55" s="356"/>
      <c r="HE55" s="356"/>
      <c r="HF55" s="356"/>
      <c r="HG55" s="356"/>
      <c r="HH55" s="356"/>
      <c r="HI55" s="356"/>
      <c r="HJ55" s="356"/>
      <c r="HK55" s="356"/>
      <c r="HL55" s="356"/>
      <c r="HM55" s="356"/>
      <c r="HN55" s="356"/>
      <c r="HO55" s="356"/>
      <c r="HP55" s="356"/>
      <c r="HQ55" s="356"/>
      <c r="HR55" s="356"/>
      <c r="HS55" s="356"/>
      <c r="HT55" s="356"/>
      <c r="HU55" s="356"/>
      <c r="HV55" s="356"/>
      <c r="HW55" s="356"/>
      <c r="HX55" s="356"/>
      <c r="HY55" s="356"/>
      <c r="HZ55" s="356"/>
      <c r="IA55" s="356"/>
      <c r="IB55" s="356"/>
      <c r="IC55" s="356"/>
      <c r="ID55" s="356"/>
      <c r="IE55" s="356"/>
      <c r="IF55" s="356"/>
      <c r="IG55" s="356"/>
      <c r="IH55" s="356"/>
      <c r="II55" s="356"/>
      <c r="IJ55" s="356"/>
      <c r="IK55" s="356"/>
      <c r="IL55" s="356"/>
      <c r="IM55" s="356"/>
      <c r="IN55" s="356"/>
      <c r="IO55" s="356"/>
      <c r="IP55" s="356"/>
      <c r="IQ55" s="356"/>
      <c r="IR55" s="356"/>
      <c r="IS55" s="356"/>
      <c r="IT55" s="356"/>
      <c r="IU55" s="356"/>
      <c r="IV55" s="356"/>
      <c r="IW55" s="356"/>
      <c r="IX55" s="356"/>
      <c r="IY55" s="356"/>
      <c r="IZ55" s="356"/>
      <c r="JA55" s="356"/>
      <c r="JB55" s="356"/>
      <c r="JC55" s="356"/>
      <c r="JD55" s="356"/>
      <c r="JE55" s="356"/>
      <c r="JF55" s="356"/>
      <c r="JG55" s="356"/>
      <c r="JH55" s="356"/>
      <c r="JI55" s="356"/>
      <c r="JJ55" s="356"/>
      <c r="JK55" s="356"/>
      <c r="JL55" s="356"/>
      <c r="JM55" s="356"/>
      <c r="JN55" s="356"/>
      <c r="JO55" s="356"/>
      <c r="JP55" s="356"/>
      <c r="JQ55" s="356"/>
      <c r="JR55" s="356"/>
      <c r="JS55" s="356"/>
      <c r="JT55" s="356"/>
      <c r="JU55" s="356"/>
      <c r="JV55" s="356"/>
      <c r="JW55" s="356"/>
      <c r="JX55" s="356"/>
      <c r="JY55" s="356"/>
      <c r="JZ55" s="356"/>
      <c r="KA55" s="356"/>
      <c r="KB55" s="356"/>
      <c r="KC55" s="356"/>
      <c r="KD55" s="356"/>
      <c r="KE55" s="356"/>
      <c r="KF55" s="356"/>
      <c r="KG55" s="356"/>
      <c r="KH55" s="356"/>
      <c r="KI55" s="356"/>
      <c r="KJ55" s="356"/>
      <c r="KK55" s="356"/>
      <c r="KL55" s="356"/>
      <c r="KM55" s="356"/>
      <c r="KN55" s="356"/>
      <c r="KO55" s="356"/>
      <c r="KP55" s="356"/>
      <c r="KQ55" s="356"/>
      <c r="KR55" s="356"/>
      <c r="KS55" s="356"/>
      <c r="KT55" s="356"/>
      <c r="KU55" s="356"/>
      <c r="KV55" s="356"/>
      <c r="KW55" s="356"/>
      <c r="KX55" s="356"/>
      <c r="KY55" s="356"/>
      <c r="KZ55" s="356"/>
      <c r="LA55" s="356"/>
      <c r="LB55" s="356"/>
      <c r="LC55" s="356"/>
      <c r="LD55" s="356"/>
      <c r="LE55" s="356"/>
      <c r="LF55" s="356"/>
      <c r="LG55" s="356"/>
      <c r="LH55" s="356"/>
      <c r="LI55" s="356"/>
      <c r="LJ55" s="356"/>
      <c r="LK55" s="356"/>
      <c r="LL55" s="356"/>
      <c r="LM55" s="356"/>
      <c r="LN55" s="356"/>
      <c r="LO55" s="356"/>
      <c r="LP55" s="356"/>
      <c r="LQ55" s="356"/>
      <c r="LR55" s="356"/>
      <c r="LS55" s="356"/>
      <c r="LT55" s="356"/>
      <c r="LU55" s="356"/>
      <c r="LV55" s="356"/>
      <c r="LW55" s="356"/>
      <c r="LX55" s="356"/>
      <c r="LY55" s="356"/>
      <c r="LZ55" s="356"/>
      <c r="MA55" s="356"/>
      <c r="MB55" s="356"/>
      <c r="MC55" s="356"/>
      <c r="MD55" s="356"/>
      <c r="ME55" s="356"/>
      <c r="MF55" s="356"/>
      <c r="MG55" s="356"/>
      <c r="MH55" s="356"/>
      <c r="MI55" s="356"/>
      <c r="MJ55" s="356"/>
      <c r="MK55" s="356"/>
      <c r="ML55" s="356"/>
      <c r="MM55" s="356"/>
      <c r="MN55" s="356"/>
      <c r="MO55" s="356"/>
      <c r="MP55" s="356"/>
      <c r="MQ55" s="356"/>
      <c r="MR55" s="356"/>
      <c r="MS55" s="356"/>
      <c r="MT55" s="356"/>
      <c r="MU55" s="356"/>
      <c r="MV55" s="356"/>
      <c r="MW55" s="356"/>
      <c r="MX55" s="356"/>
      <c r="MY55" s="356"/>
      <c r="MZ55" s="356"/>
      <c r="NA55" s="356"/>
      <c r="NB55" s="356"/>
      <c r="NC55" s="356"/>
      <c r="ND55" s="356"/>
      <c r="NE55" s="356"/>
      <c r="NF55" s="356"/>
      <c r="NG55" s="356"/>
      <c r="NH55" s="356"/>
      <c r="NI55" s="356"/>
      <c r="NJ55" s="356"/>
      <c r="NK55" s="356"/>
      <c r="NL55" s="356"/>
      <c r="NM55" s="356"/>
      <c r="NN55" s="356"/>
      <c r="NO55" s="356"/>
      <c r="NP55" s="356"/>
      <c r="NQ55" s="356"/>
      <c r="NR55" s="356"/>
      <c r="NS55" s="356"/>
      <c r="NT55" s="356"/>
      <c r="NU55" s="356"/>
      <c r="NV55" s="356"/>
      <c r="NW55" s="356"/>
      <c r="NX55" s="356"/>
      <c r="NY55" s="356"/>
      <c r="NZ55" s="356"/>
      <c r="OA55" s="356"/>
      <c r="OB55" s="356"/>
      <c r="OC55" s="356"/>
      <c r="OD55" s="356"/>
      <c r="OE55" s="356"/>
      <c r="OF55" s="356"/>
      <c r="OG55" s="356"/>
      <c r="OH55" s="356"/>
      <c r="OI55" s="356"/>
      <c r="OJ55" s="356"/>
      <c r="OK55" s="356"/>
      <c r="OL55" s="356"/>
      <c r="OM55" s="356"/>
      <c r="ON55" s="356"/>
      <c r="OO55" s="356"/>
      <c r="OP55" s="356"/>
      <c r="OQ55" s="356"/>
      <c r="OR55" s="356"/>
      <c r="OS55" s="356"/>
      <c r="OT55" s="356"/>
      <c r="OU55" s="356"/>
      <c r="OV55" s="356"/>
      <c r="OW55" s="356"/>
      <c r="OX55" s="356"/>
      <c r="OY55" s="356"/>
      <c r="OZ55" s="356"/>
      <c r="PA55" s="356"/>
      <c r="PB55" s="356"/>
      <c r="PC55" s="356"/>
      <c r="PD55" s="356"/>
      <c r="PE55" s="356"/>
      <c r="PF55" s="356"/>
      <c r="PG55" s="356"/>
      <c r="PH55" s="356"/>
      <c r="PI55" s="356"/>
      <c r="PJ55" s="356"/>
      <c r="PK55" s="356"/>
      <c r="PL55" s="356"/>
      <c r="PM55" s="356"/>
      <c r="PN55" s="356"/>
      <c r="PO55" s="356"/>
      <c r="PP55" s="356"/>
      <c r="PQ55" s="356"/>
      <c r="PR55" s="356"/>
      <c r="PS55" s="356"/>
      <c r="PT55" s="356"/>
      <c r="PU55" s="356"/>
      <c r="PV55" s="356"/>
      <c r="PW55" s="356"/>
      <c r="PX55" s="356"/>
      <c r="PY55" s="356"/>
      <c r="PZ55" s="356"/>
      <c r="QA55" s="356"/>
      <c r="QB55" s="356"/>
      <c r="QC55" s="356"/>
      <c r="QD55" s="356"/>
      <c r="QE55" s="356"/>
      <c r="QF55" s="356"/>
      <c r="QG55" s="356"/>
      <c r="QH55" s="356"/>
      <c r="QI55" s="356"/>
      <c r="QJ55" s="356"/>
      <c r="QK55" s="356"/>
      <c r="QL55" s="356"/>
      <c r="QM55" s="356"/>
      <c r="QN55" s="356"/>
      <c r="QO55" s="356"/>
      <c r="QP55" s="356"/>
      <c r="QQ55" s="356"/>
      <c r="QR55" s="356"/>
      <c r="QS55" s="356"/>
      <c r="QT55" s="356"/>
      <c r="QU55" s="356"/>
      <c r="QV55" s="356"/>
      <c r="QW55" s="356"/>
      <c r="QX55" s="356"/>
      <c r="QY55" s="356"/>
      <c r="QZ55" s="356"/>
      <c r="RA55" s="356"/>
      <c r="RB55" s="356"/>
      <c r="RC55" s="356"/>
      <c r="RD55" s="356"/>
      <c r="RE55" s="356"/>
      <c r="RF55" s="356"/>
      <c r="RG55" s="356"/>
      <c r="RH55" s="356"/>
      <c r="RI55" s="356"/>
      <c r="RJ55" s="356"/>
      <c r="RK55" s="356"/>
      <c r="RL55" s="356"/>
      <c r="RM55" s="356"/>
      <c r="RN55" s="356"/>
      <c r="RO55" s="356"/>
      <c r="RP55" s="356"/>
      <c r="RQ55" s="356"/>
      <c r="RR55" s="356"/>
      <c r="RS55" s="356"/>
      <c r="RT55" s="356"/>
      <c r="RU55" s="356"/>
      <c r="RV55" s="356"/>
      <c r="RW55" s="356"/>
      <c r="RX55" s="356"/>
      <c r="RY55" s="356"/>
      <c r="RZ55" s="356"/>
      <c r="SA55" s="356"/>
      <c r="SB55" s="356"/>
      <c r="SC55" s="356"/>
      <c r="SD55" s="356"/>
      <c r="SE55" s="356"/>
      <c r="SF55" s="356"/>
      <c r="SG55" s="356"/>
      <c r="SH55" s="356"/>
      <c r="SI55" s="356"/>
      <c r="SJ55" s="356"/>
      <c r="SK55" s="356"/>
      <c r="SL55" s="356"/>
      <c r="SM55" s="356"/>
      <c r="SN55" s="356"/>
      <c r="SO55" s="356"/>
      <c r="SP55" s="356"/>
      <c r="SQ55" s="356"/>
      <c r="SR55" s="356"/>
      <c r="SS55" s="356"/>
      <c r="ST55" s="356"/>
      <c r="SU55" s="356"/>
      <c r="SV55" s="356"/>
      <c r="SW55" s="356"/>
      <c r="SX55" s="356"/>
      <c r="SY55" s="356"/>
      <c r="SZ55" s="356"/>
      <c r="TA55" s="356"/>
      <c r="TB55" s="356"/>
      <c r="TC55" s="356"/>
      <c r="TD55" s="356"/>
      <c r="TE55" s="356"/>
      <c r="TF55" s="356"/>
      <c r="TG55" s="356"/>
      <c r="TH55" s="356"/>
      <c r="TI55" s="356"/>
      <c r="TJ55" s="356"/>
      <c r="TK55" s="356"/>
      <c r="TL55" s="356"/>
      <c r="TM55" s="356"/>
      <c r="TN55" s="356"/>
      <c r="TO55" s="356"/>
      <c r="TP55" s="356"/>
      <c r="TQ55" s="356"/>
      <c r="TR55" s="356"/>
      <c r="TS55" s="356"/>
      <c r="TT55" s="356"/>
      <c r="TU55" s="356"/>
      <c r="TV55" s="356"/>
      <c r="TW55" s="356"/>
      <c r="TX55" s="356"/>
      <c r="TY55" s="356"/>
      <c r="TZ55" s="356"/>
      <c r="UA55" s="356"/>
      <c r="UB55" s="356"/>
      <c r="UC55" s="356"/>
      <c r="UD55" s="356"/>
      <c r="UE55" s="356"/>
      <c r="UF55" s="356"/>
      <c r="UG55" s="356"/>
      <c r="UH55" s="356"/>
      <c r="UI55" s="356"/>
      <c r="UJ55" s="356"/>
      <c r="UK55" s="356"/>
      <c r="UL55" s="356"/>
      <c r="UM55" s="356"/>
      <c r="UN55" s="356"/>
      <c r="UO55" s="356"/>
      <c r="UP55" s="356"/>
      <c r="UQ55" s="356"/>
      <c r="UR55" s="356"/>
      <c r="US55" s="356"/>
      <c r="UT55" s="356"/>
      <c r="UU55" s="356"/>
      <c r="UV55" s="356"/>
      <c r="UW55" s="356"/>
      <c r="UX55" s="356"/>
      <c r="UY55" s="356"/>
      <c r="UZ55" s="356"/>
      <c r="VA55" s="356"/>
      <c r="VB55" s="356"/>
      <c r="VC55" s="356"/>
      <c r="VD55" s="356"/>
      <c r="VE55" s="356"/>
      <c r="VF55" s="356"/>
      <c r="VG55" s="356"/>
      <c r="VH55" s="356"/>
      <c r="VI55" s="356"/>
      <c r="VJ55" s="356"/>
      <c r="VK55" s="356"/>
      <c r="VL55" s="356"/>
      <c r="VM55" s="356"/>
      <c r="VN55" s="356"/>
      <c r="VO55" s="356"/>
      <c r="VP55" s="356"/>
      <c r="VQ55" s="356"/>
      <c r="VR55" s="356"/>
      <c r="VS55" s="356"/>
      <c r="VT55" s="356"/>
      <c r="VU55" s="356"/>
      <c r="VV55" s="356"/>
      <c r="VW55" s="356"/>
      <c r="VX55" s="356"/>
      <c r="VY55" s="356"/>
      <c r="VZ55" s="356"/>
      <c r="WA55" s="356"/>
      <c r="WB55" s="356"/>
      <c r="WC55" s="356"/>
      <c r="WD55" s="356"/>
      <c r="WE55" s="356"/>
      <c r="WF55" s="356"/>
      <c r="WG55" s="356"/>
      <c r="WH55" s="356"/>
      <c r="WI55" s="356"/>
      <c r="WJ55" s="356"/>
      <c r="WK55" s="356"/>
      <c r="WL55" s="356"/>
      <c r="WM55" s="356"/>
      <c r="WN55" s="356"/>
      <c r="WO55" s="356"/>
      <c r="WP55" s="356"/>
      <c r="WQ55" s="356"/>
      <c r="WR55" s="356"/>
      <c r="WS55" s="356"/>
      <c r="WT55" s="356"/>
      <c r="WU55" s="356"/>
      <c r="WV55" s="356"/>
      <c r="WW55" s="356"/>
      <c r="WX55" s="356"/>
      <c r="WY55" s="356"/>
      <c r="WZ55" s="356"/>
      <c r="XA55" s="356"/>
      <c r="XB55" s="356"/>
      <c r="XC55" s="356"/>
      <c r="XD55" s="356"/>
      <c r="XE55" s="356"/>
      <c r="XF55" s="356"/>
      <c r="XG55" s="356"/>
      <c r="XH55" s="356"/>
      <c r="XI55" s="356"/>
      <c r="XJ55" s="356"/>
      <c r="XK55" s="356"/>
      <c r="XL55" s="356"/>
      <c r="XM55" s="356"/>
      <c r="XN55" s="356"/>
      <c r="XO55" s="356"/>
      <c r="XP55" s="356"/>
      <c r="XQ55" s="356"/>
      <c r="XR55" s="356"/>
      <c r="XS55" s="356"/>
      <c r="XT55" s="356"/>
      <c r="XU55" s="356"/>
      <c r="XV55" s="356"/>
      <c r="XW55" s="356"/>
      <c r="XX55" s="356"/>
      <c r="XY55" s="356"/>
      <c r="XZ55" s="356"/>
      <c r="YA55" s="356"/>
      <c r="YB55" s="356"/>
      <c r="YC55" s="356"/>
      <c r="YD55" s="356"/>
      <c r="YE55" s="356"/>
      <c r="YF55" s="356"/>
      <c r="YG55" s="356"/>
      <c r="YH55" s="356"/>
      <c r="YI55" s="356"/>
      <c r="YJ55" s="356"/>
      <c r="YK55" s="356"/>
      <c r="YL55" s="356"/>
      <c r="YM55" s="356"/>
      <c r="YN55" s="356"/>
      <c r="YO55" s="356"/>
      <c r="YP55" s="356"/>
      <c r="YQ55" s="356"/>
      <c r="YR55" s="356"/>
      <c r="YS55" s="356"/>
      <c r="YT55" s="356"/>
      <c r="YU55" s="356"/>
      <c r="YV55" s="356"/>
      <c r="YW55" s="356"/>
      <c r="YX55" s="356"/>
      <c r="YY55" s="356"/>
      <c r="YZ55" s="356"/>
      <c r="ZA55" s="356"/>
      <c r="ZB55" s="356"/>
      <c r="ZC55" s="356"/>
      <c r="ZD55" s="356"/>
      <c r="ZE55" s="356"/>
      <c r="ZF55" s="356"/>
      <c r="ZG55" s="356"/>
      <c r="ZH55" s="356"/>
      <c r="ZI55" s="356"/>
      <c r="ZJ55" s="356"/>
      <c r="ZK55" s="356"/>
      <c r="ZL55" s="356"/>
      <c r="ZM55" s="356"/>
      <c r="ZN55" s="356"/>
      <c r="ZO55" s="356"/>
      <c r="ZP55" s="356"/>
      <c r="ZQ55" s="356"/>
      <c r="ZR55" s="356"/>
      <c r="ZS55" s="356"/>
      <c r="ZT55" s="356"/>
      <c r="ZU55" s="356"/>
      <c r="ZV55" s="356"/>
      <c r="ZW55" s="356"/>
      <c r="ZX55" s="356"/>
      <c r="ZY55" s="356"/>
      <c r="ZZ55" s="356"/>
      <c r="AAA55" s="356"/>
      <c r="AAB55" s="356"/>
      <c r="AAC55" s="356"/>
      <c r="AAD55" s="356"/>
      <c r="AAE55" s="356"/>
      <c r="AAF55" s="356"/>
      <c r="AAG55" s="356"/>
      <c r="AAH55" s="356"/>
      <c r="AAI55" s="356"/>
      <c r="AAJ55" s="356"/>
      <c r="AAK55" s="356"/>
      <c r="AAL55" s="356"/>
      <c r="AAM55" s="356"/>
      <c r="AAN55" s="356"/>
      <c r="AAO55" s="356"/>
      <c r="AAP55" s="356"/>
      <c r="AAQ55" s="356"/>
      <c r="AAR55" s="356"/>
      <c r="AAS55" s="356"/>
      <c r="AAT55" s="356"/>
      <c r="AAU55" s="356"/>
      <c r="AAV55" s="356"/>
      <c r="AAW55" s="356"/>
      <c r="AAX55" s="356"/>
      <c r="AAY55" s="356"/>
      <c r="AAZ55" s="356"/>
      <c r="ABA55" s="356"/>
      <c r="ABB55" s="356"/>
      <c r="ABC55" s="356"/>
      <c r="ABD55" s="356"/>
      <c r="ABE55" s="356"/>
      <c r="ABF55" s="356"/>
      <c r="ABG55" s="356"/>
      <c r="ABH55" s="356"/>
      <c r="ABI55" s="356"/>
      <c r="ABJ55" s="356"/>
      <c r="ABK55" s="356"/>
      <c r="ABL55" s="356"/>
      <c r="ABM55" s="356"/>
      <c r="ABN55" s="356"/>
      <c r="ABO55" s="356"/>
      <c r="ABP55" s="356"/>
      <c r="ABQ55" s="356"/>
      <c r="ABR55" s="356"/>
      <c r="ABS55" s="356"/>
      <c r="ABT55" s="356"/>
      <c r="ABU55" s="356"/>
      <c r="ABV55" s="356"/>
      <c r="ABW55" s="356"/>
      <c r="ABX55" s="356"/>
      <c r="ABY55" s="356"/>
      <c r="ABZ55" s="356"/>
      <c r="ACA55" s="356"/>
      <c r="ACB55" s="356"/>
      <c r="ACC55" s="356"/>
      <c r="ACD55" s="356"/>
      <c r="ACE55" s="356"/>
      <c r="ACF55" s="356"/>
      <c r="ACG55" s="356"/>
      <c r="ACH55" s="356"/>
      <c r="ACI55" s="356"/>
      <c r="ACJ55" s="356"/>
      <c r="ACK55" s="356"/>
      <c r="ACL55" s="356"/>
      <c r="ACM55" s="356"/>
      <c r="ACN55" s="356"/>
      <c r="ACO55" s="356"/>
      <c r="ACP55" s="356"/>
      <c r="ACQ55" s="356"/>
      <c r="ACR55" s="356"/>
      <c r="ACS55" s="356"/>
      <c r="ACT55" s="356"/>
      <c r="ACU55" s="356"/>
      <c r="ACV55" s="356"/>
      <c r="ACW55" s="356"/>
      <c r="ACX55" s="356"/>
      <c r="ACY55" s="356"/>
      <c r="ACZ55" s="356"/>
      <c r="ADA55" s="356"/>
      <c r="ADB55" s="356"/>
      <c r="ADC55" s="356"/>
      <c r="ADD55" s="356"/>
      <c r="ADE55" s="356"/>
      <c r="ADF55" s="356"/>
      <c r="ADG55" s="356"/>
      <c r="ADH55" s="356"/>
      <c r="ADI55" s="356"/>
      <c r="ADJ55" s="356"/>
      <c r="ADK55" s="356"/>
      <c r="ADL55" s="356"/>
      <c r="ADM55" s="356"/>
      <c r="ADN55" s="356"/>
      <c r="ADO55" s="356"/>
      <c r="ADP55" s="356"/>
      <c r="ADQ55" s="356"/>
      <c r="ADR55" s="356"/>
      <c r="ADS55" s="356"/>
      <c r="ADT55" s="356"/>
      <c r="ADU55" s="356"/>
      <c r="ADV55" s="356"/>
      <c r="ADW55" s="356"/>
      <c r="ADX55" s="356"/>
      <c r="ADY55" s="356"/>
      <c r="ADZ55" s="356"/>
      <c r="AEA55" s="356"/>
      <c r="AEB55" s="356"/>
      <c r="AEC55" s="356"/>
      <c r="AED55" s="356"/>
      <c r="AEE55" s="356"/>
      <c r="AEF55" s="356"/>
      <c r="AEG55" s="356"/>
      <c r="AEH55" s="356"/>
      <c r="AEI55" s="356"/>
      <c r="AEJ55" s="356"/>
      <c r="AEK55" s="356"/>
      <c r="AEL55" s="356"/>
      <c r="AEM55" s="356"/>
      <c r="AEN55" s="356"/>
      <c r="AEO55" s="356"/>
      <c r="AEP55" s="356"/>
      <c r="AEQ55" s="356"/>
      <c r="AER55" s="356"/>
      <c r="AES55" s="356"/>
      <c r="AET55" s="356"/>
      <c r="AEU55" s="356"/>
      <c r="AEV55" s="356"/>
      <c r="AEW55" s="356"/>
      <c r="AEX55" s="356"/>
      <c r="AEY55" s="356"/>
      <c r="AEZ55" s="356"/>
      <c r="AFA55" s="356"/>
      <c r="AFB55" s="356"/>
      <c r="AFC55" s="356"/>
      <c r="AFD55" s="356"/>
      <c r="AFE55" s="356"/>
      <c r="AFF55" s="356"/>
      <c r="AFG55" s="356"/>
      <c r="AFH55" s="356"/>
      <c r="AFI55" s="356"/>
      <c r="AFJ55" s="356"/>
      <c r="AFK55" s="356"/>
      <c r="AFL55" s="356"/>
      <c r="AFM55" s="356"/>
      <c r="AFN55" s="356"/>
      <c r="AFO55" s="356"/>
      <c r="AFP55" s="356"/>
      <c r="AFQ55" s="356"/>
      <c r="AFR55" s="356"/>
      <c r="AFS55" s="356"/>
      <c r="AFT55" s="356"/>
      <c r="AFU55" s="356"/>
      <c r="AFV55" s="356"/>
      <c r="AFW55" s="356"/>
      <c r="AFX55" s="356"/>
      <c r="AFY55" s="356"/>
      <c r="AFZ55" s="356"/>
      <c r="AGA55" s="356"/>
      <c r="AGB55" s="356"/>
      <c r="AGC55" s="356"/>
      <c r="AGD55" s="356"/>
      <c r="AGE55" s="356"/>
      <c r="AGF55" s="356"/>
      <c r="AGG55" s="356"/>
      <c r="AGH55" s="356"/>
      <c r="AGI55" s="356"/>
      <c r="AGJ55" s="356"/>
      <c r="AGK55" s="356"/>
      <c r="AGL55" s="356"/>
      <c r="AGM55" s="356"/>
      <c r="AGN55" s="356"/>
      <c r="AGO55" s="356"/>
      <c r="AGP55" s="356"/>
      <c r="AGQ55" s="356"/>
      <c r="AGR55" s="356"/>
      <c r="AGS55" s="356"/>
      <c r="AGT55" s="356"/>
      <c r="AGU55" s="356"/>
      <c r="AGV55" s="356"/>
      <c r="AGW55" s="356"/>
      <c r="AGX55" s="356"/>
      <c r="AGY55" s="356"/>
      <c r="AGZ55" s="356"/>
      <c r="AHA55" s="356"/>
      <c r="AHB55" s="356"/>
      <c r="AHC55" s="356"/>
      <c r="AHD55" s="356"/>
      <c r="AHE55" s="356"/>
      <c r="AHF55" s="356"/>
      <c r="AHG55" s="356"/>
      <c r="AHH55" s="356"/>
      <c r="AHI55" s="356"/>
      <c r="AHJ55" s="356"/>
      <c r="AHK55" s="356"/>
      <c r="AHL55" s="356"/>
      <c r="AHM55" s="356"/>
      <c r="AHN55" s="356"/>
      <c r="AHO55" s="356"/>
      <c r="AHP55" s="356"/>
      <c r="AHQ55" s="356"/>
      <c r="AHR55" s="356"/>
      <c r="AHS55" s="356"/>
      <c r="AHT55" s="356"/>
      <c r="AHU55" s="356"/>
      <c r="AHV55" s="356"/>
      <c r="AHW55" s="356"/>
      <c r="AHX55" s="356"/>
      <c r="AHY55" s="356"/>
      <c r="AHZ55" s="356"/>
      <c r="AIA55" s="356"/>
      <c r="AIB55" s="356"/>
      <c r="AIC55" s="356"/>
      <c r="AID55" s="356"/>
      <c r="AIE55" s="356"/>
      <c r="AIF55" s="356"/>
      <c r="AIG55" s="356"/>
      <c r="AIH55" s="356"/>
      <c r="AII55" s="356"/>
      <c r="AIJ55" s="356"/>
      <c r="AIK55" s="356"/>
      <c r="AIL55" s="356"/>
      <c r="AIM55" s="356"/>
      <c r="AIN55" s="356"/>
      <c r="AIO55" s="356"/>
      <c r="AIP55" s="356"/>
      <c r="AIQ55" s="356"/>
      <c r="AIR55" s="356"/>
      <c r="AIS55" s="356"/>
      <c r="AIT55" s="356"/>
      <c r="AIU55" s="356"/>
      <c r="AIV55" s="356"/>
      <c r="AIW55" s="356"/>
      <c r="AIX55" s="356"/>
      <c r="AIY55" s="356"/>
      <c r="AIZ55" s="356"/>
      <c r="AJA55" s="356"/>
      <c r="AJB55" s="356"/>
      <c r="AJC55" s="356"/>
      <c r="AJD55" s="356"/>
      <c r="AJE55" s="356"/>
      <c r="AJF55" s="356"/>
      <c r="AJG55" s="356"/>
      <c r="AJH55" s="356"/>
      <c r="AJI55" s="356"/>
      <c r="AJJ55" s="356"/>
      <c r="AJK55" s="356"/>
      <c r="AJL55" s="356"/>
      <c r="AJM55" s="356"/>
      <c r="AJN55" s="356"/>
      <c r="AJO55" s="356"/>
      <c r="AJP55" s="356"/>
      <c r="AJQ55" s="356"/>
      <c r="AJR55" s="356"/>
      <c r="AJS55" s="356"/>
      <c r="AJT55" s="356"/>
      <c r="AJU55" s="356"/>
      <c r="AJV55" s="356"/>
      <c r="AJW55" s="356"/>
      <c r="AJX55" s="356"/>
      <c r="AJY55" s="356"/>
      <c r="AJZ55" s="356"/>
      <c r="AKA55" s="356"/>
      <c r="AKB55" s="356"/>
      <c r="AKC55" s="356"/>
      <c r="AKD55" s="356"/>
      <c r="AKE55" s="356"/>
      <c r="AKF55" s="356"/>
      <c r="AKG55" s="356"/>
      <c r="AKH55" s="356"/>
      <c r="AKI55" s="356"/>
      <c r="AKJ55" s="356"/>
      <c r="AKK55" s="356"/>
      <c r="AKL55" s="356"/>
      <c r="AKM55" s="356"/>
      <c r="AKN55" s="356"/>
      <c r="AKO55" s="356"/>
      <c r="AKP55" s="356"/>
      <c r="AKQ55" s="356"/>
      <c r="AKR55" s="356"/>
      <c r="AKS55" s="356"/>
      <c r="AKT55" s="356"/>
      <c r="AKU55" s="356"/>
      <c r="AKV55" s="356"/>
      <c r="AKW55" s="356"/>
      <c r="AKX55" s="356"/>
      <c r="AKY55" s="356"/>
      <c r="AKZ55" s="356"/>
      <c r="ALA55" s="356"/>
      <c r="ALB55" s="356"/>
      <c r="ALC55" s="356"/>
      <c r="ALD55" s="356"/>
      <c r="ALE55" s="356"/>
      <c r="ALF55" s="356"/>
      <c r="ALG55" s="356"/>
      <c r="ALH55" s="356"/>
      <c r="ALI55" s="356"/>
      <c r="ALJ55" s="356"/>
      <c r="ALK55" s="356"/>
      <c r="ALL55" s="356"/>
      <c r="ALM55" s="356"/>
      <c r="ALN55" s="356"/>
      <c r="ALO55" s="356"/>
      <c r="ALP55" s="356"/>
      <c r="ALQ55" s="356"/>
      <c r="ALR55" s="356"/>
      <c r="ALS55" s="356"/>
      <c r="ALT55" s="356"/>
      <c r="ALU55" s="356"/>
      <c r="ALV55" s="356"/>
      <c r="ALW55" s="356"/>
      <c r="ALX55" s="356"/>
      <c r="ALY55" s="356"/>
      <c r="ALZ55" s="356"/>
      <c r="AMA55" s="356"/>
      <c r="AMB55" s="356"/>
      <c r="AMC55" s="356"/>
      <c r="AMD55" s="356"/>
      <c r="AME55" s="356"/>
      <c r="AMF55" s="356"/>
      <c r="AMG55" s="356"/>
      <c r="AMH55" s="356"/>
      <c r="AMI55" s="356"/>
      <c r="AMJ55" s="356"/>
      <c r="AMK55" s="356"/>
      <c r="AML55" s="356"/>
      <c r="AMM55" s="356"/>
      <c r="AMN55" s="356"/>
      <c r="AMO55" s="356"/>
      <c r="AMP55" s="356"/>
      <c r="AMQ55" s="356"/>
      <c r="AMR55" s="356"/>
      <c r="AMS55" s="356"/>
      <c r="AMT55" s="356"/>
      <c r="AMU55" s="356"/>
      <c r="AMV55" s="356"/>
      <c r="AMW55" s="356"/>
      <c r="AMX55" s="356"/>
      <c r="AMY55" s="356"/>
      <c r="AMZ55" s="356"/>
      <c r="ANA55" s="356"/>
      <c r="ANB55" s="356"/>
      <c r="ANC55" s="356"/>
      <c r="AND55" s="356"/>
      <c r="ANE55" s="356"/>
      <c r="ANF55" s="356"/>
      <c r="ANG55" s="356"/>
      <c r="ANH55" s="356"/>
      <c r="ANI55" s="356"/>
      <c r="ANJ55" s="356"/>
      <c r="ANK55" s="356"/>
      <c r="ANL55" s="356"/>
      <c r="ANM55" s="356"/>
      <c r="ANN55" s="356"/>
      <c r="ANO55" s="356"/>
      <c r="ANP55" s="356"/>
      <c r="ANQ55" s="356"/>
      <c r="ANR55" s="356"/>
      <c r="ANS55" s="356"/>
      <c r="ANT55" s="356"/>
      <c r="ANU55" s="356"/>
      <c r="ANV55" s="356"/>
      <c r="ANW55" s="356"/>
      <c r="ANX55" s="356"/>
      <c r="ANY55" s="356"/>
      <c r="ANZ55" s="356"/>
      <c r="AOA55" s="356"/>
      <c r="AOB55" s="356"/>
      <c r="AOC55" s="356"/>
      <c r="AOD55" s="356"/>
      <c r="AOE55" s="356"/>
      <c r="AOF55" s="356"/>
      <c r="AOG55" s="356"/>
      <c r="AOH55" s="356"/>
      <c r="AOI55" s="356"/>
      <c r="AOJ55" s="356"/>
      <c r="AOK55" s="356"/>
      <c r="AOL55" s="356"/>
      <c r="AOM55" s="356"/>
      <c r="AON55" s="356"/>
      <c r="AOO55" s="356"/>
      <c r="AOP55" s="356"/>
      <c r="AOQ55" s="356"/>
      <c r="AOR55" s="356"/>
      <c r="AOS55" s="356"/>
      <c r="AOT55" s="356"/>
      <c r="AOU55" s="356"/>
      <c r="AOV55" s="356"/>
      <c r="AOW55" s="356"/>
      <c r="AOX55" s="356"/>
      <c r="AOY55" s="356"/>
      <c r="AOZ55" s="356"/>
      <c r="APA55" s="356"/>
      <c r="APB55" s="356"/>
      <c r="APC55" s="356"/>
      <c r="APD55" s="356"/>
      <c r="APE55" s="356"/>
      <c r="APF55" s="356"/>
      <c r="APG55" s="356"/>
      <c r="APH55" s="356"/>
      <c r="API55" s="356"/>
      <c r="APJ55" s="356"/>
      <c r="APK55" s="356"/>
      <c r="APL55" s="356"/>
      <c r="APM55" s="356"/>
      <c r="APN55" s="356"/>
      <c r="APO55" s="356"/>
      <c r="APP55" s="356"/>
      <c r="APQ55" s="356"/>
      <c r="APR55" s="356"/>
      <c r="APS55" s="356"/>
      <c r="APT55" s="356"/>
      <c r="APU55" s="356"/>
      <c r="APV55" s="356"/>
      <c r="APW55" s="356"/>
      <c r="APX55" s="356"/>
      <c r="APY55" s="356"/>
      <c r="APZ55" s="356"/>
      <c r="AQA55" s="356"/>
      <c r="AQB55" s="356"/>
      <c r="AQC55" s="356"/>
      <c r="AQD55" s="356"/>
      <c r="AQE55" s="356"/>
      <c r="AQF55" s="356"/>
      <c r="AQG55" s="356"/>
      <c r="AQH55" s="356"/>
      <c r="AQI55" s="356"/>
      <c r="AQJ55" s="356"/>
      <c r="AQK55" s="356"/>
      <c r="AQL55" s="356"/>
      <c r="AQM55" s="356"/>
      <c r="AQN55" s="356"/>
      <c r="AQO55" s="356"/>
      <c r="AQP55" s="356"/>
      <c r="AQQ55" s="356"/>
      <c r="AQR55" s="356"/>
      <c r="AQS55" s="356"/>
      <c r="AQT55" s="356"/>
      <c r="AQU55" s="356"/>
      <c r="AQV55" s="356"/>
      <c r="AQW55" s="356"/>
      <c r="AQX55" s="356"/>
      <c r="AQY55" s="356"/>
      <c r="AQZ55" s="356"/>
      <c r="ARA55" s="356"/>
      <c r="ARB55" s="356"/>
      <c r="ARC55" s="356"/>
      <c r="ARD55" s="356"/>
      <c r="ARE55" s="356"/>
      <c r="ARF55" s="356"/>
      <c r="ARG55" s="356"/>
      <c r="ARH55" s="356"/>
      <c r="ARI55" s="356"/>
      <c r="ARJ55" s="356"/>
      <c r="ARK55" s="356"/>
      <c r="ARL55" s="356"/>
      <c r="ARM55" s="356"/>
      <c r="ARN55" s="356"/>
      <c r="ARO55" s="356"/>
      <c r="ARP55" s="356"/>
      <c r="ARQ55" s="356"/>
      <c r="ARR55" s="356"/>
      <c r="ARS55" s="356"/>
      <c r="ART55" s="356"/>
      <c r="ARU55" s="356"/>
      <c r="ARV55" s="356"/>
      <c r="ARW55" s="356"/>
      <c r="ARX55" s="356"/>
      <c r="ARY55" s="356"/>
      <c r="ARZ55" s="356"/>
      <c r="ASA55" s="356"/>
      <c r="ASB55" s="356"/>
      <c r="ASC55" s="356"/>
      <c r="ASD55" s="356"/>
      <c r="ASE55" s="356"/>
      <c r="ASF55" s="356"/>
      <c r="ASG55" s="356"/>
      <c r="ASH55" s="356"/>
      <c r="ASI55" s="356"/>
      <c r="ASJ55" s="356"/>
      <c r="ASK55" s="356"/>
      <c r="ASL55" s="356"/>
      <c r="ASM55" s="356"/>
      <c r="ASN55" s="356"/>
      <c r="ASO55" s="356"/>
      <c r="ASP55" s="356"/>
      <c r="ASQ55" s="356"/>
      <c r="ASR55" s="356"/>
      <c r="ASS55" s="356"/>
      <c r="AST55" s="356"/>
      <c r="ASU55" s="356"/>
      <c r="ASV55" s="356"/>
      <c r="ASW55" s="356"/>
      <c r="ASX55" s="356"/>
      <c r="ASY55" s="356"/>
      <c r="ASZ55" s="356"/>
      <c r="ATA55" s="356"/>
      <c r="ATB55" s="356"/>
      <c r="ATC55" s="356"/>
      <c r="ATD55" s="356"/>
      <c r="ATE55" s="356"/>
      <c r="ATF55" s="356"/>
      <c r="ATG55" s="356"/>
      <c r="ATH55" s="356"/>
      <c r="ATI55" s="356"/>
      <c r="ATJ55" s="356"/>
      <c r="ATK55" s="356"/>
      <c r="ATL55" s="356"/>
      <c r="ATM55" s="356"/>
      <c r="ATN55" s="356"/>
      <c r="ATO55" s="356"/>
      <c r="ATP55" s="356"/>
      <c r="ATQ55" s="356"/>
      <c r="ATR55" s="356"/>
      <c r="ATS55" s="356"/>
      <c r="ATT55" s="356"/>
      <c r="ATU55" s="356"/>
      <c r="ATV55" s="356"/>
      <c r="ATW55" s="356"/>
      <c r="ATX55" s="356"/>
      <c r="ATY55" s="356"/>
      <c r="ATZ55" s="356"/>
      <c r="AUA55" s="356"/>
      <c r="AUB55" s="356"/>
      <c r="AUC55" s="356"/>
      <c r="AUD55" s="356"/>
      <c r="AUE55" s="356"/>
      <c r="AUF55" s="356"/>
      <c r="AUG55" s="356"/>
      <c r="AUH55" s="356"/>
      <c r="AUI55" s="356"/>
      <c r="AUJ55" s="356"/>
      <c r="AUK55" s="356"/>
      <c r="AUL55" s="356"/>
      <c r="AUM55" s="356"/>
      <c r="AUN55" s="356"/>
      <c r="AUO55" s="356"/>
      <c r="AUP55" s="356"/>
      <c r="AUQ55" s="356"/>
      <c r="AUR55" s="356"/>
      <c r="AUS55" s="356"/>
      <c r="AUT55" s="356"/>
      <c r="AUU55" s="356"/>
      <c r="AUV55" s="356"/>
      <c r="AUW55" s="356"/>
      <c r="AUX55" s="356"/>
      <c r="AUY55" s="356"/>
      <c r="AUZ55" s="356"/>
      <c r="AVA55" s="356"/>
      <c r="AVB55" s="356"/>
      <c r="AVC55" s="356"/>
      <c r="AVD55" s="356"/>
      <c r="AVE55" s="356"/>
      <c r="AVF55" s="356"/>
      <c r="AVG55" s="356"/>
      <c r="AVH55" s="356"/>
      <c r="AVI55" s="356"/>
      <c r="AVJ55" s="356"/>
      <c r="AVK55" s="356"/>
      <c r="AVL55" s="356"/>
      <c r="AVM55" s="356"/>
      <c r="AVN55" s="356"/>
      <c r="AVO55" s="356"/>
      <c r="AVP55" s="356"/>
      <c r="AVQ55" s="356"/>
      <c r="AVR55" s="356"/>
      <c r="AVS55" s="356"/>
      <c r="AVT55" s="356"/>
      <c r="AVU55" s="356"/>
      <c r="AVV55" s="356"/>
      <c r="AVW55" s="356"/>
      <c r="AVX55" s="356"/>
      <c r="AVY55" s="356"/>
      <c r="AVZ55" s="356"/>
      <c r="AWA55" s="356"/>
      <c r="AWB55" s="356"/>
      <c r="AWC55" s="356"/>
      <c r="AWD55" s="356"/>
      <c r="AWE55" s="356"/>
      <c r="AWF55" s="356"/>
      <c r="AWG55" s="356"/>
      <c r="AWH55" s="356"/>
      <c r="AWI55" s="356"/>
      <c r="AWJ55" s="356"/>
      <c r="AWK55" s="356"/>
      <c r="AWL55" s="356"/>
      <c r="AWM55" s="356"/>
      <c r="AWN55" s="356"/>
      <c r="AWO55" s="356"/>
      <c r="AWP55" s="356"/>
      <c r="AWQ55" s="356"/>
      <c r="AWR55" s="356"/>
      <c r="AWS55" s="356"/>
      <c r="AWT55" s="356"/>
      <c r="AWU55" s="356"/>
      <c r="AWV55" s="356"/>
      <c r="AWW55" s="356"/>
      <c r="AWX55" s="356"/>
      <c r="AWY55" s="356"/>
      <c r="AWZ55" s="356"/>
      <c r="AXA55" s="356"/>
      <c r="AXB55" s="356"/>
      <c r="AXC55" s="356"/>
      <c r="AXD55" s="356"/>
      <c r="AXE55" s="356"/>
      <c r="AXF55" s="356"/>
      <c r="AXG55" s="356"/>
      <c r="AXH55" s="356"/>
      <c r="AXI55" s="356"/>
      <c r="AXJ55" s="356"/>
      <c r="AXK55" s="356"/>
      <c r="AXL55" s="356"/>
      <c r="AXM55" s="356"/>
      <c r="AXN55" s="356"/>
      <c r="AXO55" s="356"/>
      <c r="AXP55" s="356"/>
      <c r="AXQ55" s="356"/>
      <c r="AXR55" s="356"/>
      <c r="AXS55" s="356"/>
      <c r="AXT55" s="356"/>
      <c r="AXU55" s="356"/>
      <c r="AXV55" s="356"/>
      <c r="AXW55" s="356"/>
      <c r="AXX55" s="356"/>
      <c r="AXY55" s="356"/>
      <c r="AXZ55" s="356"/>
      <c r="AYA55" s="356"/>
      <c r="AYB55" s="356"/>
      <c r="AYC55" s="356"/>
      <c r="AYD55" s="356"/>
      <c r="AYE55" s="356"/>
      <c r="AYF55" s="356"/>
      <c r="AYG55" s="356"/>
      <c r="AYH55" s="356"/>
      <c r="AYI55" s="356"/>
      <c r="AYJ55" s="356"/>
      <c r="AYK55" s="356"/>
      <c r="AYL55" s="356"/>
      <c r="AYM55" s="356"/>
      <c r="AYN55" s="356"/>
      <c r="AYO55" s="356"/>
      <c r="AYP55" s="356"/>
      <c r="AYQ55" s="356"/>
      <c r="AYR55" s="356"/>
      <c r="AYS55" s="356"/>
      <c r="AYT55" s="356"/>
      <c r="AYU55" s="356"/>
      <c r="AYV55" s="356"/>
      <c r="AYW55" s="356"/>
      <c r="AYX55" s="356"/>
      <c r="AYY55" s="356"/>
      <c r="AYZ55" s="356"/>
      <c r="AZA55" s="356"/>
      <c r="AZB55" s="356"/>
      <c r="AZC55" s="356"/>
      <c r="AZD55" s="356"/>
      <c r="AZE55" s="356"/>
      <c r="AZF55" s="356"/>
      <c r="AZG55" s="356"/>
      <c r="AZH55" s="356"/>
      <c r="AZI55" s="356"/>
      <c r="AZJ55" s="356"/>
      <c r="AZK55" s="356"/>
      <c r="AZL55" s="356"/>
      <c r="AZM55" s="356"/>
      <c r="AZN55" s="356"/>
      <c r="AZO55" s="356"/>
      <c r="AZP55" s="356"/>
      <c r="AZQ55" s="356"/>
      <c r="AZR55" s="356"/>
      <c r="AZS55" s="356"/>
      <c r="AZT55" s="356"/>
      <c r="AZU55" s="356"/>
      <c r="AZV55" s="356"/>
      <c r="AZW55" s="356"/>
      <c r="AZX55" s="356"/>
      <c r="AZY55" s="356"/>
      <c r="AZZ55" s="356"/>
      <c r="BAA55" s="356"/>
      <c r="BAB55" s="356"/>
      <c r="BAC55" s="356"/>
      <c r="BAD55" s="356"/>
      <c r="BAE55" s="356"/>
      <c r="BAF55" s="356"/>
      <c r="BAG55" s="356"/>
      <c r="BAH55" s="356"/>
      <c r="BAI55" s="356"/>
      <c r="BAJ55" s="356"/>
      <c r="BAK55" s="356"/>
      <c r="BAL55" s="356"/>
      <c r="BAM55" s="356"/>
      <c r="BAN55" s="356"/>
      <c r="BAO55" s="356"/>
      <c r="BAP55" s="356"/>
      <c r="BAQ55" s="356"/>
      <c r="BAR55" s="356"/>
      <c r="BAS55" s="356"/>
      <c r="BAT55" s="356"/>
      <c r="BAU55" s="356"/>
      <c r="BAV55" s="356"/>
      <c r="BAW55" s="356"/>
      <c r="BAX55" s="356"/>
      <c r="BAY55" s="356"/>
      <c r="BAZ55" s="356"/>
      <c r="BBA55" s="356"/>
      <c r="BBB55" s="356"/>
      <c r="BBC55" s="356"/>
      <c r="BBD55" s="356"/>
      <c r="BBE55" s="356"/>
      <c r="BBF55" s="356"/>
      <c r="BBG55" s="356"/>
      <c r="BBH55" s="356"/>
      <c r="BBI55" s="356"/>
      <c r="BBJ55" s="356"/>
      <c r="BBK55" s="356"/>
      <c r="BBL55" s="356"/>
      <c r="BBM55" s="356"/>
      <c r="BBN55" s="356"/>
      <c r="BBO55" s="356"/>
      <c r="BBP55" s="356"/>
      <c r="BBQ55" s="356"/>
      <c r="BBR55" s="356"/>
      <c r="BBS55" s="356"/>
      <c r="BBT55" s="356"/>
      <c r="BBU55" s="356"/>
      <c r="BBV55" s="356"/>
      <c r="BBW55" s="356"/>
      <c r="BBX55" s="356"/>
      <c r="BBY55" s="356"/>
      <c r="BBZ55" s="356"/>
      <c r="BCA55" s="356"/>
      <c r="BCB55" s="356"/>
      <c r="BCC55" s="356"/>
      <c r="BCD55" s="356"/>
      <c r="BCE55" s="356"/>
      <c r="BCF55" s="356"/>
      <c r="BCG55" s="356"/>
      <c r="BCH55" s="356"/>
      <c r="BCI55" s="356"/>
      <c r="BCJ55" s="356"/>
      <c r="BCK55" s="356"/>
      <c r="BCL55" s="356"/>
      <c r="BCM55" s="356"/>
      <c r="BCN55" s="356"/>
      <c r="BCO55" s="356"/>
      <c r="BCP55" s="356"/>
      <c r="BCQ55" s="356"/>
      <c r="BCR55" s="356"/>
      <c r="BCS55" s="356"/>
      <c r="BCT55" s="356"/>
      <c r="BCU55" s="356"/>
      <c r="BCV55" s="356"/>
      <c r="BCW55" s="356"/>
      <c r="BCX55" s="356"/>
      <c r="BCY55" s="356"/>
      <c r="BCZ55" s="356"/>
      <c r="BDA55" s="356"/>
      <c r="BDB55" s="356"/>
      <c r="BDC55" s="356"/>
      <c r="BDD55" s="356"/>
      <c r="BDE55" s="356"/>
      <c r="BDF55" s="356"/>
      <c r="BDG55" s="356"/>
      <c r="BDH55" s="356"/>
      <c r="BDI55" s="356"/>
      <c r="BDJ55" s="356"/>
      <c r="BDK55" s="356"/>
      <c r="BDL55" s="356"/>
      <c r="BDM55" s="356"/>
      <c r="BDN55" s="356"/>
      <c r="BDO55" s="356"/>
      <c r="BDP55" s="356"/>
      <c r="BDQ55" s="356"/>
      <c r="BDR55" s="356"/>
      <c r="BDS55" s="356"/>
      <c r="BDT55" s="356"/>
      <c r="BDU55" s="356"/>
      <c r="BDV55" s="356"/>
      <c r="BDW55" s="356"/>
      <c r="BDX55" s="356"/>
      <c r="BDY55" s="356"/>
      <c r="BDZ55" s="356"/>
      <c r="BEA55" s="356"/>
      <c r="BEB55" s="356"/>
      <c r="BEC55" s="356"/>
      <c r="BED55" s="356"/>
      <c r="BEE55" s="356"/>
      <c r="BEF55" s="356"/>
      <c r="BEG55" s="356"/>
      <c r="BEH55" s="356"/>
      <c r="BEI55" s="356"/>
      <c r="BEJ55" s="356"/>
      <c r="BEK55" s="356"/>
      <c r="BEL55" s="356"/>
      <c r="BEM55" s="356"/>
      <c r="BEN55" s="356"/>
      <c r="BEO55" s="356"/>
      <c r="BEP55" s="356"/>
      <c r="BEQ55" s="356"/>
      <c r="BER55" s="356"/>
      <c r="BES55" s="356"/>
      <c r="BET55" s="356"/>
      <c r="BEU55" s="356"/>
      <c r="BEV55" s="356"/>
      <c r="BEW55" s="356"/>
      <c r="BEX55" s="356"/>
      <c r="BEY55" s="356"/>
      <c r="BEZ55" s="356"/>
      <c r="BFA55" s="356"/>
      <c r="BFB55" s="356"/>
      <c r="BFC55" s="356"/>
      <c r="BFD55" s="356"/>
      <c r="BFE55" s="356"/>
      <c r="BFF55" s="356"/>
      <c r="BFG55" s="356"/>
      <c r="BFH55" s="356"/>
      <c r="BFI55" s="356"/>
      <c r="BFJ55" s="356"/>
      <c r="BFK55" s="356"/>
      <c r="BFL55" s="356"/>
      <c r="BFM55" s="356"/>
      <c r="BFN55" s="356"/>
      <c r="BFO55" s="356"/>
      <c r="BFP55" s="356"/>
      <c r="BFQ55" s="356"/>
      <c r="BFR55" s="356"/>
      <c r="BFS55" s="356"/>
      <c r="BFT55" s="356"/>
      <c r="BFU55" s="356"/>
      <c r="BFV55" s="356"/>
      <c r="BFW55" s="356"/>
      <c r="BFX55" s="356"/>
      <c r="BFY55" s="356"/>
      <c r="BFZ55" s="356"/>
      <c r="BGA55" s="356"/>
      <c r="BGB55" s="356"/>
      <c r="BGC55" s="356"/>
      <c r="BGD55" s="356"/>
      <c r="BGE55" s="356"/>
      <c r="BGF55" s="356"/>
      <c r="BGG55" s="356"/>
      <c r="BGH55" s="356"/>
      <c r="BGI55" s="356"/>
      <c r="BGJ55" s="356"/>
      <c r="BGK55" s="356"/>
      <c r="BGL55" s="356"/>
      <c r="BGM55" s="356"/>
      <c r="BGN55" s="356"/>
      <c r="BGO55" s="356"/>
      <c r="BGP55" s="356"/>
      <c r="BGQ55" s="356"/>
      <c r="BGR55" s="356"/>
      <c r="BGS55" s="356"/>
      <c r="BGT55" s="356"/>
      <c r="BGU55" s="356"/>
      <c r="BGV55" s="356"/>
      <c r="BGW55" s="356"/>
      <c r="BGX55" s="356"/>
      <c r="BGY55" s="356"/>
      <c r="BGZ55" s="356"/>
      <c r="BHA55" s="356"/>
      <c r="BHB55" s="356"/>
      <c r="BHC55" s="356"/>
      <c r="BHD55" s="356"/>
      <c r="BHE55" s="356"/>
      <c r="BHF55" s="356"/>
      <c r="BHG55" s="356"/>
      <c r="BHH55" s="356"/>
      <c r="BHI55" s="356"/>
      <c r="BHJ55" s="356"/>
      <c r="BHK55" s="356"/>
      <c r="BHL55" s="356"/>
      <c r="BHM55" s="356"/>
      <c r="BHN55" s="356"/>
      <c r="BHO55" s="356"/>
      <c r="BHP55" s="356"/>
      <c r="BHQ55" s="356"/>
      <c r="BHR55" s="356"/>
      <c r="BHS55" s="356"/>
      <c r="BHT55" s="356"/>
      <c r="BHU55" s="356"/>
      <c r="BHV55" s="356"/>
      <c r="BHW55" s="356"/>
      <c r="BHX55" s="356"/>
      <c r="BHY55" s="356"/>
      <c r="BHZ55" s="356"/>
      <c r="BIA55" s="356"/>
      <c r="BIB55" s="356"/>
      <c r="BIC55" s="356"/>
      <c r="BID55" s="356"/>
      <c r="BIE55" s="356"/>
      <c r="BIF55" s="356"/>
      <c r="BIG55" s="356"/>
      <c r="BIH55" s="356"/>
      <c r="BII55" s="356"/>
      <c r="BIJ55" s="356"/>
      <c r="BIK55" s="356"/>
      <c r="BIL55" s="356"/>
      <c r="BIM55" s="356"/>
      <c r="BIN55" s="356"/>
      <c r="BIO55" s="356"/>
      <c r="BIP55" s="356"/>
      <c r="BIQ55" s="356"/>
      <c r="BIR55" s="356"/>
      <c r="BIS55" s="356"/>
      <c r="BIT55" s="356"/>
      <c r="BIU55" s="356"/>
      <c r="BIV55" s="356"/>
      <c r="BIW55" s="356"/>
      <c r="BIX55" s="356"/>
      <c r="BIY55" s="356"/>
      <c r="BIZ55" s="356"/>
      <c r="BJA55" s="356"/>
      <c r="BJB55" s="356"/>
      <c r="BJC55" s="356"/>
      <c r="BJD55" s="356"/>
      <c r="BJE55" s="356"/>
      <c r="BJF55" s="356"/>
      <c r="BJG55" s="356"/>
      <c r="BJH55" s="356"/>
      <c r="BJI55" s="356"/>
      <c r="BJJ55" s="356"/>
      <c r="BJK55" s="356"/>
      <c r="BJL55" s="356"/>
      <c r="BJM55" s="356"/>
      <c r="BJN55" s="356"/>
      <c r="BJO55" s="356"/>
      <c r="BJP55" s="356"/>
      <c r="BJQ55" s="356"/>
      <c r="BJR55" s="356"/>
      <c r="BJS55" s="356"/>
      <c r="BJT55" s="356"/>
      <c r="BJU55" s="356"/>
      <c r="BJV55" s="356"/>
      <c r="BJW55" s="356"/>
      <c r="BJX55" s="356"/>
      <c r="BJY55" s="356"/>
      <c r="BJZ55" s="356"/>
      <c r="BKA55" s="356"/>
      <c r="BKB55" s="356"/>
      <c r="BKC55" s="356"/>
      <c r="BKD55" s="356"/>
      <c r="BKE55" s="356"/>
      <c r="BKF55" s="356"/>
      <c r="BKG55" s="356"/>
      <c r="BKH55" s="356"/>
      <c r="BKI55" s="356"/>
      <c r="BKJ55" s="356"/>
      <c r="BKK55" s="356"/>
      <c r="BKL55" s="356"/>
      <c r="BKM55" s="356"/>
      <c r="BKN55" s="356"/>
      <c r="BKO55" s="356"/>
      <c r="BKP55" s="356"/>
      <c r="BKQ55" s="356"/>
      <c r="BKR55" s="356"/>
      <c r="BKS55" s="356"/>
      <c r="BKT55" s="356"/>
      <c r="BKU55" s="356"/>
      <c r="BKV55" s="356"/>
      <c r="BKW55" s="356"/>
      <c r="BKX55" s="356"/>
      <c r="BKY55" s="356"/>
      <c r="BKZ55" s="356"/>
      <c r="BLA55" s="356"/>
      <c r="BLB55" s="356"/>
      <c r="BLC55" s="356"/>
      <c r="BLD55" s="356"/>
      <c r="BLE55" s="356"/>
      <c r="BLF55" s="356"/>
      <c r="BLG55" s="356"/>
      <c r="BLH55" s="356"/>
      <c r="BLI55" s="356"/>
      <c r="BLJ55" s="356"/>
      <c r="BLK55" s="356"/>
      <c r="BLL55" s="356"/>
      <c r="BLM55" s="356"/>
      <c r="BLN55" s="356"/>
      <c r="BLO55" s="356"/>
      <c r="BLP55" s="356"/>
      <c r="BLQ55" s="356"/>
      <c r="BLR55" s="356"/>
      <c r="BLS55" s="356"/>
      <c r="BLT55" s="356"/>
      <c r="BLU55" s="356"/>
      <c r="BLV55" s="356"/>
      <c r="BLW55" s="356"/>
      <c r="BLX55" s="356"/>
      <c r="BLY55" s="356"/>
      <c r="BLZ55" s="356"/>
      <c r="BMA55" s="356"/>
      <c r="BMB55" s="356"/>
      <c r="BMC55" s="356"/>
      <c r="BMD55" s="356"/>
      <c r="BME55" s="356"/>
      <c r="BMF55" s="356"/>
      <c r="BMG55" s="356"/>
      <c r="BMH55" s="356"/>
      <c r="BMI55" s="356"/>
      <c r="BMJ55" s="356"/>
      <c r="BMK55" s="356"/>
      <c r="BML55" s="356"/>
      <c r="BMM55" s="356"/>
      <c r="BMN55" s="356"/>
      <c r="BMO55" s="356"/>
      <c r="BMP55" s="356"/>
      <c r="BMQ55" s="356"/>
      <c r="BMR55" s="356"/>
      <c r="BMS55" s="356"/>
      <c r="BMT55" s="356"/>
      <c r="BMU55" s="356"/>
      <c r="BMV55" s="356"/>
      <c r="BMW55" s="356"/>
      <c r="BMX55" s="356"/>
      <c r="BMY55" s="356"/>
      <c r="BMZ55" s="356"/>
      <c r="BNA55" s="356"/>
      <c r="BNB55" s="356"/>
      <c r="BNC55" s="356"/>
      <c r="BND55" s="356"/>
      <c r="BNE55" s="356"/>
      <c r="BNF55" s="356"/>
      <c r="BNG55" s="356"/>
      <c r="BNH55" s="356"/>
      <c r="BNI55" s="356"/>
      <c r="BNJ55" s="356"/>
      <c r="BNK55" s="356"/>
      <c r="BNL55" s="356"/>
      <c r="BNM55" s="356"/>
      <c r="BNN55" s="356"/>
      <c r="BNO55" s="356"/>
      <c r="BNP55" s="356"/>
      <c r="BNQ55" s="356"/>
      <c r="BNR55" s="356"/>
      <c r="BNS55" s="356"/>
      <c r="BNT55" s="356"/>
      <c r="BNU55" s="356"/>
      <c r="BNV55" s="356"/>
      <c r="BNW55" s="356"/>
      <c r="BNX55" s="356"/>
      <c r="BNY55" s="356"/>
      <c r="BNZ55" s="356"/>
      <c r="BOA55" s="356"/>
      <c r="BOB55" s="356"/>
      <c r="BOC55" s="356"/>
      <c r="BOD55" s="356"/>
      <c r="BOE55" s="356"/>
      <c r="BOF55" s="356"/>
      <c r="BOG55" s="356"/>
      <c r="BOH55" s="356"/>
      <c r="BOI55" s="356"/>
      <c r="BOJ55" s="356"/>
      <c r="BOK55" s="356"/>
      <c r="BOL55" s="356"/>
      <c r="BOM55" s="356"/>
      <c r="BON55" s="356"/>
      <c r="BOO55" s="356"/>
      <c r="BOP55" s="356"/>
      <c r="BOQ55" s="356"/>
      <c r="BOR55" s="356"/>
      <c r="BOS55" s="356"/>
      <c r="BOT55" s="356"/>
      <c r="BOU55" s="356"/>
      <c r="BOV55" s="356"/>
      <c r="BOW55" s="356"/>
      <c r="BOX55" s="356"/>
      <c r="BOY55" s="356"/>
      <c r="BOZ55" s="356"/>
      <c r="BPA55" s="356"/>
      <c r="BPB55" s="356"/>
      <c r="BPC55" s="356"/>
      <c r="BPD55" s="356"/>
      <c r="BPE55" s="356"/>
      <c r="BPF55" s="356"/>
      <c r="BPG55" s="356"/>
      <c r="BPH55" s="356"/>
      <c r="BPI55" s="356"/>
      <c r="BPJ55" s="356"/>
      <c r="BPK55" s="356"/>
      <c r="BPL55" s="356"/>
      <c r="BPM55" s="356"/>
      <c r="BPN55" s="356"/>
      <c r="BPO55" s="356"/>
      <c r="BPP55" s="356"/>
      <c r="BPQ55" s="356"/>
      <c r="BPR55" s="356"/>
      <c r="BPS55" s="356"/>
      <c r="BPT55" s="356"/>
      <c r="BPU55" s="356"/>
      <c r="BPV55" s="356"/>
      <c r="BPW55" s="356"/>
      <c r="BPX55" s="356"/>
      <c r="BPY55" s="356"/>
      <c r="BPZ55" s="356"/>
      <c r="BQA55" s="356"/>
      <c r="BQB55" s="356"/>
      <c r="BQC55" s="356"/>
      <c r="BQD55" s="356"/>
      <c r="BQE55" s="356"/>
      <c r="BQF55" s="356"/>
      <c r="BQG55" s="356"/>
      <c r="BQH55" s="356"/>
      <c r="BQI55" s="356"/>
      <c r="BQJ55" s="356"/>
      <c r="BQK55" s="356"/>
      <c r="BQL55" s="356"/>
      <c r="BQM55" s="356"/>
      <c r="BQN55" s="356"/>
      <c r="BQO55" s="356"/>
      <c r="BQP55" s="356"/>
      <c r="BQQ55" s="356"/>
      <c r="BQR55" s="356"/>
      <c r="BQS55" s="356"/>
      <c r="BQT55" s="356"/>
      <c r="BQU55" s="356"/>
      <c r="BQV55" s="356"/>
      <c r="BQW55" s="356"/>
      <c r="BQX55" s="356"/>
      <c r="BQY55" s="356"/>
      <c r="BQZ55" s="356"/>
      <c r="BRA55" s="356"/>
      <c r="BRB55" s="356"/>
      <c r="BRC55" s="356"/>
      <c r="BRD55" s="356"/>
      <c r="BRE55" s="356"/>
      <c r="BRF55" s="356"/>
      <c r="BRG55" s="356"/>
      <c r="BRH55" s="356"/>
      <c r="BRI55" s="356"/>
      <c r="BRJ55" s="356"/>
      <c r="BRK55" s="356"/>
      <c r="BRL55" s="356"/>
      <c r="BRM55" s="356"/>
      <c r="BRN55" s="356"/>
      <c r="BRO55" s="356"/>
      <c r="BRP55" s="356"/>
      <c r="BRQ55" s="356"/>
      <c r="BRR55" s="356"/>
      <c r="BRS55" s="356"/>
      <c r="BRT55" s="356"/>
      <c r="BRU55" s="356"/>
      <c r="BRV55" s="356"/>
      <c r="BRW55" s="356"/>
      <c r="BRX55" s="356"/>
      <c r="BRY55" s="356"/>
      <c r="BRZ55" s="356"/>
      <c r="BSA55" s="356"/>
      <c r="BSB55" s="356"/>
      <c r="BSC55" s="356"/>
      <c r="BSD55" s="356"/>
      <c r="BSE55" s="356"/>
      <c r="BSF55" s="356"/>
      <c r="BSG55" s="356"/>
      <c r="BSH55" s="356"/>
      <c r="BSI55" s="356"/>
      <c r="BSJ55" s="356"/>
      <c r="BSK55" s="356"/>
      <c r="BSL55" s="356"/>
      <c r="BSM55" s="356"/>
      <c r="BSN55" s="356"/>
      <c r="BSO55" s="356"/>
      <c r="BSP55" s="356"/>
      <c r="BSQ55" s="356"/>
      <c r="BSR55" s="356"/>
      <c r="BSS55" s="356"/>
      <c r="BST55" s="356"/>
      <c r="BSU55" s="356"/>
      <c r="BSV55" s="356"/>
      <c r="BSW55" s="356"/>
      <c r="BSX55" s="356"/>
      <c r="BSY55" s="356"/>
      <c r="BSZ55" s="356"/>
      <c r="BTA55" s="356"/>
      <c r="BTB55" s="356"/>
      <c r="BTC55" s="356"/>
      <c r="BTD55" s="356"/>
      <c r="BTE55" s="356"/>
      <c r="BTF55" s="356"/>
      <c r="BTG55" s="356"/>
      <c r="BTH55" s="356"/>
      <c r="BTI55" s="356"/>
      <c r="BTJ55" s="356"/>
      <c r="BTK55" s="356"/>
      <c r="BTL55" s="356"/>
      <c r="BTM55" s="356"/>
      <c r="BTN55" s="356"/>
      <c r="BTO55" s="356"/>
      <c r="BTP55" s="356"/>
      <c r="BTQ55" s="356"/>
      <c r="BTR55" s="356"/>
      <c r="BTS55" s="356"/>
      <c r="BTT55" s="356"/>
      <c r="BTU55" s="356"/>
      <c r="BTV55" s="356"/>
      <c r="BTW55" s="356"/>
      <c r="BTX55" s="356"/>
      <c r="BTY55" s="356"/>
      <c r="BTZ55" s="356"/>
      <c r="BUA55" s="356"/>
      <c r="BUB55" s="356"/>
      <c r="BUC55" s="356"/>
      <c r="BUD55" s="356"/>
      <c r="BUE55" s="356"/>
      <c r="BUF55" s="356"/>
      <c r="BUG55" s="356"/>
      <c r="BUH55" s="356"/>
      <c r="BUI55" s="356"/>
      <c r="BUJ55" s="356"/>
      <c r="BUK55" s="356"/>
      <c r="BUL55" s="356"/>
      <c r="BUM55" s="356"/>
      <c r="BUN55" s="356"/>
      <c r="BUO55" s="356"/>
      <c r="BUP55" s="356"/>
      <c r="BUQ55" s="356"/>
      <c r="BUR55" s="356"/>
      <c r="BUS55" s="356"/>
      <c r="BUT55" s="356"/>
      <c r="BUU55" s="356"/>
      <c r="BUV55" s="356"/>
      <c r="BUW55" s="356"/>
      <c r="BUX55" s="356"/>
      <c r="BUY55" s="356"/>
      <c r="BUZ55" s="356"/>
      <c r="BVA55" s="356"/>
      <c r="BVB55" s="356"/>
      <c r="BVC55" s="356"/>
      <c r="BVD55" s="356"/>
      <c r="BVE55" s="356"/>
      <c r="BVF55" s="356"/>
      <c r="BVG55" s="356"/>
      <c r="BVH55" s="356"/>
      <c r="BVI55" s="356"/>
      <c r="BVJ55" s="356"/>
      <c r="BVK55" s="356"/>
      <c r="BVL55" s="356"/>
      <c r="BVM55" s="356"/>
      <c r="BVN55" s="356"/>
      <c r="BVO55" s="356"/>
      <c r="BVP55" s="356"/>
      <c r="BVQ55" s="356"/>
      <c r="BVR55" s="356"/>
      <c r="BVS55" s="356"/>
      <c r="BVT55" s="356"/>
      <c r="BVU55" s="356"/>
      <c r="BVV55" s="356"/>
      <c r="BVW55" s="356"/>
      <c r="BVX55" s="356"/>
      <c r="BVY55" s="356"/>
      <c r="BVZ55" s="356"/>
      <c r="BWA55" s="356"/>
      <c r="BWB55" s="356"/>
      <c r="BWC55" s="356"/>
      <c r="BWD55" s="356"/>
      <c r="BWE55" s="356"/>
      <c r="BWF55" s="356"/>
      <c r="BWG55" s="356"/>
      <c r="BWH55" s="356"/>
      <c r="BWI55" s="356"/>
      <c r="BWJ55" s="356"/>
      <c r="BWK55" s="356"/>
      <c r="BWL55" s="356"/>
      <c r="BWM55" s="356"/>
      <c r="BWN55" s="356"/>
      <c r="BWO55" s="356"/>
      <c r="BWP55" s="356"/>
      <c r="BWQ55" s="356"/>
      <c r="BWR55" s="356"/>
      <c r="BWS55" s="356"/>
      <c r="BWT55" s="356"/>
      <c r="BWU55" s="356"/>
      <c r="BWV55" s="356"/>
      <c r="BWW55" s="356"/>
      <c r="BWX55" s="356"/>
      <c r="BWY55" s="356"/>
      <c r="BWZ55" s="356"/>
      <c r="BXA55" s="356"/>
      <c r="BXB55" s="356"/>
      <c r="BXC55" s="356"/>
      <c r="BXD55" s="356"/>
      <c r="BXE55" s="356"/>
      <c r="BXF55" s="356"/>
      <c r="BXG55" s="356"/>
      <c r="BXH55" s="356"/>
      <c r="BXI55" s="356"/>
      <c r="BXJ55" s="356"/>
      <c r="BXK55" s="356"/>
      <c r="BXL55" s="356"/>
      <c r="BXM55" s="356"/>
      <c r="BXN55" s="356"/>
      <c r="BXO55" s="356"/>
      <c r="BXP55" s="356"/>
      <c r="BXQ55" s="356"/>
      <c r="BXR55" s="356"/>
      <c r="BXS55" s="356"/>
      <c r="BXT55" s="356"/>
      <c r="BXU55" s="356"/>
      <c r="BXV55" s="356"/>
      <c r="BXW55" s="356"/>
      <c r="BXX55" s="356"/>
      <c r="BXY55" s="356"/>
      <c r="BXZ55" s="356"/>
      <c r="BYA55" s="356"/>
      <c r="BYB55" s="356"/>
      <c r="BYC55" s="356"/>
      <c r="BYD55" s="356"/>
      <c r="BYE55" s="356"/>
      <c r="BYF55" s="356"/>
      <c r="BYG55" s="356"/>
      <c r="BYH55" s="356"/>
      <c r="BYI55" s="356"/>
      <c r="BYJ55" s="356"/>
      <c r="BYK55" s="356"/>
      <c r="BYL55" s="356"/>
      <c r="BYM55" s="356"/>
      <c r="BYN55" s="356"/>
      <c r="BYO55" s="356"/>
      <c r="BYP55" s="356"/>
      <c r="BYQ55" s="356"/>
      <c r="BYR55" s="356"/>
      <c r="BYS55" s="356"/>
      <c r="BYT55" s="356"/>
      <c r="BYU55" s="356"/>
      <c r="BYV55" s="356"/>
      <c r="BYW55" s="356"/>
      <c r="BYX55" s="356"/>
      <c r="BYY55" s="356"/>
      <c r="BYZ55" s="356"/>
      <c r="BZA55" s="356"/>
      <c r="BZB55" s="356"/>
      <c r="BZC55" s="356"/>
      <c r="BZD55" s="356"/>
      <c r="BZE55" s="356"/>
      <c r="BZF55" s="356"/>
      <c r="BZG55" s="356"/>
      <c r="BZH55" s="356"/>
      <c r="BZI55" s="356"/>
      <c r="BZJ55" s="356"/>
      <c r="BZK55" s="356"/>
      <c r="BZL55" s="356"/>
      <c r="BZM55" s="356"/>
      <c r="BZN55" s="356"/>
      <c r="BZO55" s="356"/>
      <c r="BZP55" s="356"/>
      <c r="BZQ55" s="356"/>
      <c r="BZR55" s="356"/>
      <c r="BZS55" s="356"/>
      <c r="BZT55" s="356"/>
      <c r="BZU55" s="356"/>
      <c r="BZV55" s="356"/>
      <c r="BZW55" s="356"/>
      <c r="BZX55" s="356"/>
      <c r="BZY55" s="356"/>
      <c r="BZZ55" s="356"/>
      <c r="CAA55" s="356"/>
      <c r="CAB55" s="356"/>
      <c r="CAC55" s="356"/>
      <c r="CAD55" s="356"/>
      <c r="CAE55" s="356"/>
      <c r="CAF55" s="356"/>
      <c r="CAG55" s="356"/>
      <c r="CAH55" s="356"/>
      <c r="CAI55" s="356"/>
      <c r="CAJ55" s="356"/>
      <c r="CAK55" s="356"/>
      <c r="CAL55" s="356"/>
      <c r="CAM55" s="356"/>
      <c r="CAN55" s="356"/>
      <c r="CAO55" s="356"/>
      <c r="CAP55" s="356"/>
      <c r="CAQ55" s="356"/>
      <c r="CAR55" s="356"/>
      <c r="CAS55" s="356"/>
      <c r="CAT55" s="356"/>
      <c r="CAU55" s="356"/>
      <c r="CAV55" s="356"/>
      <c r="CAW55" s="356"/>
      <c r="CAX55" s="356"/>
      <c r="CAY55" s="356"/>
      <c r="CAZ55" s="356"/>
      <c r="CBA55" s="356"/>
      <c r="CBB55" s="356"/>
      <c r="CBC55" s="356"/>
      <c r="CBD55" s="356"/>
      <c r="CBE55" s="356"/>
      <c r="CBF55" s="356"/>
      <c r="CBG55" s="356"/>
      <c r="CBH55" s="356"/>
      <c r="CBI55" s="356"/>
      <c r="CBJ55" s="356"/>
      <c r="CBK55" s="356"/>
      <c r="CBL55" s="356"/>
      <c r="CBM55" s="356"/>
      <c r="CBN55" s="356"/>
      <c r="CBO55" s="356"/>
      <c r="CBP55" s="356"/>
      <c r="CBQ55" s="356"/>
      <c r="CBR55" s="356"/>
      <c r="CBS55" s="356"/>
      <c r="CBT55" s="356"/>
      <c r="CBU55" s="356"/>
      <c r="CBV55" s="356"/>
      <c r="CBW55" s="356"/>
      <c r="CBX55" s="356"/>
      <c r="CBY55" s="356"/>
      <c r="CBZ55" s="356"/>
      <c r="CCA55" s="356"/>
      <c r="CCB55" s="356"/>
      <c r="CCC55" s="356"/>
      <c r="CCD55" s="356"/>
      <c r="CCE55" s="356"/>
      <c r="CCF55" s="356"/>
      <c r="CCG55" s="356"/>
      <c r="CCH55" s="356"/>
      <c r="CCI55" s="356"/>
      <c r="CCJ55" s="356"/>
      <c r="CCK55" s="356"/>
      <c r="CCL55" s="356"/>
      <c r="CCM55" s="356"/>
      <c r="CCN55" s="356"/>
      <c r="CCO55" s="356"/>
      <c r="CCP55" s="356"/>
      <c r="CCQ55" s="356"/>
      <c r="CCR55" s="356"/>
      <c r="CCS55" s="356"/>
      <c r="CCT55" s="356"/>
      <c r="CCU55" s="356"/>
      <c r="CCV55" s="356"/>
      <c r="CCW55" s="356"/>
      <c r="CCX55" s="356"/>
      <c r="CCY55" s="356"/>
      <c r="CCZ55" s="356"/>
      <c r="CDA55" s="356"/>
      <c r="CDB55" s="356"/>
      <c r="CDC55" s="356"/>
      <c r="CDD55" s="356"/>
      <c r="CDE55" s="356"/>
      <c r="CDF55" s="356"/>
      <c r="CDG55" s="356"/>
      <c r="CDH55" s="356"/>
      <c r="CDI55" s="356"/>
      <c r="CDJ55" s="356"/>
      <c r="CDK55" s="356"/>
      <c r="CDL55" s="356"/>
      <c r="CDM55" s="356"/>
      <c r="CDN55" s="356"/>
      <c r="CDO55" s="356"/>
      <c r="CDP55" s="356"/>
      <c r="CDQ55" s="356"/>
      <c r="CDR55" s="356"/>
      <c r="CDS55" s="356"/>
      <c r="CDT55" s="356"/>
      <c r="CDU55" s="356"/>
      <c r="CDV55" s="356"/>
      <c r="CDW55" s="356"/>
      <c r="CDX55" s="356"/>
      <c r="CDY55" s="356"/>
      <c r="CDZ55" s="356"/>
      <c r="CEA55" s="356"/>
      <c r="CEB55" s="356"/>
      <c r="CEC55" s="356"/>
      <c r="CED55" s="356"/>
      <c r="CEE55" s="356"/>
      <c r="CEF55" s="356"/>
      <c r="CEG55" s="356"/>
      <c r="CEH55" s="356"/>
      <c r="CEI55" s="356"/>
      <c r="CEJ55" s="356"/>
      <c r="CEK55" s="356"/>
      <c r="CEL55" s="356"/>
      <c r="CEM55" s="356"/>
      <c r="CEN55" s="356"/>
      <c r="CEO55" s="356"/>
      <c r="CEP55" s="356"/>
      <c r="CEQ55" s="356"/>
      <c r="CER55" s="356"/>
      <c r="CES55" s="356"/>
      <c r="CET55" s="356"/>
      <c r="CEU55" s="356"/>
      <c r="CEV55" s="356"/>
      <c r="CEW55" s="356"/>
      <c r="CEX55" s="356"/>
      <c r="CEY55" s="356"/>
      <c r="CEZ55" s="356"/>
      <c r="CFA55" s="356"/>
      <c r="CFB55" s="356"/>
      <c r="CFC55" s="356"/>
      <c r="CFD55" s="356"/>
      <c r="CFE55" s="356"/>
      <c r="CFF55" s="356"/>
      <c r="CFG55" s="356"/>
      <c r="CFH55" s="356"/>
      <c r="CFI55" s="356"/>
      <c r="CFJ55" s="356"/>
      <c r="CFK55" s="356"/>
      <c r="CFL55" s="356"/>
      <c r="CFM55" s="356"/>
      <c r="CFN55" s="356"/>
      <c r="CFO55" s="356"/>
      <c r="CFP55" s="356"/>
      <c r="CFQ55" s="356"/>
      <c r="CFR55" s="356"/>
      <c r="CFS55" s="356"/>
      <c r="CFT55" s="356"/>
      <c r="CFU55" s="356"/>
      <c r="CFV55" s="356"/>
      <c r="CFW55" s="356"/>
      <c r="CFX55" s="356"/>
      <c r="CFY55" s="356"/>
      <c r="CFZ55" s="356"/>
      <c r="CGA55" s="356"/>
      <c r="CGB55" s="356"/>
      <c r="CGC55" s="356"/>
      <c r="CGD55" s="356"/>
      <c r="CGE55" s="356"/>
      <c r="CGF55" s="356"/>
      <c r="CGG55" s="356"/>
      <c r="CGH55" s="356"/>
      <c r="CGI55" s="356"/>
      <c r="CGJ55" s="356"/>
      <c r="CGK55" s="356"/>
      <c r="CGL55" s="356"/>
      <c r="CGM55" s="356"/>
      <c r="CGN55" s="356"/>
      <c r="CGO55" s="356"/>
      <c r="CGP55" s="356"/>
      <c r="CGQ55" s="356"/>
      <c r="CGR55" s="356"/>
      <c r="CGS55" s="356"/>
      <c r="CGT55" s="356"/>
      <c r="CGU55" s="356"/>
      <c r="CGV55" s="356"/>
      <c r="CGW55" s="356"/>
      <c r="CGX55" s="356"/>
      <c r="CGY55" s="356"/>
      <c r="CGZ55" s="356"/>
      <c r="CHA55" s="356"/>
      <c r="CHB55" s="356"/>
      <c r="CHC55" s="356"/>
      <c r="CHD55" s="356"/>
      <c r="CHE55" s="356"/>
      <c r="CHF55" s="356"/>
      <c r="CHG55" s="356"/>
      <c r="CHH55" s="356"/>
      <c r="CHI55" s="356"/>
      <c r="CHJ55" s="356"/>
      <c r="CHK55" s="356"/>
      <c r="CHL55" s="356"/>
      <c r="CHM55" s="356"/>
      <c r="CHN55" s="356"/>
      <c r="CHO55" s="356"/>
      <c r="CHP55" s="356"/>
      <c r="CHQ55" s="356"/>
      <c r="CHR55" s="356"/>
      <c r="CHS55" s="356"/>
      <c r="CHT55" s="356"/>
      <c r="CHU55" s="356"/>
      <c r="CHV55" s="356"/>
      <c r="CHW55" s="356"/>
      <c r="CHX55" s="356"/>
      <c r="CHY55" s="356"/>
      <c r="CHZ55" s="356"/>
      <c r="CIA55" s="356"/>
      <c r="CIB55" s="356"/>
      <c r="CIC55" s="356"/>
      <c r="CID55" s="356"/>
      <c r="CIE55" s="356"/>
      <c r="CIF55" s="356"/>
      <c r="CIG55" s="356"/>
      <c r="CIH55" s="356"/>
      <c r="CII55" s="356"/>
      <c r="CIJ55" s="356"/>
      <c r="CIK55" s="356"/>
      <c r="CIL55" s="356"/>
      <c r="CIM55" s="356"/>
      <c r="CIN55" s="356"/>
      <c r="CIO55" s="356"/>
      <c r="CIP55" s="356"/>
      <c r="CIQ55" s="356"/>
      <c r="CIR55" s="356"/>
      <c r="CIS55" s="356"/>
      <c r="CIT55" s="356"/>
      <c r="CIU55" s="356"/>
      <c r="CIV55" s="356"/>
      <c r="CIW55" s="356"/>
      <c r="CIX55" s="356"/>
      <c r="CIY55" s="356"/>
      <c r="CIZ55" s="356"/>
      <c r="CJA55" s="356"/>
      <c r="CJB55" s="356"/>
      <c r="CJC55" s="356"/>
      <c r="CJD55" s="356"/>
      <c r="CJE55" s="356"/>
      <c r="CJF55" s="356"/>
      <c r="CJG55" s="356"/>
      <c r="CJH55" s="356"/>
      <c r="CJI55" s="356"/>
      <c r="CJJ55" s="356"/>
      <c r="CJK55" s="356"/>
      <c r="CJL55" s="356"/>
      <c r="CJM55" s="356"/>
      <c r="CJN55" s="356"/>
      <c r="CJO55" s="356"/>
      <c r="CJP55" s="356"/>
      <c r="CJQ55" s="356"/>
      <c r="CJR55" s="356"/>
      <c r="CJS55" s="356"/>
      <c r="CJT55" s="356"/>
      <c r="CJU55" s="356"/>
      <c r="CJV55" s="356"/>
      <c r="CJW55" s="356"/>
      <c r="CJX55" s="356"/>
      <c r="CJY55" s="356"/>
      <c r="CJZ55" s="356"/>
      <c r="CKA55" s="356"/>
      <c r="CKB55" s="356"/>
      <c r="CKC55" s="356"/>
      <c r="CKD55" s="356"/>
      <c r="CKE55" s="356"/>
      <c r="CKF55" s="356"/>
      <c r="CKG55" s="356"/>
      <c r="CKH55" s="356"/>
      <c r="CKI55" s="356"/>
      <c r="CKJ55" s="356"/>
      <c r="CKK55" s="356"/>
      <c r="CKL55" s="356"/>
      <c r="CKM55" s="356"/>
      <c r="CKN55" s="356"/>
      <c r="CKO55" s="356"/>
      <c r="CKP55" s="356"/>
      <c r="CKQ55" s="356"/>
      <c r="CKR55" s="356"/>
      <c r="CKS55" s="356"/>
      <c r="CKT55" s="356"/>
      <c r="CKU55" s="356"/>
      <c r="CKV55" s="356"/>
      <c r="CKW55" s="356"/>
      <c r="CKX55" s="356"/>
      <c r="CKY55" s="356"/>
      <c r="CKZ55" s="356"/>
      <c r="CLA55" s="356"/>
      <c r="CLB55" s="356"/>
      <c r="CLC55" s="356"/>
      <c r="CLD55" s="356"/>
      <c r="CLE55" s="356"/>
      <c r="CLF55" s="356"/>
      <c r="CLG55" s="356"/>
      <c r="CLH55" s="356"/>
      <c r="CLI55" s="356"/>
      <c r="CLJ55" s="356"/>
      <c r="CLK55" s="356"/>
      <c r="CLL55" s="356"/>
      <c r="CLM55" s="356"/>
      <c r="CLN55" s="356"/>
      <c r="CLO55" s="356"/>
      <c r="CLP55" s="356"/>
      <c r="CLQ55" s="356"/>
      <c r="CLR55" s="356"/>
      <c r="CLS55" s="356"/>
      <c r="CLT55" s="356"/>
      <c r="CLU55" s="356"/>
      <c r="CLV55" s="356"/>
      <c r="CLW55" s="356"/>
      <c r="CLX55" s="356"/>
      <c r="CLY55" s="356"/>
      <c r="CLZ55" s="356"/>
      <c r="CMA55" s="356"/>
      <c r="CMB55" s="356"/>
      <c r="CMC55" s="356"/>
      <c r="CMD55" s="356"/>
      <c r="CME55" s="356"/>
      <c r="CMF55" s="356"/>
      <c r="CMG55" s="356"/>
      <c r="CMH55" s="356"/>
      <c r="CMI55" s="356"/>
      <c r="CMJ55" s="356"/>
      <c r="CMK55" s="356"/>
      <c r="CML55" s="356"/>
      <c r="CMM55" s="356"/>
      <c r="CMN55" s="356"/>
      <c r="CMO55" s="356"/>
      <c r="CMP55" s="356"/>
      <c r="CMQ55" s="356"/>
      <c r="CMR55" s="356"/>
      <c r="CMS55" s="356"/>
      <c r="CMT55" s="356"/>
      <c r="CMU55" s="356"/>
      <c r="CMV55" s="356"/>
      <c r="CMW55" s="356"/>
      <c r="CMX55" s="356"/>
      <c r="CMY55" s="356"/>
      <c r="CMZ55" s="356"/>
      <c r="CNA55" s="356"/>
      <c r="CNB55" s="356"/>
      <c r="CNC55" s="356"/>
      <c r="CND55" s="356"/>
      <c r="CNE55" s="356"/>
      <c r="CNF55" s="356"/>
      <c r="CNG55" s="356"/>
      <c r="CNH55" s="356"/>
      <c r="CNI55" s="356"/>
      <c r="CNJ55" s="356"/>
      <c r="CNK55" s="356"/>
      <c r="CNL55" s="356"/>
      <c r="CNM55" s="356"/>
      <c r="CNN55" s="356"/>
      <c r="CNO55" s="356"/>
      <c r="CNP55" s="356"/>
      <c r="CNQ55" s="356"/>
      <c r="CNR55" s="356"/>
      <c r="CNS55" s="356"/>
      <c r="CNT55" s="356"/>
      <c r="CNU55" s="356"/>
      <c r="CNV55" s="356"/>
      <c r="CNW55" s="356"/>
      <c r="CNX55" s="356"/>
      <c r="CNY55" s="356"/>
      <c r="CNZ55" s="356"/>
      <c r="COA55" s="356"/>
      <c r="COB55" s="356"/>
      <c r="COC55" s="356"/>
      <c r="COD55" s="356"/>
      <c r="COE55" s="356"/>
      <c r="COF55" s="356"/>
      <c r="COG55" s="356"/>
      <c r="COH55" s="356"/>
      <c r="COI55" s="356"/>
      <c r="COJ55" s="356"/>
      <c r="COK55" s="356"/>
      <c r="COL55" s="356"/>
      <c r="COM55" s="356"/>
      <c r="CON55" s="356"/>
      <c r="COO55" s="356"/>
      <c r="COP55" s="356"/>
      <c r="COQ55" s="356"/>
      <c r="COR55" s="356"/>
      <c r="COS55" s="356"/>
      <c r="COT55" s="356"/>
      <c r="COU55" s="356"/>
      <c r="COV55" s="356"/>
      <c r="COW55" s="356"/>
      <c r="COX55" s="356"/>
      <c r="COY55" s="356"/>
      <c r="COZ55" s="356"/>
      <c r="CPA55" s="356"/>
      <c r="CPB55" s="356"/>
      <c r="CPC55" s="356"/>
      <c r="CPD55" s="356"/>
      <c r="CPE55" s="356"/>
      <c r="CPF55" s="356"/>
      <c r="CPG55" s="356"/>
      <c r="CPH55" s="356"/>
      <c r="CPI55" s="356"/>
      <c r="CPJ55" s="356"/>
      <c r="CPK55" s="356"/>
      <c r="CPL55" s="356"/>
      <c r="CPM55" s="356"/>
      <c r="CPN55" s="356"/>
      <c r="CPO55" s="356"/>
      <c r="CPP55" s="356"/>
      <c r="CPQ55" s="356"/>
      <c r="CPR55" s="356"/>
      <c r="CPS55" s="356"/>
      <c r="CPT55" s="356"/>
      <c r="CPU55" s="356"/>
      <c r="CPV55" s="356"/>
      <c r="CPW55" s="356"/>
      <c r="CPX55" s="356"/>
      <c r="CPY55" s="356"/>
      <c r="CPZ55" s="356"/>
      <c r="CQA55" s="356"/>
      <c r="CQB55" s="356"/>
      <c r="CQC55" s="356"/>
      <c r="CQD55" s="356"/>
      <c r="CQE55" s="356"/>
      <c r="CQF55" s="356"/>
      <c r="CQG55" s="356"/>
      <c r="CQH55" s="356"/>
      <c r="CQI55" s="356"/>
      <c r="CQJ55" s="356"/>
      <c r="CQK55" s="356"/>
      <c r="CQL55" s="356"/>
      <c r="CQM55" s="356"/>
      <c r="CQN55" s="356"/>
      <c r="CQO55" s="356"/>
      <c r="CQP55" s="356"/>
      <c r="CQQ55" s="356"/>
      <c r="CQR55" s="356"/>
      <c r="CQS55" s="356"/>
      <c r="CQT55" s="356"/>
      <c r="CQU55" s="356"/>
      <c r="CQV55" s="356"/>
      <c r="CQW55" s="356"/>
      <c r="CQX55" s="356"/>
      <c r="CQY55" s="356"/>
      <c r="CQZ55" s="356"/>
      <c r="CRA55" s="356"/>
      <c r="CRB55" s="356"/>
      <c r="CRC55" s="356"/>
      <c r="CRD55" s="356"/>
      <c r="CRE55" s="356"/>
      <c r="CRF55" s="356"/>
      <c r="CRG55" s="356"/>
      <c r="CRH55" s="356"/>
      <c r="CRI55" s="356"/>
      <c r="CRJ55" s="356"/>
      <c r="CRK55" s="356"/>
      <c r="CRL55" s="356"/>
      <c r="CRM55" s="356"/>
      <c r="CRN55" s="356"/>
      <c r="CRO55" s="356"/>
      <c r="CRP55" s="356"/>
      <c r="CRQ55" s="356"/>
      <c r="CRR55" s="356"/>
      <c r="CRS55" s="356"/>
      <c r="CRT55" s="356"/>
      <c r="CRU55" s="356"/>
      <c r="CRV55" s="356"/>
      <c r="CRW55" s="356"/>
      <c r="CRX55" s="356"/>
      <c r="CRY55" s="356"/>
      <c r="CRZ55" s="356"/>
      <c r="CSA55" s="356"/>
      <c r="CSB55" s="356"/>
      <c r="CSC55" s="356"/>
      <c r="CSD55" s="356"/>
      <c r="CSE55" s="356"/>
      <c r="CSF55" s="356"/>
      <c r="CSG55" s="356"/>
      <c r="CSH55" s="356"/>
      <c r="CSI55" s="356"/>
      <c r="CSJ55" s="356"/>
      <c r="CSK55" s="356"/>
      <c r="CSL55" s="356"/>
      <c r="CSM55" s="356"/>
      <c r="CSN55" s="356"/>
      <c r="CSO55" s="356"/>
      <c r="CSP55" s="356"/>
      <c r="CSQ55" s="356"/>
      <c r="CSR55" s="356"/>
      <c r="CSS55" s="356"/>
      <c r="CST55" s="356"/>
      <c r="CSU55" s="356"/>
      <c r="CSV55" s="356"/>
      <c r="CSW55" s="356"/>
      <c r="CSX55" s="356"/>
      <c r="CSY55" s="356"/>
      <c r="CSZ55" s="356"/>
      <c r="CTA55" s="356"/>
      <c r="CTB55" s="356"/>
      <c r="CTC55" s="356"/>
      <c r="CTD55" s="356"/>
      <c r="CTE55" s="356"/>
      <c r="CTF55" s="356"/>
      <c r="CTG55" s="356"/>
      <c r="CTH55" s="356"/>
      <c r="CTI55" s="356"/>
      <c r="CTJ55" s="356"/>
      <c r="CTK55" s="356"/>
      <c r="CTL55" s="356"/>
      <c r="CTM55" s="356"/>
      <c r="CTN55" s="356"/>
      <c r="CTO55" s="356"/>
      <c r="CTP55" s="356"/>
      <c r="CTQ55" s="356"/>
      <c r="CTR55" s="356"/>
      <c r="CTS55" s="356"/>
      <c r="CTT55" s="356"/>
      <c r="CTU55" s="356"/>
      <c r="CTV55" s="356"/>
      <c r="CTW55" s="356"/>
      <c r="CTX55" s="356"/>
      <c r="CTY55" s="356"/>
      <c r="CTZ55" s="356"/>
      <c r="CUA55" s="356"/>
      <c r="CUB55" s="356"/>
      <c r="CUC55" s="356"/>
      <c r="CUD55" s="356"/>
      <c r="CUE55" s="356"/>
      <c r="CUF55" s="356"/>
      <c r="CUG55" s="356"/>
      <c r="CUH55" s="356"/>
      <c r="CUI55" s="356"/>
      <c r="CUJ55" s="356"/>
      <c r="CUK55" s="356"/>
      <c r="CUL55" s="356"/>
      <c r="CUM55" s="356"/>
      <c r="CUN55" s="356"/>
      <c r="CUO55" s="356"/>
      <c r="CUP55" s="356"/>
      <c r="CUQ55" s="356"/>
      <c r="CUR55" s="356"/>
      <c r="CUS55" s="356"/>
      <c r="CUT55" s="356"/>
      <c r="CUU55" s="356"/>
      <c r="CUV55" s="356"/>
      <c r="CUW55" s="356"/>
      <c r="CUX55" s="356"/>
      <c r="CUY55" s="356"/>
      <c r="CUZ55" s="356"/>
      <c r="CVA55" s="356"/>
      <c r="CVB55" s="356"/>
      <c r="CVC55" s="356"/>
      <c r="CVD55" s="356"/>
      <c r="CVE55" s="356"/>
      <c r="CVF55" s="356"/>
      <c r="CVG55" s="356"/>
      <c r="CVH55" s="356"/>
      <c r="CVI55" s="356"/>
      <c r="CVJ55" s="356"/>
      <c r="CVK55" s="356"/>
      <c r="CVL55" s="356"/>
      <c r="CVM55" s="356"/>
      <c r="CVN55" s="356"/>
      <c r="CVO55" s="356"/>
      <c r="CVP55" s="356"/>
      <c r="CVQ55" s="356"/>
      <c r="CVR55" s="356"/>
      <c r="CVS55" s="356"/>
      <c r="CVT55" s="356"/>
      <c r="CVU55" s="356"/>
      <c r="CVV55" s="356"/>
      <c r="CVW55" s="356"/>
      <c r="CVX55" s="356"/>
      <c r="CVY55" s="356"/>
      <c r="CVZ55" s="356"/>
      <c r="CWA55" s="356"/>
      <c r="CWB55" s="356"/>
      <c r="CWC55" s="356"/>
      <c r="CWD55" s="356"/>
      <c r="CWE55" s="356"/>
      <c r="CWF55" s="356"/>
      <c r="CWG55" s="356"/>
      <c r="CWH55" s="356"/>
      <c r="CWI55" s="356"/>
      <c r="CWJ55" s="356"/>
      <c r="CWK55" s="356"/>
      <c r="CWL55" s="356"/>
      <c r="CWM55" s="356"/>
      <c r="CWN55" s="356"/>
      <c r="CWO55" s="356"/>
      <c r="CWP55" s="356"/>
      <c r="CWQ55" s="356"/>
      <c r="CWR55" s="356"/>
      <c r="CWS55" s="356"/>
      <c r="CWT55" s="356"/>
      <c r="CWU55" s="356"/>
      <c r="CWV55" s="356"/>
      <c r="CWW55" s="356"/>
      <c r="CWX55" s="356"/>
      <c r="CWY55" s="356"/>
      <c r="CWZ55" s="356"/>
      <c r="CXA55" s="356"/>
      <c r="CXB55" s="356"/>
      <c r="CXC55" s="356"/>
      <c r="CXD55" s="356"/>
      <c r="CXE55" s="356"/>
      <c r="CXF55" s="356"/>
      <c r="CXG55" s="356"/>
      <c r="CXH55" s="356"/>
      <c r="CXI55" s="356"/>
      <c r="CXJ55" s="356"/>
      <c r="CXK55" s="356"/>
      <c r="CXL55" s="356"/>
      <c r="CXM55" s="356"/>
      <c r="CXN55" s="356"/>
      <c r="CXO55" s="356"/>
      <c r="CXP55" s="356"/>
      <c r="CXQ55" s="356"/>
      <c r="CXR55" s="356"/>
      <c r="CXS55" s="356"/>
      <c r="CXT55" s="356"/>
      <c r="CXU55" s="356"/>
      <c r="CXV55" s="356"/>
      <c r="CXW55" s="356"/>
      <c r="CXX55" s="356"/>
      <c r="CXY55" s="356"/>
      <c r="CXZ55" s="356"/>
      <c r="CYA55" s="356"/>
      <c r="CYB55" s="356"/>
      <c r="CYC55" s="356"/>
      <c r="CYD55" s="356"/>
      <c r="CYE55" s="356"/>
      <c r="CYF55" s="356"/>
      <c r="CYG55" s="356"/>
      <c r="CYH55" s="356"/>
      <c r="CYI55" s="356"/>
      <c r="CYJ55" s="356"/>
      <c r="CYK55" s="356"/>
      <c r="CYL55" s="356"/>
      <c r="CYM55" s="356"/>
      <c r="CYN55" s="356"/>
      <c r="CYO55" s="356"/>
      <c r="CYP55" s="356"/>
      <c r="CYQ55" s="356"/>
      <c r="CYR55" s="356"/>
      <c r="CYS55" s="356"/>
      <c r="CYT55" s="356"/>
      <c r="CYU55" s="356"/>
      <c r="CYV55" s="356"/>
      <c r="CYW55" s="356"/>
      <c r="CYX55" s="356"/>
      <c r="CYY55" s="356"/>
      <c r="CYZ55" s="356"/>
      <c r="CZA55" s="356"/>
      <c r="CZB55" s="356"/>
      <c r="CZC55" s="356"/>
      <c r="CZD55" s="356"/>
      <c r="CZE55" s="356"/>
      <c r="CZF55" s="356"/>
      <c r="CZG55" s="356"/>
      <c r="CZH55" s="356"/>
      <c r="CZI55" s="356"/>
      <c r="CZJ55" s="356"/>
      <c r="CZK55" s="356"/>
      <c r="CZL55" s="356"/>
      <c r="CZM55" s="356"/>
      <c r="CZN55" s="356"/>
      <c r="CZO55" s="356"/>
      <c r="CZP55" s="356"/>
      <c r="CZQ55" s="356"/>
      <c r="CZR55" s="356"/>
      <c r="CZS55" s="356"/>
      <c r="CZT55" s="356"/>
      <c r="CZU55" s="356"/>
      <c r="CZV55" s="356"/>
      <c r="CZW55" s="356"/>
      <c r="CZX55" s="356"/>
      <c r="CZY55" s="356"/>
      <c r="CZZ55" s="356"/>
      <c r="DAA55" s="356"/>
      <c r="DAB55" s="356"/>
      <c r="DAC55" s="356"/>
      <c r="DAD55" s="356"/>
      <c r="DAE55" s="356"/>
      <c r="DAF55" s="356"/>
      <c r="DAG55" s="356"/>
      <c r="DAH55" s="356"/>
      <c r="DAI55" s="356"/>
      <c r="DAJ55" s="356"/>
      <c r="DAK55" s="356"/>
      <c r="DAL55" s="356"/>
      <c r="DAM55" s="356"/>
      <c r="DAN55" s="356"/>
      <c r="DAO55" s="356"/>
      <c r="DAP55" s="356"/>
      <c r="DAQ55" s="356"/>
      <c r="DAR55" s="356"/>
      <c r="DAS55" s="356"/>
      <c r="DAT55" s="356"/>
      <c r="DAU55" s="356"/>
      <c r="DAV55" s="356"/>
      <c r="DAW55" s="356"/>
      <c r="DAX55" s="356"/>
      <c r="DAY55" s="356"/>
      <c r="DAZ55" s="356"/>
      <c r="DBA55" s="356"/>
      <c r="DBB55" s="356"/>
      <c r="DBC55" s="356"/>
      <c r="DBD55" s="356"/>
      <c r="DBE55" s="356"/>
      <c r="DBF55" s="356"/>
      <c r="DBG55" s="356"/>
      <c r="DBH55" s="356"/>
      <c r="DBI55" s="356"/>
      <c r="DBJ55" s="356"/>
      <c r="DBK55" s="356"/>
      <c r="DBL55" s="356"/>
      <c r="DBM55" s="356"/>
      <c r="DBN55" s="356"/>
      <c r="DBO55" s="356"/>
      <c r="DBP55" s="356"/>
      <c r="DBQ55" s="356"/>
      <c r="DBR55" s="356"/>
      <c r="DBS55" s="356"/>
      <c r="DBT55" s="356"/>
      <c r="DBU55" s="356"/>
      <c r="DBV55" s="356"/>
      <c r="DBW55" s="356"/>
      <c r="DBX55" s="356"/>
      <c r="DBY55" s="356"/>
      <c r="DBZ55" s="356"/>
      <c r="DCA55" s="356"/>
      <c r="DCB55" s="356"/>
      <c r="DCC55" s="356"/>
      <c r="DCD55" s="356"/>
      <c r="DCE55" s="356"/>
      <c r="DCF55" s="356"/>
      <c r="DCG55" s="356"/>
      <c r="DCH55" s="356"/>
      <c r="DCI55" s="356"/>
      <c r="DCJ55" s="356"/>
      <c r="DCK55" s="356"/>
      <c r="DCL55" s="356"/>
      <c r="DCM55" s="356"/>
      <c r="DCN55" s="356"/>
      <c r="DCO55" s="356"/>
      <c r="DCP55" s="356"/>
      <c r="DCQ55" s="356"/>
      <c r="DCR55" s="356"/>
      <c r="DCS55" s="356"/>
      <c r="DCT55" s="356"/>
      <c r="DCU55" s="356"/>
      <c r="DCV55" s="356"/>
      <c r="DCW55" s="356"/>
      <c r="DCX55" s="356"/>
      <c r="DCY55" s="356"/>
      <c r="DCZ55" s="356"/>
      <c r="DDA55" s="356"/>
      <c r="DDB55" s="356"/>
      <c r="DDC55" s="356"/>
      <c r="DDD55" s="356"/>
      <c r="DDE55" s="356"/>
      <c r="DDF55" s="356"/>
      <c r="DDG55" s="356"/>
      <c r="DDH55" s="356"/>
      <c r="DDI55" s="356"/>
      <c r="DDJ55" s="356"/>
      <c r="DDK55" s="356"/>
      <c r="DDL55" s="356"/>
      <c r="DDM55" s="356"/>
      <c r="DDN55" s="356"/>
      <c r="DDO55" s="356"/>
      <c r="DDP55" s="356"/>
      <c r="DDQ55" s="356"/>
      <c r="DDR55" s="356"/>
      <c r="DDS55" s="356"/>
      <c r="DDT55" s="356"/>
      <c r="DDU55" s="356"/>
      <c r="DDV55" s="356"/>
      <c r="DDW55" s="356"/>
      <c r="DDX55" s="356"/>
      <c r="DDY55" s="356"/>
      <c r="DDZ55" s="356"/>
      <c r="DEA55" s="356"/>
      <c r="DEB55" s="356"/>
      <c r="DEC55" s="356"/>
      <c r="DED55" s="356"/>
      <c r="DEE55" s="356"/>
      <c r="DEF55" s="356"/>
      <c r="DEG55" s="356"/>
      <c r="DEH55" s="356"/>
      <c r="DEI55" s="356"/>
      <c r="DEJ55" s="356"/>
      <c r="DEK55" s="356"/>
      <c r="DEL55" s="356"/>
      <c r="DEM55" s="356"/>
      <c r="DEN55" s="356"/>
      <c r="DEO55" s="356"/>
      <c r="DEP55" s="356"/>
      <c r="DEQ55" s="356"/>
      <c r="DER55" s="356"/>
      <c r="DES55" s="356"/>
      <c r="DET55" s="356"/>
      <c r="DEU55" s="356"/>
      <c r="DEV55" s="356"/>
      <c r="DEW55" s="356"/>
      <c r="DEX55" s="356"/>
      <c r="DEY55" s="356"/>
      <c r="DEZ55" s="356"/>
      <c r="DFA55" s="356"/>
      <c r="DFB55" s="356"/>
      <c r="DFC55" s="356"/>
      <c r="DFD55" s="356"/>
      <c r="DFE55" s="356"/>
      <c r="DFF55" s="356"/>
      <c r="DFG55" s="356"/>
      <c r="DFH55" s="356"/>
      <c r="DFI55" s="356"/>
      <c r="DFJ55" s="356"/>
      <c r="DFK55" s="356"/>
      <c r="DFL55" s="356"/>
      <c r="DFM55" s="356"/>
      <c r="DFN55" s="356"/>
      <c r="DFO55" s="356"/>
      <c r="DFP55" s="356"/>
      <c r="DFQ55" s="356"/>
      <c r="DFR55" s="356"/>
      <c r="DFS55" s="356"/>
      <c r="DFT55" s="356"/>
      <c r="DFU55" s="356"/>
      <c r="DFV55" s="356"/>
      <c r="DFW55" s="356"/>
      <c r="DFX55" s="356"/>
      <c r="DFY55" s="356"/>
      <c r="DFZ55" s="356"/>
      <c r="DGA55" s="356"/>
      <c r="DGB55" s="356"/>
      <c r="DGC55" s="356"/>
      <c r="DGD55" s="356"/>
      <c r="DGE55" s="356"/>
      <c r="DGF55" s="356"/>
      <c r="DGG55" s="356"/>
      <c r="DGH55" s="356"/>
      <c r="DGI55" s="356"/>
      <c r="DGJ55" s="356"/>
      <c r="DGK55" s="356"/>
      <c r="DGL55" s="356"/>
      <c r="DGM55" s="356"/>
      <c r="DGN55" s="356"/>
      <c r="DGO55" s="356"/>
      <c r="DGP55" s="356"/>
      <c r="DGQ55" s="356"/>
      <c r="DGR55" s="356"/>
      <c r="DGS55" s="356"/>
      <c r="DGT55" s="356"/>
      <c r="DGU55" s="356"/>
      <c r="DGV55" s="356"/>
      <c r="DGW55" s="356"/>
      <c r="DGX55" s="356"/>
      <c r="DGY55" s="356"/>
      <c r="DGZ55" s="356"/>
      <c r="DHA55" s="356"/>
      <c r="DHB55" s="356"/>
      <c r="DHC55" s="356"/>
      <c r="DHD55" s="356"/>
      <c r="DHE55" s="356"/>
      <c r="DHF55" s="356"/>
      <c r="DHG55" s="356"/>
      <c r="DHH55" s="356"/>
      <c r="DHI55" s="356"/>
      <c r="DHJ55" s="356"/>
      <c r="DHK55" s="356"/>
      <c r="DHL55" s="356"/>
      <c r="DHM55" s="356"/>
      <c r="DHN55" s="356"/>
      <c r="DHO55" s="356"/>
      <c r="DHP55" s="356"/>
      <c r="DHQ55" s="356"/>
      <c r="DHR55" s="356"/>
      <c r="DHS55" s="356"/>
      <c r="DHT55" s="356"/>
      <c r="DHU55" s="356"/>
      <c r="DHV55" s="356"/>
      <c r="DHW55" s="356"/>
      <c r="DHX55" s="356"/>
      <c r="DHY55" s="356"/>
      <c r="DHZ55" s="356"/>
      <c r="DIA55" s="356"/>
      <c r="DIB55" s="356"/>
      <c r="DIC55" s="356"/>
      <c r="DID55" s="356"/>
      <c r="DIE55" s="356"/>
      <c r="DIF55" s="356"/>
      <c r="DIG55" s="356"/>
      <c r="DIH55" s="356"/>
      <c r="DII55" s="356"/>
      <c r="DIJ55" s="356"/>
      <c r="DIK55" s="356"/>
      <c r="DIL55" s="356"/>
      <c r="DIM55" s="356"/>
      <c r="DIN55" s="356"/>
      <c r="DIO55" s="356"/>
      <c r="DIP55" s="356"/>
      <c r="DIQ55" s="356"/>
      <c r="DIR55" s="356"/>
      <c r="DIS55" s="356"/>
      <c r="DIT55" s="356"/>
      <c r="DIU55" s="356"/>
      <c r="DIV55" s="356"/>
      <c r="DIW55" s="356"/>
      <c r="DIX55" s="356"/>
      <c r="DIY55" s="356"/>
      <c r="DIZ55" s="356"/>
      <c r="DJA55" s="356"/>
      <c r="DJB55" s="356"/>
      <c r="DJC55" s="356"/>
      <c r="DJD55" s="356"/>
      <c r="DJE55" s="356"/>
      <c r="DJF55" s="356"/>
      <c r="DJG55" s="356"/>
      <c r="DJH55" s="356"/>
      <c r="DJI55" s="356"/>
      <c r="DJJ55" s="356"/>
      <c r="DJK55" s="356"/>
      <c r="DJL55" s="356"/>
      <c r="DJM55" s="356"/>
      <c r="DJN55" s="356"/>
      <c r="DJO55" s="356"/>
      <c r="DJP55" s="356"/>
      <c r="DJQ55" s="356"/>
      <c r="DJR55" s="356"/>
      <c r="DJS55" s="356"/>
      <c r="DJT55" s="356"/>
      <c r="DJU55" s="356"/>
      <c r="DJV55" s="356"/>
      <c r="DJW55" s="356"/>
      <c r="DJX55" s="356"/>
      <c r="DJY55" s="356"/>
      <c r="DJZ55" s="356"/>
      <c r="DKA55" s="356"/>
      <c r="DKB55" s="356"/>
      <c r="DKC55" s="356"/>
      <c r="DKD55" s="356"/>
      <c r="DKE55" s="356"/>
      <c r="DKF55" s="356"/>
      <c r="DKG55" s="356"/>
      <c r="DKH55" s="356"/>
      <c r="DKI55" s="356"/>
      <c r="DKJ55" s="356"/>
      <c r="DKK55" s="356"/>
      <c r="DKL55" s="356"/>
      <c r="DKM55" s="356"/>
      <c r="DKN55" s="356"/>
      <c r="DKO55" s="356"/>
      <c r="DKP55" s="356"/>
      <c r="DKQ55" s="356"/>
      <c r="DKR55" s="356"/>
      <c r="DKS55" s="356"/>
      <c r="DKT55" s="356"/>
      <c r="DKU55" s="356"/>
      <c r="DKV55" s="356"/>
      <c r="DKW55" s="356"/>
      <c r="DKX55" s="356"/>
      <c r="DKY55" s="356"/>
      <c r="DKZ55" s="356"/>
      <c r="DLA55" s="356"/>
      <c r="DLB55" s="356"/>
      <c r="DLC55" s="356"/>
      <c r="DLD55" s="356"/>
      <c r="DLE55" s="356"/>
      <c r="DLF55" s="356"/>
      <c r="DLG55" s="356"/>
      <c r="DLH55" s="356"/>
      <c r="DLI55" s="356"/>
      <c r="DLJ55" s="356"/>
      <c r="DLK55" s="356"/>
      <c r="DLL55" s="356"/>
      <c r="DLM55" s="356"/>
      <c r="DLN55" s="356"/>
      <c r="DLO55" s="356"/>
      <c r="DLP55" s="356"/>
      <c r="DLQ55" s="356"/>
      <c r="DLR55" s="356"/>
      <c r="DLS55" s="356"/>
      <c r="DLT55" s="356"/>
      <c r="DLU55" s="356"/>
      <c r="DLV55" s="356"/>
      <c r="DLW55" s="356"/>
      <c r="DLX55" s="356"/>
      <c r="DLY55" s="356"/>
      <c r="DLZ55" s="356"/>
      <c r="DMA55" s="356"/>
      <c r="DMB55" s="356"/>
      <c r="DMC55" s="356"/>
      <c r="DMD55" s="356"/>
      <c r="DME55" s="356"/>
      <c r="DMF55" s="356"/>
      <c r="DMG55" s="356"/>
      <c r="DMH55" s="356"/>
      <c r="DMI55" s="356"/>
      <c r="DMJ55" s="356"/>
      <c r="DMK55" s="356"/>
      <c r="DML55" s="356"/>
      <c r="DMM55" s="356"/>
      <c r="DMN55" s="356"/>
      <c r="DMO55" s="356"/>
      <c r="DMP55" s="356"/>
      <c r="DMQ55" s="356"/>
      <c r="DMR55" s="356"/>
      <c r="DMS55" s="356"/>
      <c r="DMT55" s="356"/>
      <c r="DMU55" s="356"/>
      <c r="DMV55" s="356"/>
      <c r="DMW55" s="356"/>
      <c r="DMX55" s="356"/>
      <c r="DMY55" s="356"/>
      <c r="DMZ55" s="356"/>
      <c r="DNA55" s="356"/>
      <c r="DNB55" s="356"/>
      <c r="DNC55" s="356"/>
      <c r="DND55" s="356"/>
      <c r="DNE55" s="356"/>
      <c r="DNF55" s="356"/>
      <c r="DNG55" s="356"/>
      <c r="DNH55" s="356"/>
      <c r="DNI55" s="356"/>
      <c r="DNJ55" s="356"/>
      <c r="DNK55" s="356"/>
      <c r="DNL55" s="356"/>
      <c r="DNM55" s="356"/>
      <c r="DNN55" s="356"/>
      <c r="DNO55" s="356"/>
      <c r="DNP55" s="356"/>
      <c r="DNQ55" s="356"/>
      <c r="DNR55" s="356"/>
      <c r="DNS55" s="356"/>
      <c r="DNT55" s="356"/>
      <c r="DNU55" s="356"/>
      <c r="DNV55" s="356"/>
      <c r="DNW55" s="356"/>
      <c r="DNX55" s="356"/>
      <c r="DNY55" s="356"/>
      <c r="DNZ55" s="356"/>
      <c r="DOA55" s="356"/>
      <c r="DOB55" s="356"/>
      <c r="DOC55" s="356"/>
      <c r="DOD55" s="356"/>
      <c r="DOE55" s="356"/>
      <c r="DOF55" s="356"/>
      <c r="DOG55" s="356"/>
      <c r="DOH55" s="356"/>
      <c r="DOI55" s="356"/>
      <c r="DOJ55" s="356"/>
      <c r="DOK55" s="356"/>
      <c r="DOL55" s="356"/>
      <c r="DOM55" s="356"/>
      <c r="DON55" s="356"/>
      <c r="DOO55" s="356"/>
      <c r="DOP55" s="356"/>
      <c r="DOQ55" s="356"/>
      <c r="DOR55" s="356"/>
      <c r="DOS55" s="356"/>
      <c r="DOT55" s="356"/>
      <c r="DOU55" s="356"/>
      <c r="DOV55" s="356"/>
      <c r="DOW55" s="356"/>
      <c r="DOX55" s="356"/>
      <c r="DOY55" s="356"/>
      <c r="DOZ55" s="356"/>
      <c r="DPA55" s="356"/>
      <c r="DPB55" s="356"/>
      <c r="DPC55" s="356"/>
      <c r="DPD55" s="356"/>
      <c r="DPE55" s="356"/>
      <c r="DPF55" s="356"/>
      <c r="DPG55" s="356"/>
      <c r="DPH55" s="356"/>
      <c r="DPI55" s="356"/>
      <c r="DPJ55" s="356"/>
      <c r="DPK55" s="356"/>
      <c r="DPL55" s="356"/>
      <c r="DPM55" s="356"/>
      <c r="DPN55" s="356"/>
      <c r="DPO55" s="356"/>
      <c r="DPP55" s="356"/>
      <c r="DPQ55" s="356"/>
      <c r="DPR55" s="356"/>
      <c r="DPS55" s="356"/>
      <c r="DPT55" s="356"/>
      <c r="DPU55" s="356"/>
      <c r="DPV55" s="356"/>
      <c r="DPW55" s="356"/>
      <c r="DPX55" s="356"/>
      <c r="DPY55" s="356"/>
      <c r="DPZ55" s="356"/>
      <c r="DQA55" s="356"/>
      <c r="DQB55" s="356"/>
      <c r="DQC55" s="356"/>
      <c r="DQD55" s="356"/>
      <c r="DQE55" s="356"/>
      <c r="DQF55" s="356"/>
      <c r="DQG55" s="356"/>
      <c r="DQH55" s="356"/>
      <c r="DQI55" s="356"/>
      <c r="DQJ55" s="356"/>
      <c r="DQK55" s="356"/>
      <c r="DQL55" s="356"/>
      <c r="DQM55" s="356"/>
      <c r="DQN55" s="356"/>
      <c r="DQO55" s="356"/>
      <c r="DQP55" s="356"/>
      <c r="DQQ55" s="356"/>
      <c r="DQR55" s="356"/>
      <c r="DQS55" s="356"/>
      <c r="DQT55" s="356"/>
      <c r="DQU55" s="356"/>
      <c r="DQV55" s="356"/>
      <c r="DQW55" s="356"/>
      <c r="DQX55" s="356"/>
      <c r="DQY55" s="356"/>
      <c r="DQZ55" s="356"/>
      <c r="DRA55" s="356"/>
      <c r="DRB55" s="356"/>
      <c r="DRC55" s="356"/>
      <c r="DRD55" s="356"/>
      <c r="DRE55" s="356"/>
      <c r="DRF55" s="356"/>
      <c r="DRG55" s="356"/>
      <c r="DRH55" s="356"/>
      <c r="DRI55" s="356"/>
      <c r="DRJ55" s="356"/>
      <c r="DRK55" s="356"/>
      <c r="DRL55" s="356"/>
      <c r="DRM55" s="356"/>
      <c r="DRN55" s="356"/>
      <c r="DRO55" s="356"/>
      <c r="DRP55" s="356"/>
      <c r="DRQ55" s="356"/>
      <c r="DRR55" s="356"/>
      <c r="DRS55" s="356"/>
      <c r="DRT55" s="356"/>
      <c r="DRU55" s="356"/>
      <c r="DRV55" s="356"/>
      <c r="DRW55" s="356"/>
      <c r="DRX55" s="356"/>
      <c r="DRY55" s="356"/>
      <c r="DRZ55" s="356"/>
      <c r="DSA55" s="356"/>
      <c r="DSB55" s="356"/>
      <c r="DSC55" s="356"/>
      <c r="DSD55" s="356"/>
      <c r="DSE55" s="356"/>
      <c r="DSF55" s="356"/>
      <c r="DSG55" s="356"/>
      <c r="DSH55" s="356"/>
      <c r="DSI55" s="356"/>
      <c r="DSJ55" s="356"/>
      <c r="DSK55" s="356"/>
      <c r="DSL55" s="356"/>
      <c r="DSM55" s="356"/>
      <c r="DSN55" s="356"/>
      <c r="DSO55" s="356"/>
      <c r="DSP55" s="356"/>
      <c r="DSQ55" s="356"/>
      <c r="DSR55" s="356"/>
      <c r="DSS55" s="356"/>
      <c r="DST55" s="356"/>
      <c r="DSU55" s="356"/>
      <c r="DSV55" s="356"/>
      <c r="DSW55" s="356"/>
      <c r="DSX55" s="356"/>
      <c r="DSY55" s="356"/>
      <c r="DSZ55" s="356"/>
      <c r="DTA55" s="356"/>
      <c r="DTB55" s="356"/>
      <c r="DTC55" s="356"/>
      <c r="DTD55" s="356"/>
      <c r="DTE55" s="356"/>
      <c r="DTF55" s="356"/>
      <c r="DTG55" s="356"/>
      <c r="DTH55" s="356"/>
      <c r="DTI55" s="356"/>
      <c r="DTJ55" s="356"/>
      <c r="DTK55" s="356"/>
      <c r="DTL55" s="356"/>
      <c r="DTM55" s="356"/>
      <c r="DTN55" s="356"/>
      <c r="DTO55" s="356"/>
      <c r="DTP55" s="356"/>
      <c r="DTQ55" s="356"/>
      <c r="DTR55" s="356"/>
      <c r="DTS55" s="356"/>
      <c r="DTT55" s="356"/>
      <c r="DTU55" s="356"/>
      <c r="DTV55" s="356"/>
      <c r="DTW55" s="356"/>
      <c r="DTX55" s="356"/>
      <c r="DTY55" s="356"/>
      <c r="DTZ55" s="356"/>
      <c r="DUA55" s="356"/>
      <c r="DUB55" s="356"/>
      <c r="DUC55" s="356"/>
      <c r="DUD55" s="356"/>
      <c r="DUE55" s="356"/>
      <c r="DUF55" s="356"/>
      <c r="DUG55" s="356"/>
      <c r="DUH55" s="356"/>
      <c r="DUI55" s="356"/>
      <c r="DUJ55" s="356"/>
      <c r="DUK55" s="356"/>
      <c r="DUL55" s="356"/>
      <c r="DUM55" s="356"/>
      <c r="DUN55" s="356"/>
      <c r="DUO55" s="356"/>
      <c r="DUP55" s="356"/>
      <c r="DUQ55" s="356"/>
      <c r="DUR55" s="356"/>
      <c r="DUS55" s="356"/>
      <c r="DUT55" s="356"/>
      <c r="DUU55" s="356"/>
      <c r="DUV55" s="356"/>
      <c r="DUW55" s="356"/>
      <c r="DUX55" s="356"/>
      <c r="DUY55" s="356"/>
      <c r="DUZ55" s="356"/>
      <c r="DVA55" s="356"/>
      <c r="DVB55" s="356"/>
      <c r="DVC55" s="356"/>
      <c r="DVD55" s="356"/>
      <c r="DVE55" s="356"/>
      <c r="DVF55" s="356"/>
      <c r="DVG55" s="356"/>
      <c r="DVH55" s="356"/>
      <c r="DVI55" s="356"/>
      <c r="DVJ55" s="356"/>
      <c r="DVK55" s="356"/>
      <c r="DVL55" s="356"/>
      <c r="DVM55" s="356"/>
      <c r="DVN55" s="356"/>
      <c r="DVO55" s="356"/>
      <c r="DVP55" s="356"/>
      <c r="DVQ55" s="356"/>
      <c r="DVR55" s="356"/>
      <c r="DVS55" s="356"/>
      <c r="DVT55" s="356"/>
      <c r="DVU55" s="356"/>
      <c r="DVV55" s="356"/>
      <c r="DVW55" s="356"/>
      <c r="DVX55" s="356"/>
      <c r="DVY55" s="356"/>
      <c r="DVZ55" s="356"/>
      <c r="DWA55" s="356"/>
      <c r="DWB55" s="356"/>
      <c r="DWC55" s="356"/>
      <c r="DWD55" s="356"/>
      <c r="DWE55" s="356"/>
      <c r="DWF55" s="356"/>
      <c r="DWG55" s="356"/>
      <c r="DWH55" s="356"/>
      <c r="DWI55" s="356"/>
      <c r="DWJ55" s="356"/>
      <c r="DWK55" s="356"/>
      <c r="DWL55" s="356"/>
      <c r="DWM55" s="356"/>
      <c r="DWN55" s="356"/>
      <c r="DWO55" s="356"/>
      <c r="DWP55" s="356"/>
      <c r="DWQ55" s="356"/>
      <c r="DWR55" s="356"/>
      <c r="DWS55" s="356"/>
      <c r="DWT55" s="356"/>
      <c r="DWU55" s="356"/>
      <c r="DWV55" s="356"/>
      <c r="DWW55" s="356"/>
      <c r="DWX55" s="356"/>
      <c r="DWY55" s="356"/>
      <c r="DWZ55" s="356"/>
      <c r="DXA55" s="356"/>
      <c r="DXB55" s="356"/>
      <c r="DXC55" s="356"/>
      <c r="DXD55" s="356"/>
      <c r="DXE55" s="356"/>
      <c r="DXF55" s="356"/>
      <c r="DXG55" s="356"/>
      <c r="DXH55" s="356"/>
      <c r="DXI55" s="356"/>
      <c r="DXJ55" s="356"/>
      <c r="DXK55" s="356"/>
      <c r="DXL55" s="356"/>
      <c r="DXM55" s="356"/>
      <c r="DXN55" s="356"/>
      <c r="DXO55" s="356"/>
      <c r="DXP55" s="356"/>
      <c r="DXQ55" s="356"/>
      <c r="DXR55" s="356"/>
      <c r="DXS55" s="356"/>
      <c r="DXT55" s="356"/>
      <c r="DXU55" s="356"/>
      <c r="DXV55" s="356"/>
      <c r="DXW55" s="356"/>
      <c r="DXX55" s="356"/>
      <c r="DXY55" s="356"/>
      <c r="DXZ55" s="356"/>
      <c r="DYA55" s="356"/>
      <c r="DYB55" s="356"/>
      <c r="DYC55" s="356"/>
      <c r="DYD55" s="356"/>
      <c r="DYE55" s="356"/>
      <c r="DYF55" s="356"/>
      <c r="DYG55" s="356"/>
      <c r="DYH55" s="356"/>
      <c r="DYI55" s="356"/>
      <c r="DYJ55" s="356"/>
      <c r="DYK55" s="356"/>
      <c r="DYL55" s="356"/>
      <c r="DYM55" s="356"/>
      <c r="DYN55" s="356"/>
      <c r="DYO55" s="356"/>
      <c r="DYP55" s="356"/>
      <c r="DYQ55" s="356"/>
      <c r="DYR55" s="356"/>
      <c r="DYS55" s="356"/>
      <c r="DYT55" s="356"/>
      <c r="DYU55" s="356"/>
      <c r="DYV55" s="356"/>
      <c r="DYW55" s="356"/>
      <c r="DYX55" s="356"/>
      <c r="DYY55" s="356"/>
      <c r="DYZ55" s="356"/>
      <c r="DZA55" s="356"/>
      <c r="DZB55" s="356"/>
      <c r="DZC55" s="356"/>
      <c r="DZD55" s="356"/>
      <c r="DZE55" s="356"/>
      <c r="DZF55" s="356"/>
      <c r="DZG55" s="356"/>
      <c r="DZH55" s="356"/>
      <c r="DZI55" s="356"/>
      <c r="DZJ55" s="356"/>
      <c r="DZK55" s="356"/>
      <c r="DZL55" s="356"/>
      <c r="DZM55" s="356"/>
      <c r="DZN55" s="356"/>
      <c r="DZO55" s="356"/>
      <c r="DZP55" s="356"/>
      <c r="DZQ55" s="356"/>
      <c r="DZR55" s="356"/>
      <c r="DZS55" s="356"/>
      <c r="DZT55" s="356"/>
      <c r="DZU55" s="356"/>
      <c r="DZV55" s="356"/>
      <c r="DZW55" s="356"/>
      <c r="DZX55" s="356"/>
      <c r="DZY55" s="356"/>
      <c r="DZZ55" s="356"/>
      <c r="EAA55" s="356"/>
      <c r="EAB55" s="356"/>
      <c r="EAC55" s="356"/>
      <c r="EAD55" s="356"/>
      <c r="EAE55" s="356"/>
      <c r="EAF55" s="356"/>
      <c r="EAG55" s="356"/>
      <c r="EAH55" s="356"/>
      <c r="EAI55" s="356"/>
      <c r="EAJ55" s="356"/>
      <c r="EAK55" s="356"/>
      <c r="EAL55" s="356"/>
      <c r="EAM55" s="356"/>
      <c r="EAN55" s="356"/>
      <c r="EAO55" s="356"/>
      <c r="EAP55" s="356"/>
      <c r="EAQ55" s="356"/>
      <c r="EAR55" s="356"/>
      <c r="EAS55" s="356"/>
      <c r="EAT55" s="356"/>
      <c r="EAU55" s="356"/>
      <c r="EAV55" s="356"/>
      <c r="EAW55" s="356"/>
      <c r="EAX55" s="356"/>
      <c r="EAY55" s="356"/>
      <c r="EAZ55" s="356"/>
      <c r="EBA55" s="356"/>
      <c r="EBB55" s="356"/>
      <c r="EBC55" s="356"/>
      <c r="EBD55" s="356"/>
      <c r="EBE55" s="356"/>
      <c r="EBF55" s="356"/>
      <c r="EBG55" s="356"/>
      <c r="EBH55" s="356"/>
      <c r="EBI55" s="356"/>
      <c r="EBJ55" s="356"/>
      <c r="EBK55" s="356"/>
      <c r="EBL55" s="356"/>
      <c r="EBM55" s="356"/>
      <c r="EBN55" s="356"/>
      <c r="EBO55" s="356"/>
      <c r="EBP55" s="356"/>
      <c r="EBQ55" s="356"/>
      <c r="EBR55" s="356"/>
      <c r="EBS55" s="356"/>
      <c r="EBT55" s="356"/>
      <c r="EBU55" s="356"/>
      <c r="EBV55" s="356"/>
      <c r="EBW55" s="356"/>
      <c r="EBX55" s="356"/>
      <c r="EBY55" s="356"/>
      <c r="EBZ55" s="356"/>
      <c r="ECA55" s="356"/>
      <c r="ECB55" s="356"/>
      <c r="ECC55" s="356"/>
      <c r="ECD55" s="356"/>
      <c r="ECE55" s="356"/>
      <c r="ECF55" s="356"/>
      <c r="ECG55" s="356"/>
      <c r="ECH55" s="356"/>
      <c r="ECI55" s="356"/>
      <c r="ECJ55" s="356"/>
      <c r="ECK55" s="356"/>
      <c r="ECL55" s="356"/>
      <c r="ECM55" s="356"/>
      <c r="ECN55" s="356"/>
      <c r="ECO55" s="356"/>
      <c r="ECP55" s="356"/>
      <c r="ECQ55" s="356"/>
      <c r="ECR55" s="356"/>
      <c r="ECS55" s="356"/>
      <c r="ECT55" s="356"/>
      <c r="ECU55" s="356"/>
      <c r="ECV55" s="356"/>
      <c r="ECW55" s="356"/>
      <c r="ECX55" s="356"/>
      <c r="ECY55" s="356"/>
      <c r="ECZ55" s="356"/>
      <c r="EDA55" s="356"/>
      <c r="EDB55" s="356"/>
      <c r="EDC55" s="356"/>
      <c r="EDD55" s="356"/>
      <c r="EDE55" s="356"/>
      <c r="EDF55" s="356"/>
      <c r="EDG55" s="356"/>
      <c r="EDH55" s="356"/>
      <c r="EDI55" s="356"/>
      <c r="EDJ55" s="356"/>
      <c r="EDK55" s="356"/>
      <c r="EDL55" s="356"/>
      <c r="EDM55" s="356"/>
      <c r="EDN55" s="356"/>
      <c r="EDO55" s="356"/>
      <c r="EDP55" s="356"/>
      <c r="EDQ55" s="356"/>
      <c r="EDR55" s="356"/>
      <c r="EDS55" s="356"/>
      <c r="EDT55" s="356"/>
      <c r="EDU55" s="356"/>
      <c r="EDV55" s="356"/>
      <c r="EDW55" s="356"/>
      <c r="EDX55" s="356"/>
      <c r="EDY55" s="356"/>
      <c r="EDZ55" s="356"/>
      <c r="EEA55" s="356"/>
      <c r="EEB55" s="356"/>
      <c r="EEC55" s="356"/>
      <c r="EED55" s="356"/>
      <c r="EEE55" s="356"/>
      <c r="EEF55" s="356"/>
      <c r="EEG55" s="356"/>
      <c r="EEH55" s="356"/>
      <c r="EEI55" s="356"/>
      <c r="EEJ55" s="356"/>
      <c r="EEK55" s="356"/>
      <c r="EEL55" s="356"/>
      <c r="EEM55" s="356"/>
      <c r="EEN55" s="356"/>
      <c r="EEO55" s="356"/>
      <c r="EEP55" s="356"/>
      <c r="EEQ55" s="356"/>
      <c r="EER55" s="356"/>
      <c r="EES55" s="356"/>
      <c r="EET55" s="356"/>
      <c r="EEU55" s="356"/>
      <c r="EEV55" s="356"/>
      <c r="EEW55" s="356"/>
      <c r="EEX55" s="356"/>
      <c r="EEY55" s="356"/>
      <c r="EEZ55" s="356"/>
      <c r="EFA55" s="356"/>
      <c r="EFB55" s="356"/>
      <c r="EFC55" s="356"/>
      <c r="EFD55" s="356"/>
      <c r="EFE55" s="356"/>
      <c r="EFF55" s="356"/>
      <c r="EFG55" s="356"/>
      <c r="EFH55" s="356"/>
      <c r="EFI55" s="356"/>
      <c r="EFJ55" s="356"/>
      <c r="EFK55" s="356"/>
      <c r="EFL55" s="356"/>
      <c r="EFM55" s="356"/>
      <c r="EFN55" s="356"/>
      <c r="EFO55" s="356"/>
      <c r="EFP55" s="356"/>
      <c r="EFQ55" s="356"/>
      <c r="EFR55" s="356"/>
      <c r="EFS55" s="356"/>
      <c r="EFT55" s="356"/>
      <c r="EFU55" s="356"/>
      <c r="EFV55" s="356"/>
      <c r="EFW55" s="356"/>
      <c r="EFX55" s="356"/>
      <c r="EFY55" s="356"/>
      <c r="EFZ55" s="356"/>
      <c r="EGA55" s="356"/>
      <c r="EGB55" s="356"/>
      <c r="EGC55" s="356"/>
      <c r="EGD55" s="356"/>
      <c r="EGE55" s="356"/>
      <c r="EGF55" s="356"/>
      <c r="EGG55" s="356"/>
      <c r="EGH55" s="356"/>
      <c r="EGI55" s="356"/>
      <c r="EGJ55" s="356"/>
      <c r="EGK55" s="356"/>
      <c r="EGL55" s="356"/>
      <c r="EGM55" s="356"/>
      <c r="EGN55" s="356"/>
      <c r="EGO55" s="356"/>
      <c r="EGP55" s="356"/>
      <c r="EGQ55" s="356"/>
      <c r="EGR55" s="356"/>
      <c r="EGS55" s="356"/>
      <c r="EGT55" s="356"/>
      <c r="EGU55" s="356"/>
      <c r="EGV55" s="356"/>
      <c r="EGW55" s="356"/>
      <c r="EGX55" s="356"/>
      <c r="EGY55" s="356"/>
      <c r="EGZ55" s="356"/>
      <c r="EHA55" s="356"/>
      <c r="EHB55" s="356"/>
      <c r="EHC55" s="356"/>
      <c r="EHD55" s="356"/>
      <c r="EHE55" s="356"/>
      <c r="EHF55" s="356"/>
      <c r="EHG55" s="356"/>
      <c r="EHH55" s="356"/>
      <c r="EHI55" s="356"/>
      <c r="EHJ55" s="356"/>
      <c r="EHK55" s="356"/>
      <c r="EHL55" s="356"/>
      <c r="EHM55" s="356"/>
      <c r="EHN55" s="356"/>
      <c r="EHO55" s="356"/>
      <c r="EHP55" s="356"/>
      <c r="EHQ55" s="356"/>
      <c r="EHR55" s="356"/>
      <c r="EHS55" s="356"/>
      <c r="EHT55" s="356"/>
      <c r="EHU55" s="356"/>
      <c r="EHV55" s="356"/>
      <c r="EHW55" s="356"/>
      <c r="EHX55" s="356"/>
      <c r="EHY55" s="356"/>
      <c r="EHZ55" s="356"/>
      <c r="EIA55" s="356"/>
      <c r="EIB55" s="356"/>
      <c r="EIC55" s="356"/>
      <c r="EID55" s="356"/>
      <c r="EIE55" s="356"/>
      <c r="EIF55" s="356"/>
      <c r="EIG55" s="356"/>
      <c r="EIH55" s="356"/>
      <c r="EII55" s="356"/>
      <c r="EIJ55" s="356"/>
      <c r="EIK55" s="356"/>
      <c r="EIL55" s="356"/>
      <c r="EIM55" s="356"/>
      <c r="EIN55" s="356"/>
      <c r="EIO55" s="356"/>
      <c r="EIP55" s="356"/>
      <c r="EIQ55" s="356"/>
      <c r="EIR55" s="356"/>
      <c r="EIS55" s="356"/>
      <c r="EIT55" s="356"/>
      <c r="EIU55" s="356"/>
      <c r="EIV55" s="356"/>
      <c r="EIW55" s="356"/>
      <c r="EIX55" s="356"/>
      <c r="EIY55" s="356"/>
      <c r="EIZ55" s="356"/>
      <c r="EJA55" s="356"/>
      <c r="EJB55" s="356"/>
      <c r="EJC55" s="356"/>
      <c r="EJD55" s="356"/>
      <c r="EJE55" s="356"/>
      <c r="EJF55" s="356"/>
      <c r="EJG55" s="356"/>
      <c r="EJH55" s="356"/>
      <c r="EJI55" s="356"/>
      <c r="EJJ55" s="356"/>
      <c r="EJK55" s="356"/>
      <c r="EJL55" s="356"/>
      <c r="EJM55" s="356"/>
      <c r="EJN55" s="356"/>
      <c r="EJO55" s="356"/>
      <c r="EJP55" s="356"/>
      <c r="EJQ55" s="356"/>
      <c r="EJR55" s="356"/>
      <c r="EJS55" s="356"/>
      <c r="EJT55" s="356"/>
      <c r="EJU55" s="356"/>
      <c r="EJV55" s="356"/>
      <c r="EJW55" s="356"/>
      <c r="EJX55" s="356"/>
      <c r="EJY55" s="356"/>
      <c r="EJZ55" s="356"/>
      <c r="EKA55" s="356"/>
      <c r="EKB55" s="356"/>
      <c r="EKC55" s="356"/>
      <c r="EKD55" s="356"/>
      <c r="EKE55" s="356"/>
      <c r="EKF55" s="356"/>
      <c r="EKG55" s="356"/>
      <c r="EKH55" s="356"/>
      <c r="EKI55" s="356"/>
      <c r="EKJ55" s="356"/>
      <c r="EKK55" s="356"/>
      <c r="EKL55" s="356"/>
      <c r="EKM55" s="356"/>
      <c r="EKN55" s="356"/>
      <c r="EKO55" s="356"/>
      <c r="EKP55" s="356"/>
      <c r="EKQ55" s="356"/>
      <c r="EKR55" s="356"/>
      <c r="EKS55" s="356"/>
      <c r="EKT55" s="356"/>
      <c r="EKU55" s="356"/>
      <c r="EKV55" s="356"/>
      <c r="EKW55" s="356"/>
      <c r="EKX55" s="356"/>
      <c r="EKY55" s="356"/>
      <c r="EKZ55" s="356"/>
      <c r="ELA55" s="356"/>
      <c r="ELB55" s="356"/>
      <c r="ELC55" s="356"/>
      <c r="ELD55" s="356"/>
      <c r="ELE55" s="356"/>
      <c r="ELF55" s="356"/>
      <c r="ELG55" s="356"/>
      <c r="ELH55" s="356"/>
      <c r="ELI55" s="356"/>
      <c r="ELJ55" s="356"/>
      <c r="ELK55" s="356"/>
      <c r="ELL55" s="356"/>
      <c r="ELM55" s="356"/>
      <c r="ELN55" s="356"/>
      <c r="ELO55" s="356"/>
      <c r="ELP55" s="356"/>
      <c r="ELQ55" s="356"/>
      <c r="ELR55" s="356"/>
      <c r="ELS55" s="356"/>
      <c r="ELT55" s="356"/>
      <c r="ELU55" s="356"/>
      <c r="ELV55" s="356"/>
      <c r="ELW55" s="356"/>
      <c r="ELX55" s="356"/>
      <c r="ELY55" s="356"/>
      <c r="ELZ55" s="356"/>
      <c r="EMA55" s="356"/>
      <c r="EMB55" s="356"/>
      <c r="EMC55" s="356"/>
      <c r="EMD55" s="356"/>
      <c r="EME55" s="356"/>
      <c r="EMF55" s="356"/>
      <c r="EMG55" s="356"/>
      <c r="EMH55" s="356"/>
      <c r="EMI55" s="356"/>
      <c r="EMJ55" s="356"/>
      <c r="EMK55" s="356"/>
      <c r="EML55" s="356"/>
      <c r="EMM55" s="356"/>
      <c r="EMN55" s="356"/>
      <c r="EMO55" s="356"/>
      <c r="EMP55" s="356"/>
      <c r="EMQ55" s="356"/>
      <c r="EMR55" s="356"/>
      <c r="EMS55" s="356"/>
      <c r="EMT55" s="356"/>
      <c r="EMU55" s="356"/>
      <c r="EMV55" s="356"/>
      <c r="EMW55" s="356"/>
      <c r="EMX55" s="356"/>
      <c r="EMY55" s="356"/>
      <c r="EMZ55" s="356"/>
      <c r="ENA55" s="356"/>
      <c r="ENB55" s="356"/>
      <c r="ENC55" s="356"/>
      <c r="END55" s="356"/>
      <c r="ENE55" s="356"/>
      <c r="ENF55" s="356"/>
      <c r="ENG55" s="356"/>
      <c r="ENH55" s="356"/>
      <c r="ENI55" s="356"/>
      <c r="ENJ55" s="356"/>
      <c r="ENK55" s="356"/>
      <c r="ENL55" s="356"/>
      <c r="ENM55" s="356"/>
      <c r="ENN55" s="356"/>
      <c r="ENO55" s="356"/>
      <c r="ENP55" s="356"/>
      <c r="ENQ55" s="356"/>
      <c r="ENR55" s="356"/>
      <c r="ENS55" s="356"/>
      <c r="ENT55" s="356"/>
      <c r="ENU55" s="356"/>
      <c r="ENV55" s="356"/>
      <c r="ENW55" s="356"/>
      <c r="ENX55" s="356"/>
      <c r="ENY55" s="356"/>
      <c r="ENZ55" s="356"/>
      <c r="EOA55" s="356"/>
      <c r="EOB55" s="356"/>
      <c r="EOC55" s="356"/>
      <c r="EOD55" s="356"/>
      <c r="EOE55" s="356"/>
      <c r="EOF55" s="356"/>
      <c r="EOG55" s="356"/>
      <c r="EOH55" s="356"/>
      <c r="EOI55" s="356"/>
      <c r="EOJ55" s="356"/>
      <c r="EOK55" s="356"/>
      <c r="EOL55" s="356"/>
      <c r="EOM55" s="356"/>
      <c r="EON55" s="356"/>
      <c r="EOO55" s="356"/>
      <c r="EOP55" s="356"/>
      <c r="EOQ55" s="356"/>
      <c r="EOR55" s="356"/>
      <c r="EOS55" s="356"/>
      <c r="EOT55" s="356"/>
      <c r="EOU55" s="356"/>
      <c r="EOV55" s="356"/>
      <c r="EOW55" s="356"/>
      <c r="EOX55" s="356"/>
      <c r="EOY55" s="356"/>
      <c r="EOZ55" s="356"/>
      <c r="EPA55" s="356"/>
      <c r="EPB55" s="356"/>
      <c r="EPC55" s="356"/>
      <c r="EPD55" s="356"/>
      <c r="EPE55" s="356"/>
      <c r="EPF55" s="356"/>
      <c r="EPG55" s="356"/>
      <c r="EPH55" s="356"/>
      <c r="EPI55" s="356"/>
      <c r="EPJ55" s="356"/>
      <c r="EPK55" s="356"/>
      <c r="EPL55" s="356"/>
      <c r="EPM55" s="356"/>
      <c r="EPN55" s="356"/>
      <c r="EPO55" s="356"/>
      <c r="EPP55" s="356"/>
      <c r="EPQ55" s="356"/>
      <c r="EPR55" s="356"/>
      <c r="EPS55" s="356"/>
      <c r="EPT55" s="356"/>
      <c r="EPU55" s="356"/>
      <c r="EPV55" s="356"/>
      <c r="EPW55" s="356"/>
      <c r="EPX55" s="356"/>
      <c r="EPY55" s="356"/>
      <c r="EPZ55" s="356"/>
      <c r="EQA55" s="356"/>
      <c r="EQB55" s="356"/>
      <c r="EQC55" s="356"/>
      <c r="EQD55" s="356"/>
      <c r="EQE55" s="356"/>
      <c r="EQF55" s="356"/>
      <c r="EQG55" s="356"/>
      <c r="EQH55" s="356"/>
      <c r="EQI55" s="356"/>
      <c r="EQJ55" s="356"/>
      <c r="EQK55" s="356"/>
      <c r="EQL55" s="356"/>
      <c r="EQM55" s="356"/>
      <c r="EQN55" s="356"/>
      <c r="EQO55" s="356"/>
      <c r="EQP55" s="356"/>
      <c r="EQQ55" s="356"/>
      <c r="EQR55" s="356"/>
      <c r="EQS55" s="356"/>
      <c r="EQT55" s="356"/>
      <c r="EQU55" s="356"/>
      <c r="EQV55" s="356"/>
      <c r="EQW55" s="356"/>
      <c r="EQX55" s="356"/>
      <c r="EQY55" s="356"/>
      <c r="EQZ55" s="356"/>
      <c r="ERA55" s="356"/>
      <c r="ERB55" s="356"/>
      <c r="ERC55" s="356"/>
      <c r="ERD55" s="356"/>
      <c r="ERE55" s="356"/>
      <c r="ERF55" s="356"/>
      <c r="ERG55" s="356"/>
      <c r="ERH55" s="356"/>
      <c r="ERI55" s="356"/>
      <c r="ERJ55" s="356"/>
      <c r="ERK55" s="356"/>
      <c r="ERL55" s="356"/>
      <c r="ERM55" s="356"/>
      <c r="ERN55" s="356"/>
      <c r="ERO55" s="356"/>
      <c r="ERP55" s="356"/>
      <c r="ERQ55" s="356"/>
      <c r="ERR55" s="356"/>
      <c r="ERS55" s="356"/>
      <c r="ERT55" s="356"/>
      <c r="ERU55" s="356"/>
      <c r="ERV55" s="356"/>
      <c r="ERW55" s="356"/>
      <c r="ERX55" s="356"/>
      <c r="ERY55" s="356"/>
      <c r="ERZ55" s="356"/>
      <c r="ESA55" s="356"/>
      <c r="ESB55" s="356"/>
      <c r="ESC55" s="356"/>
      <c r="ESD55" s="356"/>
      <c r="ESE55" s="356"/>
      <c r="ESF55" s="356"/>
      <c r="ESG55" s="356"/>
      <c r="ESH55" s="356"/>
      <c r="ESI55" s="356"/>
      <c r="ESJ55" s="356"/>
      <c r="ESK55" s="356"/>
      <c r="ESL55" s="356"/>
      <c r="ESM55" s="356"/>
      <c r="ESN55" s="356"/>
      <c r="ESO55" s="356"/>
      <c r="ESP55" s="356"/>
      <c r="ESQ55" s="356"/>
      <c r="ESR55" s="356"/>
      <c r="ESS55" s="356"/>
      <c r="EST55" s="356"/>
      <c r="ESU55" s="356"/>
      <c r="ESV55" s="356"/>
      <c r="ESW55" s="356"/>
      <c r="ESX55" s="356"/>
      <c r="ESY55" s="356"/>
      <c r="ESZ55" s="356"/>
      <c r="ETA55" s="356"/>
      <c r="ETB55" s="356"/>
      <c r="ETC55" s="356"/>
      <c r="ETD55" s="356"/>
      <c r="ETE55" s="356"/>
      <c r="ETF55" s="356"/>
      <c r="ETG55" s="356"/>
      <c r="ETH55" s="356"/>
      <c r="ETI55" s="356"/>
      <c r="ETJ55" s="356"/>
      <c r="ETK55" s="356"/>
      <c r="ETL55" s="356"/>
      <c r="ETM55" s="356"/>
      <c r="ETN55" s="356"/>
      <c r="ETO55" s="356"/>
      <c r="ETP55" s="356"/>
      <c r="ETQ55" s="356"/>
      <c r="ETR55" s="356"/>
      <c r="ETS55" s="356"/>
      <c r="ETT55" s="356"/>
      <c r="ETU55" s="356"/>
      <c r="ETV55" s="356"/>
      <c r="ETW55" s="356"/>
      <c r="ETX55" s="356"/>
      <c r="ETY55" s="356"/>
      <c r="ETZ55" s="356"/>
      <c r="EUA55" s="356"/>
      <c r="EUB55" s="356"/>
      <c r="EUC55" s="356"/>
      <c r="EUD55" s="356"/>
      <c r="EUE55" s="356"/>
      <c r="EUF55" s="356"/>
      <c r="EUG55" s="356"/>
      <c r="EUH55" s="356"/>
      <c r="EUI55" s="356"/>
      <c r="EUJ55" s="356"/>
      <c r="EUK55" s="356"/>
      <c r="EUL55" s="356"/>
      <c r="EUM55" s="356"/>
      <c r="EUN55" s="356"/>
      <c r="EUO55" s="356"/>
      <c r="EUP55" s="356"/>
      <c r="EUQ55" s="356"/>
      <c r="EUR55" s="356"/>
      <c r="EUS55" s="356"/>
      <c r="EUT55" s="356"/>
      <c r="EUU55" s="356"/>
      <c r="EUV55" s="356"/>
      <c r="EUW55" s="356"/>
      <c r="EUX55" s="356"/>
      <c r="EUY55" s="356"/>
      <c r="EUZ55" s="356"/>
      <c r="EVA55" s="356"/>
      <c r="EVB55" s="356"/>
      <c r="EVC55" s="356"/>
      <c r="EVD55" s="356"/>
      <c r="EVE55" s="356"/>
      <c r="EVF55" s="356"/>
      <c r="EVG55" s="356"/>
      <c r="EVH55" s="356"/>
      <c r="EVI55" s="356"/>
      <c r="EVJ55" s="356"/>
      <c r="EVK55" s="356"/>
      <c r="EVL55" s="356"/>
      <c r="EVM55" s="356"/>
      <c r="EVN55" s="356"/>
      <c r="EVO55" s="356"/>
      <c r="EVP55" s="356"/>
      <c r="EVQ55" s="356"/>
      <c r="EVR55" s="356"/>
      <c r="EVS55" s="356"/>
      <c r="EVT55" s="356"/>
      <c r="EVU55" s="356"/>
      <c r="EVV55" s="356"/>
      <c r="EVW55" s="356"/>
      <c r="EVX55" s="356"/>
      <c r="EVY55" s="356"/>
      <c r="EVZ55" s="356"/>
      <c r="EWA55" s="356"/>
      <c r="EWB55" s="356"/>
      <c r="EWC55" s="356"/>
      <c r="EWD55" s="356"/>
      <c r="EWE55" s="356"/>
      <c r="EWF55" s="356"/>
      <c r="EWG55" s="356"/>
      <c r="EWH55" s="356"/>
      <c r="EWI55" s="356"/>
      <c r="EWJ55" s="356"/>
      <c r="EWK55" s="356"/>
      <c r="EWL55" s="356"/>
      <c r="EWM55" s="356"/>
      <c r="EWN55" s="356"/>
      <c r="EWO55" s="356"/>
      <c r="EWP55" s="356"/>
      <c r="EWQ55" s="356"/>
      <c r="EWR55" s="356"/>
      <c r="EWS55" s="356"/>
      <c r="EWT55" s="356"/>
      <c r="EWU55" s="356"/>
      <c r="EWV55" s="356"/>
      <c r="EWW55" s="356"/>
      <c r="EWX55" s="356"/>
      <c r="EWY55" s="356"/>
      <c r="EWZ55" s="356"/>
      <c r="EXA55" s="356"/>
      <c r="EXB55" s="356"/>
      <c r="EXC55" s="356"/>
      <c r="EXD55" s="356"/>
      <c r="EXE55" s="356"/>
      <c r="EXF55" s="356"/>
      <c r="EXG55" s="356"/>
      <c r="EXH55" s="356"/>
      <c r="EXI55" s="356"/>
      <c r="EXJ55" s="356"/>
      <c r="EXK55" s="356"/>
      <c r="EXL55" s="356"/>
      <c r="EXM55" s="356"/>
      <c r="EXN55" s="356"/>
      <c r="EXO55" s="356"/>
      <c r="EXP55" s="356"/>
      <c r="EXQ55" s="356"/>
      <c r="EXR55" s="356"/>
      <c r="EXS55" s="356"/>
      <c r="EXT55" s="356"/>
      <c r="EXU55" s="356"/>
      <c r="EXV55" s="356"/>
      <c r="EXW55" s="356"/>
      <c r="EXX55" s="356"/>
      <c r="EXY55" s="356"/>
      <c r="EXZ55" s="356"/>
      <c r="EYA55" s="356"/>
      <c r="EYB55" s="356"/>
      <c r="EYC55" s="356"/>
      <c r="EYD55" s="356"/>
      <c r="EYE55" s="356"/>
      <c r="EYF55" s="356"/>
      <c r="EYG55" s="356"/>
      <c r="EYH55" s="356"/>
      <c r="EYI55" s="356"/>
      <c r="EYJ55" s="356"/>
      <c r="EYK55" s="356"/>
      <c r="EYL55" s="356"/>
      <c r="EYM55" s="356"/>
      <c r="EYN55" s="356"/>
      <c r="EYO55" s="356"/>
      <c r="EYP55" s="356"/>
      <c r="EYQ55" s="356"/>
      <c r="EYR55" s="356"/>
      <c r="EYS55" s="356"/>
      <c r="EYT55" s="356"/>
      <c r="EYU55" s="356"/>
      <c r="EYV55" s="356"/>
      <c r="EYW55" s="356"/>
      <c r="EYX55" s="356"/>
      <c r="EYY55" s="356"/>
      <c r="EYZ55" s="356"/>
      <c r="EZA55" s="356"/>
      <c r="EZB55" s="356"/>
      <c r="EZC55" s="356"/>
      <c r="EZD55" s="356"/>
      <c r="EZE55" s="356"/>
      <c r="EZF55" s="356"/>
      <c r="EZG55" s="356"/>
      <c r="EZH55" s="356"/>
      <c r="EZI55" s="356"/>
      <c r="EZJ55" s="356"/>
      <c r="EZK55" s="356"/>
      <c r="EZL55" s="356"/>
      <c r="EZM55" s="356"/>
      <c r="EZN55" s="356"/>
      <c r="EZO55" s="356"/>
      <c r="EZP55" s="356"/>
      <c r="EZQ55" s="356"/>
      <c r="EZR55" s="356"/>
      <c r="EZS55" s="356"/>
      <c r="EZT55" s="356"/>
      <c r="EZU55" s="356"/>
      <c r="EZV55" s="356"/>
      <c r="EZW55" s="356"/>
      <c r="EZX55" s="356"/>
      <c r="EZY55" s="356"/>
      <c r="EZZ55" s="356"/>
      <c r="FAA55" s="356"/>
      <c r="FAB55" s="356"/>
      <c r="FAC55" s="356"/>
      <c r="FAD55" s="356"/>
      <c r="FAE55" s="356"/>
      <c r="FAF55" s="356"/>
      <c r="FAG55" s="356"/>
      <c r="FAH55" s="356"/>
      <c r="FAI55" s="356"/>
      <c r="FAJ55" s="356"/>
      <c r="FAK55" s="356"/>
      <c r="FAL55" s="356"/>
      <c r="FAM55" s="356"/>
      <c r="FAN55" s="356"/>
      <c r="FAO55" s="356"/>
      <c r="FAP55" s="356"/>
      <c r="FAQ55" s="356"/>
      <c r="FAR55" s="356"/>
      <c r="FAS55" s="356"/>
      <c r="FAT55" s="356"/>
      <c r="FAU55" s="356"/>
      <c r="FAV55" s="356"/>
      <c r="FAW55" s="356"/>
      <c r="FAX55" s="356"/>
      <c r="FAY55" s="356"/>
      <c r="FAZ55" s="356"/>
      <c r="FBA55" s="356"/>
      <c r="FBB55" s="356"/>
      <c r="FBC55" s="356"/>
      <c r="FBD55" s="356"/>
      <c r="FBE55" s="356"/>
      <c r="FBF55" s="356"/>
      <c r="FBG55" s="356"/>
      <c r="FBH55" s="356"/>
      <c r="FBI55" s="356"/>
      <c r="FBJ55" s="356"/>
      <c r="FBK55" s="356"/>
      <c r="FBL55" s="356"/>
      <c r="FBM55" s="356"/>
      <c r="FBN55" s="356"/>
      <c r="FBO55" s="356"/>
      <c r="FBP55" s="356"/>
      <c r="FBQ55" s="356"/>
      <c r="FBR55" s="356"/>
      <c r="FBS55" s="356"/>
      <c r="FBT55" s="356"/>
      <c r="FBU55" s="356"/>
      <c r="FBV55" s="356"/>
      <c r="FBW55" s="356"/>
      <c r="FBX55" s="356"/>
      <c r="FBY55" s="356"/>
      <c r="FBZ55" s="356"/>
      <c r="FCA55" s="356"/>
      <c r="FCB55" s="356"/>
      <c r="FCC55" s="356"/>
      <c r="FCD55" s="356"/>
      <c r="FCE55" s="356"/>
      <c r="FCF55" s="356"/>
      <c r="FCG55" s="356"/>
      <c r="FCH55" s="356"/>
      <c r="FCI55" s="356"/>
      <c r="FCJ55" s="356"/>
      <c r="FCK55" s="356"/>
      <c r="FCL55" s="356"/>
      <c r="FCM55" s="356"/>
      <c r="FCN55" s="356"/>
      <c r="FCO55" s="356"/>
      <c r="FCP55" s="356"/>
      <c r="FCQ55" s="356"/>
      <c r="FCR55" s="356"/>
      <c r="FCS55" s="356"/>
      <c r="FCT55" s="356"/>
      <c r="FCU55" s="356"/>
      <c r="FCV55" s="356"/>
      <c r="FCW55" s="356"/>
      <c r="FCX55" s="356"/>
      <c r="FCY55" s="356"/>
      <c r="FCZ55" s="356"/>
      <c r="FDA55" s="356"/>
      <c r="FDB55" s="356"/>
      <c r="FDC55" s="356"/>
      <c r="FDD55" s="356"/>
      <c r="FDE55" s="356"/>
      <c r="FDF55" s="356"/>
      <c r="FDG55" s="356"/>
      <c r="FDH55" s="356"/>
      <c r="FDI55" s="356"/>
      <c r="FDJ55" s="356"/>
      <c r="FDK55" s="356"/>
      <c r="FDL55" s="356"/>
      <c r="FDM55" s="356"/>
      <c r="FDN55" s="356"/>
      <c r="FDO55" s="356"/>
      <c r="FDP55" s="356"/>
      <c r="FDQ55" s="356"/>
      <c r="FDR55" s="356"/>
      <c r="FDS55" s="356"/>
      <c r="FDT55" s="356"/>
      <c r="FDU55" s="356"/>
      <c r="FDV55" s="356"/>
      <c r="FDW55" s="356"/>
      <c r="FDX55" s="356"/>
      <c r="FDY55" s="356"/>
      <c r="FDZ55" s="356"/>
      <c r="FEA55" s="356"/>
      <c r="FEB55" s="356"/>
      <c r="FEC55" s="356"/>
      <c r="FED55" s="356"/>
      <c r="FEE55" s="356"/>
      <c r="FEF55" s="356"/>
      <c r="FEG55" s="356"/>
      <c r="FEH55" s="356"/>
      <c r="FEI55" s="356"/>
      <c r="FEJ55" s="356"/>
      <c r="FEK55" s="356"/>
      <c r="FEL55" s="356"/>
      <c r="FEM55" s="356"/>
      <c r="FEN55" s="356"/>
      <c r="FEO55" s="356"/>
      <c r="FEP55" s="356"/>
      <c r="FEQ55" s="356"/>
      <c r="FER55" s="356"/>
      <c r="FES55" s="356"/>
      <c r="FET55" s="356"/>
      <c r="FEU55" s="356"/>
      <c r="FEV55" s="356"/>
      <c r="FEW55" s="356"/>
      <c r="FEX55" s="356"/>
      <c r="FEY55" s="356"/>
      <c r="FEZ55" s="356"/>
      <c r="FFA55" s="356"/>
      <c r="FFB55" s="356"/>
      <c r="FFC55" s="356"/>
      <c r="FFD55" s="356"/>
      <c r="FFE55" s="356"/>
      <c r="FFF55" s="356"/>
      <c r="FFG55" s="356"/>
      <c r="FFH55" s="356"/>
      <c r="FFI55" s="356"/>
      <c r="FFJ55" s="356"/>
      <c r="FFK55" s="356"/>
      <c r="FFL55" s="356"/>
      <c r="FFM55" s="356"/>
      <c r="FFN55" s="356"/>
      <c r="FFO55" s="356"/>
      <c r="FFP55" s="356"/>
      <c r="FFQ55" s="356"/>
      <c r="FFR55" s="356"/>
      <c r="FFS55" s="356"/>
      <c r="FFT55" s="356"/>
      <c r="FFU55" s="356"/>
      <c r="FFV55" s="356"/>
      <c r="FFW55" s="356"/>
      <c r="FFX55" s="356"/>
      <c r="FFY55" s="356"/>
      <c r="FFZ55" s="356"/>
      <c r="FGA55" s="356"/>
      <c r="FGB55" s="356"/>
      <c r="FGC55" s="356"/>
      <c r="FGD55" s="356"/>
      <c r="FGE55" s="356"/>
      <c r="FGF55" s="356"/>
      <c r="FGG55" s="356"/>
      <c r="FGH55" s="356"/>
      <c r="FGI55" s="356"/>
      <c r="FGJ55" s="356"/>
      <c r="FGK55" s="356"/>
      <c r="FGL55" s="356"/>
      <c r="FGM55" s="356"/>
      <c r="FGN55" s="356"/>
      <c r="FGO55" s="356"/>
      <c r="FGP55" s="356"/>
      <c r="FGQ55" s="356"/>
      <c r="FGR55" s="356"/>
      <c r="FGS55" s="356"/>
      <c r="FGT55" s="356"/>
      <c r="FGU55" s="356"/>
      <c r="FGV55" s="356"/>
      <c r="FGW55" s="356"/>
      <c r="FGX55" s="356"/>
      <c r="FGY55" s="356"/>
      <c r="FGZ55" s="356"/>
      <c r="FHA55" s="356"/>
      <c r="FHB55" s="356"/>
      <c r="FHC55" s="356"/>
      <c r="FHD55" s="356"/>
      <c r="FHE55" s="356"/>
      <c r="FHF55" s="356"/>
      <c r="FHG55" s="356"/>
      <c r="FHH55" s="356"/>
      <c r="FHI55" s="356"/>
      <c r="FHJ55" s="356"/>
      <c r="FHK55" s="356"/>
      <c r="FHL55" s="356"/>
      <c r="FHM55" s="356"/>
      <c r="FHN55" s="356"/>
      <c r="FHO55" s="356"/>
      <c r="FHP55" s="356"/>
      <c r="FHQ55" s="356"/>
      <c r="FHR55" s="356"/>
      <c r="FHS55" s="356"/>
      <c r="FHT55" s="356"/>
      <c r="FHU55" s="356"/>
      <c r="FHV55" s="356"/>
      <c r="FHW55" s="356"/>
      <c r="FHX55" s="356"/>
      <c r="FHY55" s="356"/>
      <c r="FHZ55" s="356"/>
      <c r="FIA55" s="356"/>
      <c r="FIB55" s="356"/>
      <c r="FIC55" s="356"/>
      <c r="FID55" s="356"/>
      <c r="FIE55" s="356"/>
      <c r="FIF55" s="356"/>
      <c r="FIG55" s="356"/>
      <c r="FIH55" s="356"/>
      <c r="FII55" s="356"/>
      <c r="FIJ55" s="356"/>
      <c r="FIK55" s="356"/>
      <c r="FIL55" s="356"/>
      <c r="FIM55" s="356"/>
      <c r="FIN55" s="356"/>
      <c r="FIO55" s="356"/>
      <c r="FIP55" s="356"/>
      <c r="FIQ55" s="356"/>
      <c r="FIR55" s="356"/>
      <c r="FIS55" s="356"/>
      <c r="FIT55" s="356"/>
      <c r="FIU55" s="356"/>
      <c r="FIV55" s="356"/>
      <c r="FIW55" s="356"/>
      <c r="FIX55" s="356"/>
      <c r="FIY55" s="356"/>
      <c r="FIZ55" s="356"/>
      <c r="FJA55" s="356"/>
      <c r="FJB55" s="356"/>
      <c r="FJC55" s="356"/>
      <c r="FJD55" s="356"/>
      <c r="FJE55" s="356"/>
      <c r="FJF55" s="356"/>
      <c r="FJG55" s="356"/>
      <c r="FJH55" s="356"/>
      <c r="FJI55" s="356"/>
      <c r="FJJ55" s="356"/>
      <c r="FJK55" s="356"/>
      <c r="FJL55" s="356"/>
      <c r="FJM55" s="356"/>
      <c r="FJN55" s="356"/>
      <c r="FJO55" s="356"/>
      <c r="FJP55" s="356"/>
      <c r="FJQ55" s="356"/>
      <c r="FJR55" s="356"/>
      <c r="FJS55" s="356"/>
      <c r="FJT55" s="356"/>
      <c r="FJU55" s="356"/>
      <c r="FJV55" s="356"/>
      <c r="FJW55" s="356"/>
      <c r="FJX55" s="356"/>
      <c r="FJY55" s="356"/>
      <c r="FJZ55" s="356"/>
      <c r="FKA55" s="356"/>
      <c r="FKB55" s="356"/>
      <c r="FKC55" s="356"/>
      <c r="FKD55" s="356"/>
      <c r="FKE55" s="356"/>
      <c r="FKF55" s="356"/>
      <c r="FKG55" s="356"/>
      <c r="FKH55" s="356"/>
      <c r="FKI55" s="356"/>
      <c r="FKJ55" s="356"/>
      <c r="FKK55" s="356"/>
      <c r="FKL55" s="356"/>
      <c r="FKM55" s="356"/>
      <c r="FKN55" s="356"/>
      <c r="FKO55" s="356"/>
      <c r="FKP55" s="356"/>
      <c r="FKQ55" s="356"/>
      <c r="FKR55" s="356"/>
      <c r="FKS55" s="356"/>
      <c r="FKT55" s="356"/>
      <c r="FKU55" s="356"/>
      <c r="FKV55" s="356"/>
      <c r="FKW55" s="356"/>
      <c r="FKX55" s="356"/>
      <c r="FKY55" s="356"/>
      <c r="FKZ55" s="356"/>
      <c r="FLA55" s="356"/>
      <c r="FLB55" s="356"/>
      <c r="FLC55" s="356"/>
      <c r="FLD55" s="356"/>
      <c r="FLE55" s="356"/>
      <c r="FLF55" s="356"/>
      <c r="FLG55" s="356"/>
      <c r="FLH55" s="356"/>
      <c r="FLI55" s="356"/>
      <c r="FLJ55" s="356"/>
      <c r="FLK55" s="356"/>
      <c r="FLL55" s="356"/>
      <c r="FLM55" s="356"/>
      <c r="FLN55" s="356"/>
      <c r="FLO55" s="356"/>
      <c r="FLP55" s="356"/>
      <c r="FLQ55" s="356"/>
      <c r="FLR55" s="356"/>
      <c r="FLS55" s="356"/>
      <c r="FLT55" s="356"/>
      <c r="FLU55" s="356"/>
      <c r="FLV55" s="356"/>
      <c r="FLW55" s="356"/>
      <c r="FLX55" s="356"/>
      <c r="FLY55" s="356"/>
      <c r="FLZ55" s="356"/>
      <c r="FMA55" s="356"/>
      <c r="FMB55" s="356"/>
      <c r="FMC55" s="356"/>
      <c r="FMD55" s="356"/>
      <c r="FME55" s="356"/>
      <c r="FMF55" s="356"/>
      <c r="FMG55" s="356"/>
      <c r="FMH55" s="356"/>
      <c r="FMI55" s="356"/>
      <c r="FMJ55" s="356"/>
      <c r="FMK55" s="356"/>
      <c r="FML55" s="356"/>
      <c r="FMM55" s="356"/>
      <c r="FMN55" s="356"/>
      <c r="FMO55" s="356"/>
      <c r="FMP55" s="356"/>
      <c r="FMQ55" s="356"/>
      <c r="FMR55" s="356"/>
      <c r="FMS55" s="356"/>
      <c r="FMT55" s="356"/>
      <c r="FMU55" s="356"/>
      <c r="FMV55" s="356"/>
      <c r="FMW55" s="356"/>
      <c r="FMX55" s="356"/>
      <c r="FMY55" s="356"/>
      <c r="FMZ55" s="356"/>
      <c r="FNA55" s="356"/>
      <c r="FNB55" s="356"/>
      <c r="FNC55" s="356"/>
      <c r="FND55" s="356"/>
      <c r="FNE55" s="356"/>
      <c r="FNF55" s="356"/>
      <c r="FNG55" s="356"/>
      <c r="FNH55" s="356"/>
      <c r="FNI55" s="356"/>
      <c r="FNJ55" s="356"/>
      <c r="FNK55" s="356"/>
      <c r="FNL55" s="356"/>
      <c r="FNM55" s="356"/>
      <c r="FNN55" s="356"/>
      <c r="FNO55" s="356"/>
      <c r="FNP55" s="356"/>
      <c r="FNQ55" s="356"/>
      <c r="FNR55" s="356"/>
      <c r="FNS55" s="356"/>
      <c r="FNT55" s="356"/>
      <c r="FNU55" s="356"/>
      <c r="FNV55" s="356"/>
      <c r="FNW55" s="356"/>
      <c r="FNX55" s="356"/>
      <c r="FNY55" s="356"/>
      <c r="FNZ55" s="356"/>
      <c r="FOA55" s="356"/>
      <c r="FOB55" s="356"/>
      <c r="FOC55" s="356"/>
      <c r="FOD55" s="356"/>
      <c r="FOE55" s="356"/>
      <c r="FOF55" s="356"/>
      <c r="FOG55" s="356"/>
      <c r="FOH55" s="356"/>
      <c r="FOI55" s="356"/>
      <c r="FOJ55" s="356"/>
      <c r="FOK55" s="356"/>
      <c r="FOL55" s="356"/>
      <c r="FOM55" s="356"/>
      <c r="FON55" s="356"/>
      <c r="FOO55" s="356"/>
      <c r="FOP55" s="356"/>
      <c r="FOQ55" s="356"/>
      <c r="FOR55" s="356"/>
      <c r="FOS55" s="356"/>
      <c r="FOT55" s="356"/>
      <c r="FOU55" s="356"/>
      <c r="FOV55" s="356"/>
      <c r="FOW55" s="356"/>
      <c r="FOX55" s="356"/>
      <c r="FOY55" s="356"/>
      <c r="FOZ55" s="356"/>
      <c r="FPA55" s="356"/>
      <c r="FPB55" s="356"/>
      <c r="FPC55" s="356"/>
      <c r="FPD55" s="356"/>
      <c r="FPE55" s="356"/>
      <c r="FPF55" s="356"/>
      <c r="FPG55" s="356"/>
      <c r="FPH55" s="356"/>
      <c r="FPI55" s="356"/>
      <c r="FPJ55" s="356"/>
      <c r="FPK55" s="356"/>
      <c r="FPL55" s="356"/>
      <c r="FPM55" s="356"/>
      <c r="FPN55" s="356"/>
      <c r="FPO55" s="356"/>
      <c r="FPP55" s="356"/>
      <c r="FPQ55" s="356"/>
      <c r="FPR55" s="356"/>
      <c r="FPS55" s="356"/>
      <c r="FPT55" s="356"/>
      <c r="FPU55" s="356"/>
      <c r="FPV55" s="356"/>
      <c r="FPW55" s="356"/>
      <c r="FPX55" s="356"/>
      <c r="FPY55" s="356"/>
      <c r="FPZ55" s="356"/>
      <c r="FQA55" s="356"/>
      <c r="FQB55" s="356"/>
      <c r="FQC55" s="356"/>
      <c r="FQD55" s="356"/>
      <c r="FQE55" s="356"/>
      <c r="FQF55" s="356"/>
      <c r="FQG55" s="356"/>
      <c r="FQH55" s="356"/>
      <c r="FQI55" s="356"/>
      <c r="FQJ55" s="356"/>
      <c r="FQK55" s="356"/>
      <c r="FQL55" s="356"/>
      <c r="FQM55" s="356"/>
      <c r="FQN55" s="356"/>
      <c r="FQO55" s="356"/>
      <c r="FQP55" s="356"/>
      <c r="FQQ55" s="356"/>
      <c r="FQR55" s="356"/>
      <c r="FQS55" s="356"/>
      <c r="FQT55" s="356"/>
      <c r="FQU55" s="356"/>
      <c r="FQV55" s="356"/>
      <c r="FQW55" s="356"/>
      <c r="FQX55" s="356"/>
      <c r="FQY55" s="356"/>
      <c r="FQZ55" s="356"/>
      <c r="FRA55" s="356"/>
      <c r="FRB55" s="356"/>
      <c r="FRC55" s="356"/>
      <c r="FRD55" s="356"/>
      <c r="FRE55" s="356"/>
      <c r="FRF55" s="356"/>
      <c r="FRG55" s="356"/>
      <c r="FRH55" s="356"/>
      <c r="FRI55" s="356"/>
      <c r="FRJ55" s="356"/>
      <c r="FRK55" s="356"/>
      <c r="FRL55" s="356"/>
      <c r="FRM55" s="356"/>
      <c r="FRN55" s="356"/>
      <c r="FRO55" s="356"/>
      <c r="FRP55" s="356"/>
      <c r="FRQ55" s="356"/>
      <c r="FRR55" s="356"/>
      <c r="FRS55" s="356"/>
      <c r="FRT55" s="356"/>
      <c r="FRU55" s="356"/>
      <c r="FRV55" s="356"/>
      <c r="FRW55" s="356"/>
      <c r="FRX55" s="356"/>
      <c r="FRY55" s="356"/>
      <c r="FRZ55" s="356"/>
      <c r="FSA55" s="356"/>
      <c r="FSB55" s="356"/>
      <c r="FSC55" s="356"/>
      <c r="FSD55" s="356"/>
      <c r="FSE55" s="356"/>
      <c r="FSF55" s="356"/>
      <c r="FSG55" s="356"/>
      <c r="FSH55" s="356"/>
      <c r="FSI55" s="356"/>
      <c r="FSJ55" s="356"/>
      <c r="FSK55" s="356"/>
      <c r="FSL55" s="356"/>
      <c r="FSM55" s="356"/>
      <c r="FSN55" s="356"/>
      <c r="FSO55" s="356"/>
      <c r="FSP55" s="356"/>
      <c r="FSQ55" s="356"/>
      <c r="FSR55" s="356"/>
      <c r="FSS55" s="356"/>
      <c r="FST55" s="356"/>
      <c r="FSU55" s="356"/>
      <c r="FSV55" s="356"/>
      <c r="FSW55" s="356"/>
      <c r="FSX55" s="356"/>
      <c r="FSY55" s="356"/>
      <c r="FSZ55" s="356"/>
      <c r="FTA55" s="356"/>
      <c r="FTB55" s="356"/>
      <c r="FTC55" s="356"/>
      <c r="FTD55" s="356"/>
      <c r="FTE55" s="356"/>
      <c r="FTF55" s="356"/>
      <c r="FTG55" s="356"/>
      <c r="FTH55" s="356"/>
      <c r="FTI55" s="356"/>
      <c r="FTJ55" s="356"/>
      <c r="FTK55" s="356"/>
      <c r="FTL55" s="356"/>
      <c r="FTM55" s="356"/>
      <c r="FTN55" s="356"/>
      <c r="FTO55" s="356"/>
      <c r="FTP55" s="356"/>
      <c r="FTQ55" s="356"/>
      <c r="FTR55" s="356"/>
      <c r="FTS55" s="356"/>
      <c r="FTT55" s="356"/>
      <c r="FTU55" s="356"/>
      <c r="FTV55" s="356"/>
      <c r="FTW55" s="356"/>
      <c r="FTX55" s="356"/>
      <c r="FTY55" s="356"/>
      <c r="FTZ55" s="356"/>
      <c r="FUA55" s="356"/>
      <c r="FUB55" s="356"/>
      <c r="FUC55" s="356"/>
      <c r="FUD55" s="356"/>
      <c r="FUE55" s="356"/>
      <c r="FUF55" s="356"/>
      <c r="FUG55" s="356"/>
      <c r="FUH55" s="356"/>
      <c r="FUI55" s="356"/>
      <c r="FUJ55" s="356"/>
      <c r="FUK55" s="356"/>
      <c r="FUL55" s="356"/>
      <c r="FUM55" s="356"/>
      <c r="FUN55" s="356"/>
      <c r="FUO55" s="356"/>
      <c r="FUP55" s="356"/>
      <c r="FUQ55" s="356"/>
      <c r="FUR55" s="356"/>
      <c r="FUS55" s="356"/>
      <c r="FUT55" s="356"/>
      <c r="FUU55" s="356"/>
      <c r="FUV55" s="356"/>
      <c r="FUW55" s="356"/>
      <c r="FUX55" s="356"/>
      <c r="FUY55" s="356"/>
      <c r="FUZ55" s="356"/>
      <c r="FVA55" s="356"/>
      <c r="FVB55" s="356"/>
      <c r="FVC55" s="356"/>
      <c r="FVD55" s="356"/>
      <c r="FVE55" s="356"/>
      <c r="FVF55" s="356"/>
      <c r="FVG55" s="356"/>
      <c r="FVH55" s="356"/>
      <c r="FVI55" s="356"/>
      <c r="FVJ55" s="356"/>
      <c r="FVK55" s="356"/>
      <c r="FVL55" s="356"/>
      <c r="FVM55" s="356"/>
      <c r="FVN55" s="356"/>
      <c r="FVO55" s="356"/>
      <c r="FVP55" s="356"/>
      <c r="FVQ55" s="356"/>
      <c r="FVR55" s="356"/>
      <c r="FVS55" s="356"/>
      <c r="FVT55" s="356"/>
      <c r="FVU55" s="356"/>
      <c r="FVV55" s="356"/>
      <c r="FVW55" s="356"/>
      <c r="FVX55" s="356"/>
      <c r="FVY55" s="356"/>
      <c r="FVZ55" s="356"/>
      <c r="FWA55" s="356"/>
      <c r="FWB55" s="356"/>
      <c r="FWC55" s="356"/>
      <c r="FWD55" s="356"/>
      <c r="FWE55" s="356"/>
      <c r="FWF55" s="356"/>
      <c r="FWG55" s="356"/>
      <c r="FWH55" s="356"/>
      <c r="FWI55" s="356"/>
      <c r="FWJ55" s="356"/>
      <c r="FWK55" s="356"/>
      <c r="FWL55" s="356"/>
      <c r="FWM55" s="356"/>
      <c r="FWN55" s="356"/>
      <c r="FWO55" s="356"/>
      <c r="FWP55" s="356"/>
      <c r="FWQ55" s="356"/>
      <c r="FWR55" s="356"/>
      <c r="FWS55" s="356"/>
      <c r="FWT55" s="356"/>
      <c r="FWU55" s="356"/>
      <c r="FWV55" s="356"/>
      <c r="FWW55" s="356"/>
      <c r="FWX55" s="356"/>
      <c r="FWY55" s="356"/>
      <c r="FWZ55" s="356"/>
      <c r="FXA55" s="356"/>
      <c r="FXB55" s="356"/>
      <c r="FXC55" s="356"/>
      <c r="FXD55" s="356"/>
      <c r="FXE55" s="356"/>
      <c r="FXF55" s="356"/>
      <c r="FXG55" s="356"/>
      <c r="FXH55" s="356"/>
      <c r="FXI55" s="356"/>
      <c r="FXJ55" s="356"/>
      <c r="FXK55" s="356"/>
      <c r="FXL55" s="356"/>
      <c r="FXM55" s="356"/>
      <c r="FXN55" s="356"/>
      <c r="FXO55" s="356"/>
      <c r="FXP55" s="356"/>
      <c r="FXQ55" s="356"/>
      <c r="FXR55" s="356"/>
      <c r="FXS55" s="356"/>
      <c r="FXT55" s="356"/>
      <c r="FXU55" s="356"/>
      <c r="FXV55" s="356"/>
      <c r="FXW55" s="356"/>
      <c r="FXX55" s="356"/>
      <c r="FXY55" s="356"/>
      <c r="FXZ55" s="356"/>
      <c r="FYA55" s="356"/>
      <c r="FYB55" s="356"/>
      <c r="FYC55" s="356"/>
      <c r="FYD55" s="356"/>
      <c r="FYE55" s="356"/>
      <c r="FYF55" s="356"/>
      <c r="FYG55" s="356"/>
      <c r="FYH55" s="356"/>
      <c r="FYI55" s="356"/>
      <c r="FYJ55" s="356"/>
      <c r="FYK55" s="356"/>
      <c r="FYL55" s="356"/>
      <c r="FYM55" s="356"/>
      <c r="FYN55" s="356"/>
      <c r="FYO55" s="356"/>
      <c r="FYP55" s="356"/>
      <c r="FYQ55" s="356"/>
      <c r="FYR55" s="356"/>
      <c r="FYS55" s="356"/>
      <c r="FYT55" s="356"/>
      <c r="FYU55" s="356"/>
      <c r="FYV55" s="356"/>
      <c r="FYW55" s="356"/>
      <c r="FYX55" s="356"/>
      <c r="FYY55" s="356"/>
      <c r="FYZ55" s="356"/>
      <c r="FZA55" s="356"/>
      <c r="FZB55" s="356"/>
      <c r="FZC55" s="356"/>
      <c r="FZD55" s="356"/>
      <c r="FZE55" s="356"/>
      <c r="FZF55" s="356"/>
      <c r="FZG55" s="356"/>
      <c r="FZH55" s="356"/>
      <c r="FZI55" s="356"/>
      <c r="FZJ55" s="356"/>
      <c r="FZK55" s="356"/>
      <c r="FZL55" s="356"/>
      <c r="FZM55" s="356"/>
      <c r="FZN55" s="356"/>
      <c r="FZO55" s="356"/>
      <c r="FZP55" s="356"/>
      <c r="FZQ55" s="356"/>
      <c r="FZR55" s="356"/>
      <c r="FZS55" s="356"/>
      <c r="FZT55" s="356"/>
      <c r="FZU55" s="356"/>
      <c r="FZV55" s="356"/>
      <c r="FZW55" s="356"/>
      <c r="FZX55" s="356"/>
      <c r="FZY55" s="356"/>
      <c r="FZZ55" s="356"/>
      <c r="GAA55" s="356"/>
      <c r="GAB55" s="356"/>
      <c r="GAC55" s="356"/>
      <c r="GAD55" s="356"/>
      <c r="GAE55" s="356"/>
      <c r="GAF55" s="356"/>
      <c r="GAG55" s="356"/>
      <c r="GAH55" s="356"/>
      <c r="GAI55" s="356"/>
      <c r="GAJ55" s="356"/>
      <c r="GAK55" s="356"/>
      <c r="GAL55" s="356"/>
      <c r="GAM55" s="356"/>
      <c r="GAN55" s="356"/>
      <c r="GAO55" s="356"/>
      <c r="GAP55" s="356"/>
      <c r="GAQ55" s="356"/>
      <c r="GAR55" s="356"/>
      <c r="GAS55" s="356"/>
      <c r="GAT55" s="356"/>
      <c r="GAU55" s="356"/>
      <c r="GAV55" s="356"/>
      <c r="GAW55" s="356"/>
      <c r="GAX55" s="356"/>
      <c r="GAY55" s="356"/>
      <c r="GAZ55" s="356"/>
      <c r="GBA55" s="356"/>
      <c r="GBB55" s="356"/>
      <c r="GBC55" s="356"/>
      <c r="GBD55" s="356"/>
      <c r="GBE55" s="356"/>
      <c r="GBF55" s="356"/>
      <c r="GBG55" s="356"/>
      <c r="GBH55" s="356"/>
      <c r="GBI55" s="356"/>
      <c r="GBJ55" s="356"/>
      <c r="GBK55" s="356"/>
      <c r="GBL55" s="356"/>
      <c r="GBM55" s="356"/>
      <c r="GBN55" s="356"/>
      <c r="GBO55" s="356"/>
      <c r="GBP55" s="356"/>
      <c r="GBQ55" s="356"/>
      <c r="GBR55" s="356"/>
      <c r="GBS55" s="356"/>
      <c r="GBT55" s="356"/>
      <c r="GBU55" s="356"/>
      <c r="GBV55" s="356"/>
      <c r="GBW55" s="356"/>
      <c r="GBX55" s="356"/>
      <c r="GBY55" s="356"/>
      <c r="GBZ55" s="356"/>
      <c r="GCA55" s="356"/>
      <c r="GCB55" s="356"/>
      <c r="GCC55" s="356"/>
      <c r="GCD55" s="356"/>
      <c r="GCE55" s="356"/>
      <c r="GCF55" s="356"/>
      <c r="GCG55" s="356"/>
      <c r="GCH55" s="356"/>
      <c r="GCI55" s="356"/>
      <c r="GCJ55" s="356"/>
      <c r="GCK55" s="356"/>
      <c r="GCL55" s="356"/>
      <c r="GCM55" s="356"/>
      <c r="GCN55" s="356"/>
      <c r="GCO55" s="356"/>
      <c r="GCP55" s="356"/>
      <c r="GCQ55" s="356"/>
      <c r="GCR55" s="356"/>
      <c r="GCS55" s="356"/>
      <c r="GCT55" s="356"/>
      <c r="GCU55" s="356"/>
      <c r="GCV55" s="356"/>
      <c r="GCW55" s="356"/>
      <c r="GCX55" s="356"/>
      <c r="GCY55" s="356"/>
      <c r="GCZ55" s="356"/>
      <c r="GDA55" s="356"/>
      <c r="GDB55" s="356"/>
      <c r="GDC55" s="356"/>
      <c r="GDD55" s="356"/>
      <c r="GDE55" s="356"/>
      <c r="GDF55" s="356"/>
      <c r="GDG55" s="356"/>
      <c r="GDH55" s="356"/>
      <c r="GDI55" s="356"/>
      <c r="GDJ55" s="356"/>
      <c r="GDK55" s="356"/>
      <c r="GDL55" s="356"/>
      <c r="GDM55" s="356"/>
      <c r="GDN55" s="356"/>
      <c r="GDO55" s="356"/>
      <c r="GDP55" s="356"/>
      <c r="GDQ55" s="356"/>
      <c r="GDR55" s="356"/>
      <c r="GDS55" s="356"/>
      <c r="GDT55" s="356"/>
      <c r="GDU55" s="356"/>
      <c r="GDV55" s="356"/>
      <c r="GDW55" s="356"/>
      <c r="GDX55" s="356"/>
      <c r="GDY55" s="356"/>
      <c r="GDZ55" s="356"/>
      <c r="GEA55" s="356"/>
      <c r="GEB55" s="356"/>
      <c r="GEC55" s="356"/>
      <c r="GED55" s="356"/>
      <c r="GEE55" s="356"/>
      <c r="GEF55" s="356"/>
      <c r="GEG55" s="356"/>
      <c r="GEH55" s="356"/>
      <c r="GEI55" s="356"/>
      <c r="GEJ55" s="356"/>
      <c r="GEK55" s="356"/>
      <c r="GEL55" s="356"/>
      <c r="GEM55" s="356"/>
      <c r="GEN55" s="356"/>
      <c r="GEO55" s="356"/>
      <c r="GEP55" s="356"/>
      <c r="GEQ55" s="356"/>
      <c r="GER55" s="356"/>
      <c r="GES55" s="356"/>
      <c r="GET55" s="356"/>
      <c r="GEU55" s="356"/>
      <c r="GEV55" s="356"/>
      <c r="GEW55" s="356"/>
      <c r="GEX55" s="356"/>
      <c r="GEY55" s="356"/>
      <c r="GEZ55" s="356"/>
      <c r="GFA55" s="356"/>
      <c r="GFB55" s="356"/>
      <c r="GFC55" s="356"/>
      <c r="GFD55" s="356"/>
      <c r="GFE55" s="356"/>
      <c r="GFF55" s="356"/>
      <c r="GFG55" s="356"/>
      <c r="GFH55" s="356"/>
      <c r="GFI55" s="356"/>
      <c r="GFJ55" s="356"/>
      <c r="GFK55" s="356"/>
      <c r="GFL55" s="356"/>
      <c r="GFM55" s="356"/>
      <c r="GFN55" s="356"/>
      <c r="GFO55" s="356"/>
      <c r="GFP55" s="356"/>
      <c r="GFQ55" s="356"/>
      <c r="GFR55" s="356"/>
      <c r="GFS55" s="356"/>
      <c r="GFT55" s="356"/>
      <c r="GFU55" s="356"/>
      <c r="GFV55" s="356"/>
      <c r="GFW55" s="356"/>
      <c r="GFX55" s="356"/>
      <c r="GFY55" s="356"/>
      <c r="GFZ55" s="356"/>
      <c r="GGA55" s="356"/>
      <c r="GGB55" s="356"/>
      <c r="GGC55" s="356"/>
      <c r="GGD55" s="356"/>
      <c r="GGE55" s="356"/>
      <c r="GGF55" s="356"/>
      <c r="GGG55" s="356"/>
      <c r="GGH55" s="356"/>
      <c r="GGI55" s="356"/>
      <c r="GGJ55" s="356"/>
      <c r="GGK55" s="356"/>
      <c r="GGL55" s="356"/>
      <c r="GGM55" s="356"/>
      <c r="GGN55" s="356"/>
      <c r="GGO55" s="356"/>
      <c r="GGP55" s="356"/>
      <c r="GGQ55" s="356"/>
      <c r="GGR55" s="356"/>
      <c r="GGS55" s="356"/>
      <c r="GGT55" s="356"/>
      <c r="GGU55" s="356"/>
      <c r="GGV55" s="356"/>
      <c r="GGW55" s="356"/>
      <c r="GGX55" s="356"/>
      <c r="GGY55" s="356"/>
      <c r="GGZ55" s="356"/>
      <c r="GHA55" s="356"/>
      <c r="GHB55" s="356"/>
      <c r="GHC55" s="356"/>
      <c r="GHD55" s="356"/>
      <c r="GHE55" s="356"/>
      <c r="GHF55" s="356"/>
      <c r="GHG55" s="356"/>
      <c r="GHH55" s="356"/>
      <c r="GHI55" s="356"/>
      <c r="GHJ55" s="356"/>
      <c r="GHK55" s="356"/>
      <c r="GHL55" s="356"/>
      <c r="GHM55" s="356"/>
      <c r="GHN55" s="356"/>
      <c r="GHO55" s="356"/>
      <c r="GHP55" s="356"/>
      <c r="GHQ55" s="356"/>
      <c r="GHR55" s="356"/>
      <c r="GHS55" s="356"/>
      <c r="GHT55" s="356"/>
      <c r="GHU55" s="356"/>
      <c r="GHV55" s="356"/>
      <c r="GHW55" s="356"/>
      <c r="GHX55" s="356"/>
      <c r="GHY55" s="356"/>
      <c r="GHZ55" s="356"/>
      <c r="GIA55" s="356"/>
      <c r="GIB55" s="356"/>
      <c r="GIC55" s="356"/>
      <c r="GID55" s="356"/>
      <c r="GIE55" s="356"/>
      <c r="GIF55" s="356"/>
      <c r="GIG55" s="356"/>
      <c r="GIH55" s="356"/>
      <c r="GII55" s="356"/>
      <c r="GIJ55" s="356"/>
      <c r="GIK55" s="356"/>
      <c r="GIL55" s="356"/>
      <c r="GIM55" s="356"/>
      <c r="GIN55" s="356"/>
      <c r="GIO55" s="356"/>
      <c r="GIP55" s="356"/>
      <c r="GIQ55" s="356"/>
      <c r="GIR55" s="356"/>
      <c r="GIS55" s="356"/>
      <c r="GIT55" s="356"/>
      <c r="GIU55" s="356"/>
      <c r="GIV55" s="356"/>
      <c r="GIW55" s="356"/>
      <c r="GIX55" s="356"/>
      <c r="GIY55" s="356"/>
      <c r="GIZ55" s="356"/>
      <c r="GJA55" s="356"/>
      <c r="GJB55" s="356"/>
      <c r="GJC55" s="356"/>
      <c r="GJD55" s="356"/>
      <c r="GJE55" s="356"/>
      <c r="GJF55" s="356"/>
      <c r="GJG55" s="356"/>
      <c r="GJH55" s="356"/>
      <c r="GJI55" s="356"/>
      <c r="GJJ55" s="356"/>
      <c r="GJK55" s="356"/>
      <c r="GJL55" s="356"/>
      <c r="GJM55" s="356"/>
      <c r="GJN55" s="356"/>
      <c r="GJO55" s="356"/>
      <c r="GJP55" s="356"/>
      <c r="GJQ55" s="356"/>
      <c r="GJR55" s="356"/>
      <c r="GJS55" s="356"/>
      <c r="GJT55" s="356"/>
      <c r="GJU55" s="356"/>
      <c r="GJV55" s="356"/>
      <c r="GJW55" s="356"/>
      <c r="GJX55" s="356"/>
      <c r="GJY55" s="356"/>
      <c r="GJZ55" s="356"/>
      <c r="GKA55" s="356"/>
      <c r="GKB55" s="356"/>
      <c r="GKC55" s="356"/>
      <c r="GKD55" s="356"/>
      <c r="GKE55" s="356"/>
      <c r="GKF55" s="356"/>
      <c r="GKG55" s="356"/>
      <c r="GKH55" s="356"/>
      <c r="GKI55" s="356"/>
      <c r="GKJ55" s="356"/>
      <c r="GKK55" s="356"/>
      <c r="GKL55" s="356"/>
      <c r="GKM55" s="356"/>
      <c r="GKN55" s="356"/>
      <c r="GKO55" s="356"/>
      <c r="GKP55" s="356"/>
      <c r="GKQ55" s="356"/>
      <c r="GKR55" s="356"/>
      <c r="GKS55" s="356"/>
      <c r="GKT55" s="356"/>
      <c r="GKU55" s="356"/>
      <c r="GKV55" s="356"/>
      <c r="GKW55" s="356"/>
      <c r="GKX55" s="356"/>
      <c r="GKY55" s="356"/>
      <c r="GKZ55" s="356"/>
      <c r="GLA55" s="356"/>
      <c r="GLB55" s="356"/>
      <c r="GLC55" s="356"/>
      <c r="GLD55" s="356"/>
      <c r="GLE55" s="356"/>
      <c r="GLF55" s="356"/>
      <c r="GLG55" s="356"/>
      <c r="GLH55" s="356"/>
      <c r="GLI55" s="356"/>
      <c r="GLJ55" s="356"/>
      <c r="GLK55" s="356"/>
      <c r="GLL55" s="356"/>
      <c r="GLM55" s="356"/>
      <c r="GLN55" s="356"/>
      <c r="GLO55" s="356"/>
      <c r="GLP55" s="356"/>
      <c r="GLQ55" s="356"/>
      <c r="GLR55" s="356"/>
      <c r="GLS55" s="356"/>
      <c r="GLT55" s="356"/>
      <c r="GLU55" s="356"/>
      <c r="GLV55" s="356"/>
      <c r="GLW55" s="356"/>
      <c r="GLX55" s="356"/>
      <c r="GLY55" s="356"/>
      <c r="GLZ55" s="356"/>
      <c r="GMA55" s="356"/>
      <c r="GMB55" s="356"/>
      <c r="GMC55" s="356"/>
      <c r="GMD55" s="356"/>
      <c r="GME55" s="356"/>
      <c r="GMF55" s="356"/>
      <c r="GMG55" s="356"/>
      <c r="GMH55" s="356"/>
      <c r="GMI55" s="356"/>
      <c r="GMJ55" s="356"/>
      <c r="GMK55" s="356"/>
      <c r="GML55" s="356"/>
      <c r="GMM55" s="356"/>
      <c r="GMN55" s="356"/>
      <c r="GMO55" s="356"/>
      <c r="GMP55" s="356"/>
      <c r="GMQ55" s="356"/>
      <c r="GMR55" s="356"/>
      <c r="GMS55" s="356"/>
      <c r="GMT55" s="356"/>
      <c r="GMU55" s="356"/>
      <c r="GMV55" s="356"/>
      <c r="GMW55" s="356"/>
      <c r="GMX55" s="356"/>
      <c r="GMY55" s="356"/>
      <c r="GMZ55" s="356"/>
      <c r="GNA55" s="356"/>
      <c r="GNB55" s="356"/>
      <c r="GNC55" s="356"/>
      <c r="GND55" s="356"/>
      <c r="GNE55" s="356"/>
      <c r="GNF55" s="356"/>
      <c r="GNG55" s="356"/>
      <c r="GNH55" s="356"/>
      <c r="GNI55" s="356"/>
      <c r="GNJ55" s="356"/>
      <c r="GNK55" s="356"/>
      <c r="GNL55" s="356"/>
      <c r="GNM55" s="356"/>
      <c r="GNN55" s="356"/>
      <c r="GNO55" s="356"/>
      <c r="GNP55" s="356"/>
      <c r="GNQ55" s="356"/>
      <c r="GNR55" s="356"/>
      <c r="GNS55" s="356"/>
      <c r="GNT55" s="356"/>
      <c r="GNU55" s="356"/>
      <c r="GNV55" s="356"/>
      <c r="GNW55" s="356"/>
      <c r="GNX55" s="356"/>
      <c r="GNY55" s="356"/>
      <c r="GNZ55" s="356"/>
      <c r="GOA55" s="356"/>
      <c r="GOB55" s="356"/>
      <c r="GOC55" s="356"/>
      <c r="GOD55" s="356"/>
      <c r="GOE55" s="356"/>
      <c r="GOF55" s="356"/>
      <c r="GOG55" s="356"/>
      <c r="GOH55" s="356"/>
      <c r="GOI55" s="356"/>
      <c r="GOJ55" s="356"/>
      <c r="GOK55" s="356"/>
      <c r="GOL55" s="356"/>
      <c r="GOM55" s="356"/>
      <c r="GON55" s="356"/>
      <c r="GOO55" s="356"/>
      <c r="GOP55" s="356"/>
      <c r="GOQ55" s="356"/>
      <c r="GOR55" s="356"/>
      <c r="GOS55" s="356"/>
      <c r="GOT55" s="356"/>
      <c r="GOU55" s="356"/>
      <c r="GOV55" s="356"/>
      <c r="GOW55" s="356"/>
      <c r="GOX55" s="356"/>
      <c r="GOY55" s="356"/>
      <c r="GOZ55" s="356"/>
      <c r="GPA55" s="356"/>
      <c r="GPB55" s="356"/>
      <c r="GPC55" s="356"/>
      <c r="GPD55" s="356"/>
      <c r="GPE55" s="356"/>
      <c r="GPF55" s="356"/>
      <c r="GPG55" s="356"/>
      <c r="GPH55" s="356"/>
      <c r="GPI55" s="356"/>
      <c r="GPJ55" s="356"/>
      <c r="GPK55" s="356"/>
      <c r="GPL55" s="356"/>
      <c r="GPM55" s="356"/>
      <c r="GPN55" s="356"/>
      <c r="GPO55" s="356"/>
      <c r="GPP55" s="356"/>
      <c r="GPQ55" s="356"/>
      <c r="GPR55" s="356"/>
      <c r="GPS55" s="356"/>
      <c r="GPT55" s="356"/>
      <c r="GPU55" s="356"/>
      <c r="GPV55" s="356"/>
      <c r="GPW55" s="356"/>
      <c r="GPX55" s="356"/>
      <c r="GPY55" s="356"/>
      <c r="GPZ55" s="356"/>
      <c r="GQA55" s="356"/>
      <c r="GQB55" s="356"/>
      <c r="GQC55" s="356"/>
      <c r="GQD55" s="356"/>
      <c r="GQE55" s="356"/>
      <c r="GQF55" s="356"/>
      <c r="GQG55" s="356"/>
      <c r="GQH55" s="356"/>
      <c r="GQI55" s="356"/>
      <c r="GQJ55" s="356"/>
      <c r="GQK55" s="356"/>
      <c r="GQL55" s="356"/>
      <c r="GQM55" s="356"/>
      <c r="GQN55" s="356"/>
      <c r="GQO55" s="356"/>
      <c r="GQP55" s="356"/>
      <c r="GQQ55" s="356"/>
      <c r="GQR55" s="356"/>
      <c r="GQS55" s="356"/>
      <c r="GQT55" s="356"/>
      <c r="GQU55" s="356"/>
      <c r="GQV55" s="356"/>
      <c r="GQW55" s="356"/>
      <c r="GQX55" s="356"/>
      <c r="GQY55" s="356"/>
      <c r="GQZ55" s="356"/>
      <c r="GRA55" s="356"/>
      <c r="GRB55" s="356"/>
      <c r="GRC55" s="356"/>
      <c r="GRD55" s="356"/>
      <c r="GRE55" s="356"/>
      <c r="GRF55" s="356"/>
      <c r="GRG55" s="356"/>
      <c r="GRH55" s="356"/>
      <c r="GRI55" s="356"/>
      <c r="GRJ55" s="356"/>
      <c r="GRK55" s="356"/>
      <c r="GRL55" s="356"/>
      <c r="GRM55" s="356"/>
      <c r="GRN55" s="356"/>
      <c r="GRO55" s="356"/>
      <c r="GRP55" s="356"/>
      <c r="GRQ55" s="356"/>
      <c r="GRR55" s="356"/>
      <c r="GRS55" s="356"/>
      <c r="GRT55" s="356"/>
      <c r="GRU55" s="356"/>
      <c r="GRV55" s="356"/>
      <c r="GRW55" s="356"/>
      <c r="GRX55" s="356"/>
      <c r="GRY55" s="356"/>
      <c r="GRZ55" s="356"/>
      <c r="GSA55" s="356"/>
      <c r="GSB55" s="356"/>
      <c r="GSC55" s="356"/>
      <c r="GSD55" s="356"/>
      <c r="GSE55" s="356"/>
      <c r="GSF55" s="356"/>
      <c r="GSG55" s="356"/>
      <c r="GSH55" s="356"/>
      <c r="GSI55" s="356"/>
      <c r="GSJ55" s="356"/>
      <c r="GSK55" s="356"/>
      <c r="GSL55" s="356"/>
      <c r="GSM55" s="356"/>
      <c r="GSN55" s="356"/>
      <c r="GSO55" s="356"/>
      <c r="GSP55" s="356"/>
      <c r="GSQ55" s="356"/>
      <c r="GSR55" s="356"/>
      <c r="GSS55" s="356"/>
      <c r="GST55" s="356"/>
      <c r="GSU55" s="356"/>
      <c r="GSV55" s="356"/>
      <c r="GSW55" s="356"/>
      <c r="GSX55" s="356"/>
      <c r="GSY55" s="356"/>
      <c r="GSZ55" s="356"/>
      <c r="GTA55" s="356"/>
      <c r="GTB55" s="356"/>
      <c r="GTC55" s="356"/>
      <c r="GTD55" s="356"/>
      <c r="GTE55" s="356"/>
      <c r="GTF55" s="356"/>
      <c r="GTG55" s="356"/>
      <c r="GTH55" s="356"/>
      <c r="GTI55" s="356"/>
      <c r="GTJ55" s="356"/>
      <c r="GTK55" s="356"/>
      <c r="GTL55" s="356"/>
      <c r="GTM55" s="356"/>
      <c r="GTN55" s="356"/>
      <c r="GTO55" s="356"/>
      <c r="GTP55" s="356"/>
      <c r="GTQ55" s="356"/>
      <c r="GTR55" s="356"/>
      <c r="GTS55" s="356"/>
      <c r="GTT55" s="356"/>
      <c r="GTU55" s="356"/>
      <c r="GTV55" s="356"/>
      <c r="GTW55" s="356"/>
      <c r="GTX55" s="356"/>
      <c r="GTY55" s="356"/>
      <c r="GTZ55" s="356"/>
      <c r="GUA55" s="356"/>
      <c r="GUB55" s="356"/>
      <c r="GUC55" s="356"/>
      <c r="GUD55" s="356"/>
      <c r="GUE55" s="356"/>
      <c r="GUF55" s="356"/>
      <c r="GUG55" s="356"/>
      <c r="GUH55" s="356"/>
      <c r="GUI55" s="356"/>
      <c r="GUJ55" s="356"/>
      <c r="GUK55" s="356"/>
      <c r="GUL55" s="356"/>
      <c r="GUM55" s="356"/>
      <c r="GUN55" s="356"/>
      <c r="GUO55" s="356"/>
      <c r="GUP55" s="356"/>
      <c r="GUQ55" s="356"/>
      <c r="GUR55" s="356"/>
      <c r="GUS55" s="356"/>
      <c r="GUT55" s="356"/>
      <c r="GUU55" s="356"/>
      <c r="GUV55" s="356"/>
      <c r="GUW55" s="356"/>
      <c r="GUX55" s="356"/>
      <c r="GUY55" s="356"/>
      <c r="GUZ55" s="356"/>
      <c r="GVA55" s="356"/>
      <c r="GVB55" s="356"/>
      <c r="GVC55" s="356"/>
      <c r="GVD55" s="356"/>
      <c r="GVE55" s="356"/>
      <c r="GVF55" s="356"/>
      <c r="GVG55" s="356"/>
      <c r="GVH55" s="356"/>
      <c r="GVI55" s="356"/>
      <c r="GVJ55" s="356"/>
      <c r="GVK55" s="356"/>
      <c r="GVL55" s="356"/>
      <c r="GVM55" s="356"/>
      <c r="GVN55" s="356"/>
      <c r="GVO55" s="356"/>
      <c r="GVP55" s="356"/>
      <c r="GVQ55" s="356"/>
      <c r="GVR55" s="356"/>
      <c r="GVS55" s="356"/>
      <c r="GVT55" s="356"/>
      <c r="GVU55" s="356"/>
      <c r="GVV55" s="356"/>
      <c r="GVW55" s="356"/>
      <c r="GVX55" s="356"/>
      <c r="GVY55" s="356"/>
      <c r="GVZ55" s="356"/>
      <c r="GWA55" s="356"/>
      <c r="GWB55" s="356"/>
      <c r="GWC55" s="356"/>
      <c r="GWD55" s="356"/>
      <c r="GWE55" s="356"/>
      <c r="GWF55" s="356"/>
      <c r="GWG55" s="356"/>
      <c r="GWH55" s="356"/>
      <c r="GWI55" s="356"/>
      <c r="GWJ55" s="356"/>
      <c r="GWK55" s="356"/>
      <c r="GWL55" s="356"/>
      <c r="GWM55" s="356"/>
      <c r="GWN55" s="356"/>
      <c r="GWO55" s="356"/>
      <c r="GWP55" s="356"/>
      <c r="GWQ55" s="356"/>
      <c r="GWR55" s="356"/>
      <c r="GWS55" s="356"/>
      <c r="GWT55" s="356"/>
      <c r="GWU55" s="356"/>
      <c r="GWV55" s="356"/>
      <c r="GWW55" s="356"/>
      <c r="GWX55" s="356"/>
      <c r="GWY55" s="356"/>
      <c r="GWZ55" s="356"/>
      <c r="GXA55" s="356"/>
      <c r="GXB55" s="356"/>
      <c r="GXC55" s="356"/>
      <c r="GXD55" s="356"/>
      <c r="GXE55" s="356"/>
      <c r="GXF55" s="356"/>
      <c r="GXG55" s="356"/>
      <c r="GXH55" s="356"/>
      <c r="GXI55" s="356"/>
      <c r="GXJ55" s="356"/>
      <c r="GXK55" s="356"/>
      <c r="GXL55" s="356"/>
      <c r="GXM55" s="356"/>
      <c r="GXN55" s="356"/>
      <c r="GXO55" s="356"/>
      <c r="GXP55" s="356"/>
      <c r="GXQ55" s="356"/>
      <c r="GXR55" s="356"/>
      <c r="GXS55" s="356"/>
      <c r="GXT55" s="356"/>
      <c r="GXU55" s="356"/>
      <c r="GXV55" s="356"/>
      <c r="GXW55" s="356"/>
      <c r="GXX55" s="356"/>
      <c r="GXY55" s="356"/>
      <c r="GXZ55" s="356"/>
      <c r="GYA55" s="356"/>
      <c r="GYB55" s="356"/>
      <c r="GYC55" s="356"/>
      <c r="GYD55" s="356"/>
      <c r="GYE55" s="356"/>
      <c r="GYF55" s="356"/>
      <c r="GYG55" s="356"/>
      <c r="GYH55" s="356"/>
      <c r="GYI55" s="356"/>
      <c r="GYJ55" s="356"/>
      <c r="GYK55" s="356"/>
      <c r="GYL55" s="356"/>
      <c r="GYM55" s="356"/>
      <c r="GYN55" s="356"/>
      <c r="GYO55" s="356"/>
      <c r="GYP55" s="356"/>
      <c r="GYQ55" s="356"/>
      <c r="GYR55" s="356"/>
      <c r="GYS55" s="356"/>
      <c r="GYT55" s="356"/>
      <c r="GYU55" s="356"/>
      <c r="GYV55" s="356"/>
      <c r="GYW55" s="356"/>
      <c r="GYX55" s="356"/>
      <c r="GYY55" s="356"/>
      <c r="GYZ55" s="356"/>
      <c r="GZA55" s="356"/>
      <c r="GZB55" s="356"/>
      <c r="GZC55" s="356"/>
      <c r="GZD55" s="356"/>
      <c r="GZE55" s="356"/>
      <c r="GZF55" s="356"/>
      <c r="GZG55" s="356"/>
      <c r="GZH55" s="356"/>
      <c r="GZI55" s="356"/>
      <c r="GZJ55" s="356"/>
      <c r="GZK55" s="356"/>
      <c r="GZL55" s="356"/>
      <c r="GZM55" s="356"/>
      <c r="GZN55" s="356"/>
      <c r="GZO55" s="356"/>
      <c r="GZP55" s="356"/>
      <c r="GZQ55" s="356"/>
      <c r="GZR55" s="356"/>
      <c r="GZS55" s="356"/>
      <c r="GZT55" s="356"/>
      <c r="GZU55" s="356"/>
      <c r="GZV55" s="356"/>
      <c r="GZW55" s="356"/>
      <c r="GZX55" s="356"/>
      <c r="GZY55" s="356"/>
      <c r="GZZ55" s="356"/>
      <c r="HAA55" s="356"/>
      <c r="HAB55" s="356"/>
      <c r="HAC55" s="356"/>
      <c r="HAD55" s="356"/>
      <c r="HAE55" s="356"/>
      <c r="HAF55" s="356"/>
      <c r="HAG55" s="356"/>
      <c r="HAH55" s="356"/>
      <c r="HAI55" s="356"/>
      <c r="HAJ55" s="356"/>
      <c r="HAK55" s="356"/>
      <c r="HAL55" s="356"/>
      <c r="HAM55" s="356"/>
      <c r="HAN55" s="356"/>
      <c r="HAO55" s="356"/>
      <c r="HAP55" s="356"/>
      <c r="HAQ55" s="356"/>
      <c r="HAR55" s="356"/>
      <c r="HAS55" s="356"/>
      <c r="HAT55" s="356"/>
      <c r="HAU55" s="356"/>
      <c r="HAV55" s="356"/>
      <c r="HAW55" s="356"/>
      <c r="HAX55" s="356"/>
      <c r="HAY55" s="356"/>
      <c r="HAZ55" s="356"/>
      <c r="HBA55" s="356"/>
      <c r="HBB55" s="356"/>
      <c r="HBC55" s="356"/>
      <c r="HBD55" s="356"/>
      <c r="HBE55" s="356"/>
      <c r="HBF55" s="356"/>
      <c r="HBG55" s="356"/>
      <c r="HBH55" s="356"/>
      <c r="HBI55" s="356"/>
      <c r="HBJ55" s="356"/>
      <c r="HBK55" s="356"/>
      <c r="HBL55" s="356"/>
      <c r="HBM55" s="356"/>
      <c r="HBN55" s="356"/>
      <c r="HBO55" s="356"/>
      <c r="HBP55" s="356"/>
      <c r="HBQ55" s="356"/>
      <c r="HBR55" s="356"/>
      <c r="HBS55" s="356"/>
      <c r="HBT55" s="356"/>
      <c r="HBU55" s="356"/>
      <c r="HBV55" s="356"/>
      <c r="HBW55" s="356"/>
      <c r="HBX55" s="356"/>
      <c r="HBY55" s="356"/>
      <c r="HBZ55" s="356"/>
      <c r="HCA55" s="356"/>
      <c r="HCB55" s="356"/>
      <c r="HCC55" s="356"/>
      <c r="HCD55" s="356"/>
      <c r="HCE55" s="356"/>
      <c r="HCF55" s="356"/>
      <c r="HCG55" s="356"/>
      <c r="HCH55" s="356"/>
      <c r="HCI55" s="356"/>
      <c r="HCJ55" s="356"/>
      <c r="HCK55" s="356"/>
      <c r="HCL55" s="356"/>
      <c r="HCM55" s="356"/>
      <c r="HCN55" s="356"/>
      <c r="HCO55" s="356"/>
      <c r="HCP55" s="356"/>
      <c r="HCQ55" s="356"/>
      <c r="HCR55" s="356"/>
      <c r="HCS55" s="356"/>
      <c r="HCT55" s="356"/>
      <c r="HCU55" s="356"/>
      <c r="HCV55" s="356"/>
      <c r="HCW55" s="356"/>
      <c r="HCX55" s="356"/>
      <c r="HCY55" s="356"/>
      <c r="HCZ55" s="356"/>
      <c r="HDA55" s="356"/>
      <c r="HDB55" s="356"/>
      <c r="HDC55" s="356"/>
      <c r="HDD55" s="356"/>
      <c r="HDE55" s="356"/>
      <c r="HDF55" s="356"/>
      <c r="HDG55" s="356"/>
      <c r="HDH55" s="356"/>
      <c r="HDI55" s="356"/>
      <c r="HDJ55" s="356"/>
      <c r="HDK55" s="356"/>
      <c r="HDL55" s="356"/>
      <c r="HDM55" s="356"/>
      <c r="HDN55" s="356"/>
      <c r="HDO55" s="356"/>
      <c r="HDP55" s="356"/>
      <c r="HDQ55" s="356"/>
      <c r="HDR55" s="356"/>
      <c r="HDS55" s="356"/>
      <c r="HDT55" s="356"/>
      <c r="HDU55" s="356"/>
      <c r="HDV55" s="356"/>
      <c r="HDW55" s="356"/>
      <c r="HDX55" s="356"/>
      <c r="HDY55" s="356"/>
      <c r="HDZ55" s="356"/>
      <c r="HEA55" s="356"/>
      <c r="HEB55" s="356"/>
      <c r="HEC55" s="356"/>
      <c r="HED55" s="356"/>
      <c r="HEE55" s="356"/>
      <c r="HEF55" s="356"/>
      <c r="HEG55" s="356"/>
      <c r="HEH55" s="356"/>
      <c r="HEI55" s="356"/>
      <c r="HEJ55" s="356"/>
      <c r="HEK55" s="356"/>
      <c r="HEL55" s="356"/>
      <c r="HEM55" s="356"/>
      <c r="HEN55" s="356"/>
      <c r="HEO55" s="356"/>
      <c r="HEP55" s="356"/>
      <c r="HEQ55" s="356"/>
      <c r="HER55" s="356"/>
      <c r="HES55" s="356"/>
      <c r="HET55" s="356"/>
      <c r="HEU55" s="356"/>
      <c r="HEV55" s="356"/>
      <c r="HEW55" s="356"/>
      <c r="HEX55" s="356"/>
      <c r="HEY55" s="356"/>
      <c r="HEZ55" s="356"/>
      <c r="HFA55" s="356"/>
      <c r="HFB55" s="356"/>
      <c r="HFC55" s="356"/>
      <c r="HFD55" s="356"/>
      <c r="HFE55" s="356"/>
      <c r="HFF55" s="356"/>
      <c r="HFG55" s="356"/>
      <c r="HFH55" s="356"/>
      <c r="HFI55" s="356"/>
      <c r="HFJ55" s="356"/>
      <c r="HFK55" s="356"/>
      <c r="HFL55" s="356"/>
      <c r="HFM55" s="356"/>
      <c r="HFN55" s="356"/>
      <c r="HFO55" s="356"/>
      <c r="HFP55" s="356"/>
      <c r="HFQ55" s="356"/>
      <c r="HFR55" s="356"/>
      <c r="HFS55" s="356"/>
      <c r="HFT55" s="356"/>
      <c r="HFU55" s="356"/>
      <c r="HFV55" s="356"/>
      <c r="HFW55" s="356"/>
      <c r="HFX55" s="356"/>
      <c r="HFY55" s="356"/>
      <c r="HFZ55" s="356"/>
      <c r="HGA55" s="356"/>
      <c r="HGB55" s="356"/>
      <c r="HGC55" s="356"/>
      <c r="HGD55" s="356"/>
      <c r="HGE55" s="356"/>
      <c r="HGF55" s="356"/>
      <c r="HGG55" s="356"/>
      <c r="HGH55" s="356"/>
      <c r="HGI55" s="356"/>
      <c r="HGJ55" s="356"/>
      <c r="HGK55" s="356"/>
      <c r="HGL55" s="356"/>
      <c r="HGM55" s="356"/>
      <c r="HGN55" s="356"/>
      <c r="HGO55" s="356"/>
      <c r="HGP55" s="356"/>
      <c r="HGQ55" s="356"/>
      <c r="HGR55" s="356"/>
      <c r="HGS55" s="356"/>
      <c r="HGT55" s="356"/>
      <c r="HGU55" s="356"/>
      <c r="HGV55" s="356"/>
      <c r="HGW55" s="356"/>
      <c r="HGX55" s="356"/>
      <c r="HGY55" s="356"/>
      <c r="HGZ55" s="356"/>
      <c r="HHA55" s="356"/>
      <c r="HHB55" s="356"/>
      <c r="HHC55" s="356"/>
      <c r="HHD55" s="356"/>
      <c r="HHE55" s="356"/>
      <c r="HHF55" s="356"/>
      <c r="HHG55" s="356"/>
      <c r="HHH55" s="356"/>
      <c r="HHI55" s="356"/>
      <c r="HHJ55" s="356"/>
      <c r="HHK55" s="356"/>
      <c r="HHL55" s="356"/>
      <c r="HHM55" s="356"/>
      <c r="HHN55" s="356"/>
      <c r="HHO55" s="356"/>
      <c r="HHP55" s="356"/>
      <c r="HHQ55" s="356"/>
      <c r="HHR55" s="356"/>
      <c r="HHS55" s="356"/>
      <c r="HHT55" s="356"/>
      <c r="HHU55" s="356"/>
      <c r="HHV55" s="356"/>
      <c r="HHW55" s="356"/>
      <c r="HHX55" s="356"/>
      <c r="HHY55" s="356"/>
      <c r="HHZ55" s="356"/>
      <c r="HIA55" s="356"/>
      <c r="HIB55" s="356"/>
      <c r="HIC55" s="356"/>
      <c r="HID55" s="356"/>
      <c r="HIE55" s="356"/>
      <c r="HIF55" s="356"/>
      <c r="HIG55" s="356"/>
      <c r="HIH55" s="356"/>
      <c r="HII55" s="356"/>
      <c r="HIJ55" s="356"/>
      <c r="HIK55" s="356"/>
      <c r="HIL55" s="356"/>
      <c r="HIM55" s="356"/>
      <c r="HIN55" s="356"/>
      <c r="HIO55" s="356"/>
      <c r="HIP55" s="356"/>
      <c r="HIQ55" s="356"/>
      <c r="HIR55" s="356"/>
      <c r="HIS55" s="356"/>
      <c r="HIT55" s="356"/>
      <c r="HIU55" s="356"/>
      <c r="HIV55" s="356"/>
      <c r="HIW55" s="356"/>
      <c r="HIX55" s="356"/>
      <c r="HIY55" s="356"/>
      <c r="HIZ55" s="356"/>
      <c r="HJA55" s="356"/>
      <c r="HJB55" s="356"/>
      <c r="HJC55" s="356"/>
      <c r="HJD55" s="356"/>
      <c r="HJE55" s="356"/>
      <c r="HJF55" s="356"/>
      <c r="HJG55" s="356"/>
      <c r="HJH55" s="356"/>
      <c r="HJI55" s="356"/>
      <c r="HJJ55" s="356"/>
      <c r="HJK55" s="356"/>
      <c r="HJL55" s="356"/>
      <c r="HJM55" s="356"/>
      <c r="HJN55" s="356"/>
      <c r="HJO55" s="356"/>
      <c r="HJP55" s="356"/>
      <c r="HJQ55" s="356"/>
      <c r="HJR55" s="356"/>
      <c r="HJS55" s="356"/>
      <c r="HJT55" s="356"/>
      <c r="HJU55" s="356"/>
      <c r="HJV55" s="356"/>
      <c r="HJW55" s="356"/>
      <c r="HJX55" s="356"/>
      <c r="HJY55" s="356"/>
      <c r="HJZ55" s="356"/>
      <c r="HKA55" s="356"/>
      <c r="HKB55" s="356"/>
      <c r="HKC55" s="356"/>
      <c r="HKD55" s="356"/>
      <c r="HKE55" s="356"/>
      <c r="HKF55" s="356"/>
      <c r="HKG55" s="356"/>
      <c r="HKH55" s="356"/>
      <c r="HKI55" s="356"/>
      <c r="HKJ55" s="356"/>
      <c r="HKK55" s="356"/>
      <c r="HKL55" s="356"/>
      <c r="HKM55" s="356"/>
      <c r="HKN55" s="356"/>
      <c r="HKO55" s="356"/>
      <c r="HKP55" s="356"/>
      <c r="HKQ55" s="356"/>
      <c r="HKR55" s="356"/>
      <c r="HKS55" s="356"/>
      <c r="HKT55" s="356"/>
      <c r="HKU55" s="356"/>
      <c r="HKV55" s="356"/>
      <c r="HKW55" s="356"/>
      <c r="HKX55" s="356"/>
      <c r="HKY55" s="356"/>
      <c r="HKZ55" s="356"/>
      <c r="HLA55" s="356"/>
      <c r="HLB55" s="356"/>
      <c r="HLC55" s="356"/>
      <c r="HLD55" s="356"/>
      <c r="HLE55" s="356"/>
      <c r="HLF55" s="356"/>
      <c r="HLG55" s="356"/>
      <c r="HLH55" s="356"/>
      <c r="HLI55" s="356"/>
      <c r="HLJ55" s="356"/>
      <c r="HLK55" s="356"/>
      <c r="HLL55" s="356"/>
      <c r="HLM55" s="356"/>
      <c r="HLN55" s="356"/>
      <c r="HLO55" s="356"/>
      <c r="HLP55" s="356"/>
      <c r="HLQ55" s="356"/>
      <c r="HLR55" s="356"/>
      <c r="HLS55" s="356"/>
      <c r="HLT55" s="356"/>
      <c r="HLU55" s="356"/>
      <c r="HLV55" s="356"/>
      <c r="HLW55" s="356"/>
      <c r="HLX55" s="356"/>
      <c r="HLY55" s="356"/>
      <c r="HLZ55" s="356"/>
      <c r="HMA55" s="356"/>
      <c r="HMB55" s="356"/>
      <c r="HMC55" s="356"/>
      <c r="HMD55" s="356"/>
      <c r="HME55" s="356"/>
      <c r="HMF55" s="356"/>
      <c r="HMG55" s="356"/>
      <c r="HMH55" s="356"/>
      <c r="HMI55" s="356"/>
      <c r="HMJ55" s="356"/>
      <c r="HMK55" s="356"/>
      <c r="HML55" s="356"/>
      <c r="HMM55" s="356"/>
      <c r="HMN55" s="356"/>
      <c r="HMO55" s="356"/>
      <c r="HMP55" s="356"/>
      <c r="HMQ55" s="356"/>
      <c r="HMR55" s="356"/>
      <c r="HMS55" s="356"/>
      <c r="HMT55" s="356"/>
      <c r="HMU55" s="356"/>
      <c r="HMV55" s="356"/>
      <c r="HMW55" s="356"/>
      <c r="HMX55" s="356"/>
      <c r="HMY55" s="356"/>
      <c r="HMZ55" s="356"/>
      <c r="HNA55" s="356"/>
      <c r="HNB55" s="356"/>
      <c r="HNC55" s="356"/>
      <c r="HND55" s="356"/>
      <c r="HNE55" s="356"/>
      <c r="HNF55" s="356"/>
      <c r="HNG55" s="356"/>
      <c r="HNH55" s="356"/>
      <c r="HNI55" s="356"/>
      <c r="HNJ55" s="356"/>
      <c r="HNK55" s="356"/>
      <c r="HNL55" s="356"/>
      <c r="HNM55" s="356"/>
      <c r="HNN55" s="356"/>
      <c r="HNO55" s="356"/>
      <c r="HNP55" s="356"/>
      <c r="HNQ55" s="356"/>
      <c r="HNR55" s="356"/>
      <c r="HNS55" s="356"/>
      <c r="HNT55" s="356"/>
      <c r="HNU55" s="356"/>
      <c r="HNV55" s="356"/>
      <c r="HNW55" s="356"/>
      <c r="HNX55" s="356"/>
      <c r="HNY55" s="356"/>
      <c r="HNZ55" s="356"/>
      <c r="HOA55" s="356"/>
      <c r="HOB55" s="356"/>
      <c r="HOC55" s="356"/>
      <c r="HOD55" s="356"/>
      <c r="HOE55" s="356"/>
      <c r="HOF55" s="356"/>
      <c r="HOG55" s="356"/>
      <c r="HOH55" s="356"/>
      <c r="HOI55" s="356"/>
      <c r="HOJ55" s="356"/>
      <c r="HOK55" s="356"/>
      <c r="HOL55" s="356"/>
      <c r="HOM55" s="356"/>
      <c r="HON55" s="356"/>
      <c r="HOO55" s="356"/>
      <c r="HOP55" s="356"/>
      <c r="HOQ55" s="356"/>
      <c r="HOR55" s="356"/>
      <c r="HOS55" s="356"/>
      <c r="HOT55" s="356"/>
      <c r="HOU55" s="356"/>
      <c r="HOV55" s="356"/>
      <c r="HOW55" s="356"/>
      <c r="HOX55" s="356"/>
      <c r="HOY55" s="356"/>
      <c r="HOZ55" s="356"/>
      <c r="HPA55" s="356"/>
      <c r="HPB55" s="356"/>
      <c r="HPC55" s="356"/>
      <c r="HPD55" s="356"/>
      <c r="HPE55" s="356"/>
      <c r="HPF55" s="356"/>
      <c r="HPG55" s="356"/>
      <c r="HPH55" s="356"/>
      <c r="HPI55" s="356"/>
      <c r="HPJ55" s="356"/>
      <c r="HPK55" s="356"/>
      <c r="HPL55" s="356"/>
      <c r="HPM55" s="356"/>
      <c r="HPN55" s="356"/>
      <c r="HPO55" s="356"/>
      <c r="HPP55" s="356"/>
      <c r="HPQ55" s="356"/>
      <c r="HPR55" s="356"/>
      <c r="HPS55" s="356"/>
      <c r="HPT55" s="356"/>
      <c r="HPU55" s="356"/>
      <c r="HPV55" s="356"/>
      <c r="HPW55" s="356"/>
      <c r="HPX55" s="356"/>
      <c r="HPY55" s="356"/>
      <c r="HPZ55" s="356"/>
      <c r="HQA55" s="356"/>
      <c r="HQB55" s="356"/>
      <c r="HQC55" s="356"/>
      <c r="HQD55" s="356"/>
      <c r="HQE55" s="356"/>
      <c r="HQF55" s="356"/>
      <c r="HQG55" s="356"/>
      <c r="HQH55" s="356"/>
      <c r="HQI55" s="356"/>
      <c r="HQJ55" s="356"/>
      <c r="HQK55" s="356"/>
      <c r="HQL55" s="356"/>
      <c r="HQM55" s="356"/>
      <c r="HQN55" s="356"/>
      <c r="HQO55" s="356"/>
      <c r="HQP55" s="356"/>
      <c r="HQQ55" s="356"/>
      <c r="HQR55" s="356"/>
      <c r="HQS55" s="356"/>
      <c r="HQT55" s="356"/>
      <c r="HQU55" s="356"/>
      <c r="HQV55" s="356"/>
      <c r="HQW55" s="356"/>
      <c r="HQX55" s="356"/>
      <c r="HQY55" s="356"/>
      <c r="HQZ55" s="356"/>
      <c r="HRA55" s="356"/>
      <c r="HRB55" s="356"/>
      <c r="HRC55" s="356"/>
      <c r="HRD55" s="356"/>
      <c r="HRE55" s="356"/>
      <c r="HRF55" s="356"/>
      <c r="HRG55" s="356"/>
      <c r="HRH55" s="356"/>
      <c r="HRI55" s="356"/>
      <c r="HRJ55" s="356"/>
      <c r="HRK55" s="356"/>
      <c r="HRL55" s="356"/>
      <c r="HRM55" s="356"/>
      <c r="HRN55" s="356"/>
      <c r="HRO55" s="356"/>
      <c r="HRP55" s="356"/>
      <c r="HRQ55" s="356"/>
      <c r="HRR55" s="356"/>
      <c r="HRS55" s="356"/>
      <c r="HRT55" s="356"/>
      <c r="HRU55" s="356"/>
      <c r="HRV55" s="356"/>
      <c r="HRW55" s="356"/>
      <c r="HRX55" s="356"/>
      <c r="HRY55" s="356"/>
      <c r="HRZ55" s="356"/>
      <c r="HSA55" s="356"/>
      <c r="HSB55" s="356"/>
      <c r="HSC55" s="356"/>
      <c r="HSD55" s="356"/>
      <c r="HSE55" s="356"/>
      <c r="HSF55" s="356"/>
      <c r="HSG55" s="356"/>
      <c r="HSH55" s="356"/>
      <c r="HSI55" s="356"/>
      <c r="HSJ55" s="356"/>
      <c r="HSK55" s="356"/>
      <c r="HSL55" s="356"/>
      <c r="HSM55" s="356"/>
      <c r="HSN55" s="356"/>
      <c r="HSO55" s="356"/>
      <c r="HSP55" s="356"/>
      <c r="HSQ55" s="356"/>
      <c r="HSR55" s="356"/>
      <c r="HSS55" s="356"/>
      <c r="HST55" s="356"/>
      <c r="HSU55" s="356"/>
      <c r="HSV55" s="356"/>
      <c r="HSW55" s="356"/>
      <c r="HSX55" s="356"/>
      <c r="HSY55" s="356"/>
      <c r="HSZ55" s="356"/>
      <c r="HTA55" s="356"/>
      <c r="HTB55" s="356"/>
      <c r="HTC55" s="356"/>
      <c r="HTD55" s="356"/>
      <c r="HTE55" s="356"/>
      <c r="HTF55" s="356"/>
      <c r="HTG55" s="356"/>
      <c r="HTH55" s="356"/>
      <c r="HTI55" s="356"/>
      <c r="HTJ55" s="356"/>
      <c r="HTK55" s="356"/>
      <c r="HTL55" s="356"/>
      <c r="HTM55" s="356"/>
      <c r="HTN55" s="356"/>
      <c r="HTO55" s="356"/>
      <c r="HTP55" s="356"/>
      <c r="HTQ55" s="356"/>
      <c r="HTR55" s="356"/>
      <c r="HTS55" s="356"/>
      <c r="HTT55" s="356"/>
      <c r="HTU55" s="356"/>
      <c r="HTV55" s="356"/>
      <c r="HTW55" s="356"/>
      <c r="HTX55" s="356"/>
      <c r="HTY55" s="356"/>
      <c r="HTZ55" s="356"/>
      <c r="HUA55" s="356"/>
      <c r="HUB55" s="356"/>
      <c r="HUC55" s="356"/>
      <c r="HUD55" s="356"/>
      <c r="HUE55" s="356"/>
      <c r="HUF55" s="356"/>
      <c r="HUG55" s="356"/>
      <c r="HUH55" s="356"/>
      <c r="HUI55" s="356"/>
      <c r="HUJ55" s="356"/>
      <c r="HUK55" s="356"/>
      <c r="HUL55" s="356"/>
      <c r="HUM55" s="356"/>
      <c r="HUN55" s="356"/>
      <c r="HUO55" s="356"/>
      <c r="HUP55" s="356"/>
      <c r="HUQ55" s="356"/>
      <c r="HUR55" s="356"/>
      <c r="HUS55" s="356"/>
      <c r="HUT55" s="356"/>
      <c r="HUU55" s="356"/>
      <c r="HUV55" s="356"/>
      <c r="HUW55" s="356"/>
      <c r="HUX55" s="356"/>
      <c r="HUY55" s="356"/>
      <c r="HUZ55" s="356"/>
      <c r="HVA55" s="356"/>
      <c r="HVB55" s="356"/>
      <c r="HVC55" s="356"/>
      <c r="HVD55" s="356"/>
      <c r="HVE55" s="356"/>
      <c r="HVF55" s="356"/>
      <c r="HVG55" s="356"/>
      <c r="HVH55" s="356"/>
      <c r="HVI55" s="356"/>
      <c r="HVJ55" s="356"/>
      <c r="HVK55" s="356"/>
      <c r="HVL55" s="356"/>
      <c r="HVM55" s="356"/>
      <c r="HVN55" s="356"/>
      <c r="HVO55" s="356"/>
      <c r="HVP55" s="356"/>
      <c r="HVQ55" s="356"/>
      <c r="HVR55" s="356"/>
      <c r="HVS55" s="356"/>
      <c r="HVT55" s="356"/>
      <c r="HVU55" s="356"/>
      <c r="HVV55" s="356"/>
      <c r="HVW55" s="356"/>
      <c r="HVX55" s="356"/>
      <c r="HVY55" s="356"/>
      <c r="HVZ55" s="356"/>
      <c r="HWA55" s="356"/>
      <c r="HWB55" s="356"/>
      <c r="HWC55" s="356"/>
      <c r="HWD55" s="356"/>
      <c r="HWE55" s="356"/>
      <c r="HWF55" s="356"/>
      <c r="HWG55" s="356"/>
      <c r="HWH55" s="356"/>
      <c r="HWI55" s="356"/>
      <c r="HWJ55" s="356"/>
      <c r="HWK55" s="356"/>
      <c r="HWL55" s="356"/>
      <c r="HWM55" s="356"/>
      <c r="HWN55" s="356"/>
      <c r="HWO55" s="356"/>
      <c r="HWP55" s="356"/>
      <c r="HWQ55" s="356"/>
      <c r="HWR55" s="356"/>
      <c r="HWS55" s="356"/>
      <c r="HWT55" s="356"/>
      <c r="HWU55" s="356"/>
      <c r="HWV55" s="356"/>
      <c r="HWW55" s="356"/>
      <c r="HWX55" s="356"/>
      <c r="HWY55" s="356"/>
      <c r="HWZ55" s="356"/>
      <c r="HXA55" s="356"/>
      <c r="HXB55" s="356"/>
      <c r="HXC55" s="356"/>
      <c r="HXD55" s="356"/>
      <c r="HXE55" s="356"/>
      <c r="HXF55" s="356"/>
      <c r="HXG55" s="356"/>
      <c r="HXH55" s="356"/>
      <c r="HXI55" s="356"/>
      <c r="HXJ55" s="356"/>
      <c r="HXK55" s="356"/>
      <c r="HXL55" s="356"/>
      <c r="HXM55" s="356"/>
      <c r="HXN55" s="356"/>
      <c r="HXO55" s="356"/>
      <c r="HXP55" s="356"/>
      <c r="HXQ55" s="356"/>
      <c r="HXR55" s="356"/>
      <c r="HXS55" s="356"/>
      <c r="HXT55" s="356"/>
      <c r="HXU55" s="356"/>
      <c r="HXV55" s="356"/>
      <c r="HXW55" s="356"/>
      <c r="HXX55" s="356"/>
      <c r="HXY55" s="356"/>
      <c r="HXZ55" s="356"/>
      <c r="HYA55" s="356"/>
      <c r="HYB55" s="356"/>
      <c r="HYC55" s="356"/>
      <c r="HYD55" s="356"/>
      <c r="HYE55" s="356"/>
      <c r="HYF55" s="356"/>
      <c r="HYG55" s="356"/>
      <c r="HYH55" s="356"/>
      <c r="HYI55" s="356"/>
      <c r="HYJ55" s="356"/>
      <c r="HYK55" s="356"/>
      <c r="HYL55" s="356"/>
      <c r="HYM55" s="356"/>
      <c r="HYN55" s="356"/>
      <c r="HYO55" s="356"/>
      <c r="HYP55" s="356"/>
      <c r="HYQ55" s="356"/>
      <c r="HYR55" s="356"/>
      <c r="HYS55" s="356"/>
      <c r="HYT55" s="356"/>
      <c r="HYU55" s="356"/>
      <c r="HYV55" s="356"/>
      <c r="HYW55" s="356"/>
      <c r="HYX55" s="356"/>
      <c r="HYY55" s="356"/>
      <c r="HYZ55" s="356"/>
      <c r="HZA55" s="356"/>
      <c r="HZB55" s="356"/>
      <c r="HZC55" s="356"/>
      <c r="HZD55" s="356"/>
      <c r="HZE55" s="356"/>
      <c r="HZF55" s="356"/>
      <c r="HZG55" s="356"/>
      <c r="HZH55" s="356"/>
      <c r="HZI55" s="356"/>
      <c r="HZJ55" s="356"/>
      <c r="HZK55" s="356"/>
      <c r="HZL55" s="356"/>
      <c r="HZM55" s="356"/>
      <c r="HZN55" s="356"/>
      <c r="HZO55" s="356"/>
      <c r="HZP55" s="356"/>
      <c r="HZQ55" s="356"/>
      <c r="HZR55" s="356"/>
      <c r="HZS55" s="356"/>
      <c r="HZT55" s="356"/>
      <c r="HZU55" s="356"/>
      <c r="HZV55" s="356"/>
      <c r="HZW55" s="356"/>
      <c r="HZX55" s="356"/>
      <c r="HZY55" s="356"/>
      <c r="HZZ55" s="356"/>
      <c r="IAA55" s="356"/>
      <c r="IAB55" s="356"/>
      <c r="IAC55" s="356"/>
      <c r="IAD55" s="356"/>
      <c r="IAE55" s="356"/>
      <c r="IAF55" s="356"/>
      <c r="IAG55" s="356"/>
      <c r="IAH55" s="356"/>
      <c r="IAI55" s="356"/>
      <c r="IAJ55" s="356"/>
      <c r="IAK55" s="356"/>
      <c r="IAL55" s="356"/>
      <c r="IAM55" s="356"/>
      <c r="IAN55" s="356"/>
      <c r="IAO55" s="356"/>
      <c r="IAP55" s="356"/>
      <c r="IAQ55" s="356"/>
      <c r="IAR55" s="356"/>
      <c r="IAS55" s="356"/>
      <c r="IAT55" s="356"/>
      <c r="IAU55" s="356"/>
      <c r="IAV55" s="356"/>
      <c r="IAW55" s="356"/>
      <c r="IAX55" s="356"/>
      <c r="IAY55" s="356"/>
      <c r="IAZ55" s="356"/>
      <c r="IBA55" s="356"/>
      <c r="IBB55" s="356"/>
      <c r="IBC55" s="356"/>
      <c r="IBD55" s="356"/>
      <c r="IBE55" s="356"/>
      <c r="IBF55" s="356"/>
      <c r="IBG55" s="356"/>
      <c r="IBH55" s="356"/>
      <c r="IBI55" s="356"/>
      <c r="IBJ55" s="356"/>
      <c r="IBK55" s="356"/>
      <c r="IBL55" s="356"/>
      <c r="IBM55" s="356"/>
      <c r="IBN55" s="356"/>
      <c r="IBO55" s="356"/>
      <c r="IBP55" s="356"/>
      <c r="IBQ55" s="356"/>
      <c r="IBR55" s="356"/>
      <c r="IBS55" s="356"/>
      <c r="IBT55" s="356"/>
      <c r="IBU55" s="356"/>
      <c r="IBV55" s="356"/>
      <c r="IBW55" s="356"/>
      <c r="IBX55" s="356"/>
      <c r="IBY55" s="356"/>
      <c r="IBZ55" s="356"/>
      <c r="ICA55" s="356"/>
      <c r="ICB55" s="356"/>
      <c r="ICC55" s="356"/>
      <c r="ICD55" s="356"/>
      <c r="ICE55" s="356"/>
      <c r="ICF55" s="356"/>
      <c r="ICG55" s="356"/>
      <c r="ICH55" s="356"/>
      <c r="ICI55" s="356"/>
      <c r="ICJ55" s="356"/>
      <c r="ICK55" s="356"/>
      <c r="ICL55" s="356"/>
      <c r="ICM55" s="356"/>
      <c r="ICN55" s="356"/>
      <c r="ICO55" s="356"/>
      <c r="ICP55" s="356"/>
      <c r="ICQ55" s="356"/>
      <c r="ICR55" s="356"/>
      <c r="ICS55" s="356"/>
      <c r="ICT55" s="356"/>
      <c r="ICU55" s="356"/>
      <c r="ICV55" s="356"/>
      <c r="ICW55" s="356"/>
      <c r="ICX55" s="356"/>
      <c r="ICY55" s="356"/>
      <c r="ICZ55" s="356"/>
      <c r="IDA55" s="356"/>
      <c r="IDB55" s="356"/>
      <c r="IDC55" s="356"/>
      <c r="IDD55" s="356"/>
      <c r="IDE55" s="356"/>
      <c r="IDF55" s="356"/>
      <c r="IDG55" s="356"/>
      <c r="IDH55" s="356"/>
      <c r="IDI55" s="356"/>
      <c r="IDJ55" s="356"/>
      <c r="IDK55" s="356"/>
      <c r="IDL55" s="356"/>
      <c r="IDM55" s="356"/>
      <c r="IDN55" s="356"/>
      <c r="IDO55" s="356"/>
      <c r="IDP55" s="356"/>
      <c r="IDQ55" s="356"/>
      <c r="IDR55" s="356"/>
      <c r="IDS55" s="356"/>
      <c r="IDT55" s="356"/>
      <c r="IDU55" s="356"/>
      <c r="IDV55" s="356"/>
      <c r="IDW55" s="356"/>
      <c r="IDX55" s="356"/>
      <c r="IDY55" s="356"/>
      <c r="IDZ55" s="356"/>
      <c r="IEA55" s="356"/>
      <c r="IEB55" s="356"/>
      <c r="IEC55" s="356"/>
      <c r="IED55" s="356"/>
      <c r="IEE55" s="356"/>
      <c r="IEF55" s="356"/>
      <c r="IEG55" s="356"/>
      <c r="IEH55" s="356"/>
      <c r="IEI55" s="356"/>
      <c r="IEJ55" s="356"/>
      <c r="IEK55" s="356"/>
      <c r="IEL55" s="356"/>
      <c r="IEM55" s="356"/>
      <c r="IEN55" s="356"/>
      <c r="IEO55" s="356"/>
      <c r="IEP55" s="356"/>
      <c r="IEQ55" s="356"/>
      <c r="IER55" s="356"/>
      <c r="IES55" s="356"/>
      <c r="IET55" s="356"/>
      <c r="IEU55" s="356"/>
      <c r="IEV55" s="356"/>
      <c r="IEW55" s="356"/>
      <c r="IEX55" s="356"/>
      <c r="IEY55" s="356"/>
      <c r="IEZ55" s="356"/>
      <c r="IFA55" s="356"/>
      <c r="IFB55" s="356"/>
      <c r="IFC55" s="356"/>
      <c r="IFD55" s="356"/>
      <c r="IFE55" s="356"/>
      <c r="IFF55" s="356"/>
      <c r="IFG55" s="356"/>
      <c r="IFH55" s="356"/>
      <c r="IFI55" s="356"/>
      <c r="IFJ55" s="356"/>
      <c r="IFK55" s="356"/>
      <c r="IFL55" s="356"/>
      <c r="IFM55" s="356"/>
      <c r="IFN55" s="356"/>
      <c r="IFO55" s="356"/>
      <c r="IFP55" s="356"/>
      <c r="IFQ55" s="356"/>
      <c r="IFR55" s="356"/>
      <c r="IFS55" s="356"/>
      <c r="IFT55" s="356"/>
      <c r="IFU55" s="356"/>
      <c r="IFV55" s="356"/>
      <c r="IFW55" s="356"/>
      <c r="IFX55" s="356"/>
      <c r="IFY55" s="356"/>
      <c r="IFZ55" s="356"/>
      <c r="IGA55" s="356"/>
      <c r="IGB55" s="356"/>
      <c r="IGC55" s="356"/>
      <c r="IGD55" s="356"/>
      <c r="IGE55" s="356"/>
      <c r="IGF55" s="356"/>
      <c r="IGG55" s="356"/>
      <c r="IGH55" s="356"/>
      <c r="IGI55" s="356"/>
      <c r="IGJ55" s="356"/>
      <c r="IGK55" s="356"/>
      <c r="IGL55" s="356"/>
      <c r="IGM55" s="356"/>
      <c r="IGN55" s="356"/>
      <c r="IGO55" s="356"/>
      <c r="IGP55" s="356"/>
      <c r="IGQ55" s="356"/>
      <c r="IGR55" s="356"/>
      <c r="IGS55" s="356"/>
      <c r="IGT55" s="356"/>
      <c r="IGU55" s="356"/>
      <c r="IGV55" s="356"/>
      <c r="IGW55" s="356"/>
      <c r="IGX55" s="356"/>
      <c r="IGY55" s="356"/>
      <c r="IGZ55" s="356"/>
      <c r="IHA55" s="356"/>
      <c r="IHB55" s="356"/>
      <c r="IHC55" s="356"/>
      <c r="IHD55" s="356"/>
      <c r="IHE55" s="356"/>
      <c r="IHF55" s="356"/>
      <c r="IHG55" s="356"/>
      <c r="IHH55" s="356"/>
      <c r="IHI55" s="356"/>
      <c r="IHJ55" s="356"/>
      <c r="IHK55" s="356"/>
      <c r="IHL55" s="356"/>
      <c r="IHM55" s="356"/>
      <c r="IHN55" s="356"/>
      <c r="IHO55" s="356"/>
      <c r="IHP55" s="356"/>
      <c r="IHQ55" s="356"/>
      <c r="IHR55" s="356"/>
      <c r="IHS55" s="356"/>
      <c r="IHT55" s="356"/>
      <c r="IHU55" s="356"/>
      <c r="IHV55" s="356"/>
      <c r="IHW55" s="356"/>
      <c r="IHX55" s="356"/>
      <c r="IHY55" s="356"/>
      <c r="IHZ55" s="356"/>
      <c r="IIA55" s="356"/>
      <c r="IIB55" s="356"/>
      <c r="IIC55" s="356"/>
      <c r="IID55" s="356"/>
      <c r="IIE55" s="356"/>
      <c r="IIF55" s="356"/>
      <c r="IIG55" s="356"/>
      <c r="IIH55" s="356"/>
      <c r="III55" s="356"/>
      <c r="IIJ55" s="356"/>
      <c r="IIK55" s="356"/>
      <c r="IIL55" s="356"/>
      <c r="IIM55" s="356"/>
      <c r="IIN55" s="356"/>
      <c r="IIO55" s="356"/>
      <c r="IIP55" s="356"/>
      <c r="IIQ55" s="356"/>
      <c r="IIR55" s="356"/>
      <c r="IIS55" s="356"/>
      <c r="IIT55" s="356"/>
      <c r="IIU55" s="356"/>
      <c r="IIV55" s="356"/>
      <c r="IIW55" s="356"/>
      <c r="IIX55" s="356"/>
      <c r="IIY55" s="356"/>
      <c r="IIZ55" s="356"/>
      <c r="IJA55" s="356"/>
      <c r="IJB55" s="356"/>
      <c r="IJC55" s="356"/>
      <c r="IJD55" s="356"/>
      <c r="IJE55" s="356"/>
      <c r="IJF55" s="356"/>
      <c r="IJG55" s="356"/>
      <c r="IJH55" s="356"/>
      <c r="IJI55" s="356"/>
      <c r="IJJ55" s="356"/>
      <c r="IJK55" s="356"/>
      <c r="IJL55" s="356"/>
      <c r="IJM55" s="356"/>
      <c r="IJN55" s="356"/>
      <c r="IJO55" s="356"/>
      <c r="IJP55" s="356"/>
      <c r="IJQ55" s="356"/>
      <c r="IJR55" s="356"/>
      <c r="IJS55" s="356"/>
      <c r="IJT55" s="356"/>
      <c r="IJU55" s="356"/>
      <c r="IJV55" s="356"/>
      <c r="IJW55" s="356"/>
      <c r="IJX55" s="356"/>
      <c r="IJY55" s="356"/>
      <c r="IJZ55" s="356"/>
      <c r="IKA55" s="356"/>
      <c r="IKB55" s="356"/>
      <c r="IKC55" s="356"/>
      <c r="IKD55" s="356"/>
      <c r="IKE55" s="356"/>
      <c r="IKF55" s="356"/>
      <c r="IKG55" s="356"/>
      <c r="IKH55" s="356"/>
      <c r="IKI55" s="356"/>
      <c r="IKJ55" s="356"/>
      <c r="IKK55" s="356"/>
      <c r="IKL55" s="356"/>
      <c r="IKM55" s="356"/>
      <c r="IKN55" s="356"/>
      <c r="IKO55" s="356"/>
      <c r="IKP55" s="356"/>
      <c r="IKQ55" s="356"/>
      <c r="IKR55" s="356"/>
      <c r="IKS55" s="356"/>
      <c r="IKT55" s="356"/>
      <c r="IKU55" s="356"/>
      <c r="IKV55" s="356"/>
      <c r="IKW55" s="356"/>
      <c r="IKX55" s="356"/>
      <c r="IKY55" s="356"/>
      <c r="IKZ55" s="356"/>
      <c r="ILA55" s="356"/>
      <c r="ILB55" s="356"/>
      <c r="ILC55" s="356"/>
      <c r="ILD55" s="356"/>
      <c r="ILE55" s="356"/>
      <c r="ILF55" s="356"/>
      <c r="ILG55" s="356"/>
      <c r="ILH55" s="356"/>
      <c r="ILI55" s="356"/>
      <c r="ILJ55" s="356"/>
      <c r="ILK55" s="356"/>
      <c r="ILL55" s="356"/>
      <c r="ILM55" s="356"/>
      <c r="ILN55" s="356"/>
      <c r="ILO55" s="356"/>
      <c r="ILP55" s="356"/>
      <c r="ILQ55" s="356"/>
      <c r="ILR55" s="356"/>
      <c r="ILS55" s="356"/>
      <c r="ILT55" s="356"/>
      <c r="ILU55" s="356"/>
      <c r="ILV55" s="356"/>
      <c r="ILW55" s="356"/>
      <c r="ILX55" s="356"/>
      <c r="ILY55" s="356"/>
      <c r="ILZ55" s="356"/>
      <c r="IMA55" s="356"/>
      <c r="IMB55" s="356"/>
      <c r="IMC55" s="356"/>
      <c r="IMD55" s="356"/>
      <c r="IME55" s="356"/>
      <c r="IMF55" s="356"/>
      <c r="IMG55" s="356"/>
      <c r="IMH55" s="356"/>
      <c r="IMI55" s="356"/>
      <c r="IMJ55" s="356"/>
      <c r="IMK55" s="356"/>
      <c r="IML55" s="356"/>
      <c r="IMM55" s="356"/>
      <c r="IMN55" s="356"/>
      <c r="IMO55" s="356"/>
      <c r="IMP55" s="356"/>
      <c r="IMQ55" s="356"/>
      <c r="IMR55" s="356"/>
      <c r="IMS55" s="356"/>
      <c r="IMT55" s="356"/>
      <c r="IMU55" s="356"/>
      <c r="IMV55" s="356"/>
      <c r="IMW55" s="356"/>
      <c r="IMX55" s="356"/>
      <c r="IMY55" s="356"/>
      <c r="IMZ55" s="356"/>
      <c r="INA55" s="356"/>
      <c r="INB55" s="356"/>
      <c r="INC55" s="356"/>
      <c r="IND55" s="356"/>
      <c r="INE55" s="356"/>
      <c r="INF55" s="356"/>
      <c r="ING55" s="356"/>
      <c r="INH55" s="356"/>
      <c r="INI55" s="356"/>
      <c r="INJ55" s="356"/>
      <c r="INK55" s="356"/>
      <c r="INL55" s="356"/>
      <c r="INM55" s="356"/>
      <c r="INN55" s="356"/>
      <c r="INO55" s="356"/>
      <c r="INP55" s="356"/>
      <c r="INQ55" s="356"/>
      <c r="INR55" s="356"/>
      <c r="INS55" s="356"/>
      <c r="INT55" s="356"/>
      <c r="INU55" s="356"/>
      <c r="INV55" s="356"/>
      <c r="INW55" s="356"/>
      <c r="INX55" s="356"/>
      <c r="INY55" s="356"/>
      <c r="INZ55" s="356"/>
      <c r="IOA55" s="356"/>
      <c r="IOB55" s="356"/>
      <c r="IOC55" s="356"/>
      <c r="IOD55" s="356"/>
      <c r="IOE55" s="356"/>
      <c r="IOF55" s="356"/>
      <c r="IOG55" s="356"/>
      <c r="IOH55" s="356"/>
      <c r="IOI55" s="356"/>
      <c r="IOJ55" s="356"/>
      <c r="IOK55" s="356"/>
      <c r="IOL55" s="356"/>
      <c r="IOM55" s="356"/>
      <c r="ION55" s="356"/>
      <c r="IOO55" s="356"/>
      <c r="IOP55" s="356"/>
      <c r="IOQ55" s="356"/>
      <c r="IOR55" s="356"/>
      <c r="IOS55" s="356"/>
      <c r="IOT55" s="356"/>
      <c r="IOU55" s="356"/>
      <c r="IOV55" s="356"/>
      <c r="IOW55" s="356"/>
      <c r="IOX55" s="356"/>
      <c r="IOY55" s="356"/>
      <c r="IOZ55" s="356"/>
      <c r="IPA55" s="356"/>
      <c r="IPB55" s="356"/>
      <c r="IPC55" s="356"/>
      <c r="IPD55" s="356"/>
      <c r="IPE55" s="356"/>
      <c r="IPF55" s="356"/>
      <c r="IPG55" s="356"/>
      <c r="IPH55" s="356"/>
      <c r="IPI55" s="356"/>
      <c r="IPJ55" s="356"/>
      <c r="IPK55" s="356"/>
      <c r="IPL55" s="356"/>
      <c r="IPM55" s="356"/>
      <c r="IPN55" s="356"/>
      <c r="IPO55" s="356"/>
      <c r="IPP55" s="356"/>
      <c r="IPQ55" s="356"/>
      <c r="IPR55" s="356"/>
      <c r="IPS55" s="356"/>
      <c r="IPT55" s="356"/>
      <c r="IPU55" s="356"/>
      <c r="IPV55" s="356"/>
      <c r="IPW55" s="356"/>
      <c r="IPX55" s="356"/>
      <c r="IPY55" s="356"/>
      <c r="IPZ55" s="356"/>
      <c r="IQA55" s="356"/>
      <c r="IQB55" s="356"/>
      <c r="IQC55" s="356"/>
      <c r="IQD55" s="356"/>
      <c r="IQE55" s="356"/>
      <c r="IQF55" s="356"/>
      <c r="IQG55" s="356"/>
      <c r="IQH55" s="356"/>
      <c r="IQI55" s="356"/>
      <c r="IQJ55" s="356"/>
      <c r="IQK55" s="356"/>
      <c r="IQL55" s="356"/>
      <c r="IQM55" s="356"/>
      <c r="IQN55" s="356"/>
      <c r="IQO55" s="356"/>
      <c r="IQP55" s="356"/>
      <c r="IQQ55" s="356"/>
      <c r="IQR55" s="356"/>
      <c r="IQS55" s="356"/>
      <c r="IQT55" s="356"/>
      <c r="IQU55" s="356"/>
      <c r="IQV55" s="356"/>
      <c r="IQW55" s="356"/>
      <c r="IQX55" s="356"/>
      <c r="IQY55" s="356"/>
      <c r="IQZ55" s="356"/>
      <c r="IRA55" s="356"/>
      <c r="IRB55" s="356"/>
      <c r="IRC55" s="356"/>
      <c r="IRD55" s="356"/>
      <c r="IRE55" s="356"/>
      <c r="IRF55" s="356"/>
      <c r="IRG55" s="356"/>
      <c r="IRH55" s="356"/>
      <c r="IRI55" s="356"/>
      <c r="IRJ55" s="356"/>
      <c r="IRK55" s="356"/>
      <c r="IRL55" s="356"/>
      <c r="IRM55" s="356"/>
      <c r="IRN55" s="356"/>
      <c r="IRO55" s="356"/>
      <c r="IRP55" s="356"/>
      <c r="IRQ55" s="356"/>
      <c r="IRR55" s="356"/>
      <c r="IRS55" s="356"/>
      <c r="IRT55" s="356"/>
      <c r="IRU55" s="356"/>
      <c r="IRV55" s="356"/>
      <c r="IRW55" s="356"/>
      <c r="IRX55" s="356"/>
      <c r="IRY55" s="356"/>
      <c r="IRZ55" s="356"/>
      <c r="ISA55" s="356"/>
      <c r="ISB55" s="356"/>
      <c r="ISC55" s="356"/>
      <c r="ISD55" s="356"/>
      <c r="ISE55" s="356"/>
      <c r="ISF55" s="356"/>
      <c r="ISG55" s="356"/>
      <c r="ISH55" s="356"/>
      <c r="ISI55" s="356"/>
      <c r="ISJ55" s="356"/>
      <c r="ISK55" s="356"/>
      <c r="ISL55" s="356"/>
      <c r="ISM55" s="356"/>
      <c r="ISN55" s="356"/>
      <c r="ISO55" s="356"/>
      <c r="ISP55" s="356"/>
      <c r="ISQ55" s="356"/>
      <c r="ISR55" s="356"/>
      <c r="ISS55" s="356"/>
      <c r="IST55" s="356"/>
      <c r="ISU55" s="356"/>
      <c r="ISV55" s="356"/>
      <c r="ISW55" s="356"/>
      <c r="ISX55" s="356"/>
      <c r="ISY55" s="356"/>
      <c r="ISZ55" s="356"/>
      <c r="ITA55" s="356"/>
      <c r="ITB55" s="356"/>
      <c r="ITC55" s="356"/>
      <c r="ITD55" s="356"/>
      <c r="ITE55" s="356"/>
      <c r="ITF55" s="356"/>
      <c r="ITG55" s="356"/>
      <c r="ITH55" s="356"/>
      <c r="ITI55" s="356"/>
      <c r="ITJ55" s="356"/>
      <c r="ITK55" s="356"/>
      <c r="ITL55" s="356"/>
      <c r="ITM55" s="356"/>
      <c r="ITN55" s="356"/>
      <c r="ITO55" s="356"/>
      <c r="ITP55" s="356"/>
      <c r="ITQ55" s="356"/>
      <c r="ITR55" s="356"/>
      <c r="ITS55" s="356"/>
      <c r="ITT55" s="356"/>
      <c r="ITU55" s="356"/>
      <c r="ITV55" s="356"/>
      <c r="ITW55" s="356"/>
      <c r="ITX55" s="356"/>
      <c r="ITY55" s="356"/>
      <c r="ITZ55" s="356"/>
      <c r="IUA55" s="356"/>
      <c r="IUB55" s="356"/>
      <c r="IUC55" s="356"/>
      <c r="IUD55" s="356"/>
      <c r="IUE55" s="356"/>
      <c r="IUF55" s="356"/>
      <c r="IUG55" s="356"/>
      <c r="IUH55" s="356"/>
      <c r="IUI55" s="356"/>
      <c r="IUJ55" s="356"/>
      <c r="IUK55" s="356"/>
      <c r="IUL55" s="356"/>
      <c r="IUM55" s="356"/>
      <c r="IUN55" s="356"/>
      <c r="IUO55" s="356"/>
      <c r="IUP55" s="356"/>
      <c r="IUQ55" s="356"/>
      <c r="IUR55" s="356"/>
      <c r="IUS55" s="356"/>
      <c r="IUT55" s="356"/>
      <c r="IUU55" s="356"/>
      <c r="IUV55" s="356"/>
      <c r="IUW55" s="356"/>
      <c r="IUX55" s="356"/>
      <c r="IUY55" s="356"/>
      <c r="IUZ55" s="356"/>
      <c r="IVA55" s="356"/>
      <c r="IVB55" s="356"/>
      <c r="IVC55" s="356"/>
      <c r="IVD55" s="356"/>
      <c r="IVE55" s="356"/>
      <c r="IVF55" s="356"/>
      <c r="IVG55" s="356"/>
      <c r="IVH55" s="356"/>
      <c r="IVI55" s="356"/>
      <c r="IVJ55" s="356"/>
      <c r="IVK55" s="356"/>
      <c r="IVL55" s="356"/>
      <c r="IVM55" s="356"/>
      <c r="IVN55" s="356"/>
      <c r="IVO55" s="356"/>
      <c r="IVP55" s="356"/>
      <c r="IVQ55" s="356"/>
      <c r="IVR55" s="356"/>
      <c r="IVS55" s="356"/>
      <c r="IVT55" s="356"/>
      <c r="IVU55" s="356"/>
      <c r="IVV55" s="356"/>
      <c r="IVW55" s="356"/>
      <c r="IVX55" s="356"/>
      <c r="IVY55" s="356"/>
      <c r="IVZ55" s="356"/>
      <c r="IWA55" s="356"/>
      <c r="IWB55" s="356"/>
      <c r="IWC55" s="356"/>
      <c r="IWD55" s="356"/>
      <c r="IWE55" s="356"/>
      <c r="IWF55" s="356"/>
      <c r="IWG55" s="356"/>
      <c r="IWH55" s="356"/>
      <c r="IWI55" s="356"/>
      <c r="IWJ55" s="356"/>
      <c r="IWK55" s="356"/>
      <c r="IWL55" s="356"/>
      <c r="IWM55" s="356"/>
      <c r="IWN55" s="356"/>
      <c r="IWO55" s="356"/>
      <c r="IWP55" s="356"/>
      <c r="IWQ55" s="356"/>
      <c r="IWR55" s="356"/>
      <c r="IWS55" s="356"/>
      <c r="IWT55" s="356"/>
      <c r="IWU55" s="356"/>
      <c r="IWV55" s="356"/>
      <c r="IWW55" s="356"/>
      <c r="IWX55" s="356"/>
      <c r="IWY55" s="356"/>
      <c r="IWZ55" s="356"/>
      <c r="IXA55" s="356"/>
      <c r="IXB55" s="356"/>
      <c r="IXC55" s="356"/>
      <c r="IXD55" s="356"/>
      <c r="IXE55" s="356"/>
      <c r="IXF55" s="356"/>
      <c r="IXG55" s="356"/>
      <c r="IXH55" s="356"/>
      <c r="IXI55" s="356"/>
      <c r="IXJ55" s="356"/>
      <c r="IXK55" s="356"/>
      <c r="IXL55" s="356"/>
      <c r="IXM55" s="356"/>
      <c r="IXN55" s="356"/>
      <c r="IXO55" s="356"/>
      <c r="IXP55" s="356"/>
      <c r="IXQ55" s="356"/>
      <c r="IXR55" s="356"/>
      <c r="IXS55" s="356"/>
      <c r="IXT55" s="356"/>
      <c r="IXU55" s="356"/>
      <c r="IXV55" s="356"/>
      <c r="IXW55" s="356"/>
      <c r="IXX55" s="356"/>
      <c r="IXY55" s="356"/>
      <c r="IXZ55" s="356"/>
      <c r="IYA55" s="356"/>
      <c r="IYB55" s="356"/>
      <c r="IYC55" s="356"/>
      <c r="IYD55" s="356"/>
      <c r="IYE55" s="356"/>
      <c r="IYF55" s="356"/>
      <c r="IYG55" s="356"/>
      <c r="IYH55" s="356"/>
      <c r="IYI55" s="356"/>
      <c r="IYJ55" s="356"/>
      <c r="IYK55" s="356"/>
      <c r="IYL55" s="356"/>
      <c r="IYM55" s="356"/>
      <c r="IYN55" s="356"/>
      <c r="IYO55" s="356"/>
      <c r="IYP55" s="356"/>
      <c r="IYQ55" s="356"/>
      <c r="IYR55" s="356"/>
      <c r="IYS55" s="356"/>
      <c r="IYT55" s="356"/>
      <c r="IYU55" s="356"/>
      <c r="IYV55" s="356"/>
      <c r="IYW55" s="356"/>
      <c r="IYX55" s="356"/>
      <c r="IYY55" s="356"/>
      <c r="IYZ55" s="356"/>
      <c r="IZA55" s="356"/>
      <c r="IZB55" s="356"/>
      <c r="IZC55" s="356"/>
      <c r="IZD55" s="356"/>
      <c r="IZE55" s="356"/>
      <c r="IZF55" s="356"/>
      <c r="IZG55" s="356"/>
      <c r="IZH55" s="356"/>
      <c r="IZI55" s="356"/>
      <c r="IZJ55" s="356"/>
      <c r="IZK55" s="356"/>
      <c r="IZL55" s="356"/>
      <c r="IZM55" s="356"/>
      <c r="IZN55" s="356"/>
      <c r="IZO55" s="356"/>
      <c r="IZP55" s="356"/>
      <c r="IZQ55" s="356"/>
      <c r="IZR55" s="356"/>
      <c r="IZS55" s="356"/>
      <c r="IZT55" s="356"/>
      <c r="IZU55" s="356"/>
      <c r="IZV55" s="356"/>
      <c r="IZW55" s="356"/>
      <c r="IZX55" s="356"/>
      <c r="IZY55" s="356"/>
      <c r="IZZ55" s="356"/>
      <c r="JAA55" s="356"/>
      <c r="JAB55" s="356"/>
      <c r="JAC55" s="356"/>
      <c r="JAD55" s="356"/>
      <c r="JAE55" s="356"/>
      <c r="JAF55" s="356"/>
      <c r="JAG55" s="356"/>
      <c r="JAH55" s="356"/>
      <c r="JAI55" s="356"/>
      <c r="JAJ55" s="356"/>
      <c r="JAK55" s="356"/>
      <c r="JAL55" s="356"/>
      <c r="JAM55" s="356"/>
      <c r="JAN55" s="356"/>
      <c r="JAO55" s="356"/>
      <c r="JAP55" s="356"/>
      <c r="JAQ55" s="356"/>
      <c r="JAR55" s="356"/>
      <c r="JAS55" s="356"/>
      <c r="JAT55" s="356"/>
      <c r="JAU55" s="356"/>
      <c r="JAV55" s="356"/>
      <c r="JAW55" s="356"/>
      <c r="JAX55" s="356"/>
      <c r="JAY55" s="356"/>
      <c r="JAZ55" s="356"/>
      <c r="JBA55" s="356"/>
      <c r="JBB55" s="356"/>
      <c r="JBC55" s="356"/>
      <c r="JBD55" s="356"/>
      <c r="JBE55" s="356"/>
      <c r="JBF55" s="356"/>
      <c r="JBG55" s="356"/>
      <c r="JBH55" s="356"/>
      <c r="JBI55" s="356"/>
      <c r="JBJ55" s="356"/>
      <c r="JBK55" s="356"/>
      <c r="JBL55" s="356"/>
      <c r="JBM55" s="356"/>
      <c r="JBN55" s="356"/>
      <c r="JBO55" s="356"/>
      <c r="JBP55" s="356"/>
      <c r="JBQ55" s="356"/>
      <c r="JBR55" s="356"/>
      <c r="JBS55" s="356"/>
      <c r="JBT55" s="356"/>
      <c r="JBU55" s="356"/>
      <c r="JBV55" s="356"/>
      <c r="JBW55" s="356"/>
      <c r="JBX55" s="356"/>
      <c r="JBY55" s="356"/>
      <c r="JBZ55" s="356"/>
      <c r="JCA55" s="356"/>
      <c r="JCB55" s="356"/>
      <c r="JCC55" s="356"/>
      <c r="JCD55" s="356"/>
      <c r="JCE55" s="356"/>
      <c r="JCF55" s="356"/>
      <c r="JCG55" s="356"/>
      <c r="JCH55" s="356"/>
      <c r="JCI55" s="356"/>
      <c r="JCJ55" s="356"/>
      <c r="JCK55" s="356"/>
      <c r="JCL55" s="356"/>
      <c r="JCM55" s="356"/>
      <c r="JCN55" s="356"/>
      <c r="JCO55" s="356"/>
      <c r="JCP55" s="356"/>
      <c r="JCQ55" s="356"/>
      <c r="JCR55" s="356"/>
      <c r="JCS55" s="356"/>
      <c r="JCT55" s="356"/>
      <c r="JCU55" s="356"/>
      <c r="JCV55" s="356"/>
      <c r="JCW55" s="356"/>
      <c r="JCX55" s="356"/>
      <c r="JCY55" s="356"/>
      <c r="JCZ55" s="356"/>
      <c r="JDA55" s="356"/>
      <c r="JDB55" s="356"/>
      <c r="JDC55" s="356"/>
      <c r="JDD55" s="356"/>
      <c r="JDE55" s="356"/>
      <c r="JDF55" s="356"/>
      <c r="JDG55" s="356"/>
      <c r="JDH55" s="356"/>
      <c r="JDI55" s="356"/>
      <c r="JDJ55" s="356"/>
      <c r="JDK55" s="356"/>
      <c r="JDL55" s="356"/>
      <c r="JDM55" s="356"/>
      <c r="JDN55" s="356"/>
      <c r="JDO55" s="356"/>
      <c r="JDP55" s="356"/>
      <c r="JDQ55" s="356"/>
      <c r="JDR55" s="356"/>
      <c r="JDS55" s="356"/>
      <c r="JDT55" s="356"/>
      <c r="JDU55" s="356"/>
      <c r="JDV55" s="356"/>
      <c r="JDW55" s="356"/>
      <c r="JDX55" s="356"/>
      <c r="JDY55" s="356"/>
      <c r="JDZ55" s="356"/>
      <c r="JEA55" s="356"/>
      <c r="JEB55" s="356"/>
      <c r="JEC55" s="356"/>
      <c r="JED55" s="356"/>
      <c r="JEE55" s="356"/>
      <c r="JEF55" s="356"/>
      <c r="JEG55" s="356"/>
      <c r="JEH55" s="356"/>
      <c r="JEI55" s="356"/>
      <c r="JEJ55" s="356"/>
      <c r="JEK55" s="356"/>
      <c r="JEL55" s="356"/>
      <c r="JEM55" s="356"/>
      <c r="JEN55" s="356"/>
      <c r="JEO55" s="356"/>
      <c r="JEP55" s="356"/>
      <c r="JEQ55" s="356"/>
      <c r="JER55" s="356"/>
      <c r="JES55" s="356"/>
      <c r="JET55" s="356"/>
      <c r="JEU55" s="356"/>
      <c r="JEV55" s="356"/>
      <c r="JEW55" s="356"/>
      <c r="JEX55" s="356"/>
      <c r="JEY55" s="356"/>
      <c r="JEZ55" s="356"/>
      <c r="JFA55" s="356"/>
      <c r="JFB55" s="356"/>
      <c r="JFC55" s="356"/>
      <c r="JFD55" s="356"/>
      <c r="JFE55" s="356"/>
      <c r="JFF55" s="356"/>
      <c r="JFG55" s="356"/>
      <c r="JFH55" s="356"/>
      <c r="JFI55" s="356"/>
      <c r="JFJ55" s="356"/>
      <c r="JFK55" s="356"/>
      <c r="JFL55" s="356"/>
      <c r="JFM55" s="356"/>
      <c r="JFN55" s="356"/>
      <c r="JFO55" s="356"/>
      <c r="JFP55" s="356"/>
      <c r="JFQ55" s="356"/>
      <c r="JFR55" s="356"/>
      <c r="JFS55" s="356"/>
      <c r="JFT55" s="356"/>
      <c r="JFU55" s="356"/>
      <c r="JFV55" s="356"/>
      <c r="JFW55" s="356"/>
      <c r="JFX55" s="356"/>
      <c r="JFY55" s="356"/>
      <c r="JFZ55" s="356"/>
      <c r="JGA55" s="356"/>
      <c r="JGB55" s="356"/>
      <c r="JGC55" s="356"/>
      <c r="JGD55" s="356"/>
      <c r="JGE55" s="356"/>
      <c r="JGF55" s="356"/>
      <c r="JGG55" s="356"/>
      <c r="JGH55" s="356"/>
      <c r="JGI55" s="356"/>
      <c r="JGJ55" s="356"/>
      <c r="JGK55" s="356"/>
      <c r="JGL55" s="356"/>
      <c r="JGM55" s="356"/>
      <c r="JGN55" s="356"/>
      <c r="JGO55" s="356"/>
      <c r="JGP55" s="356"/>
      <c r="JGQ55" s="356"/>
      <c r="JGR55" s="356"/>
      <c r="JGS55" s="356"/>
      <c r="JGT55" s="356"/>
      <c r="JGU55" s="356"/>
      <c r="JGV55" s="356"/>
      <c r="JGW55" s="356"/>
      <c r="JGX55" s="356"/>
      <c r="JGY55" s="356"/>
      <c r="JGZ55" s="356"/>
      <c r="JHA55" s="356"/>
      <c r="JHB55" s="356"/>
      <c r="JHC55" s="356"/>
      <c r="JHD55" s="356"/>
      <c r="JHE55" s="356"/>
      <c r="JHF55" s="356"/>
      <c r="JHG55" s="356"/>
      <c r="JHH55" s="356"/>
      <c r="JHI55" s="356"/>
      <c r="JHJ55" s="356"/>
      <c r="JHK55" s="356"/>
      <c r="JHL55" s="356"/>
      <c r="JHM55" s="356"/>
      <c r="JHN55" s="356"/>
      <c r="JHO55" s="356"/>
      <c r="JHP55" s="356"/>
      <c r="JHQ55" s="356"/>
      <c r="JHR55" s="356"/>
      <c r="JHS55" s="356"/>
      <c r="JHT55" s="356"/>
      <c r="JHU55" s="356"/>
      <c r="JHV55" s="356"/>
      <c r="JHW55" s="356"/>
      <c r="JHX55" s="356"/>
      <c r="JHY55" s="356"/>
      <c r="JHZ55" s="356"/>
      <c r="JIA55" s="356"/>
      <c r="JIB55" s="356"/>
      <c r="JIC55" s="356"/>
      <c r="JID55" s="356"/>
      <c r="JIE55" s="356"/>
      <c r="JIF55" s="356"/>
      <c r="JIG55" s="356"/>
      <c r="JIH55" s="356"/>
      <c r="JII55" s="356"/>
      <c r="JIJ55" s="356"/>
      <c r="JIK55" s="356"/>
      <c r="JIL55" s="356"/>
      <c r="JIM55" s="356"/>
      <c r="JIN55" s="356"/>
      <c r="JIO55" s="356"/>
      <c r="JIP55" s="356"/>
      <c r="JIQ55" s="356"/>
      <c r="JIR55" s="356"/>
      <c r="JIS55" s="356"/>
      <c r="JIT55" s="356"/>
      <c r="JIU55" s="356"/>
      <c r="JIV55" s="356"/>
      <c r="JIW55" s="356"/>
      <c r="JIX55" s="356"/>
      <c r="JIY55" s="356"/>
      <c r="JIZ55" s="356"/>
      <c r="JJA55" s="356"/>
      <c r="JJB55" s="356"/>
      <c r="JJC55" s="356"/>
      <c r="JJD55" s="356"/>
      <c r="JJE55" s="356"/>
      <c r="JJF55" s="356"/>
      <c r="JJG55" s="356"/>
      <c r="JJH55" s="356"/>
      <c r="JJI55" s="356"/>
      <c r="JJJ55" s="356"/>
      <c r="JJK55" s="356"/>
      <c r="JJL55" s="356"/>
      <c r="JJM55" s="356"/>
      <c r="JJN55" s="356"/>
      <c r="JJO55" s="356"/>
      <c r="JJP55" s="356"/>
      <c r="JJQ55" s="356"/>
      <c r="JJR55" s="356"/>
      <c r="JJS55" s="356"/>
      <c r="JJT55" s="356"/>
      <c r="JJU55" s="356"/>
      <c r="JJV55" s="356"/>
      <c r="JJW55" s="356"/>
      <c r="JJX55" s="356"/>
      <c r="JJY55" s="356"/>
      <c r="JJZ55" s="356"/>
      <c r="JKA55" s="356"/>
      <c r="JKB55" s="356"/>
      <c r="JKC55" s="356"/>
      <c r="JKD55" s="356"/>
      <c r="JKE55" s="356"/>
      <c r="JKF55" s="356"/>
      <c r="JKG55" s="356"/>
      <c r="JKH55" s="356"/>
      <c r="JKI55" s="356"/>
      <c r="JKJ55" s="356"/>
      <c r="JKK55" s="356"/>
      <c r="JKL55" s="356"/>
      <c r="JKM55" s="356"/>
      <c r="JKN55" s="356"/>
      <c r="JKO55" s="356"/>
      <c r="JKP55" s="356"/>
      <c r="JKQ55" s="356"/>
      <c r="JKR55" s="356"/>
      <c r="JKS55" s="356"/>
      <c r="JKT55" s="356"/>
      <c r="JKU55" s="356"/>
      <c r="JKV55" s="356"/>
      <c r="JKW55" s="356"/>
      <c r="JKX55" s="356"/>
      <c r="JKY55" s="356"/>
      <c r="JKZ55" s="356"/>
      <c r="JLA55" s="356"/>
      <c r="JLB55" s="356"/>
      <c r="JLC55" s="356"/>
      <c r="JLD55" s="356"/>
      <c r="JLE55" s="356"/>
      <c r="JLF55" s="356"/>
      <c r="JLG55" s="356"/>
      <c r="JLH55" s="356"/>
      <c r="JLI55" s="356"/>
      <c r="JLJ55" s="356"/>
      <c r="JLK55" s="356"/>
      <c r="JLL55" s="356"/>
      <c r="JLM55" s="356"/>
      <c r="JLN55" s="356"/>
      <c r="JLO55" s="356"/>
      <c r="JLP55" s="356"/>
      <c r="JLQ55" s="356"/>
      <c r="JLR55" s="356"/>
      <c r="JLS55" s="356"/>
      <c r="JLT55" s="356"/>
      <c r="JLU55" s="356"/>
      <c r="JLV55" s="356"/>
      <c r="JLW55" s="356"/>
      <c r="JLX55" s="356"/>
      <c r="JLY55" s="356"/>
      <c r="JLZ55" s="356"/>
      <c r="JMA55" s="356"/>
      <c r="JMB55" s="356"/>
      <c r="JMC55" s="356"/>
      <c r="JMD55" s="356"/>
      <c r="JME55" s="356"/>
      <c r="JMF55" s="356"/>
      <c r="JMG55" s="356"/>
      <c r="JMH55" s="356"/>
      <c r="JMI55" s="356"/>
      <c r="JMJ55" s="356"/>
      <c r="JMK55" s="356"/>
      <c r="JML55" s="356"/>
      <c r="JMM55" s="356"/>
      <c r="JMN55" s="356"/>
      <c r="JMO55" s="356"/>
      <c r="JMP55" s="356"/>
      <c r="JMQ55" s="356"/>
      <c r="JMR55" s="356"/>
      <c r="JMS55" s="356"/>
      <c r="JMT55" s="356"/>
      <c r="JMU55" s="356"/>
      <c r="JMV55" s="356"/>
      <c r="JMW55" s="356"/>
      <c r="JMX55" s="356"/>
      <c r="JMY55" s="356"/>
      <c r="JMZ55" s="356"/>
      <c r="JNA55" s="356"/>
      <c r="JNB55" s="356"/>
      <c r="JNC55" s="356"/>
      <c r="JND55" s="356"/>
      <c r="JNE55" s="356"/>
      <c r="JNF55" s="356"/>
      <c r="JNG55" s="356"/>
      <c r="JNH55" s="356"/>
      <c r="JNI55" s="356"/>
      <c r="JNJ55" s="356"/>
      <c r="JNK55" s="356"/>
      <c r="JNL55" s="356"/>
      <c r="JNM55" s="356"/>
      <c r="JNN55" s="356"/>
      <c r="JNO55" s="356"/>
      <c r="JNP55" s="356"/>
      <c r="JNQ55" s="356"/>
      <c r="JNR55" s="356"/>
      <c r="JNS55" s="356"/>
      <c r="JNT55" s="356"/>
      <c r="JNU55" s="356"/>
      <c r="JNV55" s="356"/>
      <c r="JNW55" s="356"/>
      <c r="JNX55" s="356"/>
      <c r="JNY55" s="356"/>
      <c r="JNZ55" s="356"/>
      <c r="JOA55" s="356"/>
      <c r="JOB55" s="356"/>
      <c r="JOC55" s="356"/>
      <c r="JOD55" s="356"/>
      <c r="JOE55" s="356"/>
      <c r="JOF55" s="356"/>
      <c r="JOG55" s="356"/>
      <c r="JOH55" s="356"/>
      <c r="JOI55" s="356"/>
      <c r="JOJ55" s="356"/>
      <c r="JOK55" s="356"/>
      <c r="JOL55" s="356"/>
      <c r="JOM55" s="356"/>
      <c r="JON55" s="356"/>
      <c r="JOO55" s="356"/>
      <c r="JOP55" s="356"/>
      <c r="JOQ55" s="356"/>
      <c r="JOR55" s="356"/>
      <c r="JOS55" s="356"/>
      <c r="JOT55" s="356"/>
      <c r="JOU55" s="356"/>
      <c r="JOV55" s="356"/>
      <c r="JOW55" s="356"/>
      <c r="JOX55" s="356"/>
      <c r="JOY55" s="356"/>
      <c r="JOZ55" s="356"/>
      <c r="JPA55" s="356"/>
      <c r="JPB55" s="356"/>
      <c r="JPC55" s="356"/>
      <c r="JPD55" s="356"/>
      <c r="JPE55" s="356"/>
      <c r="JPF55" s="356"/>
      <c r="JPG55" s="356"/>
      <c r="JPH55" s="356"/>
      <c r="JPI55" s="356"/>
      <c r="JPJ55" s="356"/>
      <c r="JPK55" s="356"/>
      <c r="JPL55" s="356"/>
      <c r="JPM55" s="356"/>
      <c r="JPN55" s="356"/>
      <c r="JPO55" s="356"/>
      <c r="JPP55" s="356"/>
      <c r="JPQ55" s="356"/>
      <c r="JPR55" s="356"/>
      <c r="JPS55" s="356"/>
      <c r="JPT55" s="356"/>
      <c r="JPU55" s="356"/>
      <c r="JPV55" s="356"/>
      <c r="JPW55" s="356"/>
      <c r="JPX55" s="356"/>
      <c r="JPY55" s="356"/>
      <c r="JPZ55" s="356"/>
      <c r="JQA55" s="356"/>
      <c r="JQB55" s="356"/>
      <c r="JQC55" s="356"/>
      <c r="JQD55" s="356"/>
      <c r="JQE55" s="356"/>
      <c r="JQF55" s="356"/>
      <c r="JQG55" s="356"/>
      <c r="JQH55" s="356"/>
      <c r="JQI55" s="356"/>
      <c r="JQJ55" s="356"/>
      <c r="JQK55" s="356"/>
      <c r="JQL55" s="356"/>
      <c r="JQM55" s="356"/>
      <c r="JQN55" s="356"/>
      <c r="JQO55" s="356"/>
      <c r="JQP55" s="356"/>
      <c r="JQQ55" s="356"/>
      <c r="JQR55" s="356"/>
      <c r="JQS55" s="356"/>
      <c r="JQT55" s="356"/>
      <c r="JQU55" s="356"/>
      <c r="JQV55" s="356"/>
      <c r="JQW55" s="356"/>
      <c r="JQX55" s="356"/>
      <c r="JQY55" s="356"/>
      <c r="JQZ55" s="356"/>
      <c r="JRA55" s="356"/>
      <c r="JRB55" s="356"/>
      <c r="JRC55" s="356"/>
      <c r="JRD55" s="356"/>
      <c r="JRE55" s="356"/>
      <c r="JRF55" s="356"/>
      <c r="JRG55" s="356"/>
      <c r="JRH55" s="356"/>
      <c r="JRI55" s="356"/>
      <c r="JRJ55" s="356"/>
      <c r="JRK55" s="356"/>
      <c r="JRL55" s="356"/>
      <c r="JRM55" s="356"/>
      <c r="JRN55" s="356"/>
      <c r="JRO55" s="356"/>
      <c r="JRP55" s="356"/>
      <c r="JRQ55" s="356"/>
      <c r="JRR55" s="356"/>
      <c r="JRS55" s="356"/>
      <c r="JRT55" s="356"/>
      <c r="JRU55" s="356"/>
      <c r="JRV55" s="356"/>
      <c r="JRW55" s="356"/>
      <c r="JRX55" s="356"/>
      <c r="JRY55" s="356"/>
      <c r="JRZ55" s="356"/>
      <c r="JSA55" s="356"/>
      <c r="JSB55" s="356"/>
      <c r="JSC55" s="356"/>
      <c r="JSD55" s="356"/>
      <c r="JSE55" s="356"/>
      <c r="JSF55" s="356"/>
      <c r="JSG55" s="356"/>
      <c r="JSH55" s="356"/>
      <c r="JSI55" s="356"/>
      <c r="JSJ55" s="356"/>
      <c r="JSK55" s="356"/>
      <c r="JSL55" s="356"/>
      <c r="JSM55" s="356"/>
      <c r="JSN55" s="356"/>
      <c r="JSO55" s="356"/>
      <c r="JSP55" s="356"/>
      <c r="JSQ55" s="356"/>
      <c r="JSR55" s="356"/>
      <c r="JSS55" s="356"/>
      <c r="JST55" s="356"/>
      <c r="JSU55" s="356"/>
      <c r="JSV55" s="356"/>
      <c r="JSW55" s="356"/>
      <c r="JSX55" s="356"/>
      <c r="JSY55" s="356"/>
      <c r="JSZ55" s="356"/>
      <c r="JTA55" s="356"/>
      <c r="JTB55" s="356"/>
      <c r="JTC55" s="356"/>
      <c r="JTD55" s="356"/>
      <c r="JTE55" s="356"/>
      <c r="JTF55" s="356"/>
      <c r="JTG55" s="356"/>
      <c r="JTH55" s="356"/>
      <c r="JTI55" s="356"/>
      <c r="JTJ55" s="356"/>
      <c r="JTK55" s="356"/>
      <c r="JTL55" s="356"/>
      <c r="JTM55" s="356"/>
      <c r="JTN55" s="356"/>
      <c r="JTO55" s="356"/>
      <c r="JTP55" s="356"/>
      <c r="JTQ55" s="356"/>
      <c r="JTR55" s="356"/>
      <c r="JTS55" s="356"/>
      <c r="JTT55" s="356"/>
      <c r="JTU55" s="356"/>
      <c r="JTV55" s="356"/>
      <c r="JTW55" s="356"/>
      <c r="JTX55" s="356"/>
      <c r="JTY55" s="356"/>
      <c r="JTZ55" s="356"/>
      <c r="JUA55" s="356"/>
      <c r="JUB55" s="356"/>
      <c r="JUC55" s="356"/>
      <c r="JUD55" s="356"/>
      <c r="JUE55" s="356"/>
      <c r="JUF55" s="356"/>
      <c r="JUG55" s="356"/>
      <c r="JUH55" s="356"/>
      <c r="JUI55" s="356"/>
      <c r="JUJ55" s="356"/>
      <c r="JUK55" s="356"/>
      <c r="JUL55" s="356"/>
      <c r="JUM55" s="356"/>
      <c r="JUN55" s="356"/>
      <c r="JUO55" s="356"/>
      <c r="JUP55" s="356"/>
      <c r="JUQ55" s="356"/>
      <c r="JUR55" s="356"/>
      <c r="JUS55" s="356"/>
      <c r="JUT55" s="356"/>
      <c r="JUU55" s="356"/>
      <c r="JUV55" s="356"/>
      <c r="JUW55" s="356"/>
      <c r="JUX55" s="356"/>
      <c r="JUY55" s="356"/>
      <c r="JUZ55" s="356"/>
      <c r="JVA55" s="356"/>
      <c r="JVB55" s="356"/>
      <c r="JVC55" s="356"/>
      <c r="JVD55" s="356"/>
      <c r="JVE55" s="356"/>
      <c r="JVF55" s="356"/>
      <c r="JVG55" s="356"/>
      <c r="JVH55" s="356"/>
      <c r="JVI55" s="356"/>
      <c r="JVJ55" s="356"/>
      <c r="JVK55" s="356"/>
      <c r="JVL55" s="356"/>
      <c r="JVM55" s="356"/>
      <c r="JVN55" s="356"/>
      <c r="JVO55" s="356"/>
      <c r="JVP55" s="356"/>
      <c r="JVQ55" s="356"/>
      <c r="JVR55" s="356"/>
      <c r="JVS55" s="356"/>
      <c r="JVT55" s="356"/>
      <c r="JVU55" s="356"/>
      <c r="JVV55" s="356"/>
      <c r="JVW55" s="356"/>
      <c r="JVX55" s="356"/>
      <c r="JVY55" s="356"/>
      <c r="JVZ55" s="356"/>
      <c r="JWA55" s="356"/>
      <c r="JWB55" s="356"/>
      <c r="JWC55" s="356"/>
      <c r="JWD55" s="356"/>
      <c r="JWE55" s="356"/>
      <c r="JWF55" s="356"/>
      <c r="JWG55" s="356"/>
      <c r="JWH55" s="356"/>
      <c r="JWI55" s="356"/>
      <c r="JWJ55" s="356"/>
      <c r="JWK55" s="356"/>
      <c r="JWL55" s="356"/>
      <c r="JWM55" s="356"/>
      <c r="JWN55" s="356"/>
      <c r="JWO55" s="356"/>
      <c r="JWP55" s="356"/>
      <c r="JWQ55" s="356"/>
      <c r="JWR55" s="356"/>
      <c r="JWS55" s="356"/>
      <c r="JWT55" s="356"/>
      <c r="JWU55" s="356"/>
      <c r="JWV55" s="356"/>
      <c r="JWW55" s="356"/>
      <c r="JWX55" s="356"/>
      <c r="JWY55" s="356"/>
      <c r="JWZ55" s="356"/>
      <c r="JXA55" s="356"/>
      <c r="JXB55" s="356"/>
      <c r="JXC55" s="356"/>
      <c r="JXD55" s="356"/>
      <c r="JXE55" s="356"/>
      <c r="JXF55" s="356"/>
      <c r="JXG55" s="356"/>
      <c r="JXH55" s="356"/>
      <c r="JXI55" s="356"/>
      <c r="JXJ55" s="356"/>
      <c r="JXK55" s="356"/>
      <c r="JXL55" s="356"/>
      <c r="JXM55" s="356"/>
      <c r="JXN55" s="356"/>
      <c r="JXO55" s="356"/>
      <c r="JXP55" s="356"/>
      <c r="JXQ55" s="356"/>
      <c r="JXR55" s="356"/>
      <c r="JXS55" s="356"/>
      <c r="JXT55" s="356"/>
      <c r="JXU55" s="356"/>
      <c r="JXV55" s="356"/>
      <c r="JXW55" s="356"/>
      <c r="JXX55" s="356"/>
      <c r="JXY55" s="356"/>
      <c r="JXZ55" s="356"/>
      <c r="JYA55" s="356"/>
      <c r="JYB55" s="356"/>
      <c r="JYC55" s="356"/>
      <c r="JYD55" s="356"/>
      <c r="JYE55" s="356"/>
      <c r="JYF55" s="356"/>
      <c r="JYG55" s="356"/>
      <c r="JYH55" s="356"/>
      <c r="JYI55" s="356"/>
      <c r="JYJ55" s="356"/>
      <c r="JYK55" s="356"/>
      <c r="JYL55" s="356"/>
      <c r="JYM55" s="356"/>
      <c r="JYN55" s="356"/>
      <c r="JYO55" s="356"/>
      <c r="JYP55" s="356"/>
      <c r="JYQ55" s="356"/>
      <c r="JYR55" s="356"/>
      <c r="JYS55" s="356"/>
      <c r="JYT55" s="356"/>
      <c r="JYU55" s="356"/>
      <c r="JYV55" s="356"/>
      <c r="JYW55" s="356"/>
      <c r="JYX55" s="356"/>
      <c r="JYY55" s="356"/>
      <c r="JYZ55" s="356"/>
      <c r="JZA55" s="356"/>
      <c r="JZB55" s="356"/>
      <c r="JZC55" s="356"/>
      <c r="JZD55" s="356"/>
      <c r="JZE55" s="356"/>
      <c r="JZF55" s="356"/>
      <c r="JZG55" s="356"/>
      <c r="JZH55" s="356"/>
      <c r="JZI55" s="356"/>
      <c r="JZJ55" s="356"/>
      <c r="JZK55" s="356"/>
      <c r="JZL55" s="356"/>
      <c r="JZM55" s="356"/>
      <c r="JZN55" s="356"/>
      <c r="JZO55" s="356"/>
      <c r="JZP55" s="356"/>
      <c r="JZQ55" s="356"/>
      <c r="JZR55" s="356"/>
      <c r="JZS55" s="356"/>
      <c r="JZT55" s="356"/>
      <c r="JZU55" s="356"/>
      <c r="JZV55" s="356"/>
      <c r="JZW55" s="356"/>
      <c r="JZX55" s="356"/>
      <c r="JZY55" s="356"/>
      <c r="JZZ55" s="356"/>
      <c r="KAA55" s="356"/>
      <c r="KAB55" s="356"/>
      <c r="KAC55" s="356"/>
      <c r="KAD55" s="356"/>
      <c r="KAE55" s="356"/>
      <c r="KAF55" s="356"/>
      <c r="KAG55" s="356"/>
      <c r="KAH55" s="356"/>
      <c r="KAI55" s="356"/>
      <c r="KAJ55" s="356"/>
      <c r="KAK55" s="356"/>
      <c r="KAL55" s="356"/>
      <c r="KAM55" s="356"/>
      <c r="KAN55" s="356"/>
      <c r="KAO55" s="356"/>
      <c r="KAP55" s="356"/>
      <c r="KAQ55" s="356"/>
      <c r="KAR55" s="356"/>
      <c r="KAS55" s="356"/>
      <c r="KAT55" s="356"/>
      <c r="KAU55" s="356"/>
      <c r="KAV55" s="356"/>
      <c r="KAW55" s="356"/>
      <c r="KAX55" s="356"/>
      <c r="KAY55" s="356"/>
      <c r="KAZ55" s="356"/>
      <c r="KBA55" s="356"/>
      <c r="KBB55" s="356"/>
      <c r="KBC55" s="356"/>
      <c r="KBD55" s="356"/>
      <c r="KBE55" s="356"/>
      <c r="KBF55" s="356"/>
      <c r="KBG55" s="356"/>
      <c r="KBH55" s="356"/>
      <c r="KBI55" s="356"/>
      <c r="KBJ55" s="356"/>
      <c r="KBK55" s="356"/>
      <c r="KBL55" s="356"/>
      <c r="KBM55" s="356"/>
      <c r="KBN55" s="356"/>
      <c r="KBO55" s="356"/>
      <c r="KBP55" s="356"/>
      <c r="KBQ55" s="356"/>
      <c r="KBR55" s="356"/>
      <c r="KBS55" s="356"/>
      <c r="KBT55" s="356"/>
      <c r="KBU55" s="356"/>
      <c r="KBV55" s="356"/>
      <c r="KBW55" s="356"/>
      <c r="KBX55" s="356"/>
      <c r="KBY55" s="356"/>
      <c r="KBZ55" s="356"/>
      <c r="KCA55" s="356"/>
      <c r="KCB55" s="356"/>
      <c r="KCC55" s="356"/>
      <c r="KCD55" s="356"/>
      <c r="KCE55" s="356"/>
      <c r="KCF55" s="356"/>
      <c r="KCG55" s="356"/>
      <c r="KCH55" s="356"/>
      <c r="KCI55" s="356"/>
      <c r="KCJ55" s="356"/>
      <c r="KCK55" s="356"/>
      <c r="KCL55" s="356"/>
      <c r="KCM55" s="356"/>
      <c r="KCN55" s="356"/>
      <c r="KCO55" s="356"/>
      <c r="KCP55" s="356"/>
      <c r="KCQ55" s="356"/>
      <c r="KCR55" s="356"/>
      <c r="KCS55" s="356"/>
      <c r="KCT55" s="356"/>
      <c r="KCU55" s="356"/>
      <c r="KCV55" s="356"/>
      <c r="KCW55" s="356"/>
      <c r="KCX55" s="356"/>
      <c r="KCY55" s="356"/>
      <c r="KCZ55" s="356"/>
      <c r="KDA55" s="356"/>
      <c r="KDB55" s="356"/>
      <c r="KDC55" s="356"/>
      <c r="KDD55" s="356"/>
      <c r="KDE55" s="356"/>
      <c r="KDF55" s="356"/>
      <c r="KDG55" s="356"/>
      <c r="KDH55" s="356"/>
      <c r="KDI55" s="356"/>
      <c r="KDJ55" s="356"/>
      <c r="KDK55" s="356"/>
      <c r="KDL55" s="356"/>
      <c r="KDM55" s="356"/>
      <c r="KDN55" s="356"/>
      <c r="KDO55" s="356"/>
      <c r="KDP55" s="356"/>
      <c r="KDQ55" s="356"/>
      <c r="KDR55" s="356"/>
      <c r="KDS55" s="356"/>
      <c r="KDT55" s="356"/>
      <c r="KDU55" s="356"/>
      <c r="KDV55" s="356"/>
      <c r="KDW55" s="356"/>
      <c r="KDX55" s="356"/>
      <c r="KDY55" s="356"/>
      <c r="KDZ55" s="356"/>
      <c r="KEA55" s="356"/>
      <c r="KEB55" s="356"/>
      <c r="KEC55" s="356"/>
      <c r="KED55" s="356"/>
      <c r="KEE55" s="356"/>
      <c r="KEF55" s="356"/>
      <c r="KEG55" s="356"/>
      <c r="KEH55" s="356"/>
      <c r="KEI55" s="356"/>
      <c r="KEJ55" s="356"/>
      <c r="KEK55" s="356"/>
      <c r="KEL55" s="356"/>
      <c r="KEM55" s="356"/>
      <c r="KEN55" s="356"/>
      <c r="KEO55" s="356"/>
      <c r="KEP55" s="356"/>
      <c r="KEQ55" s="356"/>
      <c r="KER55" s="356"/>
      <c r="KES55" s="356"/>
      <c r="KET55" s="356"/>
      <c r="KEU55" s="356"/>
      <c r="KEV55" s="356"/>
      <c r="KEW55" s="356"/>
      <c r="KEX55" s="356"/>
      <c r="KEY55" s="356"/>
      <c r="KEZ55" s="356"/>
      <c r="KFA55" s="356"/>
      <c r="KFB55" s="356"/>
      <c r="KFC55" s="356"/>
      <c r="KFD55" s="356"/>
      <c r="KFE55" s="356"/>
      <c r="KFF55" s="356"/>
      <c r="KFG55" s="356"/>
      <c r="KFH55" s="356"/>
      <c r="KFI55" s="356"/>
      <c r="KFJ55" s="356"/>
      <c r="KFK55" s="356"/>
      <c r="KFL55" s="356"/>
      <c r="KFM55" s="356"/>
      <c r="KFN55" s="356"/>
      <c r="KFO55" s="356"/>
      <c r="KFP55" s="356"/>
      <c r="KFQ55" s="356"/>
      <c r="KFR55" s="356"/>
      <c r="KFS55" s="356"/>
      <c r="KFT55" s="356"/>
      <c r="KFU55" s="356"/>
      <c r="KFV55" s="356"/>
      <c r="KFW55" s="356"/>
      <c r="KFX55" s="356"/>
      <c r="KFY55" s="356"/>
      <c r="KFZ55" s="356"/>
      <c r="KGA55" s="356"/>
      <c r="KGB55" s="356"/>
      <c r="KGC55" s="356"/>
      <c r="KGD55" s="356"/>
      <c r="KGE55" s="356"/>
      <c r="KGF55" s="356"/>
      <c r="KGG55" s="356"/>
      <c r="KGH55" s="356"/>
      <c r="KGI55" s="356"/>
      <c r="KGJ55" s="356"/>
      <c r="KGK55" s="356"/>
      <c r="KGL55" s="356"/>
      <c r="KGM55" s="356"/>
      <c r="KGN55" s="356"/>
      <c r="KGO55" s="356"/>
      <c r="KGP55" s="356"/>
      <c r="KGQ55" s="356"/>
      <c r="KGR55" s="356"/>
      <c r="KGS55" s="356"/>
      <c r="KGT55" s="356"/>
      <c r="KGU55" s="356"/>
      <c r="KGV55" s="356"/>
      <c r="KGW55" s="356"/>
      <c r="KGX55" s="356"/>
      <c r="KGY55" s="356"/>
      <c r="KGZ55" s="356"/>
      <c r="KHA55" s="356"/>
      <c r="KHB55" s="356"/>
      <c r="KHC55" s="356"/>
      <c r="KHD55" s="356"/>
      <c r="KHE55" s="356"/>
      <c r="KHF55" s="356"/>
      <c r="KHG55" s="356"/>
      <c r="KHH55" s="356"/>
      <c r="KHI55" s="356"/>
      <c r="KHJ55" s="356"/>
      <c r="KHK55" s="356"/>
      <c r="KHL55" s="356"/>
      <c r="KHM55" s="356"/>
      <c r="KHN55" s="356"/>
      <c r="KHO55" s="356"/>
      <c r="KHP55" s="356"/>
      <c r="KHQ55" s="356"/>
      <c r="KHR55" s="356"/>
      <c r="KHS55" s="356"/>
      <c r="KHT55" s="356"/>
      <c r="KHU55" s="356"/>
      <c r="KHV55" s="356"/>
      <c r="KHW55" s="356"/>
      <c r="KHX55" s="356"/>
      <c r="KHY55" s="356"/>
      <c r="KHZ55" s="356"/>
      <c r="KIA55" s="356"/>
      <c r="KIB55" s="356"/>
      <c r="KIC55" s="356"/>
      <c r="KID55" s="356"/>
      <c r="KIE55" s="356"/>
      <c r="KIF55" s="356"/>
      <c r="KIG55" s="356"/>
      <c r="KIH55" s="356"/>
      <c r="KII55" s="356"/>
      <c r="KIJ55" s="356"/>
      <c r="KIK55" s="356"/>
      <c r="KIL55" s="356"/>
      <c r="KIM55" s="356"/>
      <c r="KIN55" s="356"/>
      <c r="KIO55" s="356"/>
      <c r="KIP55" s="356"/>
      <c r="KIQ55" s="356"/>
      <c r="KIR55" s="356"/>
      <c r="KIS55" s="356"/>
      <c r="KIT55" s="356"/>
      <c r="KIU55" s="356"/>
      <c r="KIV55" s="356"/>
      <c r="KIW55" s="356"/>
      <c r="KIX55" s="356"/>
      <c r="KIY55" s="356"/>
      <c r="KIZ55" s="356"/>
      <c r="KJA55" s="356"/>
      <c r="KJB55" s="356"/>
      <c r="KJC55" s="356"/>
      <c r="KJD55" s="356"/>
      <c r="KJE55" s="356"/>
      <c r="KJF55" s="356"/>
      <c r="KJG55" s="356"/>
      <c r="KJH55" s="356"/>
      <c r="KJI55" s="356"/>
      <c r="KJJ55" s="356"/>
      <c r="KJK55" s="356"/>
      <c r="KJL55" s="356"/>
      <c r="KJM55" s="356"/>
      <c r="KJN55" s="356"/>
      <c r="KJO55" s="356"/>
      <c r="KJP55" s="356"/>
      <c r="KJQ55" s="356"/>
      <c r="KJR55" s="356"/>
      <c r="KJS55" s="356"/>
      <c r="KJT55" s="356"/>
      <c r="KJU55" s="356"/>
      <c r="KJV55" s="356"/>
      <c r="KJW55" s="356"/>
      <c r="KJX55" s="356"/>
      <c r="KJY55" s="356"/>
      <c r="KJZ55" s="356"/>
      <c r="KKA55" s="356"/>
      <c r="KKB55" s="356"/>
      <c r="KKC55" s="356"/>
      <c r="KKD55" s="356"/>
      <c r="KKE55" s="356"/>
      <c r="KKF55" s="356"/>
      <c r="KKG55" s="356"/>
      <c r="KKH55" s="356"/>
      <c r="KKI55" s="356"/>
      <c r="KKJ55" s="356"/>
      <c r="KKK55" s="356"/>
      <c r="KKL55" s="356"/>
      <c r="KKM55" s="356"/>
      <c r="KKN55" s="356"/>
      <c r="KKO55" s="356"/>
      <c r="KKP55" s="356"/>
      <c r="KKQ55" s="356"/>
      <c r="KKR55" s="356"/>
      <c r="KKS55" s="356"/>
      <c r="KKT55" s="356"/>
      <c r="KKU55" s="356"/>
      <c r="KKV55" s="356"/>
      <c r="KKW55" s="356"/>
      <c r="KKX55" s="356"/>
      <c r="KKY55" s="356"/>
      <c r="KKZ55" s="356"/>
      <c r="KLA55" s="356"/>
      <c r="KLB55" s="356"/>
      <c r="KLC55" s="356"/>
      <c r="KLD55" s="356"/>
      <c r="KLE55" s="356"/>
      <c r="KLF55" s="356"/>
      <c r="KLG55" s="356"/>
      <c r="KLH55" s="356"/>
      <c r="KLI55" s="356"/>
      <c r="KLJ55" s="356"/>
      <c r="KLK55" s="356"/>
      <c r="KLL55" s="356"/>
      <c r="KLM55" s="356"/>
      <c r="KLN55" s="356"/>
      <c r="KLO55" s="356"/>
      <c r="KLP55" s="356"/>
      <c r="KLQ55" s="356"/>
      <c r="KLR55" s="356"/>
      <c r="KLS55" s="356"/>
      <c r="KLT55" s="356"/>
      <c r="KLU55" s="356"/>
      <c r="KLV55" s="356"/>
      <c r="KLW55" s="356"/>
      <c r="KLX55" s="356"/>
      <c r="KLY55" s="356"/>
      <c r="KLZ55" s="356"/>
      <c r="KMA55" s="356"/>
      <c r="KMB55" s="356"/>
      <c r="KMC55" s="356"/>
      <c r="KMD55" s="356"/>
      <c r="KME55" s="356"/>
      <c r="KMF55" s="356"/>
      <c r="KMG55" s="356"/>
      <c r="KMH55" s="356"/>
      <c r="KMI55" s="356"/>
      <c r="KMJ55" s="356"/>
      <c r="KMK55" s="356"/>
      <c r="KML55" s="356"/>
      <c r="KMM55" s="356"/>
      <c r="KMN55" s="356"/>
      <c r="KMO55" s="356"/>
      <c r="KMP55" s="356"/>
      <c r="KMQ55" s="356"/>
      <c r="KMR55" s="356"/>
      <c r="KMS55" s="356"/>
      <c r="KMT55" s="356"/>
      <c r="KMU55" s="356"/>
      <c r="KMV55" s="356"/>
      <c r="KMW55" s="356"/>
      <c r="KMX55" s="356"/>
      <c r="KMY55" s="356"/>
      <c r="KMZ55" s="356"/>
      <c r="KNA55" s="356"/>
      <c r="KNB55" s="356"/>
      <c r="KNC55" s="356"/>
      <c r="KND55" s="356"/>
      <c r="KNE55" s="356"/>
      <c r="KNF55" s="356"/>
      <c r="KNG55" s="356"/>
      <c r="KNH55" s="356"/>
      <c r="KNI55" s="356"/>
      <c r="KNJ55" s="356"/>
      <c r="KNK55" s="356"/>
      <c r="KNL55" s="356"/>
      <c r="KNM55" s="356"/>
      <c r="KNN55" s="356"/>
      <c r="KNO55" s="356"/>
      <c r="KNP55" s="356"/>
      <c r="KNQ55" s="356"/>
      <c r="KNR55" s="356"/>
      <c r="KNS55" s="356"/>
      <c r="KNT55" s="356"/>
      <c r="KNU55" s="356"/>
      <c r="KNV55" s="356"/>
      <c r="KNW55" s="356"/>
      <c r="KNX55" s="356"/>
      <c r="KNY55" s="356"/>
      <c r="KNZ55" s="356"/>
      <c r="KOA55" s="356"/>
      <c r="KOB55" s="356"/>
      <c r="KOC55" s="356"/>
      <c r="KOD55" s="356"/>
      <c r="KOE55" s="356"/>
      <c r="KOF55" s="356"/>
      <c r="KOG55" s="356"/>
      <c r="KOH55" s="356"/>
      <c r="KOI55" s="356"/>
      <c r="KOJ55" s="356"/>
      <c r="KOK55" s="356"/>
      <c r="KOL55" s="356"/>
      <c r="KOM55" s="356"/>
      <c r="KON55" s="356"/>
      <c r="KOO55" s="356"/>
      <c r="KOP55" s="356"/>
      <c r="KOQ55" s="356"/>
      <c r="KOR55" s="356"/>
      <c r="KOS55" s="356"/>
      <c r="KOT55" s="356"/>
      <c r="KOU55" s="356"/>
      <c r="KOV55" s="356"/>
      <c r="KOW55" s="356"/>
      <c r="KOX55" s="356"/>
      <c r="KOY55" s="356"/>
      <c r="KOZ55" s="356"/>
      <c r="KPA55" s="356"/>
      <c r="KPB55" s="356"/>
      <c r="KPC55" s="356"/>
      <c r="KPD55" s="356"/>
      <c r="KPE55" s="356"/>
      <c r="KPF55" s="356"/>
      <c r="KPG55" s="356"/>
      <c r="KPH55" s="356"/>
      <c r="KPI55" s="356"/>
      <c r="KPJ55" s="356"/>
      <c r="KPK55" s="356"/>
      <c r="KPL55" s="356"/>
      <c r="KPM55" s="356"/>
      <c r="KPN55" s="356"/>
      <c r="KPO55" s="356"/>
      <c r="KPP55" s="356"/>
      <c r="KPQ55" s="356"/>
      <c r="KPR55" s="356"/>
      <c r="KPS55" s="356"/>
      <c r="KPT55" s="356"/>
      <c r="KPU55" s="356"/>
      <c r="KPV55" s="356"/>
      <c r="KPW55" s="356"/>
      <c r="KPX55" s="356"/>
      <c r="KPY55" s="356"/>
      <c r="KPZ55" s="356"/>
      <c r="KQA55" s="356"/>
      <c r="KQB55" s="356"/>
      <c r="KQC55" s="356"/>
      <c r="KQD55" s="356"/>
      <c r="KQE55" s="356"/>
      <c r="KQF55" s="356"/>
      <c r="KQG55" s="356"/>
      <c r="KQH55" s="356"/>
      <c r="KQI55" s="356"/>
      <c r="KQJ55" s="356"/>
      <c r="KQK55" s="356"/>
      <c r="KQL55" s="356"/>
      <c r="KQM55" s="356"/>
      <c r="KQN55" s="356"/>
      <c r="KQO55" s="356"/>
      <c r="KQP55" s="356"/>
      <c r="KQQ55" s="356"/>
      <c r="KQR55" s="356"/>
      <c r="KQS55" s="356"/>
      <c r="KQT55" s="356"/>
      <c r="KQU55" s="356"/>
      <c r="KQV55" s="356"/>
      <c r="KQW55" s="356"/>
      <c r="KQX55" s="356"/>
      <c r="KQY55" s="356"/>
      <c r="KQZ55" s="356"/>
      <c r="KRA55" s="356"/>
      <c r="KRB55" s="356"/>
      <c r="KRC55" s="356"/>
      <c r="KRD55" s="356"/>
      <c r="KRE55" s="356"/>
      <c r="KRF55" s="356"/>
      <c r="KRG55" s="356"/>
      <c r="KRH55" s="356"/>
      <c r="KRI55" s="356"/>
      <c r="KRJ55" s="356"/>
      <c r="KRK55" s="356"/>
      <c r="KRL55" s="356"/>
      <c r="KRM55" s="356"/>
      <c r="KRN55" s="356"/>
      <c r="KRO55" s="356"/>
      <c r="KRP55" s="356"/>
      <c r="KRQ55" s="356"/>
      <c r="KRR55" s="356"/>
      <c r="KRS55" s="356"/>
      <c r="KRT55" s="356"/>
      <c r="KRU55" s="356"/>
      <c r="KRV55" s="356"/>
      <c r="KRW55" s="356"/>
      <c r="KRX55" s="356"/>
      <c r="KRY55" s="356"/>
      <c r="KRZ55" s="356"/>
      <c r="KSA55" s="356"/>
      <c r="KSB55" s="356"/>
      <c r="KSC55" s="356"/>
      <c r="KSD55" s="356"/>
      <c r="KSE55" s="356"/>
      <c r="KSF55" s="356"/>
      <c r="KSG55" s="356"/>
      <c r="KSH55" s="356"/>
      <c r="KSI55" s="356"/>
      <c r="KSJ55" s="356"/>
      <c r="KSK55" s="356"/>
      <c r="KSL55" s="356"/>
      <c r="KSM55" s="356"/>
      <c r="KSN55" s="356"/>
      <c r="KSO55" s="356"/>
      <c r="KSP55" s="356"/>
      <c r="KSQ55" s="356"/>
      <c r="KSR55" s="356"/>
      <c r="KSS55" s="356"/>
      <c r="KST55" s="356"/>
      <c r="KSU55" s="356"/>
      <c r="KSV55" s="356"/>
      <c r="KSW55" s="356"/>
      <c r="KSX55" s="356"/>
      <c r="KSY55" s="356"/>
      <c r="KSZ55" s="356"/>
      <c r="KTA55" s="356"/>
      <c r="KTB55" s="356"/>
      <c r="KTC55" s="356"/>
      <c r="KTD55" s="356"/>
      <c r="KTE55" s="356"/>
      <c r="KTF55" s="356"/>
      <c r="KTG55" s="356"/>
      <c r="KTH55" s="356"/>
      <c r="KTI55" s="356"/>
      <c r="KTJ55" s="356"/>
      <c r="KTK55" s="356"/>
      <c r="KTL55" s="356"/>
      <c r="KTM55" s="356"/>
      <c r="KTN55" s="356"/>
      <c r="KTO55" s="356"/>
      <c r="KTP55" s="356"/>
      <c r="KTQ55" s="356"/>
      <c r="KTR55" s="356"/>
      <c r="KTS55" s="356"/>
      <c r="KTT55" s="356"/>
      <c r="KTU55" s="356"/>
      <c r="KTV55" s="356"/>
      <c r="KTW55" s="356"/>
      <c r="KTX55" s="356"/>
      <c r="KTY55" s="356"/>
      <c r="KTZ55" s="356"/>
      <c r="KUA55" s="356"/>
      <c r="KUB55" s="356"/>
      <c r="KUC55" s="356"/>
      <c r="KUD55" s="356"/>
      <c r="KUE55" s="356"/>
      <c r="KUF55" s="356"/>
      <c r="KUG55" s="356"/>
      <c r="KUH55" s="356"/>
      <c r="KUI55" s="356"/>
      <c r="KUJ55" s="356"/>
      <c r="KUK55" s="356"/>
      <c r="KUL55" s="356"/>
      <c r="KUM55" s="356"/>
      <c r="KUN55" s="356"/>
      <c r="KUO55" s="356"/>
      <c r="KUP55" s="356"/>
      <c r="KUQ55" s="356"/>
      <c r="KUR55" s="356"/>
      <c r="KUS55" s="356"/>
      <c r="KUT55" s="356"/>
      <c r="KUU55" s="356"/>
      <c r="KUV55" s="356"/>
      <c r="KUW55" s="356"/>
      <c r="KUX55" s="356"/>
      <c r="KUY55" s="356"/>
      <c r="KUZ55" s="356"/>
      <c r="KVA55" s="356"/>
      <c r="KVB55" s="356"/>
      <c r="KVC55" s="356"/>
      <c r="KVD55" s="356"/>
      <c r="KVE55" s="356"/>
      <c r="KVF55" s="356"/>
      <c r="KVG55" s="356"/>
      <c r="KVH55" s="356"/>
      <c r="KVI55" s="356"/>
      <c r="KVJ55" s="356"/>
      <c r="KVK55" s="356"/>
      <c r="KVL55" s="356"/>
      <c r="KVM55" s="356"/>
      <c r="KVN55" s="356"/>
      <c r="KVO55" s="356"/>
      <c r="KVP55" s="356"/>
      <c r="KVQ55" s="356"/>
      <c r="KVR55" s="356"/>
      <c r="KVS55" s="356"/>
      <c r="KVT55" s="356"/>
      <c r="KVU55" s="356"/>
      <c r="KVV55" s="356"/>
      <c r="KVW55" s="356"/>
      <c r="KVX55" s="356"/>
      <c r="KVY55" s="356"/>
      <c r="KVZ55" s="356"/>
      <c r="KWA55" s="356"/>
      <c r="KWB55" s="356"/>
      <c r="KWC55" s="356"/>
      <c r="KWD55" s="356"/>
      <c r="KWE55" s="356"/>
      <c r="KWF55" s="356"/>
      <c r="KWG55" s="356"/>
      <c r="KWH55" s="356"/>
      <c r="KWI55" s="356"/>
      <c r="KWJ55" s="356"/>
      <c r="KWK55" s="356"/>
      <c r="KWL55" s="356"/>
      <c r="KWM55" s="356"/>
      <c r="KWN55" s="356"/>
      <c r="KWO55" s="356"/>
      <c r="KWP55" s="356"/>
      <c r="KWQ55" s="356"/>
      <c r="KWR55" s="356"/>
      <c r="KWS55" s="356"/>
      <c r="KWT55" s="356"/>
      <c r="KWU55" s="356"/>
      <c r="KWV55" s="356"/>
      <c r="KWW55" s="356"/>
      <c r="KWX55" s="356"/>
      <c r="KWY55" s="356"/>
      <c r="KWZ55" s="356"/>
      <c r="KXA55" s="356"/>
      <c r="KXB55" s="356"/>
      <c r="KXC55" s="356"/>
      <c r="KXD55" s="356"/>
      <c r="KXE55" s="356"/>
      <c r="KXF55" s="356"/>
      <c r="KXG55" s="356"/>
      <c r="KXH55" s="356"/>
      <c r="KXI55" s="356"/>
      <c r="KXJ55" s="356"/>
      <c r="KXK55" s="356"/>
      <c r="KXL55" s="356"/>
      <c r="KXM55" s="356"/>
      <c r="KXN55" s="356"/>
      <c r="KXO55" s="356"/>
      <c r="KXP55" s="356"/>
      <c r="KXQ55" s="356"/>
      <c r="KXR55" s="356"/>
      <c r="KXS55" s="356"/>
      <c r="KXT55" s="356"/>
      <c r="KXU55" s="356"/>
      <c r="KXV55" s="356"/>
      <c r="KXW55" s="356"/>
      <c r="KXX55" s="356"/>
      <c r="KXY55" s="356"/>
      <c r="KXZ55" s="356"/>
      <c r="KYA55" s="356"/>
      <c r="KYB55" s="356"/>
      <c r="KYC55" s="356"/>
      <c r="KYD55" s="356"/>
      <c r="KYE55" s="356"/>
      <c r="KYF55" s="356"/>
      <c r="KYG55" s="356"/>
      <c r="KYH55" s="356"/>
      <c r="KYI55" s="356"/>
      <c r="KYJ55" s="356"/>
      <c r="KYK55" s="356"/>
      <c r="KYL55" s="356"/>
      <c r="KYM55" s="356"/>
      <c r="KYN55" s="356"/>
      <c r="KYO55" s="356"/>
      <c r="KYP55" s="356"/>
      <c r="KYQ55" s="356"/>
      <c r="KYR55" s="356"/>
      <c r="KYS55" s="356"/>
      <c r="KYT55" s="356"/>
      <c r="KYU55" s="356"/>
      <c r="KYV55" s="356"/>
      <c r="KYW55" s="356"/>
      <c r="KYX55" s="356"/>
      <c r="KYY55" s="356"/>
      <c r="KYZ55" s="356"/>
      <c r="KZA55" s="356"/>
      <c r="KZB55" s="356"/>
      <c r="KZC55" s="356"/>
      <c r="KZD55" s="356"/>
      <c r="KZE55" s="356"/>
      <c r="KZF55" s="356"/>
      <c r="KZG55" s="356"/>
      <c r="KZH55" s="356"/>
      <c r="KZI55" s="356"/>
      <c r="KZJ55" s="356"/>
      <c r="KZK55" s="356"/>
      <c r="KZL55" s="356"/>
      <c r="KZM55" s="356"/>
      <c r="KZN55" s="356"/>
      <c r="KZO55" s="356"/>
      <c r="KZP55" s="356"/>
      <c r="KZQ55" s="356"/>
      <c r="KZR55" s="356"/>
      <c r="KZS55" s="356"/>
      <c r="KZT55" s="356"/>
      <c r="KZU55" s="356"/>
      <c r="KZV55" s="356"/>
      <c r="KZW55" s="356"/>
      <c r="KZX55" s="356"/>
      <c r="KZY55" s="356"/>
      <c r="KZZ55" s="356"/>
      <c r="LAA55" s="356"/>
      <c r="LAB55" s="356"/>
      <c r="LAC55" s="356"/>
      <c r="LAD55" s="356"/>
      <c r="LAE55" s="356"/>
      <c r="LAF55" s="356"/>
      <c r="LAG55" s="356"/>
      <c r="LAH55" s="356"/>
      <c r="LAI55" s="356"/>
      <c r="LAJ55" s="356"/>
      <c r="LAK55" s="356"/>
      <c r="LAL55" s="356"/>
      <c r="LAM55" s="356"/>
      <c r="LAN55" s="356"/>
      <c r="LAO55" s="356"/>
      <c r="LAP55" s="356"/>
      <c r="LAQ55" s="356"/>
      <c r="LAR55" s="356"/>
      <c r="LAS55" s="356"/>
      <c r="LAT55" s="356"/>
      <c r="LAU55" s="356"/>
      <c r="LAV55" s="356"/>
      <c r="LAW55" s="356"/>
      <c r="LAX55" s="356"/>
      <c r="LAY55" s="356"/>
      <c r="LAZ55" s="356"/>
      <c r="LBA55" s="356"/>
      <c r="LBB55" s="356"/>
      <c r="LBC55" s="356"/>
      <c r="LBD55" s="356"/>
      <c r="LBE55" s="356"/>
      <c r="LBF55" s="356"/>
      <c r="LBG55" s="356"/>
      <c r="LBH55" s="356"/>
      <c r="LBI55" s="356"/>
      <c r="LBJ55" s="356"/>
      <c r="LBK55" s="356"/>
      <c r="LBL55" s="356"/>
      <c r="LBM55" s="356"/>
      <c r="LBN55" s="356"/>
      <c r="LBO55" s="356"/>
      <c r="LBP55" s="356"/>
      <c r="LBQ55" s="356"/>
      <c r="LBR55" s="356"/>
      <c r="LBS55" s="356"/>
      <c r="LBT55" s="356"/>
      <c r="LBU55" s="356"/>
      <c r="LBV55" s="356"/>
      <c r="LBW55" s="356"/>
      <c r="LBX55" s="356"/>
      <c r="LBY55" s="356"/>
      <c r="LBZ55" s="356"/>
      <c r="LCA55" s="356"/>
      <c r="LCB55" s="356"/>
      <c r="LCC55" s="356"/>
      <c r="LCD55" s="356"/>
      <c r="LCE55" s="356"/>
      <c r="LCF55" s="356"/>
      <c r="LCG55" s="356"/>
      <c r="LCH55" s="356"/>
      <c r="LCI55" s="356"/>
      <c r="LCJ55" s="356"/>
      <c r="LCK55" s="356"/>
      <c r="LCL55" s="356"/>
      <c r="LCM55" s="356"/>
      <c r="LCN55" s="356"/>
      <c r="LCO55" s="356"/>
      <c r="LCP55" s="356"/>
      <c r="LCQ55" s="356"/>
      <c r="LCR55" s="356"/>
      <c r="LCS55" s="356"/>
      <c r="LCT55" s="356"/>
      <c r="LCU55" s="356"/>
      <c r="LCV55" s="356"/>
      <c r="LCW55" s="356"/>
      <c r="LCX55" s="356"/>
      <c r="LCY55" s="356"/>
      <c r="LCZ55" s="356"/>
      <c r="LDA55" s="356"/>
      <c r="LDB55" s="356"/>
      <c r="LDC55" s="356"/>
      <c r="LDD55" s="356"/>
      <c r="LDE55" s="356"/>
      <c r="LDF55" s="356"/>
      <c r="LDG55" s="356"/>
      <c r="LDH55" s="356"/>
      <c r="LDI55" s="356"/>
      <c r="LDJ55" s="356"/>
      <c r="LDK55" s="356"/>
      <c r="LDL55" s="356"/>
      <c r="LDM55" s="356"/>
      <c r="LDN55" s="356"/>
      <c r="LDO55" s="356"/>
      <c r="LDP55" s="356"/>
      <c r="LDQ55" s="356"/>
      <c r="LDR55" s="356"/>
      <c r="LDS55" s="356"/>
      <c r="LDT55" s="356"/>
      <c r="LDU55" s="356"/>
      <c r="LDV55" s="356"/>
      <c r="LDW55" s="356"/>
      <c r="LDX55" s="356"/>
      <c r="LDY55" s="356"/>
      <c r="LDZ55" s="356"/>
      <c r="LEA55" s="356"/>
      <c r="LEB55" s="356"/>
      <c r="LEC55" s="356"/>
      <c r="LED55" s="356"/>
      <c r="LEE55" s="356"/>
      <c r="LEF55" s="356"/>
      <c r="LEG55" s="356"/>
      <c r="LEH55" s="356"/>
      <c r="LEI55" s="356"/>
      <c r="LEJ55" s="356"/>
      <c r="LEK55" s="356"/>
      <c r="LEL55" s="356"/>
      <c r="LEM55" s="356"/>
      <c r="LEN55" s="356"/>
      <c r="LEO55" s="356"/>
      <c r="LEP55" s="356"/>
      <c r="LEQ55" s="356"/>
      <c r="LER55" s="356"/>
      <c r="LES55" s="356"/>
      <c r="LET55" s="356"/>
      <c r="LEU55" s="356"/>
      <c r="LEV55" s="356"/>
      <c r="LEW55" s="356"/>
      <c r="LEX55" s="356"/>
      <c r="LEY55" s="356"/>
      <c r="LEZ55" s="356"/>
      <c r="LFA55" s="356"/>
      <c r="LFB55" s="356"/>
      <c r="LFC55" s="356"/>
      <c r="LFD55" s="356"/>
      <c r="LFE55" s="356"/>
      <c r="LFF55" s="356"/>
      <c r="LFG55" s="356"/>
      <c r="LFH55" s="356"/>
      <c r="LFI55" s="356"/>
      <c r="LFJ55" s="356"/>
      <c r="LFK55" s="356"/>
      <c r="LFL55" s="356"/>
      <c r="LFM55" s="356"/>
      <c r="LFN55" s="356"/>
      <c r="LFO55" s="356"/>
      <c r="LFP55" s="356"/>
      <c r="LFQ55" s="356"/>
      <c r="LFR55" s="356"/>
      <c r="LFS55" s="356"/>
      <c r="LFT55" s="356"/>
      <c r="LFU55" s="356"/>
      <c r="LFV55" s="356"/>
      <c r="LFW55" s="356"/>
      <c r="LFX55" s="356"/>
      <c r="LFY55" s="356"/>
      <c r="LFZ55" s="356"/>
      <c r="LGA55" s="356"/>
      <c r="LGB55" s="356"/>
      <c r="LGC55" s="356"/>
      <c r="LGD55" s="356"/>
      <c r="LGE55" s="356"/>
      <c r="LGF55" s="356"/>
      <c r="LGG55" s="356"/>
      <c r="LGH55" s="356"/>
      <c r="LGI55" s="356"/>
      <c r="LGJ55" s="356"/>
      <c r="LGK55" s="356"/>
      <c r="LGL55" s="356"/>
      <c r="LGM55" s="356"/>
      <c r="LGN55" s="356"/>
      <c r="LGO55" s="356"/>
      <c r="LGP55" s="356"/>
      <c r="LGQ55" s="356"/>
      <c r="LGR55" s="356"/>
      <c r="LGS55" s="356"/>
      <c r="LGT55" s="356"/>
      <c r="LGU55" s="356"/>
      <c r="LGV55" s="356"/>
      <c r="LGW55" s="356"/>
      <c r="LGX55" s="356"/>
      <c r="LGY55" s="356"/>
      <c r="LGZ55" s="356"/>
      <c r="LHA55" s="356"/>
      <c r="LHB55" s="356"/>
      <c r="LHC55" s="356"/>
      <c r="LHD55" s="356"/>
      <c r="LHE55" s="356"/>
      <c r="LHF55" s="356"/>
      <c r="LHG55" s="356"/>
      <c r="LHH55" s="356"/>
      <c r="LHI55" s="356"/>
      <c r="LHJ55" s="356"/>
      <c r="LHK55" s="356"/>
      <c r="LHL55" s="356"/>
      <c r="LHM55" s="356"/>
      <c r="LHN55" s="356"/>
      <c r="LHO55" s="356"/>
      <c r="LHP55" s="356"/>
      <c r="LHQ55" s="356"/>
      <c r="LHR55" s="356"/>
      <c r="LHS55" s="356"/>
      <c r="LHT55" s="356"/>
      <c r="LHU55" s="356"/>
      <c r="LHV55" s="356"/>
      <c r="LHW55" s="356"/>
      <c r="LHX55" s="356"/>
      <c r="LHY55" s="356"/>
      <c r="LHZ55" s="356"/>
      <c r="LIA55" s="356"/>
      <c r="LIB55" s="356"/>
      <c r="LIC55" s="356"/>
      <c r="LID55" s="356"/>
      <c r="LIE55" s="356"/>
      <c r="LIF55" s="356"/>
      <c r="LIG55" s="356"/>
      <c r="LIH55" s="356"/>
      <c r="LII55" s="356"/>
      <c r="LIJ55" s="356"/>
      <c r="LIK55" s="356"/>
      <c r="LIL55" s="356"/>
      <c r="LIM55" s="356"/>
      <c r="LIN55" s="356"/>
      <c r="LIO55" s="356"/>
      <c r="LIP55" s="356"/>
      <c r="LIQ55" s="356"/>
      <c r="LIR55" s="356"/>
      <c r="LIS55" s="356"/>
      <c r="LIT55" s="356"/>
      <c r="LIU55" s="356"/>
      <c r="LIV55" s="356"/>
      <c r="LIW55" s="356"/>
      <c r="LIX55" s="356"/>
      <c r="LIY55" s="356"/>
      <c r="LIZ55" s="356"/>
      <c r="LJA55" s="356"/>
      <c r="LJB55" s="356"/>
      <c r="LJC55" s="356"/>
      <c r="LJD55" s="356"/>
      <c r="LJE55" s="356"/>
      <c r="LJF55" s="356"/>
      <c r="LJG55" s="356"/>
      <c r="LJH55" s="356"/>
      <c r="LJI55" s="356"/>
      <c r="LJJ55" s="356"/>
      <c r="LJK55" s="356"/>
      <c r="LJL55" s="356"/>
      <c r="LJM55" s="356"/>
      <c r="LJN55" s="356"/>
      <c r="LJO55" s="356"/>
      <c r="LJP55" s="356"/>
      <c r="LJQ55" s="356"/>
      <c r="LJR55" s="356"/>
      <c r="LJS55" s="356"/>
      <c r="LJT55" s="356"/>
      <c r="LJU55" s="356"/>
      <c r="LJV55" s="356"/>
      <c r="LJW55" s="356"/>
      <c r="LJX55" s="356"/>
      <c r="LJY55" s="356"/>
      <c r="LJZ55" s="356"/>
      <c r="LKA55" s="356"/>
      <c r="LKB55" s="356"/>
      <c r="LKC55" s="356"/>
      <c r="LKD55" s="356"/>
      <c r="LKE55" s="356"/>
      <c r="LKF55" s="356"/>
      <c r="LKG55" s="356"/>
      <c r="LKH55" s="356"/>
      <c r="LKI55" s="356"/>
      <c r="LKJ55" s="356"/>
      <c r="LKK55" s="356"/>
      <c r="LKL55" s="356"/>
      <c r="LKM55" s="356"/>
      <c r="LKN55" s="356"/>
      <c r="LKO55" s="356"/>
      <c r="LKP55" s="356"/>
      <c r="LKQ55" s="356"/>
      <c r="LKR55" s="356"/>
      <c r="LKS55" s="356"/>
      <c r="LKT55" s="356"/>
      <c r="LKU55" s="356"/>
      <c r="LKV55" s="356"/>
      <c r="LKW55" s="356"/>
      <c r="LKX55" s="356"/>
      <c r="LKY55" s="356"/>
      <c r="LKZ55" s="356"/>
      <c r="LLA55" s="356"/>
      <c r="LLB55" s="356"/>
      <c r="LLC55" s="356"/>
      <c r="LLD55" s="356"/>
      <c r="LLE55" s="356"/>
      <c r="LLF55" s="356"/>
      <c r="LLG55" s="356"/>
      <c r="LLH55" s="356"/>
      <c r="LLI55" s="356"/>
      <c r="LLJ55" s="356"/>
      <c r="LLK55" s="356"/>
      <c r="LLL55" s="356"/>
      <c r="LLM55" s="356"/>
      <c r="LLN55" s="356"/>
      <c r="LLO55" s="356"/>
      <c r="LLP55" s="356"/>
      <c r="LLQ55" s="356"/>
      <c r="LLR55" s="356"/>
      <c r="LLS55" s="356"/>
      <c r="LLT55" s="356"/>
      <c r="LLU55" s="356"/>
      <c r="LLV55" s="356"/>
      <c r="LLW55" s="356"/>
      <c r="LLX55" s="356"/>
      <c r="LLY55" s="356"/>
      <c r="LLZ55" s="356"/>
      <c r="LMA55" s="356"/>
      <c r="LMB55" s="356"/>
      <c r="LMC55" s="356"/>
      <c r="LMD55" s="356"/>
      <c r="LME55" s="356"/>
      <c r="LMF55" s="356"/>
      <c r="LMG55" s="356"/>
      <c r="LMH55" s="356"/>
      <c r="LMI55" s="356"/>
      <c r="LMJ55" s="356"/>
      <c r="LMK55" s="356"/>
      <c r="LML55" s="356"/>
      <c r="LMM55" s="356"/>
      <c r="LMN55" s="356"/>
      <c r="LMO55" s="356"/>
      <c r="LMP55" s="356"/>
      <c r="LMQ55" s="356"/>
      <c r="LMR55" s="356"/>
      <c r="LMS55" s="356"/>
      <c r="LMT55" s="356"/>
      <c r="LMU55" s="356"/>
      <c r="LMV55" s="356"/>
      <c r="LMW55" s="356"/>
      <c r="LMX55" s="356"/>
      <c r="LMY55" s="356"/>
      <c r="LMZ55" s="356"/>
      <c r="LNA55" s="356"/>
      <c r="LNB55" s="356"/>
      <c r="LNC55" s="356"/>
      <c r="LND55" s="356"/>
      <c r="LNE55" s="356"/>
      <c r="LNF55" s="356"/>
      <c r="LNG55" s="356"/>
      <c r="LNH55" s="356"/>
      <c r="LNI55" s="356"/>
      <c r="LNJ55" s="356"/>
      <c r="LNK55" s="356"/>
      <c r="LNL55" s="356"/>
      <c r="LNM55" s="356"/>
      <c r="LNN55" s="356"/>
      <c r="LNO55" s="356"/>
      <c r="LNP55" s="356"/>
      <c r="LNQ55" s="356"/>
      <c r="LNR55" s="356"/>
      <c r="LNS55" s="356"/>
      <c r="LNT55" s="356"/>
      <c r="LNU55" s="356"/>
      <c r="LNV55" s="356"/>
      <c r="LNW55" s="356"/>
      <c r="LNX55" s="356"/>
      <c r="LNY55" s="356"/>
      <c r="LNZ55" s="356"/>
      <c r="LOA55" s="356"/>
      <c r="LOB55" s="356"/>
      <c r="LOC55" s="356"/>
      <c r="LOD55" s="356"/>
      <c r="LOE55" s="356"/>
      <c r="LOF55" s="356"/>
      <c r="LOG55" s="356"/>
      <c r="LOH55" s="356"/>
      <c r="LOI55" s="356"/>
      <c r="LOJ55" s="356"/>
      <c r="LOK55" s="356"/>
      <c r="LOL55" s="356"/>
      <c r="LOM55" s="356"/>
      <c r="LON55" s="356"/>
      <c r="LOO55" s="356"/>
      <c r="LOP55" s="356"/>
      <c r="LOQ55" s="356"/>
      <c r="LOR55" s="356"/>
      <c r="LOS55" s="356"/>
      <c r="LOT55" s="356"/>
      <c r="LOU55" s="356"/>
      <c r="LOV55" s="356"/>
      <c r="LOW55" s="356"/>
      <c r="LOX55" s="356"/>
      <c r="LOY55" s="356"/>
      <c r="LOZ55" s="356"/>
      <c r="LPA55" s="356"/>
      <c r="LPB55" s="356"/>
      <c r="LPC55" s="356"/>
      <c r="LPD55" s="356"/>
      <c r="LPE55" s="356"/>
      <c r="LPF55" s="356"/>
      <c r="LPG55" s="356"/>
      <c r="LPH55" s="356"/>
      <c r="LPI55" s="356"/>
      <c r="LPJ55" s="356"/>
      <c r="LPK55" s="356"/>
      <c r="LPL55" s="356"/>
      <c r="LPM55" s="356"/>
      <c r="LPN55" s="356"/>
      <c r="LPO55" s="356"/>
      <c r="LPP55" s="356"/>
      <c r="LPQ55" s="356"/>
      <c r="LPR55" s="356"/>
      <c r="LPS55" s="356"/>
      <c r="LPT55" s="356"/>
      <c r="LPU55" s="356"/>
      <c r="LPV55" s="356"/>
      <c r="LPW55" s="356"/>
      <c r="LPX55" s="356"/>
      <c r="LPY55" s="356"/>
      <c r="LPZ55" s="356"/>
      <c r="LQA55" s="356"/>
      <c r="LQB55" s="356"/>
      <c r="LQC55" s="356"/>
      <c r="LQD55" s="356"/>
      <c r="LQE55" s="356"/>
      <c r="LQF55" s="356"/>
      <c r="LQG55" s="356"/>
      <c r="LQH55" s="356"/>
      <c r="LQI55" s="356"/>
      <c r="LQJ55" s="356"/>
      <c r="LQK55" s="356"/>
      <c r="LQL55" s="356"/>
      <c r="LQM55" s="356"/>
      <c r="LQN55" s="356"/>
      <c r="LQO55" s="356"/>
      <c r="LQP55" s="356"/>
      <c r="LQQ55" s="356"/>
      <c r="LQR55" s="356"/>
      <c r="LQS55" s="356"/>
      <c r="LQT55" s="356"/>
      <c r="LQU55" s="356"/>
      <c r="LQV55" s="356"/>
      <c r="LQW55" s="356"/>
      <c r="LQX55" s="356"/>
      <c r="LQY55" s="356"/>
      <c r="LQZ55" s="356"/>
      <c r="LRA55" s="356"/>
      <c r="LRB55" s="356"/>
      <c r="LRC55" s="356"/>
      <c r="LRD55" s="356"/>
      <c r="LRE55" s="356"/>
      <c r="LRF55" s="356"/>
      <c r="LRG55" s="356"/>
      <c r="LRH55" s="356"/>
      <c r="LRI55" s="356"/>
      <c r="LRJ55" s="356"/>
      <c r="LRK55" s="356"/>
      <c r="LRL55" s="356"/>
      <c r="LRM55" s="356"/>
      <c r="LRN55" s="356"/>
      <c r="LRO55" s="356"/>
      <c r="LRP55" s="356"/>
      <c r="LRQ55" s="356"/>
      <c r="LRR55" s="356"/>
      <c r="LRS55" s="356"/>
      <c r="LRT55" s="356"/>
      <c r="LRU55" s="356"/>
      <c r="LRV55" s="356"/>
      <c r="LRW55" s="356"/>
      <c r="LRX55" s="356"/>
      <c r="LRY55" s="356"/>
      <c r="LRZ55" s="356"/>
      <c r="LSA55" s="356"/>
      <c r="LSB55" s="356"/>
      <c r="LSC55" s="356"/>
      <c r="LSD55" s="356"/>
      <c r="LSE55" s="356"/>
      <c r="LSF55" s="356"/>
      <c r="LSG55" s="356"/>
      <c r="LSH55" s="356"/>
      <c r="LSI55" s="356"/>
      <c r="LSJ55" s="356"/>
      <c r="LSK55" s="356"/>
      <c r="LSL55" s="356"/>
      <c r="LSM55" s="356"/>
      <c r="LSN55" s="356"/>
      <c r="LSO55" s="356"/>
      <c r="LSP55" s="356"/>
      <c r="LSQ55" s="356"/>
      <c r="LSR55" s="356"/>
      <c r="LSS55" s="356"/>
      <c r="LST55" s="356"/>
      <c r="LSU55" s="356"/>
      <c r="LSV55" s="356"/>
      <c r="LSW55" s="356"/>
      <c r="LSX55" s="356"/>
      <c r="LSY55" s="356"/>
      <c r="LSZ55" s="356"/>
      <c r="LTA55" s="356"/>
      <c r="LTB55" s="356"/>
      <c r="LTC55" s="356"/>
      <c r="LTD55" s="356"/>
      <c r="LTE55" s="356"/>
      <c r="LTF55" s="356"/>
      <c r="LTG55" s="356"/>
      <c r="LTH55" s="356"/>
      <c r="LTI55" s="356"/>
      <c r="LTJ55" s="356"/>
      <c r="LTK55" s="356"/>
      <c r="LTL55" s="356"/>
      <c r="LTM55" s="356"/>
      <c r="LTN55" s="356"/>
      <c r="LTO55" s="356"/>
      <c r="LTP55" s="356"/>
      <c r="LTQ55" s="356"/>
      <c r="LTR55" s="356"/>
      <c r="LTS55" s="356"/>
      <c r="LTT55" s="356"/>
      <c r="LTU55" s="356"/>
      <c r="LTV55" s="356"/>
      <c r="LTW55" s="356"/>
      <c r="LTX55" s="356"/>
      <c r="LTY55" s="356"/>
      <c r="LTZ55" s="356"/>
      <c r="LUA55" s="356"/>
      <c r="LUB55" s="356"/>
      <c r="LUC55" s="356"/>
      <c r="LUD55" s="356"/>
      <c r="LUE55" s="356"/>
      <c r="LUF55" s="356"/>
      <c r="LUG55" s="356"/>
      <c r="LUH55" s="356"/>
      <c r="LUI55" s="356"/>
      <c r="LUJ55" s="356"/>
      <c r="LUK55" s="356"/>
      <c r="LUL55" s="356"/>
      <c r="LUM55" s="356"/>
      <c r="LUN55" s="356"/>
      <c r="LUO55" s="356"/>
      <c r="LUP55" s="356"/>
      <c r="LUQ55" s="356"/>
      <c r="LUR55" s="356"/>
      <c r="LUS55" s="356"/>
      <c r="LUT55" s="356"/>
      <c r="LUU55" s="356"/>
      <c r="LUV55" s="356"/>
      <c r="LUW55" s="356"/>
      <c r="LUX55" s="356"/>
      <c r="LUY55" s="356"/>
      <c r="LUZ55" s="356"/>
      <c r="LVA55" s="356"/>
      <c r="LVB55" s="356"/>
      <c r="LVC55" s="356"/>
      <c r="LVD55" s="356"/>
      <c r="LVE55" s="356"/>
      <c r="LVF55" s="356"/>
      <c r="LVG55" s="356"/>
      <c r="LVH55" s="356"/>
      <c r="LVI55" s="356"/>
      <c r="LVJ55" s="356"/>
      <c r="LVK55" s="356"/>
      <c r="LVL55" s="356"/>
      <c r="LVM55" s="356"/>
      <c r="LVN55" s="356"/>
      <c r="LVO55" s="356"/>
      <c r="LVP55" s="356"/>
      <c r="LVQ55" s="356"/>
      <c r="LVR55" s="356"/>
      <c r="LVS55" s="356"/>
      <c r="LVT55" s="356"/>
      <c r="LVU55" s="356"/>
      <c r="LVV55" s="356"/>
      <c r="LVW55" s="356"/>
      <c r="LVX55" s="356"/>
      <c r="LVY55" s="356"/>
      <c r="LVZ55" s="356"/>
      <c r="LWA55" s="356"/>
      <c r="LWB55" s="356"/>
      <c r="LWC55" s="356"/>
      <c r="LWD55" s="356"/>
      <c r="LWE55" s="356"/>
      <c r="LWF55" s="356"/>
      <c r="LWG55" s="356"/>
      <c r="LWH55" s="356"/>
      <c r="LWI55" s="356"/>
      <c r="LWJ55" s="356"/>
      <c r="LWK55" s="356"/>
      <c r="LWL55" s="356"/>
      <c r="LWM55" s="356"/>
      <c r="LWN55" s="356"/>
      <c r="LWO55" s="356"/>
      <c r="LWP55" s="356"/>
      <c r="LWQ55" s="356"/>
      <c r="LWR55" s="356"/>
      <c r="LWS55" s="356"/>
      <c r="LWT55" s="356"/>
      <c r="LWU55" s="356"/>
      <c r="LWV55" s="356"/>
      <c r="LWW55" s="356"/>
      <c r="LWX55" s="356"/>
      <c r="LWY55" s="356"/>
      <c r="LWZ55" s="356"/>
      <c r="LXA55" s="356"/>
      <c r="LXB55" s="356"/>
      <c r="LXC55" s="356"/>
      <c r="LXD55" s="356"/>
      <c r="LXE55" s="356"/>
      <c r="LXF55" s="356"/>
      <c r="LXG55" s="356"/>
      <c r="LXH55" s="356"/>
      <c r="LXI55" s="356"/>
      <c r="LXJ55" s="356"/>
      <c r="LXK55" s="356"/>
      <c r="LXL55" s="356"/>
      <c r="LXM55" s="356"/>
      <c r="LXN55" s="356"/>
      <c r="LXO55" s="356"/>
      <c r="LXP55" s="356"/>
      <c r="LXQ55" s="356"/>
      <c r="LXR55" s="356"/>
      <c r="LXS55" s="356"/>
      <c r="LXT55" s="356"/>
      <c r="LXU55" s="356"/>
      <c r="LXV55" s="356"/>
      <c r="LXW55" s="356"/>
      <c r="LXX55" s="356"/>
      <c r="LXY55" s="356"/>
      <c r="LXZ55" s="356"/>
      <c r="LYA55" s="356"/>
      <c r="LYB55" s="356"/>
      <c r="LYC55" s="356"/>
      <c r="LYD55" s="356"/>
      <c r="LYE55" s="356"/>
      <c r="LYF55" s="356"/>
      <c r="LYG55" s="356"/>
      <c r="LYH55" s="356"/>
      <c r="LYI55" s="356"/>
      <c r="LYJ55" s="356"/>
      <c r="LYK55" s="356"/>
      <c r="LYL55" s="356"/>
      <c r="LYM55" s="356"/>
      <c r="LYN55" s="356"/>
      <c r="LYO55" s="356"/>
      <c r="LYP55" s="356"/>
      <c r="LYQ55" s="356"/>
      <c r="LYR55" s="356"/>
      <c r="LYS55" s="356"/>
      <c r="LYT55" s="356"/>
      <c r="LYU55" s="356"/>
      <c r="LYV55" s="356"/>
      <c r="LYW55" s="356"/>
      <c r="LYX55" s="356"/>
      <c r="LYY55" s="356"/>
      <c r="LYZ55" s="356"/>
      <c r="LZA55" s="356"/>
      <c r="LZB55" s="356"/>
      <c r="LZC55" s="356"/>
      <c r="LZD55" s="356"/>
      <c r="LZE55" s="356"/>
      <c r="LZF55" s="356"/>
      <c r="LZG55" s="356"/>
      <c r="LZH55" s="356"/>
      <c r="LZI55" s="356"/>
      <c r="LZJ55" s="356"/>
      <c r="LZK55" s="356"/>
      <c r="LZL55" s="356"/>
      <c r="LZM55" s="356"/>
      <c r="LZN55" s="356"/>
      <c r="LZO55" s="356"/>
      <c r="LZP55" s="356"/>
      <c r="LZQ55" s="356"/>
      <c r="LZR55" s="356"/>
      <c r="LZS55" s="356"/>
      <c r="LZT55" s="356"/>
      <c r="LZU55" s="356"/>
      <c r="LZV55" s="356"/>
      <c r="LZW55" s="356"/>
      <c r="LZX55" s="356"/>
      <c r="LZY55" s="356"/>
      <c r="LZZ55" s="356"/>
      <c r="MAA55" s="356"/>
      <c r="MAB55" s="356"/>
      <c r="MAC55" s="356"/>
      <c r="MAD55" s="356"/>
      <c r="MAE55" s="356"/>
      <c r="MAF55" s="356"/>
      <c r="MAG55" s="356"/>
      <c r="MAH55" s="356"/>
      <c r="MAI55" s="356"/>
      <c r="MAJ55" s="356"/>
      <c r="MAK55" s="356"/>
      <c r="MAL55" s="356"/>
      <c r="MAM55" s="356"/>
      <c r="MAN55" s="356"/>
      <c r="MAO55" s="356"/>
      <c r="MAP55" s="356"/>
      <c r="MAQ55" s="356"/>
      <c r="MAR55" s="356"/>
      <c r="MAS55" s="356"/>
      <c r="MAT55" s="356"/>
      <c r="MAU55" s="356"/>
      <c r="MAV55" s="356"/>
      <c r="MAW55" s="356"/>
      <c r="MAX55" s="356"/>
      <c r="MAY55" s="356"/>
      <c r="MAZ55" s="356"/>
      <c r="MBA55" s="356"/>
      <c r="MBB55" s="356"/>
      <c r="MBC55" s="356"/>
      <c r="MBD55" s="356"/>
      <c r="MBE55" s="356"/>
      <c r="MBF55" s="356"/>
      <c r="MBG55" s="356"/>
      <c r="MBH55" s="356"/>
      <c r="MBI55" s="356"/>
      <c r="MBJ55" s="356"/>
      <c r="MBK55" s="356"/>
      <c r="MBL55" s="356"/>
      <c r="MBM55" s="356"/>
      <c r="MBN55" s="356"/>
      <c r="MBO55" s="356"/>
      <c r="MBP55" s="356"/>
      <c r="MBQ55" s="356"/>
      <c r="MBR55" s="356"/>
      <c r="MBS55" s="356"/>
      <c r="MBT55" s="356"/>
      <c r="MBU55" s="356"/>
      <c r="MBV55" s="356"/>
      <c r="MBW55" s="356"/>
      <c r="MBX55" s="356"/>
      <c r="MBY55" s="356"/>
      <c r="MBZ55" s="356"/>
      <c r="MCA55" s="356"/>
      <c r="MCB55" s="356"/>
      <c r="MCC55" s="356"/>
      <c r="MCD55" s="356"/>
      <c r="MCE55" s="356"/>
      <c r="MCF55" s="356"/>
      <c r="MCG55" s="356"/>
      <c r="MCH55" s="356"/>
      <c r="MCI55" s="356"/>
      <c r="MCJ55" s="356"/>
      <c r="MCK55" s="356"/>
      <c r="MCL55" s="356"/>
      <c r="MCM55" s="356"/>
      <c r="MCN55" s="356"/>
      <c r="MCO55" s="356"/>
      <c r="MCP55" s="356"/>
      <c r="MCQ55" s="356"/>
      <c r="MCR55" s="356"/>
      <c r="MCS55" s="356"/>
      <c r="MCT55" s="356"/>
      <c r="MCU55" s="356"/>
      <c r="MCV55" s="356"/>
      <c r="MCW55" s="356"/>
      <c r="MCX55" s="356"/>
      <c r="MCY55" s="356"/>
      <c r="MCZ55" s="356"/>
      <c r="MDA55" s="356"/>
      <c r="MDB55" s="356"/>
      <c r="MDC55" s="356"/>
      <c r="MDD55" s="356"/>
      <c r="MDE55" s="356"/>
      <c r="MDF55" s="356"/>
      <c r="MDG55" s="356"/>
      <c r="MDH55" s="356"/>
      <c r="MDI55" s="356"/>
      <c r="MDJ55" s="356"/>
      <c r="MDK55" s="356"/>
      <c r="MDL55" s="356"/>
      <c r="MDM55" s="356"/>
      <c r="MDN55" s="356"/>
      <c r="MDO55" s="356"/>
      <c r="MDP55" s="356"/>
      <c r="MDQ55" s="356"/>
      <c r="MDR55" s="356"/>
      <c r="MDS55" s="356"/>
      <c r="MDT55" s="356"/>
      <c r="MDU55" s="356"/>
      <c r="MDV55" s="356"/>
      <c r="MDW55" s="356"/>
      <c r="MDX55" s="356"/>
      <c r="MDY55" s="356"/>
      <c r="MDZ55" s="356"/>
      <c r="MEA55" s="356"/>
      <c r="MEB55" s="356"/>
      <c r="MEC55" s="356"/>
      <c r="MED55" s="356"/>
      <c r="MEE55" s="356"/>
      <c r="MEF55" s="356"/>
      <c r="MEG55" s="356"/>
      <c r="MEH55" s="356"/>
      <c r="MEI55" s="356"/>
      <c r="MEJ55" s="356"/>
      <c r="MEK55" s="356"/>
      <c r="MEL55" s="356"/>
      <c r="MEM55" s="356"/>
      <c r="MEN55" s="356"/>
      <c r="MEO55" s="356"/>
      <c r="MEP55" s="356"/>
      <c r="MEQ55" s="356"/>
      <c r="MER55" s="356"/>
      <c r="MES55" s="356"/>
      <c r="MET55" s="356"/>
      <c r="MEU55" s="356"/>
      <c r="MEV55" s="356"/>
      <c r="MEW55" s="356"/>
      <c r="MEX55" s="356"/>
      <c r="MEY55" s="356"/>
      <c r="MEZ55" s="356"/>
      <c r="MFA55" s="356"/>
      <c r="MFB55" s="356"/>
      <c r="MFC55" s="356"/>
      <c r="MFD55" s="356"/>
      <c r="MFE55" s="356"/>
      <c r="MFF55" s="356"/>
      <c r="MFG55" s="356"/>
      <c r="MFH55" s="356"/>
      <c r="MFI55" s="356"/>
      <c r="MFJ55" s="356"/>
      <c r="MFK55" s="356"/>
      <c r="MFL55" s="356"/>
      <c r="MFM55" s="356"/>
      <c r="MFN55" s="356"/>
      <c r="MFO55" s="356"/>
      <c r="MFP55" s="356"/>
      <c r="MFQ55" s="356"/>
      <c r="MFR55" s="356"/>
      <c r="MFS55" s="356"/>
      <c r="MFT55" s="356"/>
      <c r="MFU55" s="356"/>
      <c r="MFV55" s="356"/>
      <c r="MFW55" s="356"/>
      <c r="MFX55" s="356"/>
      <c r="MFY55" s="356"/>
      <c r="MFZ55" s="356"/>
      <c r="MGA55" s="356"/>
      <c r="MGB55" s="356"/>
      <c r="MGC55" s="356"/>
      <c r="MGD55" s="356"/>
      <c r="MGE55" s="356"/>
      <c r="MGF55" s="356"/>
      <c r="MGG55" s="356"/>
      <c r="MGH55" s="356"/>
      <c r="MGI55" s="356"/>
      <c r="MGJ55" s="356"/>
      <c r="MGK55" s="356"/>
      <c r="MGL55" s="356"/>
      <c r="MGM55" s="356"/>
      <c r="MGN55" s="356"/>
      <c r="MGO55" s="356"/>
      <c r="MGP55" s="356"/>
      <c r="MGQ55" s="356"/>
      <c r="MGR55" s="356"/>
      <c r="MGS55" s="356"/>
      <c r="MGT55" s="356"/>
      <c r="MGU55" s="356"/>
      <c r="MGV55" s="356"/>
      <c r="MGW55" s="356"/>
      <c r="MGX55" s="356"/>
      <c r="MGY55" s="356"/>
      <c r="MGZ55" s="356"/>
      <c r="MHA55" s="356"/>
      <c r="MHB55" s="356"/>
      <c r="MHC55" s="356"/>
      <c r="MHD55" s="356"/>
      <c r="MHE55" s="356"/>
      <c r="MHF55" s="356"/>
      <c r="MHG55" s="356"/>
      <c r="MHH55" s="356"/>
      <c r="MHI55" s="356"/>
      <c r="MHJ55" s="356"/>
      <c r="MHK55" s="356"/>
      <c r="MHL55" s="356"/>
      <c r="MHM55" s="356"/>
      <c r="MHN55" s="356"/>
      <c r="MHO55" s="356"/>
      <c r="MHP55" s="356"/>
      <c r="MHQ55" s="356"/>
      <c r="MHR55" s="356"/>
      <c r="MHS55" s="356"/>
      <c r="MHT55" s="356"/>
      <c r="MHU55" s="356"/>
      <c r="MHV55" s="356"/>
      <c r="MHW55" s="356"/>
      <c r="MHX55" s="356"/>
      <c r="MHY55" s="356"/>
      <c r="MHZ55" s="356"/>
      <c r="MIA55" s="356"/>
      <c r="MIB55" s="356"/>
      <c r="MIC55" s="356"/>
      <c r="MID55" s="356"/>
      <c r="MIE55" s="356"/>
      <c r="MIF55" s="356"/>
      <c r="MIG55" s="356"/>
      <c r="MIH55" s="356"/>
      <c r="MII55" s="356"/>
      <c r="MIJ55" s="356"/>
      <c r="MIK55" s="356"/>
      <c r="MIL55" s="356"/>
      <c r="MIM55" s="356"/>
      <c r="MIN55" s="356"/>
      <c r="MIO55" s="356"/>
      <c r="MIP55" s="356"/>
      <c r="MIQ55" s="356"/>
      <c r="MIR55" s="356"/>
      <c r="MIS55" s="356"/>
      <c r="MIT55" s="356"/>
      <c r="MIU55" s="356"/>
      <c r="MIV55" s="356"/>
      <c r="MIW55" s="356"/>
      <c r="MIX55" s="356"/>
      <c r="MIY55" s="356"/>
      <c r="MIZ55" s="356"/>
      <c r="MJA55" s="356"/>
      <c r="MJB55" s="356"/>
      <c r="MJC55" s="356"/>
      <c r="MJD55" s="356"/>
      <c r="MJE55" s="356"/>
      <c r="MJF55" s="356"/>
      <c r="MJG55" s="356"/>
      <c r="MJH55" s="356"/>
      <c r="MJI55" s="356"/>
      <c r="MJJ55" s="356"/>
      <c r="MJK55" s="356"/>
      <c r="MJL55" s="356"/>
      <c r="MJM55" s="356"/>
      <c r="MJN55" s="356"/>
      <c r="MJO55" s="356"/>
      <c r="MJP55" s="356"/>
      <c r="MJQ55" s="356"/>
      <c r="MJR55" s="356"/>
      <c r="MJS55" s="356"/>
      <c r="MJT55" s="356"/>
      <c r="MJU55" s="356"/>
      <c r="MJV55" s="356"/>
      <c r="MJW55" s="356"/>
      <c r="MJX55" s="356"/>
      <c r="MJY55" s="356"/>
      <c r="MJZ55" s="356"/>
      <c r="MKA55" s="356"/>
      <c r="MKB55" s="356"/>
      <c r="MKC55" s="356"/>
      <c r="MKD55" s="356"/>
      <c r="MKE55" s="356"/>
      <c r="MKF55" s="356"/>
      <c r="MKG55" s="356"/>
      <c r="MKH55" s="356"/>
      <c r="MKI55" s="356"/>
      <c r="MKJ55" s="356"/>
      <c r="MKK55" s="356"/>
      <c r="MKL55" s="356"/>
      <c r="MKM55" s="356"/>
      <c r="MKN55" s="356"/>
      <c r="MKO55" s="356"/>
      <c r="MKP55" s="356"/>
      <c r="MKQ55" s="356"/>
      <c r="MKR55" s="356"/>
      <c r="MKS55" s="356"/>
      <c r="MKT55" s="356"/>
      <c r="MKU55" s="356"/>
      <c r="MKV55" s="356"/>
      <c r="MKW55" s="356"/>
      <c r="MKX55" s="356"/>
      <c r="MKY55" s="356"/>
      <c r="MKZ55" s="356"/>
      <c r="MLA55" s="356"/>
      <c r="MLB55" s="356"/>
      <c r="MLC55" s="356"/>
      <c r="MLD55" s="356"/>
      <c r="MLE55" s="356"/>
      <c r="MLF55" s="356"/>
      <c r="MLG55" s="356"/>
      <c r="MLH55" s="356"/>
      <c r="MLI55" s="356"/>
      <c r="MLJ55" s="356"/>
      <c r="MLK55" s="356"/>
      <c r="MLL55" s="356"/>
      <c r="MLM55" s="356"/>
      <c r="MLN55" s="356"/>
      <c r="MLO55" s="356"/>
      <c r="MLP55" s="356"/>
      <c r="MLQ55" s="356"/>
      <c r="MLR55" s="356"/>
      <c r="MLS55" s="356"/>
      <c r="MLT55" s="356"/>
      <c r="MLU55" s="356"/>
      <c r="MLV55" s="356"/>
      <c r="MLW55" s="356"/>
      <c r="MLX55" s="356"/>
      <c r="MLY55" s="356"/>
      <c r="MLZ55" s="356"/>
      <c r="MMA55" s="356"/>
      <c r="MMB55" s="356"/>
      <c r="MMC55" s="356"/>
      <c r="MMD55" s="356"/>
      <c r="MME55" s="356"/>
      <c r="MMF55" s="356"/>
      <c r="MMG55" s="356"/>
      <c r="MMH55" s="356"/>
      <c r="MMI55" s="356"/>
      <c r="MMJ55" s="356"/>
      <c r="MMK55" s="356"/>
      <c r="MML55" s="356"/>
      <c r="MMM55" s="356"/>
      <c r="MMN55" s="356"/>
      <c r="MMO55" s="356"/>
      <c r="MMP55" s="356"/>
      <c r="MMQ55" s="356"/>
      <c r="MMR55" s="356"/>
      <c r="MMS55" s="356"/>
      <c r="MMT55" s="356"/>
      <c r="MMU55" s="356"/>
      <c r="MMV55" s="356"/>
      <c r="MMW55" s="356"/>
      <c r="MMX55" s="356"/>
      <c r="MMY55" s="356"/>
      <c r="MMZ55" s="356"/>
      <c r="MNA55" s="356"/>
      <c r="MNB55" s="356"/>
      <c r="MNC55" s="356"/>
      <c r="MND55" s="356"/>
      <c r="MNE55" s="356"/>
      <c r="MNF55" s="356"/>
      <c r="MNG55" s="356"/>
      <c r="MNH55" s="356"/>
      <c r="MNI55" s="356"/>
      <c r="MNJ55" s="356"/>
      <c r="MNK55" s="356"/>
      <c r="MNL55" s="356"/>
      <c r="MNM55" s="356"/>
      <c r="MNN55" s="356"/>
      <c r="MNO55" s="356"/>
      <c r="MNP55" s="356"/>
      <c r="MNQ55" s="356"/>
      <c r="MNR55" s="356"/>
      <c r="MNS55" s="356"/>
      <c r="MNT55" s="356"/>
      <c r="MNU55" s="356"/>
      <c r="MNV55" s="356"/>
      <c r="MNW55" s="356"/>
      <c r="MNX55" s="356"/>
      <c r="MNY55" s="356"/>
      <c r="MNZ55" s="356"/>
      <c r="MOA55" s="356"/>
      <c r="MOB55" s="356"/>
      <c r="MOC55" s="356"/>
      <c r="MOD55" s="356"/>
      <c r="MOE55" s="356"/>
      <c r="MOF55" s="356"/>
      <c r="MOG55" s="356"/>
      <c r="MOH55" s="356"/>
      <c r="MOI55" s="356"/>
      <c r="MOJ55" s="356"/>
      <c r="MOK55" s="356"/>
      <c r="MOL55" s="356"/>
      <c r="MOM55" s="356"/>
      <c r="MON55" s="356"/>
      <c r="MOO55" s="356"/>
      <c r="MOP55" s="356"/>
      <c r="MOQ55" s="356"/>
      <c r="MOR55" s="356"/>
      <c r="MOS55" s="356"/>
      <c r="MOT55" s="356"/>
      <c r="MOU55" s="356"/>
      <c r="MOV55" s="356"/>
      <c r="MOW55" s="356"/>
      <c r="MOX55" s="356"/>
      <c r="MOY55" s="356"/>
      <c r="MOZ55" s="356"/>
      <c r="MPA55" s="356"/>
      <c r="MPB55" s="356"/>
      <c r="MPC55" s="356"/>
      <c r="MPD55" s="356"/>
      <c r="MPE55" s="356"/>
      <c r="MPF55" s="356"/>
      <c r="MPG55" s="356"/>
      <c r="MPH55" s="356"/>
      <c r="MPI55" s="356"/>
      <c r="MPJ55" s="356"/>
      <c r="MPK55" s="356"/>
      <c r="MPL55" s="356"/>
      <c r="MPM55" s="356"/>
      <c r="MPN55" s="356"/>
      <c r="MPO55" s="356"/>
      <c r="MPP55" s="356"/>
      <c r="MPQ55" s="356"/>
      <c r="MPR55" s="356"/>
      <c r="MPS55" s="356"/>
      <c r="MPT55" s="356"/>
      <c r="MPU55" s="356"/>
      <c r="MPV55" s="356"/>
      <c r="MPW55" s="356"/>
      <c r="MPX55" s="356"/>
      <c r="MPY55" s="356"/>
      <c r="MPZ55" s="356"/>
      <c r="MQA55" s="356"/>
      <c r="MQB55" s="356"/>
      <c r="MQC55" s="356"/>
      <c r="MQD55" s="356"/>
      <c r="MQE55" s="356"/>
      <c r="MQF55" s="356"/>
      <c r="MQG55" s="356"/>
      <c r="MQH55" s="356"/>
      <c r="MQI55" s="356"/>
      <c r="MQJ55" s="356"/>
      <c r="MQK55" s="356"/>
      <c r="MQL55" s="356"/>
      <c r="MQM55" s="356"/>
      <c r="MQN55" s="356"/>
      <c r="MQO55" s="356"/>
      <c r="MQP55" s="356"/>
      <c r="MQQ55" s="356"/>
      <c r="MQR55" s="356"/>
      <c r="MQS55" s="356"/>
      <c r="MQT55" s="356"/>
      <c r="MQU55" s="356"/>
      <c r="MQV55" s="356"/>
      <c r="MQW55" s="356"/>
      <c r="MQX55" s="356"/>
      <c r="MQY55" s="356"/>
      <c r="MQZ55" s="356"/>
      <c r="MRA55" s="356"/>
      <c r="MRB55" s="356"/>
      <c r="MRC55" s="356"/>
      <c r="MRD55" s="356"/>
      <c r="MRE55" s="356"/>
      <c r="MRF55" s="356"/>
      <c r="MRG55" s="356"/>
      <c r="MRH55" s="356"/>
      <c r="MRI55" s="356"/>
      <c r="MRJ55" s="356"/>
      <c r="MRK55" s="356"/>
      <c r="MRL55" s="356"/>
      <c r="MRM55" s="356"/>
      <c r="MRN55" s="356"/>
      <c r="MRO55" s="356"/>
      <c r="MRP55" s="356"/>
      <c r="MRQ55" s="356"/>
      <c r="MRR55" s="356"/>
      <c r="MRS55" s="356"/>
      <c r="MRT55" s="356"/>
      <c r="MRU55" s="356"/>
      <c r="MRV55" s="356"/>
      <c r="MRW55" s="356"/>
      <c r="MRX55" s="356"/>
      <c r="MRY55" s="356"/>
      <c r="MRZ55" s="356"/>
      <c r="MSA55" s="356"/>
      <c r="MSB55" s="356"/>
      <c r="MSC55" s="356"/>
      <c r="MSD55" s="356"/>
      <c r="MSE55" s="356"/>
      <c r="MSF55" s="356"/>
      <c r="MSG55" s="356"/>
      <c r="MSH55" s="356"/>
      <c r="MSI55" s="356"/>
      <c r="MSJ55" s="356"/>
      <c r="MSK55" s="356"/>
      <c r="MSL55" s="356"/>
      <c r="MSM55" s="356"/>
      <c r="MSN55" s="356"/>
      <c r="MSO55" s="356"/>
      <c r="MSP55" s="356"/>
      <c r="MSQ55" s="356"/>
      <c r="MSR55" s="356"/>
      <c r="MSS55" s="356"/>
      <c r="MST55" s="356"/>
      <c r="MSU55" s="356"/>
      <c r="MSV55" s="356"/>
      <c r="MSW55" s="356"/>
      <c r="MSX55" s="356"/>
      <c r="MSY55" s="356"/>
      <c r="MSZ55" s="356"/>
      <c r="MTA55" s="356"/>
      <c r="MTB55" s="356"/>
      <c r="MTC55" s="356"/>
      <c r="MTD55" s="356"/>
      <c r="MTE55" s="356"/>
      <c r="MTF55" s="356"/>
      <c r="MTG55" s="356"/>
      <c r="MTH55" s="356"/>
      <c r="MTI55" s="356"/>
      <c r="MTJ55" s="356"/>
      <c r="MTK55" s="356"/>
      <c r="MTL55" s="356"/>
      <c r="MTM55" s="356"/>
      <c r="MTN55" s="356"/>
      <c r="MTO55" s="356"/>
      <c r="MTP55" s="356"/>
      <c r="MTQ55" s="356"/>
      <c r="MTR55" s="356"/>
      <c r="MTS55" s="356"/>
      <c r="MTT55" s="356"/>
      <c r="MTU55" s="356"/>
      <c r="MTV55" s="356"/>
      <c r="MTW55" s="356"/>
      <c r="MTX55" s="356"/>
      <c r="MTY55" s="356"/>
      <c r="MTZ55" s="356"/>
      <c r="MUA55" s="356"/>
      <c r="MUB55" s="356"/>
      <c r="MUC55" s="356"/>
      <c r="MUD55" s="356"/>
      <c r="MUE55" s="356"/>
      <c r="MUF55" s="356"/>
      <c r="MUG55" s="356"/>
      <c r="MUH55" s="356"/>
      <c r="MUI55" s="356"/>
      <c r="MUJ55" s="356"/>
      <c r="MUK55" s="356"/>
      <c r="MUL55" s="356"/>
      <c r="MUM55" s="356"/>
      <c r="MUN55" s="356"/>
      <c r="MUO55" s="356"/>
      <c r="MUP55" s="356"/>
      <c r="MUQ55" s="356"/>
      <c r="MUR55" s="356"/>
      <c r="MUS55" s="356"/>
      <c r="MUT55" s="356"/>
      <c r="MUU55" s="356"/>
      <c r="MUV55" s="356"/>
      <c r="MUW55" s="356"/>
      <c r="MUX55" s="356"/>
      <c r="MUY55" s="356"/>
      <c r="MUZ55" s="356"/>
      <c r="MVA55" s="356"/>
      <c r="MVB55" s="356"/>
      <c r="MVC55" s="356"/>
      <c r="MVD55" s="356"/>
      <c r="MVE55" s="356"/>
      <c r="MVF55" s="356"/>
      <c r="MVG55" s="356"/>
      <c r="MVH55" s="356"/>
      <c r="MVI55" s="356"/>
      <c r="MVJ55" s="356"/>
      <c r="MVK55" s="356"/>
      <c r="MVL55" s="356"/>
      <c r="MVM55" s="356"/>
      <c r="MVN55" s="356"/>
      <c r="MVO55" s="356"/>
      <c r="MVP55" s="356"/>
      <c r="MVQ55" s="356"/>
      <c r="MVR55" s="356"/>
      <c r="MVS55" s="356"/>
      <c r="MVT55" s="356"/>
      <c r="MVU55" s="356"/>
      <c r="MVV55" s="356"/>
      <c r="MVW55" s="356"/>
      <c r="MVX55" s="356"/>
      <c r="MVY55" s="356"/>
      <c r="MVZ55" s="356"/>
      <c r="MWA55" s="356"/>
      <c r="MWB55" s="356"/>
      <c r="MWC55" s="356"/>
      <c r="MWD55" s="356"/>
      <c r="MWE55" s="356"/>
      <c r="MWF55" s="356"/>
      <c r="MWG55" s="356"/>
      <c r="MWH55" s="356"/>
      <c r="MWI55" s="356"/>
      <c r="MWJ55" s="356"/>
      <c r="MWK55" s="356"/>
      <c r="MWL55" s="356"/>
      <c r="MWM55" s="356"/>
      <c r="MWN55" s="356"/>
      <c r="MWO55" s="356"/>
      <c r="MWP55" s="356"/>
      <c r="MWQ55" s="356"/>
      <c r="MWR55" s="356"/>
      <c r="MWS55" s="356"/>
      <c r="MWT55" s="356"/>
      <c r="MWU55" s="356"/>
      <c r="MWV55" s="356"/>
      <c r="MWW55" s="356"/>
      <c r="MWX55" s="356"/>
      <c r="MWY55" s="356"/>
      <c r="MWZ55" s="356"/>
      <c r="MXA55" s="356"/>
      <c r="MXB55" s="356"/>
      <c r="MXC55" s="356"/>
      <c r="MXD55" s="356"/>
      <c r="MXE55" s="356"/>
      <c r="MXF55" s="356"/>
      <c r="MXG55" s="356"/>
      <c r="MXH55" s="356"/>
      <c r="MXI55" s="356"/>
      <c r="MXJ55" s="356"/>
      <c r="MXK55" s="356"/>
      <c r="MXL55" s="356"/>
      <c r="MXM55" s="356"/>
      <c r="MXN55" s="356"/>
      <c r="MXO55" s="356"/>
      <c r="MXP55" s="356"/>
      <c r="MXQ55" s="356"/>
      <c r="MXR55" s="356"/>
      <c r="MXS55" s="356"/>
      <c r="MXT55" s="356"/>
      <c r="MXU55" s="356"/>
      <c r="MXV55" s="356"/>
      <c r="MXW55" s="356"/>
      <c r="MXX55" s="356"/>
      <c r="MXY55" s="356"/>
      <c r="MXZ55" s="356"/>
      <c r="MYA55" s="356"/>
      <c r="MYB55" s="356"/>
      <c r="MYC55" s="356"/>
      <c r="MYD55" s="356"/>
      <c r="MYE55" s="356"/>
      <c r="MYF55" s="356"/>
      <c r="MYG55" s="356"/>
      <c r="MYH55" s="356"/>
      <c r="MYI55" s="356"/>
      <c r="MYJ55" s="356"/>
      <c r="MYK55" s="356"/>
      <c r="MYL55" s="356"/>
      <c r="MYM55" s="356"/>
      <c r="MYN55" s="356"/>
      <c r="MYO55" s="356"/>
      <c r="MYP55" s="356"/>
      <c r="MYQ55" s="356"/>
      <c r="MYR55" s="356"/>
      <c r="MYS55" s="356"/>
      <c r="MYT55" s="356"/>
      <c r="MYU55" s="356"/>
      <c r="MYV55" s="356"/>
      <c r="MYW55" s="356"/>
      <c r="MYX55" s="356"/>
      <c r="MYY55" s="356"/>
      <c r="MYZ55" s="356"/>
      <c r="MZA55" s="356"/>
      <c r="MZB55" s="356"/>
      <c r="MZC55" s="356"/>
      <c r="MZD55" s="356"/>
      <c r="MZE55" s="356"/>
      <c r="MZF55" s="356"/>
      <c r="MZG55" s="356"/>
      <c r="MZH55" s="356"/>
      <c r="MZI55" s="356"/>
      <c r="MZJ55" s="356"/>
      <c r="MZK55" s="356"/>
      <c r="MZL55" s="356"/>
      <c r="MZM55" s="356"/>
      <c r="MZN55" s="356"/>
      <c r="MZO55" s="356"/>
      <c r="MZP55" s="356"/>
      <c r="MZQ55" s="356"/>
      <c r="MZR55" s="356"/>
      <c r="MZS55" s="356"/>
      <c r="MZT55" s="356"/>
      <c r="MZU55" s="356"/>
      <c r="MZV55" s="356"/>
      <c r="MZW55" s="356"/>
      <c r="MZX55" s="356"/>
      <c r="MZY55" s="356"/>
      <c r="MZZ55" s="356"/>
      <c r="NAA55" s="356"/>
      <c r="NAB55" s="356"/>
      <c r="NAC55" s="356"/>
      <c r="NAD55" s="356"/>
      <c r="NAE55" s="356"/>
      <c r="NAF55" s="356"/>
      <c r="NAG55" s="356"/>
      <c r="NAH55" s="356"/>
      <c r="NAI55" s="356"/>
      <c r="NAJ55" s="356"/>
      <c r="NAK55" s="356"/>
      <c r="NAL55" s="356"/>
      <c r="NAM55" s="356"/>
      <c r="NAN55" s="356"/>
      <c r="NAO55" s="356"/>
      <c r="NAP55" s="356"/>
      <c r="NAQ55" s="356"/>
      <c r="NAR55" s="356"/>
      <c r="NAS55" s="356"/>
      <c r="NAT55" s="356"/>
      <c r="NAU55" s="356"/>
      <c r="NAV55" s="356"/>
      <c r="NAW55" s="356"/>
      <c r="NAX55" s="356"/>
      <c r="NAY55" s="356"/>
      <c r="NAZ55" s="356"/>
      <c r="NBA55" s="356"/>
      <c r="NBB55" s="356"/>
      <c r="NBC55" s="356"/>
      <c r="NBD55" s="356"/>
      <c r="NBE55" s="356"/>
      <c r="NBF55" s="356"/>
      <c r="NBG55" s="356"/>
      <c r="NBH55" s="356"/>
      <c r="NBI55" s="356"/>
      <c r="NBJ55" s="356"/>
      <c r="NBK55" s="356"/>
      <c r="NBL55" s="356"/>
      <c r="NBM55" s="356"/>
      <c r="NBN55" s="356"/>
      <c r="NBO55" s="356"/>
      <c r="NBP55" s="356"/>
      <c r="NBQ55" s="356"/>
      <c r="NBR55" s="356"/>
      <c r="NBS55" s="356"/>
      <c r="NBT55" s="356"/>
      <c r="NBU55" s="356"/>
      <c r="NBV55" s="356"/>
      <c r="NBW55" s="356"/>
      <c r="NBX55" s="356"/>
      <c r="NBY55" s="356"/>
      <c r="NBZ55" s="356"/>
      <c r="NCA55" s="356"/>
      <c r="NCB55" s="356"/>
      <c r="NCC55" s="356"/>
      <c r="NCD55" s="356"/>
      <c r="NCE55" s="356"/>
      <c r="NCF55" s="356"/>
      <c r="NCG55" s="356"/>
      <c r="NCH55" s="356"/>
      <c r="NCI55" s="356"/>
      <c r="NCJ55" s="356"/>
      <c r="NCK55" s="356"/>
      <c r="NCL55" s="356"/>
      <c r="NCM55" s="356"/>
      <c r="NCN55" s="356"/>
      <c r="NCO55" s="356"/>
      <c r="NCP55" s="356"/>
      <c r="NCQ55" s="356"/>
      <c r="NCR55" s="356"/>
      <c r="NCS55" s="356"/>
      <c r="NCT55" s="356"/>
      <c r="NCU55" s="356"/>
      <c r="NCV55" s="356"/>
      <c r="NCW55" s="356"/>
      <c r="NCX55" s="356"/>
      <c r="NCY55" s="356"/>
      <c r="NCZ55" s="356"/>
      <c r="NDA55" s="356"/>
      <c r="NDB55" s="356"/>
      <c r="NDC55" s="356"/>
      <c r="NDD55" s="356"/>
      <c r="NDE55" s="356"/>
      <c r="NDF55" s="356"/>
      <c r="NDG55" s="356"/>
      <c r="NDH55" s="356"/>
      <c r="NDI55" s="356"/>
      <c r="NDJ55" s="356"/>
      <c r="NDK55" s="356"/>
      <c r="NDL55" s="356"/>
      <c r="NDM55" s="356"/>
      <c r="NDN55" s="356"/>
      <c r="NDO55" s="356"/>
      <c r="NDP55" s="356"/>
      <c r="NDQ55" s="356"/>
      <c r="NDR55" s="356"/>
      <c r="NDS55" s="356"/>
      <c r="NDT55" s="356"/>
      <c r="NDU55" s="356"/>
      <c r="NDV55" s="356"/>
      <c r="NDW55" s="356"/>
      <c r="NDX55" s="356"/>
      <c r="NDY55" s="356"/>
      <c r="NDZ55" s="356"/>
      <c r="NEA55" s="356"/>
      <c r="NEB55" s="356"/>
      <c r="NEC55" s="356"/>
      <c r="NED55" s="356"/>
      <c r="NEE55" s="356"/>
      <c r="NEF55" s="356"/>
      <c r="NEG55" s="356"/>
      <c r="NEH55" s="356"/>
      <c r="NEI55" s="356"/>
      <c r="NEJ55" s="356"/>
      <c r="NEK55" s="356"/>
      <c r="NEL55" s="356"/>
      <c r="NEM55" s="356"/>
      <c r="NEN55" s="356"/>
      <c r="NEO55" s="356"/>
      <c r="NEP55" s="356"/>
      <c r="NEQ55" s="356"/>
      <c r="NER55" s="356"/>
      <c r="NES55" s="356"/>
      <c r="NET55" s="356"/>
      <c r="NEU55" s="356"/>
      <c r="NEV55" s="356"/>
      <c r="NEW55" s="356"/>
      <c r="NEX55" s="356"/>
      <c r="NEY55" s="356"/>
      <c r="NEZ55" s="356"/>
      <c r="NFA55" s="356"/>
      <c r="NFB55" s="356"/>
      <c r="NFC55" s="356"/>
      <c r="NFD55" s="356"/>
      <c r="NFE55" s="356"/>
      <c r="NFF55" s="356"/>
      <c r="NFG55" s="356"/>
      <c r="NFH55" s="356"/>
      <c r="NFI55" s="356"/>
      <c r="NFJ55" s="356"/>
      <c r="NFK55" s="356"/>
      <c r="NFL55" s="356"/>
      <c r="NFM55" s="356"/>
      <c r="NFN55" s="356"/>
      <c r="NFO55" s="356"/>
      <c r="NFP55" s="356"/>
      <c r="NFQ55" s="356"/>
      <c r="NFR55" s="356"/>
      <c r="NFS55" s="356"/>
      <c r="NFT55" s="356"/>
      <c r="NFU55" s="356"/>
      <c r="NFV55" s="356"/>
      <c r="NFW55" s="356"/>
      <c r="NFX55" s="356"/>
      <c r="NFY55" s="356"/>
      <c r="NFZ55" s="356"/>
      <c r="NGA55" s="356"/>
      <c r="NGB55" s="356"/>
      <c r="NGC55" s="356"/>
      <c r="NGD55" s="356"/>
      <c r="NGE55" s="356"/>
      <c r="NGF55" s="356"/>
      <c r="NGG55" s="356"/>
      <c r="NGH55" s="356"/>
      <c r="NGI55" s="356"/>
      <c r="NGJ55" s="356"/>
      <c r="NGK55" s="356"/>
      <c r="NGL55" s="356"/>
      <c r="NGM55" s="356"/>
      <c r="NGN55" s="356"/>
      <c r="NGO55" s="356"/>
      <c r="NGP55" s="356"/>
      <c r="NGQ55" s="356"/>
      <c r="NGR55" s="356"/>
      <c r="NGS55" s="356"/>
      <c r="NGT55" s="356"/>
      <c r="NGU55" s="356"/>
      <c r="NGV55" s="356"/>
      <c r="NGW55" s="356"/>
      <c r="NGX55" s="356"/>
      <c r="NGY55" s="356"/>
      <c r="NGZ55" s="356"/>
      <c r="NHA55" s="356"/>
      <c r="NHB55" s="356"/>
      <c r="NHC55" s="356"/>
      <c r="NHD55" s="356"/>
      <c r="NHE55" s="356"/>
      <c r="NHF55" s="356"/>
      <c r="NHG55" s="356"/>
      <c r="NHH55" s="356"/>
      <c r="NHI55" s="356"/>
      <c r="NHJ55" s="356"/>
      <c r="NHK55" s="356"/>
      <c r="NHL55" s="356"/>
      <c r="NHM55" s="356"/>
      <c r="NHN55" s="356"/>
      <c r="NHO55" s="356"/>
      <c r="NHP55" s="356"/>
      <c r="NHQ55" s="356"/>
      <c r="NHR55" s="356"/>
      <c r="NHS55" s="356"/>
      <c r="NHT55" s="356"/>
      <c r="NHU55" s="356"/>
      <c r="NHV55" s="356"/>
      <c r="NHW55" s="356"/>
      <c r="NHX55" s="356"/>
      <c r="NHY55" s="356"/>
      <c r="NHZ55" s="356"/>
      <c r="NIA55" s="356"/>
      <c r="NIB55" s="356"/>
      <c r="NIC55" s="356"/>
      <c r="NID55" s="356"/>
      <c r="NIE55" s="356"/>
      <c r="NIF55" s="356"/>
      <c r="NIG55" s="356"/>
      <c r="NIH55" s="356"/>
      <c r="NII55" s="356"/>
      <c r="NIJ55" s="356"/>
      <c r="NIK55" s="356"/>
      <c r="NIL55" s="356"/>
      <c r="NIM55" s="356"/>
      <c r="NIN55" s="356"/>
      <c r="NIO55" s="356"/>
      <c r="NIP55" s="356"/>
      <c r="NIQ55" s="356"/>
      <c r="NIR55" s="356"/>
      <c r="NIS55" s="356"/>
      <c r="NIT55" s="356"/>
      <c r="NIU55" s="356"/>
      <c r="NIV55" s="356"/>
      <c r="NIW55" s="356"/>
      <c r="NIX55" s="356"/>
      <c r="NIY55" s="356"/>
      <c r="NIZ55" s="356"/>
      <c r="NJA55" s="356"/>
      <c r="NJB55" s="356"/>
      <c r="NJC55" s="356"/>
      <c r="NJD55" s="356"/>
      <c r="NJE55" s="356"/>
      <c r="NJF55" s="356"/>
      <c r="NJG55" s="356"/>
      <c r="NJH55" s="356"/>
      <c r="NJI55" s="356"/>
      <c r="NJJ55" s="356"/>
      <c r="NJK55" s="356"/>
      <c r="NJL55" s="356"/>
      <c r="NJM55" s="356"/>
      <c r="NJN55" s="356"/>
      <c r="NJO55" s="356"/>
      <c r="NJP55" s="356"/>
      <c r="NJQ55" s="356"/>
      <c r="NJR55" s="356"/>
      <c r="NJS55" s="356"/>
      <c r="NJT55" s="356"/>
      <c r="NJU55" s="356"/>
      <c r="NJV55" s="356"/>
      <c r="NJW55" s="356"/>
      <c r="NJX55" s="356"/>
      <c r="NJY55" s="356"/>
      <c r="NJZ55" s="356"/>
      <c r="NKA55" s="356"/>
      <c r="NKB55" s="356"/>
      <c r="NKC55" s="356"/>
      <c r="NKD55" s="356"/>
      <c r="NKE55" s="356"/>
      <c r="NKF55" s="356"/>
      <c r="NKG55" s="356"/>
      <c r="NKH55" s="356"/>
      <c r="NKI55" s="356"/>
      <c r="NKJ55" s="356"/>
      <c r="NKK55" s="356"/>
      <c r="NKL55" s="356"/>
      <c r="NKM55" s="356"/>
      <c r="NKN55" s="356"/>
      <c r="NKO55" s="356"/>
      <c r="NKP55" s="356"/>
      <c r="NKQ55" s="356"/>
      <c r="NKR55" s="356"/>
      <c r="NKS55" s="356"/>
      <c r="NKT55" s="356"/>
      <c r="NKU55" s="356"/>
      <c r="NKV55" s="356"/>
      <c r="NKW55" s="356"/>
      <c r="NKX55" s="356"/>
      <c r="NKY55" s="356"/>
      <c r="NKZ55" s="356"/>
      <c r="NLA55" s="356"/>
      <c r="NLB55" s="356"/>
      <c r="NLC55" s="356"/>
      <c r="NLD55" s="356"/>
      <c r="NLE55" s="356"/>
      <c r="NLF55" s="356"/>
      <c r="NLG55" s="356"/>
      <c r="NLH55" s="356"/>
      <c r="NLI55" s="356"/>
      <c r="NLJ55" s="356"/>
      <c r="NLK55" s="356"/>
      <c r="NLL55" s="356"/>
      <c r="NLM55" s="356"/>
      <c r="NLN55" s="356"/>
      <c r="NLO55" s="356"/>
      <c r="NLP55" s="356"/>
      <c r="NLQ55" s="356"/>
      <c r="NLR55" s="356"/>
      <c r="NLS55" s="356"/>
      <c r="NLT55" s="356"/>
      <c r="NLU55" s="356"/>
      <c r="NLV55" s="356"/>
      <c r="NLW55" s="356"/>
      <c r="NLX55" s="356"/>
      <c r="NLY55" s="356"/>
      <c r="NLZ55" s="356"/>
      <c r="NMA55" s="356"/>
      <c r="NMB55" s="356"/>
      <c r="NMC55" s="356"/>
      <c r="NMD55" s="356"/>
      <c r="NME55" s="356"/>
      <c r="NMF55" s="356"/>
      <c r="NMG55" s="356"/>
      <c r="NMH55" s="356"/>
      <c r="NMI55" s="356"/>
      <c r="NMJ55" s="356"/>
      <c r="NMK55" s="356"/>
      <c r="NML55" s="356"/>
      <c r="NMM55" s="356"/>
      <c r="NMN55" s="356"/>
      <c r="NMO55" s="356"/>
      <c r="NMP55" s="356"/>
      <c r="NMQ55" s="356"/>
      <c r="NMR55" s="356"/>
      <c r="NMS55" s="356"/>
      <c r="NMT55" s="356"/>
      <c r="NMU55" s="356"/>
      <c r="NMV55" s="356"/>
      <c r="NMW55" s="356"/>
      <c r="NMX55" s="356"/>
      <c r="NMY55" s="356"/>
      <c r="NMZ55" s="356"/>
      <c r="NNA55" s="356"/>
      <c r="NNB55" s="356"/>
      <c r="NNC55" s="356"/>
      <c r="NND55" s="356"/>
      <c r="NNE55" s="356"/>
      <c r="NNF55" s="356"/>
      <c r="NNG55" s="356"/>
      <c r="NNH55" s="356"/>
      <c r="NNI55" s="356"/>
      <c r="NNJ55" s="356"/>
      <c r="NNK55" s="356"/>
      <c r="NNL55" s="356"/>
      <c r="NNM55" s="356"/>
      <c r="NNN55" s="356"/>
      <c r="NNO55" s="356"/>
      <c r="NNP55" s="356"/>
      <c r="NNQ55" s="356"/>
      <c r="NNR55" s="356"/>
      <c r="NNS55" s="356"/>
      <c r="NNT55" s="356"/>
      <c r="NNU55" s="356"/>
      <c r="NNV55" s="356"/>
      <c r="NNW55" s="356"/>
      <c r="NNX55" s="356"/>
      <c r="NNY55" s="356"/>
      <c r="NNZ55" s="356"/>
      <c r="NOA55" s="356"/>
      <c r="NOB55" s="356"/>
      <c r="NOC55" s="356"/>
      <c r="NOD55" s="356"/>
      <c r="NOE55" s="356"/>
      <c r="NOF55" s="356"/>
      <c r="NOG55" s="356"/>
      <c r="NOH55" s="356"/>
      <c r="NOI55" s="356"/>
      <c r="NOJ55" s="356"/>
      <c r="NOK55" s="356"/>
      <c r="NOL55" s="356"/>
      <c r="NOM55" s="356"/>
      <c r="NON55" s="356"/>
      <c r="NOO55" s="356"/>
      <c r="NOP55" s="356"/>
      <c r="NOQ55" s="356"/>
      <c r="NOR55" s="356"/>
      <c r="NOS55" s="356"/>
      <c r="NOT55" s="356"/>
      <c r="NOU55" s="356"/>
      <c r="NOV55" s="356"/>
      <c r="NOW55" s="356"/>
      <c r="NOX55" s="356"/>
      <c r="NOY55" s="356"/>
      <c r="NOZ55" s="356"/>
      <c r="NPA55" s="356"/>
      <c r="NPB55" s="356"/>
      <c r="NPC55" s="356"/>
      <c r="NPD55" s="356"/>
      <c r="NPE55" s="356"/>
      <c r="NPF55" s="356"/>
      <c r="NPG55" s="356"/>
      <c r="NPH55" s="356"/>
      <c r="NPI55" s="356"/>
      <c r="NPJ55" s="356"/>
      <c r="NPK55" s="356"/>
      <c r="NPL55" s="356"/>
      <c r="NPM55" s="356"/>
      <c r="NPN55" s="356"/>
      <c r="NPO55" s="356"/>
      <c r="NPP55" s="356"/>
      <c r="NPQ55" s="356"/>
      <c r="NPR55" s="356"/>
      <c r="NPS55" s="356"/>
      <c r="NPT55" s="356"/>
      <c r="NPU55" s="356"/>
      <c r="NPV55" s="356"/>
      <c r="NPW55" s="356"/>
      <c r="NPX55" s="356"/>
      <c r="NPY55" s="356"/>
      <c r="NPZ55" s="356"/>
      <c r="NQA55" s="356"/>
      <c r="NQB55" s="356"/>
      <c r="NQC55" s="356"/>
      <c r="NQD55" s="356"/>
      <c r="NQE55" s="356"/>
      <c r="NQF55" s="356"/>
      <c r="NQG55" s="356"/>
      <c r="NQH55" s="356"/>
      <c r="NQI55" s="356"/>
      <c r="NQJ55" s="356"/>
      <c r="NQK55" s="356"/>
      <c r="NQL55" s="356"/>
      <c r="NQM55" s="356"/>
      <c r="NQN55" s="356"/>
      <c r="NQO55" s="356"/>
      <c r="NQP55" s="356"/>
      <c r="NQQ55" s="356"/>
      <c r="NQR55" s="356"/>
      <c r="NQS55" s="356"/>
      <c r="NQT55" s="356"/>
      <c r="NQU55" s="356"/>
      <c r="NQV55" s="356"/>
      <c r="NQW55" s="356"/>
      <c r="NQX55" s="356"/>
      <c r="NQY55" s="356"/>
      <c r="NQZ55" s="356"/>
      <c r="NRA55" s="356"/>
      <c r="NRB55" s="356"/>
      <c r="NRC55" s="356"/>
      <c r="NRD55" s="356"/>
      <c r="NRE55" s="356"/>
      <c r="NRF55" s="356"/>
      <c r="NRG55" s="356"/>
      <c r="NRH55" s="356"/>
      <c r="NRI55" s="356"/>
      <c r="NRJ55" s="356"/>
      <c r="NRK55" s="356"/>
      <c r="NRL55" s="356"/>
      <c r="NRM55" s="356"/>
      <c r="NRN55" s="356"/>
      <c r="NRO55" s="356"/>
      <c r="NRP55" s="356"/>
      <c r="NRQ55" s="356"/>
      <c r="NRR55" s="356"/>
      <c r="NRS55" s="356"/>
      <c r="NRT55" s="356"/>
      <c r="NRU55" s="356"/>
      <c r="NRV55" s="356"/>
      <c r="NRW55" s="356"/>
      <c r="NRX55" s="356"/>
      <c r="NRY55" s="356"/>
      <c r="NRZ55" s="356"/>
      <c r="NSA55" s="356"/>
      <c r="NSB55" s="356"/>
      <c r="NSC55" s="356"/>
      <c r="NSD55" s="356"/>
      <c r="NSE55" s="356"/>
      <c r="NSF55" s="356"/>
      <c r="NSG55" s="356"/>
      <c r="NSH55" s="356"/>
      <c r="NSI55" s="356"/>
      <c r="NSJ55" s="356"/>
      <c r="NSK55" s="356"/>
      <c r="NSL55" s="356"/>
      <c r="NSM55" s="356"/>
      <c r="NSN55" s="356"/>
      <c r="NSO55" s="356"/>
      <c r="NSP55" s="356"/>
      <c r="NSQ55" s="356"/>
      <c r="NSR55" s="356"/>
      <c r="NSS55" s="356"/>
      <c r="NST55" s="356"/>
      <c r="NSU55" s="356"/>
      <c r="NSV55" s="356"/>
      <c r="NSW55" s="356"/>
      <c r="NSX55" s="356"/>
      <c r="NSY55" s="356"/>
      <c r="NSZ55" s="356"/>
      <c r="NTA55" s="356"/>
      <c r="NTB55" s="356"/>
      <c r="NTC55" s="356"/>
      <c r="NTD55" s="356"/>
      <c r="NTE55" s="356"/>
      <c r="NTF55" s="356"/>
      <c r="NTG55" s="356"/>
      <c r="NTH55" s="356"/>
      <c r="NTI55" s="356"/>
      <c r="NTJ55" s="356"/>
      <c r="NTK55" s="356"/>
      <c r="NTL55" s="356"/>
      <c r="NTM55" s="356"/>
      <c r="NTN55" s="356"/>
      <c r="NTO55" s="356"/>
      <c r="NTP55" s="356"/>
      <c r="NTQ55" s="356"/>
      <c r="NTR55" s="356"/>
      <c r="NTS55" s="356"/>
      <c r="NTT55" s="356"/>
      <c r="NTU55" s="356"/>
      <c r="NTV55" s="356"/>
      <c r="NTW55" s="356"/>
      <c r="NTX55" s="356"/>
      <c r="NTY55" s="356"/>
      <c r="NTZ55" s="356"/>
      <c r="NUA55" s="356"/>
      <c r="NUB55" s="356"/>
      <c r="NUC55" s="356"/>
      <c r="NUD55" s="356"/>
      <c r="NUE55" s="356"/>
      <c r="NUF55" s="356"/>
      <c r="NUG55" s="356"/>
      <c r="NUH55" s="356"/>
      <c r="NUI55" s="356"/>
      <c r="NUJ55" s="356"/>
      <c r="NUK55" s="356"/>
      <c r="NUL55" s="356"/>
      <c r="NUM55" s="356"/>
      <c r="NUN55" s="356"/>
      <c r="NUO55" s="356"/>
      <c r="NUP55" s="356"/>
      <c r="NUQ55" s="356"/>
      <c r="NUR55" s="356"/>
      <c r="NUS55" s="356"/>
      <c r="NUT55" s="356"/>
      <c r="NUU55" s="356"/>
      <c r="NUV55" s="356"/>
      <c r="NUW55" s="356"/>
      <c r="NUX55" s="356"/>
      <c r="NUY55" s="356"/>
      <c r="NUZ55" s="356"/>
      <c r="NVA55" s="356"/>
      <c r="NVB55" s="356"/>
      <c r="NVC55" s="356"/>
      <c r="NVD55" s="356"/>
      <c r="NVE55" s="356"/>
      <c r="NVF55" s="356"/>
      <c r="NVG55" s="356"/>
      <c r="NVH55" s="356"/>
      <c r="NVI55" s="356"/>
      <c r="NVJ55" s="356"/>
      <c r="NVK55" s="356"/>
      <c r="NVL55" s="356"/>
      <c r="NVM55" s="356"/>
      <c r="NVN55" s="356"/>
      <c r="NVO55" s="356"/>
      <c r="NVP55" s="356"/>
      <c r="NVQ55" s="356"/>
      <c r="NVR55" s="356"/>
      <c r="NVS55" s="356"/>
      <c r="NVT55" s="356"/>
      <c r="NVU55" s="356"/>
      <c r="NVV55" s="356"/>
      <c r="NVW55" s="356"/>
      <c r="NVX55" s="356"/>
      <c r="NVY55" s="356"/>
      <c r="NVZ55" s="356"/>
      <c r="NWA55" s="356"/>
      <c r="NWB55" s="356"/>
      <c r="NWC55" s="356"/>
      <c r="NWD55" s="356"/>
      <c r="NWE55" s="356"/>
      <c r="NWF55" s="356"/>
      <c r="NWG55" s="356"/>
      <c r="NWH55" s="356"/>
      <c r="NWI55" s="356"/>
      <c r="NWJ55" s="356"/>
      <c r="NWK55" s="356"/>
      <c r="NWL55" s="356"/>
      <c r="NWM55" s="356"/>
      <c r="NWN55" s="356"/>
      <c r="NWO55" s="356"/>
      <c r="NWP55" s="356"/>
      <c r="NWQ55" s="356"/>
      <c r="NWR55" s="356"/>
      <c r="NWS55" s="356"/>
      <c r="NWT55" s="356"/>
      <c r="NWU55" s="356"/>
      <c r="NWV55" s="356"/>
      <c r="NWW55" s="356"/>
      <c r="NWX55" s="356"/>
      <c r="NWY55" s="356"/>
      <c r="NWZ55" s="356"/>
      <c r="NXA55" s="356"/>
      <c r="NXB55" s="356"/>
      <c r="NXC55" s="356"/>
      <c r="NXD55" s="356"/>
      <c r="NXE55" s="356"/>
      <c r="NXF55" s="356"/>
      <c r="NXG55" s="356"/>
      <c r="NXH55" s="356"/>
      <c r="NXI55" s="356"/>
      <c r="NXJ55" s="356"/>
      <c r="NXK55" s="356"/>
      <c r="NXL55" s="356"/>
      <c r="NXM55" s="356"/>
      <c r="NXN55" s="356"/>
      <c r="NXO55" s="356"/>
      <c r="NXP55" s="356"/>
      <c r="NXQ55" s="356"/>
      <c r="NXR55" s="356"/>
      <c r="NXS55" s="356"/>
      <c r="NXT55" s="356"/>
      <c r="NXU55" s="356"/>
      <c r="NXV55" s="356"/>
      <c r="NXW55" s="356"/>
      <c r="NXX55" s="356"/>
      <c r="NXY55" s="356"/>
      <c r="NXZ55" s="356"/>
      <c r="NYA55" s="356"/>
      <c r="NYB55" s="356"/>
      <c r="NYC55" s="356"/>
      <c r="NYD55" s="356"/>
      <c r="NYE55" s="356"/>
      <c r="NYF55" s="356"/>
      <c r="NYG55" s="356"/>
      <c r="NYH55" s="356"/>
      <c r="NYI55" s="356"/>
      <c r="NYJ55" s="356"/>
      <c r="NYK55" s="356"/>
      <c r="NYL55" s="356"/>
      <c r="NYM55" s="356"/>
      <c r="NYN55" s="356"/>
      <c r="NYO55" s="356"/>
      <c r="NYP55" s="356"/>
      <c r="NYQ55" s="356"/>
      <c r="NYR55" s="356"/>
      <c r="NYS55" s="356"/>
      <c r="NYT55" s="356"/>
      <c r="NYU55" s="356"/>
      <c r="NYV55" s="356"/>
      <c r="NYW55" s="356"/>
      <c r="NYX55" s="356"/>
      <c r="NYY55" s="356"/>
      <c r="NYZ55" s="356"/>
      <c r="NZA55" s="356"/>
      <c r="NZB55" s="356"/>
      <c r="NZC55" s="356"/>
      <c r="NZD55" s="356"/>
      <c r="NZE55" s="356"/>
      <c r="NZF55" s="356"/>
      <c r="NZG55" s="356"/>
      <c r="NZH55" s="356"/>
      <c r="NZI55" s="356"/>
      <c r="NZJ55" s="356"/>
      <c r="NZK55" s="356"/>
      <c r="NZL55" s="356"/>
      <c r="NZM55" s="356"/>
      <c r="NZN55" s="356"/>
      <c r="NZO55" s="356"/>
      <c r="NZP55" s="356"/>
      <c r="NZQ55" s="356"/>
      <c r="NZR55" s="356"/>
      <c r="NZS55" s="356"/>
      <c r="NZT55" s="356"/>
      <c r="NZU55" s="356"/>
      <c r="NZV55" s="356"/>
      <c r="NZW55" s="356"/>
      <c r="NZX55" s="356"/>
      <c r="NZY55" s="356"/>
      <c r="NZZ55" s="356"/>
      <c r="OAA55" s="356"/>
      <c r="OAB55" s="356"/>
      <c r="OAC55" s="356"/>
      <c r="OAD55" s="356"/>
      <c r="OAE55" s="356"/>
      <c r="OAF55" s="356"/>
      <c r="OAG55" s="356"/>
      <c r="OAH55" s="356"/>
      <c r="OAI55" s="356"/>
      <c r="OAJ55" s="356"/>
      <c r="OAK55" s="356"/>
      <c r="OAL55" s="356"/>
      <c r="OAM55" s="356"/>
      <c r="OAN55" s="356"/>
      <c r="OAO55" s="356"/>
      <c r="OAP55" s="356"/>
      <c r="OAQ55" s="356"/>
      <c r="OAR55" s="356"/>
      <c r="OAS55" s="356"/>
      <c r="OAT55" s="356"/>
      <c r="OAU55" s="356"/>
      <c r="OAV55" s="356"/>
      <c r="OAW55" s="356"/>
      <c r="OAX55" s="356"/>
      <c r="OAY55" s="356"/>
      <c r="OAZ55" s="356"/>
      <c r="OBA55" s="356"/>
      <c r="OBB55" s="356"/>
      <c r="OBC55" s="356"/>
      <c r="OBD55" s="356"/>
      <c r="OBE55" s="356"/>
      <c r="OBF55" s="356"/>
      <c r="OBG55" s="356"/>
      <c r="OBH55" s="356"/>
      <c r="OBI55" s="356"/>
      <c r="OBJ55" s="356"/>
      <c r="OBK55" s="356"/>
      <c r="OBL55" s="356"/>
      <c r="OBM55" s="356"/>
      <c r="OBN55" s="356"/>
      <c r="OBO55" s="356"/>
      <c r="OBP55" s="356"/>
      <c r="OBQ55" s="356"/>
      <c r="OBR55" s="356"/>
      <c r="OBS55" s="356"/>
      <c r="OBT55" s="356"/>
      <c r="OBU55" s="356"/>
      <c r="OBV55" s="356"/>
      <c r="OBW55" s="356"/>
      <c r="OBX55" s="356"/>
      <c r="OBY55" s="356"/>
      <c r="OBZ55" s="356"/>
      <c r="OCA55" s="356"/>
      <c r="OCB55" s="356"/>
      <c r="OCC55" s="356"/>
      <c r="OCD55" s="356"/>
      <c r="OCE55" s="356"/>
      <c r="OCF55" s="356"/>
      <c r="OCG55" s="356"/>
      <c r="OCH55" s="356"/>
      <c r="OCI55" s="356"/>
      <c r="OCJ55" s="356"/>
      <c r="OCK55" s="356"/>
      <c r="OCL55" s="356"/>
      <c r="OCM55" s="356"/>
      <c r="OCN55" s="356"/>
      <c r="OCO55" s="356"/>
      <c r="OCP55" s="356"/>
      <c r="OCQ55" s="356"/>
      <c r="OCR55" s="356"/>
      <c r="OCS55" s="356"/>
      <c r="OCT55" s="356"/>
      <c r="OCU55" s="356"/>
      <c r="OCV55" s="356"/>
      <c r="OCW55" s="356"/>
      <c r="OCX55" s="356"/>
      <c r="OCY55" s="356"/>
      <c r="OCZ55" s="356"/>
      <c r="ODA55" s="356"/>
      <c r="ODB55" s="356"/>
      <c r="ODC55" s="356"/>
      <c r="ODD55" s="356"/>
      <c r="ODE55" s="356"/>
      <c r="ODF55" s="356"/>
      <c r="ODG55" s="356"/>
      <c r="ODH55" s="356"/>
      <c r="ODI55" s="356"/>
      <c r="ODJ55" s="356"/>
      <c r="ODK55" s="356"/>
      <c r="ODL55" s="356"/>
      <c r="ODM55" s="356"/>
      <c r="ODN55" s="356"/>
      <c r="ODO55" s="356"/>
      <c r="ODP55" s="356"/>
      <c r="ODQ55" s="356"/>
      <c r="ODR55" s="356"/>
      <c r="ODS55" s="356"/>
      <c r="ODT55" s="356"/>
      <c r="ODU55" s="356"/>
      <c r="ODV55" s="356"/>
      <c r="ODW55" s="356"/>
      <c r="ODX55" s="356"/>
      <c r="ODY55" s="356"/>
      <c r="ODZ55" s="356"/>
      <c r="OEA55" s="356"/>
      <c r="OEB55" s="356"/>
      <c r="OEC55" s="356"/>
      <c r="OED55" s="356"/>
      <c r="OEE55" s="356"/>
      <c r="OEF55" s="356"/>
      <c r="OEG55" s="356"/>
      <c r="OEH55" s="356"/>
      <c r="OEI55" s="356"/>
      <c r="OEJ55" s="356"/>
      <c r="OEK55" s="356"/>
      <c r="OEL55" s="356"/>
      <c r="OEM55" s="356"/>
      <c r="OEN55" s="356"/>
      <c r="OEO55" s="356"/>
      <c r="OEP55" s="356"/>
      <c r="OEQ55" s="356"/>
      <c r="OER55" s="356"/>
      <c r="OES55" s="356"/>
      <c r="OET55" s="356"/>
      <c r="OEU55" s="356"/>
      <c r="OEV55" s="356"/>
      <c r="OEW55" s="356"/>
      <c r="OEX55" s="356"/>
      <c r="OEY55" s="356"/>
      <c r="OEZ55" s="356"/>
      <c r="OFA55" s="356"/>
      <c r="OFB55" s="356"/>
      <c r="OFC55" s="356"/>
      <c r="OFD55" s="356"/>
      <c r="OFE55" s="356"/>
      <c r="OFF55" s="356"/>
      <c r="OFG55" s="356"/>
      <c r="OFH55" s="356"/>
      <c r="OFI55" s="356"/>
      <c r="OFJ55" s="356"/>
      <c r="OFK55" s="356"/>
      <c r="OFL55" s="356"/>
      <c r="OFM55" s="356"/>
      <c r="OFN55" s="356"/>
      <c r="OFO55" s="356"/>
      <c r="OFP55" s="356"/>
      <c r="OFQ55" s="356"/>
      <c r="OFR55" s="356"/>
      <c r="OFS55" s="356"/>
      <c r="OFT55" s="356"/>
      <c r="OFU55" s="356"/>
      <c r="OFV55" s="356"/>
      <c r="OFW55" s="356"/>
      <c r="OFX55" s="356"/>
      <c r="OFY55" s="356"/>
      <c r="OFZ55" s="356"/>
      <c r="OGA55" s="356"/>
      <c r="OGB55" s="356"/>
      <c r="OGC55" s="356"/>
      <c r="OGD55" s="356"/>
      <c r="OGE55" s="356"/>
      <c r="OGF55" s="356"/>
      <c r="OGG55" s="356"/>
      <c r="OGH55" s="356"/>
      <c r="OGI55" s="356"/>
      <c r="OGJ55" s="356"/>
      <c r="OGK55" s="356"/>
      <c r="OGL55" s="356"/>
      <c r="OGM55" s="356"/>
      <c r="OGN55" s="356"/>
      <c r="OGO55" s="356"/>
      <c r="OGP55" s="356"/>
      <c r="OGQ55" s="356"/>
      <c r="OGR55" s="356"/>
      <c r="OGS55" s="356"/>
      <c r="OGT55" s="356"/>
      <c r="OGU55" s="356"/>
      <c r="OGV55" s="356"/>
      <c r="OGW55" s="356"/>
      <c r="OGX55" s="356"/>
      <c r="OGY55" s="356"/>
      <c r="OGZ55" s="356"/>
      <c r="OHA55" s="356"/>
      <c r="OHB55" s="356"/>
      <c r="OHC55" s="356"/>
      <c r="OHD55" s="356"/>
      <c r="OHE55" s="356"/>
      <c r="OHF55" s="356"/>
      <c r="OHG55" s="356"/>
      <c r="OHH55" s="356"/>
      <c r="OHI55" s="356"/>
      <c r="OHJ55" s="356"/>
      <c r="OHK55" s="356"/>
      <c r="OHL55" s="356"/>
      <c r="OHM55" s="356"/>
      <c r="OHN55" s="356"/>
      <c r="OHO55" s="356"/>
      <c r="OHP55" s="356"/>
      <c r="OHQ55" s="356"/>
      <c r="OHR55" s="356"/>
      <c r="OHS55" s="356"/>
      <c r="OHT55" s="356"/>
      <c r="OHU55" s="356"/>
      <c r="OHV55" s="356"/>
      <c r="OHW55" s="356"/>
      <c r="OHX55" s="356"/>
      <c r="OHY55" s="356"/>
      <c r="OHZ55" s="356"/>
      <c r="OIA55" s="356"/>
      <c r="OIB55" s="356"/>
      <c r="OIC55" s="356"/>
      <c r="OID55" s="356"/>
      <c r="OIE55" s="356"/>
      <c r="OIF55" s="356"/>
      <c r="OIG55" s="356"/>
      <c r="OIH55" s="356"/>
      <c r="OII55" s="356"/>
      <c r="OIJ55" s="356"/>
      <c r="OIK55" s="356"/>
      <c r="OIL55" s="356"/>
      <c r="OIM55" s="356"/>
      <c r="OIN55" s="356"/>
      <c r="OIO55" s="356"/>
      <c r="OIP55" s="356"/>
      <c r="OIQ55" s="356"/>
      <c r="OIR55" s="356"/>
      <c r="OIS55" s="356"/>
      <c r="OIT55" s="356"/>
      <c r="OIU55" s="356"/>
      <c r="OIV55" s="356"/>
      <c r="OIW55" s="356"/>
      <c r="OIX55" s="356"/>
      <c r="OIY55" s="356"/>
      <c r="OIZ55" s="356"/>
      <c r="OJA55" s="356"/>
      <c r="OJB55" s="356"/>
      <c r="OJC55" s="356"/>
      <c r="OJD55" s="356"/>
      <c r="OJE55" s="356"/>
      <c r="OJF55" s="356"/>
      <c r="OJG55" s="356"/>
      <c r="OJH55" s="356"/>
      <c r="OJI55" s="356"/>
      <c r="OJJ55" s="356"/>
      <c r="OJK55" s="356"/>
      <c r="OJL55" s="356"/>
      <c r="OJM55" s="356"/>
      <c r="OJN55" s="356"/>
      <c r="OJO55" s="356"/>
      <c r="OJP55" s="356"/>
      <c r="OJQ55" s="356"/>
      <c r="OJR55" s="356"/>
      <c r="OJS55" s="356"/>
      <c r="OJT55" s="356"/>
      <c r="OJU55" s="356"/>
      <c r="OJV55" s="356"/>
      <c r="OJW55" s="356"/>
      <c r="OJX55" s="356"/>
      <c r="OJY55" s="356"/>
      <c r="OJZ55" s="356"/>
      <c r="OKA55" s="356"/>
      <c r="OKB55" s="356"/>
      <c r="OKC55" s="356"/>
      <c r="OKD55" s="356"/>
      <c r="OKE55" s="356"/>
      <c r="OKF55" s="356"/>
      <c r="OKG55" s="356"/>
      <c r="OKH55" s="356"/>
      <c r="OKI55" s="356"/>
      <c r="OKJ55" s="356"/>
      <c r="OKK55" s="356"/>
      <c r="OKL55" s="356"/>
      <c r="OKM55" s="356"/>
      <c r="OKN55" s="356"/>
      <c r="OKO55" s="356"/>
      <c r="OKP55" s="356"/>
      <c r="OKQ55" s="356"/>
      <c r="OKR55" s="356"/>
      <c r="OKS55" s="356"/>
      <c r="OKT55" s="356"/>
      <c r="OKU55" s="356"/>
      <c r="OKV55" s="356"/>
      <c r="OKW55" s="356"/>
      <c r="OKX55" s="356"/>
      <c r="OKY55" s="356"/>
      <c r="OKZ55" s="356"/>
      <c r="OLA55" s="356"/>
      <c r="OLB55" s="356"/>
      <c r="OLC55" s="356"/>
      <c r="OLD55" s="356"/>
      <c r="OLE55" s="356"/>
      <c r="OLF55" s="356"/>
      <c r="OLG55" s="356"/>
      <c r="OLH55" s="356"/>
      <c r="OLI55" s="356"/>
      <c r="OLJ55" s="356"/>
      <c r="OLK55" s="356"/>
      <c r="OLL55" s="356"/>
      <c r="OLM55" s="356"/>
      <c r="OLN55" s="356"/>
      <c r="OLO55" s="356"/>
      <c r="OLP55" s="356"/>
      <c r="OLQ55" s="356"/>
      <c r="OLR55" s="356"/>
      <c r="OLS55" s="356"/>
      <c r="OLT55" s="356"/>
      <c r="OLU55" s="356"/>
      <c r="OLV55" s="356"/>
      <c r="OLW55" s="356"/>
      <c r="OLX55" s="356"/>
      <c r="OLY55" s="356"/>
      <c r="OLZ55" s="356"/>
      <c r="OMA55" s="356"/>
      <c r="OMB55" s="356"/>
      <c r="OMC55" s="356"/>
      <c r="OMD55" s="356"/>
      <c r="OME55" s="356"/>
      <c r="OMF55" s="356"/>
      <c r="OMG55" s="356"/>
      <c r="OMH55" s="356"/>
      <c r="OMI55" s="356"/>
      <c r="OMJ55" s="356"/>
      <c r="OMK55" s="356"/>
      <c r="OML55" s="356"/>
      <c r="OMM55" s="356"/>
      <c r="OMN55" s="356"/>
      <c r="OMO55" s="356"/>
      <c r="OMP55" s="356"/>
      <c r="OMQ55" s="356"/>
      <c r="OMR55" s="356"/>
      <c r="OMS55" s="356"/>
      <c r="OMT55" s="356"/>
      <c r="OMU55" s="356"/>
      <c r="OMV55" s="356"/>
      <c r="OMW55" s="356"/>
      <c r="OMX55" s="356"/>
      <c r="OMY55" s="356"/>
      <c r="OMZ55" s="356"/>
      <c r="ONA55" s="356"/>
      <c r="ONB55" s="356"/>
      <c r="ONC55" s="356"/>
      <c r="OND55" s="356"/>
      <c r="ONE55" s="356"/>
      <c r="ONF55" s="356"/>
      <c r="ONG55" s="356"/>
      <c r="ONH55" s="356"/>
      <c r="ONI55" s="356"/>
      <c r="ONJ55" s="356"/>
      <c r="ONK55" s="356"/>
      <c r="ONL55" s="356"/>
      <c r="ONM55" s="356"/>
      <c r="ONN55" s="356"/>
      <c r="ONO55" s="356"/>
      <c r="ONP55" s="356"/>
      <c r="ONQ55" s="356"/>
      <c r="ONR55" s="356"/>
      <c r="ONS55" s="356"/>
      <c r="ONT55" s="356"/>
      <c r="ONU55" s="356"/>
      <c r="ONV55" s="356"/>
      <c r="ONW55" s="356"/>
      <c r="ONX55" s="356"/>
      <c r="ONY55" s="356"/>
      <c r="ONZ55" s="356"/>
      <c r="OOA55" s="356"/>
      <c r="OOB55" s="356"/>
      <c r="OOC55" s="356"/>
      <c r="OOD55" s="356"/>
      <c r="OOE55" s="356"/>
      <c r="OOF55" s="356"/>
      <c r="OOG55" s="356"/>
      <c r="OOH55" s="356"/>
      <c r="OOI55" s="356"/>
      <c r="OOJ55" s="356"/>
      <c r="OOK55" s="356"/>
      <c r="OOL55" s="356"/>
      <c r="OOM55" s="356"/>
      <c r="OON55" s="356"/>
      <c r="OOO55" s="356"/>
      <c r="OOP55" s="356"/>
      <c r="OOQ55" s="356"/>
      <c r="OOR55" s="356"/>
      <c r="OOS55" s="356"/>
      <c r="OOT55" s="356"/>
      <c r="OOU55" s="356"/>
      <c r="OOV55" s="356"/>
      <c r="OOW55" s="356"/>
      <c r="OOX55" s="356"/>
      <c r="OOY55" s="356"/>
      <c r="OOZ55" s="356"/>
      <c r="OPA55" s="356"/>
      <c r="OPB55" s="356"/>
      <c r="OPC55" s="356"/>
      <c r="OPD55" s="356"/>
      <c r="OPE55" s="356"/>
      <c r="OPF55" s="356"/>
      <c r="OPG55" s="356"/>
      <c r="OPH55" s="356"/>
      <c r="OPI55" s="356"/>
      <c r="OPJ55" s="356"/>
      <c r="OPK55" s="356"/>
      <c r="OPL55" s="356"/>
      <c r="OPM55" s="356"/>
      <c r="OPN55" s="356"/>
      <c r="OPO55" s="356"/>
      <c r="OPP55" s="356"/>
      <c r="OPQ55" s="356"/>
      <c r="OPR55" s="356"/>
      <c r="OPS55" s="356"/>
      <c r="OPT55" s="356"/>
      <c r="OPU55" s="356"/>
      <c r="OPV55" s="356"/>
      <c r="OPW55" s="356"/>
      <c r="OPX55" s="356"/>
      <c r="OPY55" s="356"/>
      <c r="OPZ55" s="356"/>
      <c r="OQA55" s="356"/>
      <c r="OQB55" s="356"/>
      <c r="OQC55" s="356"/>
      <c r="OQD55" s="356"/>
      <c r="OQE55" s="356"/>
      <c r="OQF55" s="356"/>
      <c r="OQG55" s="356"/>
      <c r="OQH55" s="356"/>
      <c r="OQI55" s="356"/>
      <c r="OQJ55" s="356"/>
      <c r="OQK55" s="356"/>
      <c r="OQL55" s="356"/>
      <c r="OQM55" s="356"/>
      <c r="OQN55" s="356"/>
      <c r="OQO55" s="356"/>
      <c r="OQP55" s="356"/>
      <c r="OQQ55" s="356"/>
      <c r="OQR55" s="356"/>
      <c r="OQS55" s="356"/>
      <c r="OQT55" s="356"/>
      <c r="OQU55" s="356"/>
      <c r="OQV55" s="356"/>
      <c r="OQW55" s="356"/>
      <c r="OQX55" s="356"/>
      <c r="OQY55" s="356"/>
      <c r="OQZ55" s="356"/>
      <c r="ORA55" s="356"/>
      <c r="ORB55" s="356"/>
      <c r="ORC55" s="356"/>
      <c r="ORD55" s="356"/>
      <c r="ORE55" s="356"/>
      <c r="ORF55" s="356"/>
      <c r="ORG55" s="356"/>
      <c r="ORH55" s="356"/>
      <c r="ORI55" s="356"/>
      <c r="ORJ55" s="356"/>
      <c r="ORK55" s="356"/>
      <c r="ORL55" s="356"/>
      <c r="ORM55" s="356"/>
      <c r="ORN55" s="356"/>
      <c r="ORO55" s="356"/>
      <c r="ORP55" s="356"/>
      <c r="ORQ55" s="356"/>
      <c r="ORR55" s="356"/>
      <c r="ORS55" s="356"/>
      <c r="ORT55" s="356"/>
      <c r="ORU55" s="356"/>
      <c r="ORV55" s="356"/>
      <c r="ORW55" s="356"/>
      <c r="ORX55" s="356"/>
      <c r="ORY55" s="356"/>
      <c r="ORZ55" s="356"/>
      <c r="OSA55" s="356"/>
      <c r="OSB55" s="356"/>
      <c r="OSC55" s="356"/>
      <c r="OSD55" s="356"/>
      <c r="OSE55" s="356"/>
      <c r="OSF55" s="356"/>
      <c r="OSG55" s="356"/>
      <c r="OSH55" s="356"/>
      <c r="OSI55" s="356"/>
      <c r="OSJ55" s="356"/>
      <c r="OSK55" s="356"/>
      <c r="OSL55" s="356"/>
      <c r="OSM55" s="356"/>
      <c r="OSN55" s="356"/>
      <c r="OSO55" s="356"/>
      <c r="OSP55" s="356"/>
      <c r="OSQ55" s="356"/>
      <c r="OSR55" s="356"/>
      <c r="OSS55" s="356"/>
      <c r="OST55" s="356"/>
      <c r="OSU55" s="356"/>
      <c r="OSV55" s="356"/>
      <c r="OSW55" s="356"/>
      <c r="OSX55" s="356"/>
      <c r="OSY55" s="356"/>
      <c r="OSZ55" s="356"/>
      <c r="OTA55" s="356"/>
      <c r="OTB55" s="356"/>
      <c r="OTC55" s="356"/>
      <c r="OTD55" s="356"/>
      <c r="OTE55" s="356"/>
      <c r="OTF55" s="356"/>
      <c r="OTG55" s="356"/>
      <c r="OTH55" s="356"/>
      <c r="OTI55" s="356"/>
      <c r="OTJ55" s="356"/>
      <c r="OTK55" s="356"/>
      <c r="OTL55" s="356"/>
      <c r="OTM55" s="356"/>
      <c r="OTN55" s="356"/>
      <c r="OTO55" s="356"/>
      <c r="OTP55" s="356"/>
      <c r="OTQ55" s="356"/>
      <c r="OTR55" s="356"/>
      <c r="OTS55" s="356"/>
      <c r="OTT55" s="356"/>
      <c r="OTU55" s="356"/>
      <c r="OTV55" s="356"/>
      <c r="OTW55" s="356"/>
      <c r="OTX55" s="356"/>
      <c r="OTY55" s="356"/>
      <c r="OTZ55" s="356"/>
      <c r="OUA55" s="356"/>
      <c r="OUB55" s="356"/>
      <c r="OUC55" s="356"/>
      <c r="OUD55" s="356"/>
      <c r="OUE55" s="356"/>
      <c r="OUF55" s="356"/>
      <c r="OUG55" s="356"/>
      <c r="OUH55" s="356"/>
      <c r="OUI55" s="356"/>
      <c r="OUJ55" s="356"/>
      <c r="OUK55" s="356"/>
      <c r="OUL55" s="356"/>
      <c r="OUM55" s="356"/>
      <c r="OUN55" s="356"/>
      <c r="OUO55" s="356"/>
      <c r="OUP55" s="356"/>
      <c r="OUQ55" s="356"/>
      <c r="OUR55" s="356"/>
      <c r="OUS55" s="356"/>
      <c r="OUT55" s="356"/>
      <c r="OUU55" s="356"/>
      <c r="OUV55" s="356"/>
      <c r="OUW55" s="356"/>
      <c r="OUX55" s="356"/>
      <c r="OUY55" s="356"/>
      <c r="OUZ55" s="356"/>
      <c r="OVA55" s="356"/>
      <c r="OVB55" s="356"/>
      <c r="OVC55" s="356"/>
      <c r="OVD55" s="356"/>
      <c r="OVE55" s="356"/>
      <c r="OVF55" s="356"/>
      <c r="OVG55" s="356"/>
      <c r="OVH55" s="356"/>
      <c r="OVI55" s="356"/>
      <c r="OVJ55" s="356"/>
      <c r="OVK55" s="356"/>
      <c r="OVL55" s="356"/>
      <c r="OVM55" s="356"/>
      <c r="OVN55" s="356"/>
      <c r="OVO55" s="356"/>
      <c r="OVP55" s="356"/>
      <c r="OVQ55" s="356"/>
      <c r="OVR55" s="356"/>
      <c r="OVS55" s="356"/>
      <c r="OVT55" s="356"/>
      <c r="OVU55" s="356"/>
      <c r="OVV55" s="356"/>
      <c r="OVW55" s="356"/>
      <c r="OVX55" s="356"/>
      <c r="OVY55" s="356"/>
      <c r="OVZ55" s="356"/>
      <c r="OWA55" s="356"/>
      <c r="OWB55" s="356"/>
      <c r="OWC55" s="356"/>
      <c r="OWD55" s="356"/>
      <c r="OWE55" s="356"/>
      <c r="OWF55" s="356"/>
      <c r="OWG55" s="356"/>
      <c r="OWH55" s="356"/>
      <c r="OWI55" s="356"/>
      <c r="OWJ55" s="356"/>
      <c r="OWK55" s="356"/>
      <c r="OWL55" s="356"/>
      <c r="OWM55" s="356"/>
      <c r="OWN55" s="356"/>
      <c r="OWO55" s="356"/>
      <c r="OWP55" s="356"/>
      <c r="OWQ55" s="356"/>
      <c r="OWR55" s="356"/>
      <c r="OWS55" s="356"/>
      <c r="OWT55" s="356"/>
      <c r="OWU55" s="356"/>
      <c r="OWV55" s="356"/>
      <c r="OWW55" s="356"/>
      <c r="OWX55" s="356"/>
      <c r="OWY55" s="356"/>
      <c r="OWZ55" s="356"/>
      <c r="OXA55" s="356"/>
      <c r="OXB55" s="356"/>
      <c r="OXC55" s="356"/>
      <c r="OXD55" s="356"/>
      <c r="OXE55" s="356"/>
      <c r="OXF55" s="356"/>
      <c r="OXG55" s="356"/>
      <c r="OXH55" s="356"/>
      <c r="OXI55" s="356"/>
      <c r="OXJ55" s="356"/>
      <c r="OXK55" s="356"/>
      <c r="OXL55" s="356"/>
      <c r="OXM55" s="356"/>
      <c r="OXN55" s="356"/>
      <c r="OXO55" s="356"/>
      <c r="OXP55" s="356"/>
      <c r="OXQ55" s="356"/>
      <c r="OXR55" s="356"/>
      <c r="OXS55" s="356"/>
      <c r="OXT55" s="356"/>
      <c r="OXU55" s="356"/>
      <c r="OXV55" s="356"/>
      <c r="OXW55" s="356"/>
      <c r="OXX55" s="356"/>
      <c r="OXY55" s="356"/>
      <c r="OXZ55" s="356"/>
      <c r="OYA55" s="356"/>
      <c r="OYB55" s="356"/>
      <c r="OYC55" s="356"/>
      <c r="OYD55" s="356"/>
      <c r="OYE55" s="356"/>
      <c r="OYF55" s="356"/>
      <c r="OYG55" s="356"/>
      <c r="OYH55" s="356"/>
      <c r="OYI55" s="356"/>
      <c r="OYJ55" s="356"/>
      <c r="OYK55" s="356"/>
      <c r="OYL55" s="356"/>
      <c r="OYM55" s="356"/>
      <c r="OYN55" s="356"/>
      <c r="OYO55" s="356"/>
      <c r="OYP55" s="356"/>
      <c r="OYQ55" s="356"/>
      <c r="OYR55" s="356"/>
      <c r="OYS55" s="356"/>
      <c r="OYT55" s="356"/>
      <c r="OYU55" s="356"/>
      <c r="OYV55" s="356"/>
      <c r="OYW55" s="356"/>
      <c r="OYX55" s="356"/>
      <c r="OYY55" s="356"/>
      <c r="OYZ55" s="356"/>
      <c r="OZA55" s="356"/>
      <c r="OZB55" s="356"/>
      <c r="OZC55" s="356"/>
      <c r="OZD55" s="356"/>
      <c r="OZE55" s="356"/>
      <c r="OZF55" s="356"/>
      <c r="OZG55" s="356"/>
      <c r="OZH55" s="356"/>
      <c r="OZI55" s="356"/>
      <c r="OZJ55" s="356"/>
      <c r="OZK55" s="356"/>
      <c r="OZL55" s="356"/>
      <c r="OZM55" s="356"/>
      <c r="OZN55" s="356"/>
      <c r="OZO55" s="356"/>
      <c r="OZP55" s="356"/>
      <c r="OZQ55" s="356"/>
      <c r="OZR55" s="356"/>
      <c r="OZS55" s="356"/>
      <c r="OZT55" s="356"/>
      <c r="OZU55" s="356"/>
      <c r="OZV55" s="356"/>
      <c r="OZW55" s="356"/>
      <c r="OZX55" s="356"/>
      <c r="OZY55" s="356"/>
      <c r="OZZ55" s="356"/>
      <c r="PAA55" s="356"/>
      <c r="PAB55" s="356"/>
      <c r="PAC55" s="356"/>
      <c r="PAD55" s="356"/>
      <c r="PAE55" s="356"/>
      <c r="PAF55" s="356"/>
      <c r="PAG55" s="356"/>
      <c r="PAH55" s="356"/>
      <c r="PAI55" s="356"/>
      <c r="PAJ55" s="356"/>
      <c r="PAK55" s="356"/>
      <c r="PAL55" s="356"/>
      <c r="PAM55" s="356"/>
      <c r="PAN55" s="356"/>
      <c r="PAO55" s="356"/>
      <c r="PAP55" s="356"/>
      <c r="PAQ55" s="356"/>
      <c r="PAR55" s="356"/>
      <c r="PAS55" s="356"/>
      <c r="PAT55" s="356"/>
      <c r="PAU55" s="356"/>
      <c r="PAV55" s="356"/>
      <c r="PAW55" s="356"/>
      <c r="PAX55" s="356"/>
      <c r="PAY55" s="356"/>
      <c r="PAZ55" s="356"/>
      <c r="PBA55" s="356"/>
      <c r="PBB55" s="356"/>
      <c r="PBC55" s="356"/>
      <c r="PBD55" s="356"/>
      <c r="PBE55" s="356"/>
      <c r="PBF55" s="356"/>
      <c r="PBG55" s="356"/>
      <c r="PBH55" s="356"/>
      <c r="PBI55" s="356"/>
      <c r="PBJ55" s="356"/>
      <c r="PBK55" s="356"/>
      <c r="PBL55" s="356"/>
      <c r="PBM55" s="356"/>
      <c r="PBN55" s="356"/>
      <c r="PBO55" s="356"/>
      <c r="PBP55" s="356"/>
      <c r="PBQ55" s="356"/>
      <c r="PBR55" s="356"/>
      <c r="PBS55" s="356"/>
      <c r="PBT55" s="356"/>
      <c r="PBU55" s="356"/>
      <c r="PBV55" s="356"/>
      <c r="PBW55" s="356"/>
      <c r="PBX55" s="356"/>
      <c r="PBY55" s="356"/>
      <c r="PBZ55" s="356"/>
      <c r="PCA55" s="356"/>
      <c r="PCB55" s="356"/>
      <c r="PCC55" s="356"/>
      <c r="PCD55" s="356"/>
      <c r="PCE55" s="356"/>
      <c r="PCF55" s="356"/>
      <c r="PCG55" s="356"/>
      <c r="PCH55" s="356"/>
      <c r="PCI55" s="356"/>
      <c r="PCJ55" s="356"/>
      <c r="PCK55" s="356"/>
      <c r="PCL55" s="356"/>
      <c r="PCM55" s="356"/>
      <c r="PCN55" s="356"/>
      <c r="PCO55" s="356"/>
      <c r="PCP55" s="356"/>
      <c r="PCQ55" s="356"/>
      <c r="PCR55" s="356"/>
      <c r="PCS55" s="356"/>
      <c r="PCT55" s="356"/>
      <c r="PCU55" s="356"/>
      <c r="PCV55" s="356"/>
      <c r="PCW55" s="356"/>
      <c r="PCX55" s="356"/>
      <c r="PCY55" s="356"/>
      <c r="PCZ55" s="356"/>
      <c r="PDA55" s="356"/>
      <c r="PDB55" s="356"/>
      <c r="PDC55" s="356"/>
      <c r="PDD55" s="356"/>
      <c r="PDE55" s="356"/>
      <c r="PDF55" s="356"/>
      <c r="PDG55" s="356"/>
      <c r="PDH55" s="356"/>
      <c r="PDI55" s="356"/>
      <c r="PDJ55" s="356"/>
      <c r="PDK55" s="356"/>
      <c r="PDL55" s="356"/>
      <c r="PDM55" s="356"/>
      <c r="PDN55" s="356"/>
      <c r="PDO55" s="356"/>
      <c r="PDP55" s="356"/>
      <c r="PDQ55" s="356"/>
      <c r="PDR55" s="356"/>
      <c r="PDS55" s="356"/>
      <c r="PDT55" s="356"/>
      <c r="PDU55" s="356"/>
      <c r="PDV55" s="356"/>
      <c r="PDW55" s="356"/>
      <c r="PDX55" s="356"/>
      <c r="PDY55" s="356"/>
      <c r="PDZ55" s="356"/>
      <c r="PEA55" s="356"/>
      <c r="PEB55" s="356"/>
      <c r="PEC55" s="356"/>
      <c r="PED55" s="356"/>
      <c r="PEE55" s="356"/>
      <c r="PEF55" s="356"/>
      <c r="PEG55" s="356"/>
      <c r="PEH55" s="356"/>
      <c r="PEI55" s="356"/>
      <c r="PEJ55" s="356"/>
      <c r="PEK55" s="356"/>
      <c r="PEL55" s="356"/>
      <c r="PEM55" s="356"/>
      <c r="PEN55" s="356"/>
      <c r="PEO55" s="356"/>
      <c r="PEP55" s="356"/>
      <c r="PEQ55" s="356"/>
      <c r="PER55" s="356"/>
      <c r="PES55" s="356"/>
      <c r="PET55" s="356"/>
      <c r="PEU55" s="356"/>
      <c r="PEV55" s="356"/>
      <c r="PEW55" s="356"/>
      <c r="PEX55" s="356"/>
      <c r="PEY55" s="356"/>
      <c r="PEZ55" s="356"/>
      <c r="PFA55" s="356"/>
      <c r="PFB55" s="356"/>
      <c r="PFC55" s="356"/>
      <c r="PFD55" s="356"/>
      <c r="PFE55" s="356"/>
      <c r="PFF55" s="356"/>
      <c r="PFG55" s="356"/>
      <c r="PFH55" s="356"/>
      <c r="PFI55" s="356"/>
      <c r="PFJ55" s="356"/>
      <c r="PFK55" s="356"/>
      <c r="PFL55" s="356"/>
      <c r="PFM55" s="356"/>
      <c r="PFN55" s="356"/>
      <c r="PFO55" s="356"/>
      <c r="PFP55" s="356"/>
      <c r="PFQ55" s="356"/>
      <c r="PFR55" s="356"/>
      <c r="PFS55" s="356"/>
      <c r="PFT55" s="356"/>
      <c r="PFU55" s="356"/>
      <c r="PFV55" s="356"/>
      <c r="PFW55" s="356"/>
      <c r="PFX55" s="356"/>
      <c r="PFY55" s="356"/>
      <c r="PFZ55" s="356"/>
      <c r="PGA55" s="356"/>
      <c r="PGB55" s="356"/>
      <c r="PGC55" s="356"/>
      <c r="PGD55" s="356"/>
      <c r="PGE55" s="356"/>
      <c r="PGF55" s="356"/>
      <c r="PGG55" s="356"/>
      <c r="PGH55" s="356"/>
      <c r="PGI55" s="356"/>
      <c r="PGJ55" s="356"/>
      <c r="PGK55" s="356"/>
      <c r="PGL55" s="356"/>
      <c r="PGM55" s="356"/>
      <c r="PGN55" s="356"/>
      <c r="PGO55" s="356"/>
      <c r="PGP55" s="356"/>
      <c r="PGQ55" s="356"/>
      <c r="PGR55" s="356"/>
      <c r="PGS55" s="356"/>
      <c r="PGT55" s="356"/>
      <c r="PGU55" s="356"/>
      <c r="PGV55" s="356"/>
      <c r="PGW55" s="356"/>
      <c r="PGX55" s="356"/>
      <c r="PGY55" s="356"/>
      <c r="PGZ55" s="356"/>
      <c r="PHA55" s="356"/>
      <c r="PHB55" s="356"/>
      <c r="PHC55" s="356"/>
      <c r="PHD55" s="356"/>
      <c r="PHE55" s="356"/>
      <c r="PHF55" s="356"/>
      <c r="PHG55" s="356"/>
      <c r="PHH55" s="356"/>
      <c r="PHI55" s="356"/>
      <c r="PHJ55" s="356"/>
      <c r="PHK55" s="356"/>
      <c r="PHL55" s="356"/>
      <c r="PHM55" s="356"/>
      <c r="PHN55" s="356"/>
      <c r="PHO55" s="356"/>
      <c r="PHP55" s="356"/>
      <c r="PHQ55" s="356"/>
      <c r="PHR55" s="356"/>
      <c r="PHS55" s="356"/>
      <c r="PHT55" s="356"/>
      <c r="PHU55" s="356"/>
      <c r="PHV55" s="356"/>
      <c r="PHW55" s="356"/>
      <c r="PHX55" s="356"/>
      <c r="PHY55" s="356"/>
      <c r="PHZ55" s="356"/>
      <c r="PIA55" s="356"/>
      <c r="PIB55" s="356"/>
      <c r="PIC55" s="356"/>
      <c r="PID55" s="356"/>
      <c r="PIE55" s="356"/>
      <c r="PIF55" s="356"/>
      <c r="PIG55" s="356"/>
      <c r="PIH55" s="356"/>
      <c r="PII55" s="356"/>
      <c r="PIJ55" s="356"/>
      <c r="PIK55" s="356"/>
      <c r="PIL55" s="356"/>
      <c r="PIM55" s="356"/>
      <c r="PIN55" s="356"/>
      <c r="PIO55" s="356"/>
      <c r="PIP55" s="356"/>
      <c r="PIQ55" s="356"/>
      <c r="PIR55" s="356"/>
      <c r="PIS55" s="356"/>
      <c r="PIT55" s="356"/>
      <c r="PIU55" s="356"/>
      <c r="PIV55" s="356"/>
      <c r="PIW55" s="356"/>
      <c r="PIX55" s="356"/>
      <c r="PIY55" s="356"/>
      <c r="PIZ55" s="356"/>
      <c r="PJA55" s="356"/>
      <c r="PJB55" s="356"/>
      <c r="PJC55" s="356"/>
      <c r="PJD55" s="356"/>
      <c r="PJE55" s="356"/>
      <c r="PJF55" s="356"/>
      <c r="PJG55" s="356"/>
      <c r="PJH55" s="356"/>
      <c r="PJI55" s="356"/>
      <c r="PJJ55" s="356"/>
      <c r="PJK55" s="356"/>
      <c r="PJL55" s="356"/>
      <c r="PJM55" s="356"/>
      <c r="PJN55" s="356"/>
      <c r="PJO55" s="356"/>
      <c r="PJP55" s="356"/>
      <c r="PJQ55" s="356"/>
      <c r="PJR55" s="356"/>
      <c r="PJS55" s="356"/>
      <c r="PJT55" s="356"/>
      <c r="PJU55" s="356"/>
      <c r="PJV55" s="356"/>
      <c r="PJW55" s="356"/>
      <c r="PJX55" s="356"/>
      <c r="PJY55" s="356"/>
      <c r="PJZ55" s="356"/>
      <c r="PKA55" s="356"/>
      <c r="PKB55" s="356"/>
      <c r="PKC55" s="356"/>
      <c r="PKD55" s="356"/>
      <c r="PKE55" s="356"/>
      <c r="PKF55" s="356"/>
      <c r="PKG55" s="356"/>
      <c r="PKH55" s="356"/>
      <c r="PKI55" s="356"/>
      <c r="PKJ55" s="356"/>
      <c r="PKK55" s="356"/>
      <c r="PKL55" s="356"/>
      <c r="PKM55" s="356"/>
      <c r="PKN55" s="356"/>
      <c r="PKO55" s="356"/>
      <c r="PKP55" s="356"/>
      <c r="PKQ55" s="356"/>
      <c r="PKR55" s="356"/>
      <c r="PKS55" s="356"/>
      <c r="PKT55" s="356"/>
      <c r="PKU55" s="356"/>
      <c r="PKV55" s="356"/>
      <c r="PKW55" s="356"/>
      <c r="PKX55" s="356"/>
      <c r="PKY55" s="356"/>
      <c r="PKZ55" s="356"/>
      <c r="PLA55" s="356"/>
      <c r="PLB55" s="356"/>
      <c r="PLC55" s="356"/>
      <c r="PLD55" s="356"/>
      <c r="PLE55" s="356"/>
      <c r="PLF55" s="356"/>
      <c r="PLG55" s="356"/>
      <c r="PLH55" s="356"/>
      <c r="PLI55" s="356"/>
      <c r="PLJ55" s="356"/>
      <c r="PLK55" s="356"/>
      <c r="PLL55" s="356"/>
      <c r="PLM55" s="356"/>
      <c r="PLN55" s="356"/>
      <c r="PLO55" s="356"/>
      <c r="PLP55" s="356"/>
      <c r="PLQ55" s="356"/>
      <c r="PLR55" s="356"/>
      <c r="PLS55" s="356"/>
      <c r="PLT55" s="356"/>
      <c r="PLU55" s="356"/>
      <c r="PLV55" s="356"/>
      <c r="PLW55" s="356"/>
      <c r="PLX55" s="356"/>
      <c r="PLY55" s="356"/>
      <c r="PLZ55" s="356"/>
      <c r="PMA55" s="356"/>
      <c r="PMB55" s="356"/>
      <c r="PMC55" s="356"/>
      <c r="PMD55" s="356"/>
      <c r="PME55" s="356"/>
      <c r="PMF55" s="356"/>
      <c r="PMG55" s="356"/>
      <c r="PMH55" s="356"/>
      <c r="PMI55" s="356"/>
      <c r="PMJ55" s="356"/>
      <c r="PMK55" s="356"/>
      <c r="PML55" s="356"/>
      <c r="PMM55" s="356"/>
      <c r="PMN55" s="356"/>
      <c r="PMO55" s="356"/>
      <c r="PMP55" s="356"/>
      <c r="PMQ55" s="356"/>
      <c r="PMR55" s="356"/>
      <c r="PMS55" s="356"/>
      <c r="PMT55" s="356"/>
      <c r="PMU55" s="356"/>
      <c r="PMV55" s="356"/>
      <c r="PMW55" s="356"/>
      <c r="PMX55" s="356"/>
      <c r="PMY55" s="356"/>
      <c r="PMZ55" s="356"/>
      <c r="PNA55" s="356"/>
      <c r="PNB55" s="356"/>
      <c r="PNC55" s="356"/>
      <c r="PND55" s="356"/>
      <c r="PNE55" s="356"/>
      <c r="PNF55" s="356"/>
      <c r="PNG55" s="356"/>
      <c r="PNH55" s="356"/>
      <c r="PNI55" s="356"/>
      <c r="PNJ55" s="356"/>
      <c r="PNK55" s="356"/>
      <c r="PNL55" s="356"/>
      <c r="PNM55" s="356"/>
      <c r="PNN55" s="356"/>
      <c r="PNO55" s="356"/>
      <c r="PNP55" s="356"/>
      <c r="PNQ55" s="356"/>
      <c r="PNR55" s="356"/>
      <c r="PNS55" s="356"/>
      <c r="PNT55" s="356"/>
      <c r="PNU55" s="356"/>
      <c r="PNV55" s="356"/>
      <c r="PNW55" s="356"/>
      <c r="PNX55" s="356"/>
      <c r="PNY55" s="356"/>
      <c r="PNZ55" s="356"/>
      <c r="POA55" s="356"/>
      <c r="POB55" s="356"/>
      <c r="POC55" s="356"/>
      <c r="POD55" s="356"/>
      <c r="POE55" s="356"/>
      <c r="POF55" s="356"/>
      <c r="POG55" s="356"/>
      <c r="POH55" s="356"/>
      <c r="POI55" s="356"/>
      <c r="POJ55" s="356"/>
      <c r="POK55" s="356"/>
      <c r="POL55" s="356"/>
      <c r="POM55" s="356"/>
      <c r="PON55" s="356"/>
      <c r="POO55" s="356"/>
      <c r="POP55" s="356"/>
      <c r="POQ55" s="356"/>
      <c r="POR55" s="356"/>
      <c r="POS55" s="356"/>
      <c r="POT55" s="356"/>
      <c r="POU55" s="356"/>
      <c r="POV55" s="356"/>
      <c r="POW55" s="356"/>
      <c r="POX55" s="356"/>
      <c r="POY55" s="356"/>
      <c r="POZ55" s="356"/>
      <c r="PPA55" s="356"/>
      <c r="PPB55" s="356"/>
      <c r="PPC55" s="356"/>
      <c r="PPD55" s="356"/>
      <c r="PPE55" s="356"/>
      <c r="PPF55" s="356"/>
      <c r="PPG55" s="356"/>
      <c r="PPH55" s="356"/>
      <c r="PPI55" s="356"/>
      <c r="PPJ55" s="356"/>
      <c r="PPK55" s="356"/>
      <c r="PPL55" s="356"/>
      <c r="PPM55" s="356"/>
      <c r="PPN55" s="356"/>
      <c r="PPO55" s="356"/>
      <c r="PPP55" s="356"/>
      <c r="PPQ55" s="356"/>
      <c r="PPR55" s="356"/>
      <c r="PPS55" s="356"/>
      <c r="PPT55" s="356"/>
      <c r="PPU55" s="356"/>
      <c r="PPV55" s="356"/>
      <c r="PPW55" s="356"/>
      <c r="PPX55" s="356"/>
      <c r="PPY55" s="356"/>
      <c r="PPZ55" s="356"/>
      <c r="PQA55" s="356"/>
      <c r="PQB55" s="356"/>
      <c r="PQC55" s="356"/>
      <c r="PQD55" s="356"/>
      <c r="PQE55" s="356"/>
      <c r="PQF55" s="356"/>
      <c r="PQG55" s="356"/>
      <c r="PQH55" s="356"/>
      <c r="PQI55" s="356"/>
      <c r="PQJ55" s="356"/>
      <c r="PQK55" s="356"/>
      <c r="PQL55" s="356"/>
      <c r="PQM55" s="356"/>
      <c r="PQN55" s="356"/>
      <c r="PQO55" s="356"/>
      <c r="PQP55" s="356"/>
      <c r="PQQ55" s="356"/>
      <c r="PQR55" s="356"/>
      <c r="PQS55" s="356"/>
      <c r="PQT55" s="356"/>
      <c r="PQU55" s="356"/>
      <c r="PQV55" s="356"/>
      <c r="PQW55" s="356"/>
      <c r="PQX55" s="356"/>
      <c r="PQY55" s="356"/>
      <c r="PQZ55" s="356"/>
      <c r="PRA55" s="356"/>
      <c r="PRB55" s="356"/>
      <c r="PRC55" s="356"/>
      <c r="PRD55" s="356"/>
      <c r="PRE55" s="356"/>
      <c r="PRF55" s="356"/>
      <c r="PRG55" s="356"/>
      <c r="PRH55" s="356"/>
      <c r="PRI55" s="356"/>
      <c r="PRJ55" s="356"/>
      <c r="PRK55" s="356"/>
      <c r="PRL55" s="356"/>
      <c r="PRM55" s="356"/>
      <c r="PRN55" s="356"/>
      <c r="PRO55" s="356"/>
      <c r="PRP55" s="356"/>
      <c r="PRQ55" s="356"/>
      <c r="PRR55" s="356"/>
      <c r="PRS55" s="356"/>
      <c r="PRT55" s="356"/>
      <c r="PRU55" s="356"/>
      <c r="PRV55" s="356"/>
      <c r="PRW55" s="356"/>
      <c r="PRX55" s="356"/>
      <c r="PRY55" s="356"/>
      <c r="PRZ55" s="356"/>
      <c r="PSA55" s="356"/>
      <c r="PSB55" s="356"/>
      <c r="PSC55" s="356"/>
      <c r="PSD55" s="356"/>
      <c r="PSE55" s="356"/>
      <c r="PSF55" s="356"/>
      <c r="PSG55" s="356"/>
      <c r="PSH55" s="356"/>
      <c r="PSI55" s="356"/>
      <c r="PSJ55" s="356"/>
      <c r="PSK55" s="356"/>
      <c r="PSL55" s="356"/>
      <c r="PSM55" s="356"/>
      <c r="PSN55" s="356"/>
      <c r="PSO55" s="356"/>
      <c r="PSP55" s="356"/>
      <c r="PSQ55" s="356"/>
      <c r="PSR55" s="356"/>
      <c r="PSS55" s="356"/>
      <c r="PST55" s="356"/>
      <c r="PSU55" s="356"/>
      <c r="PSV55" s="356"/>
      <c r="PSW55" s="356"/>
      <c r="PSX55" s="356"/>
      <c r="PSY55" s="356"/>
      <c r="PSZ55" s="356"/>
      <c r="PTA55" s="356"/>
      <c r="PTB55" s="356"/>
      <c r="PTC55" s="356"/>
      <c r="PTD55" s="356"/>
      <c r="PTE55" s="356"/>
      <c r="PTF55" s="356"/>
      <c r="PTG55" s="356"/>
      <c r="PTH55" s="356"/>
      <c r="PTI55" s="356"/>
      <c r="PTJ55" s="356"/>
      <c r="PTK55" s="356"/>
      <c r="PTL55" s="356"/>
      <c r="PTM55" s="356"/>
      <c r="PTN55" s="356"/>
      <c r="PTO55" s="356"/>
      <c r="PTP55" s="356"/>
      <c r="PTQ55" s="356"/>
      <c r="PTR55" s="356"/>
      <c r="PTS55" s="356"/>
      <c r="PTT55" s="356"/>
      <c r="PTU55" s="356"/>
      <c r="PTV55" s="356"/>
      <c r="PTW55" s="356"/>
      <c r="PTX55" s="356"/>
      <c r="PTY55" s="356"/>
      <c r="PTZ55" s="356"/>
      <c r="PUA55" s="356"/>
      <c r="PUB55" s="356"/>
      <c r="PUC55" s="356"/>
      <c r="PUD55" s="356"/>
      <c r="PUE55" s="356"/>
      <c r="PUF55" s="356"/>
      <c r="PUG55" s="356"/>
      <c r="PUH55" s="356"/>
      <c r="PUI55" s="356"/>
      <c r="PUJ55" s="356"/>
      <c r="PUK55" s="356"/>
      <c r="PUL55" s="356"/>
      <c r="PUM55" s="356"/>
      <c r="PUN55" s="356"/>
      <c r="PUO55" s="356"/>
      <c r="PUP55" s="356"/>
      <c r="PUQ55" s="356"/>
      <c r="PUR55" s="356"/>
      <c r="PUS55" s="356"/>
      <c r="PUT55" s="356"/>
      <c r="PUU55" s="356"/>
      <c r="PUV55" s="356"/>
      <c r="PUW55" s="356"/>
      <c r="PUX55" s="356"/>
      <c r="PUY55" s="356"/>
      <c r="PUZ55" s="356"/>
      <c r="PVA55" s="356"/>
      <c r="PVB55" s="356"/>
      <c r="PVC55" s="356"/>
      <c r="PVD55" s="356"/>
      <c r="PVE55" s="356"/>
      <c r="PVF55" s="356"/>
      <c r="PVG55" s="356"/>
      <c r="PVH55" s="356"/>
      <c r="PVI55" s="356"/>
      <c r="PVJ55" s="356"/>
      <c r="PVK55" s="356"/>
      <c r="PVL55" s="356"/>
      <c r="PVM55" s="356"/>
      <c r="PVN55" s="356"/>
      <c r="PVO55" s="356"/>
      <c r="PVP55" s="356"/>
      <c r="PVQ55" s="356"/>
      <c r="PVR55" s="356"/>
      <c r="PVS55" s="356"/>
      <c r="PVT55" s="356"/>
      <c r="PVU55" s="356"/>
      <c r="PVV55" s="356"/>
      <c r="PVW55" s="356"/>
      <c r="PVX55" s="356"/>
      <c r="PVY55" s="356"/>
      <c r="PVZ55" s="356"/>
      <c r="PWA55" s="356"/>
      <c r="PWB55" s="356"/>
      <c r="PWC55" s="356"/>
      <c r="PWD55" s="356"/>
      <c r="PWE55" s="356"/>
      <c r="PWF55" s="356"/>
      <c r="PWG55" s="356"/>
      <c r="PWH55" s="356"/>
      <c r="PWI55" s="356"/>
      <c r="PWJ55" s="356"/>
      <c r="PWK55" s="356"/>
      <c r="PWL55" s="356"/>
      <c r="PWM55" s="356"/>
      <c r="PWN55" s="356"/>
      <c r="PWO55" s="356"/>
      <c r="PWP55" s="356"/>
      <c r="PWQ55" s="356"/>
      <c r="PWR55" s="356"/>
      <c r="PWS55" s="356"/>
      <c r="PWT55" s="356"/>
      <c r="PWU55" s="356"/>
      <c r="PWV55" s="356"/>
      <c r="PWW55" s="356"/>
      <c r="PWX55" s="356"/>
      <c r="PWY55" s="356"/>
      <c r="PWZ55" s="356"/>
      <c r="PXA55" s="356"/>
      <c r="PXB55" s="356"/>
      <c r="PXC55" s="356"/>
      <c r="PXD55" s="356"/>
      <c r="PXE55" s="356"/>
      <c r="PXF55" s="356"/>
      <c r="PXG55" s="356"/>
      <c r="PXH55" s="356"/>
      <c r="PXI55" s="356"/>
      <c r="PXJ55" s="356"/>
      <c r="PXK55" s="356"/>
      <c r="PXL55" s="356"/>
      <c r="PXM55" s="356"/>
      <c r="PXN55" s="356"/>
      <c r="PXO55" s="356"/>
      <c r="PXP55" s="356"/>
      <c r="PXQ55" s="356"/>
      <c r="PXR55" s="356"/>
      <c r="PXS55" s="356"/>
      <c r="PXT55" s="356"/>
      <c r="PXU55" s="356"/>
      <c r="PXV55" s="356"/>
      <c r="PXW55" s="356"/>
      <c r="PXX55" s="356"/>
      <c r="PXY55" s="356"/>
      <c r="PXZ55" s="356"/>
      <c r="PYA55" s="356"/>
      <c r="PYB55" s="356"/>
      <c r="PYC55" s="356"/>
      <c r="PYD55" s="356"/>
      <c r="PYE55" s="356"/>
      <c r="PYF55" s="356"/>
      <c r="PYG55" s="356"/>
      <c r="PYH55" s="356"/>
      <c r="PYI55" s="356"/>
      <c r="PYJ55" s="356"/>
      <c r="PYK55" s="356"/>
      <c r="PYL55" s="356"/>
      <c r="PYM55" s="356"/>
      <c r="PYN55" s="356"/>
      <c r="PYO55" s="356"/>
      <c r="PYP55" s="356"/>
      <c r="PYQ55" s="356"/>
      <c r="PYR55" s="356"/>
      <c r="PYS55" s="356"/>
      <c r="PYT55" s="356"/>
      <c r="PYU55" s="356"/>
      <c r="PYV55" s="356"/>
      <c r="PYW55" s="356"/>
      <c r="PYX55" s="356"/>
      <c r="PYY55" s="356"/>
      <c r="PYZ55" s="356"/>
      <c r="PZA55" s="356"/>
      <c r="PZB55" s="356"/>
      <c r="PZC55" s="356"/>
      <c r="PZD55" s="356"/>
      <c r="PZE55" s="356"/>
      <c r="PZF55" s="356"/>
      <c r="PZG55" s="356"/>
      <c r="PZH55" s="356"/>
      <c r="PZI55" s="356"/>
      <c r="PZJ55" s="356"/>
      <c r="PZK55" s="356"/>
      <c r="PZL55" s="356"/>
      <c r="PZM55" s="356"/>
      <c r="PZN55" s="356"/>
      <c r="PZO55" s="356"/>
      <c r="PZP55" s="356"/>
      <c r="PZQ55" s="356"/>
      <c r="PZR55" s="356"/>
      <c r="PZS55" s="356"/>
      <c r="PZT55" s="356"/>
      <c r="PZU55" s="356"/>
      <c r="PZV55" s="356"/>
      <c r="PZW55" s="356"/>
      <c r="PZX55" s="356"/>
      <c r="PZY55" s="356"/>
      <c r="PZZ55" s="356"/>
      <c r="QAA55" s="356"/>
      <c r="QAB55" s="356"/>
      <c r="QAC55" s="356"/>
      <c r="QAD55" s="356"/>
      <c r="QAE55" s="356"/>
      <c r="QAF55" s="356"/>
      <c r="QAG55" s="356"/>
      <c r="QAH55" s="356"/>
      <c r="QAI55" s="356"/>
      <c r="QAJ55" s="356"/>
      <c r="QAK55" s="356"/>
      <c r="QAL55" s="356"/>
      <c r="QAM55" s="356"/>
      <c r="QAN55" s="356"/>
      <c r="QAO55" s="356"/>
      <c r="QAP55" s="356"/>
      <c r="QAQ55" s="356"/>
      <c r="QAR55" s="356"/>
      <c r="QAS55" s="356"/>
      <c r="QAT55" s="356"/>
      <c r="QAU55" s="356"/>
      <c r="QAV55" s="356"/>
      <c r="QAW55" s="356"/>
      <c r="QAX55" s="356"/>
      <c r="QAY55" s="356"/>
      <c r="QAZ55" s="356"/>
      <c r="QBA55" s="356"/>
      <c r="QBB55" s="356"/>
      <c r="QBC55" s="356"/>
      <c r="QBD55" s="356"/>
      <c r="QBE55" s="356"/>
      <c r="QBF55" s="356"/>
      <c r="QBG55" s="356"/>
      <c r="QBH55" s="356"/>
      <c r="QBI55" s="356"/>
      <c r="QBJ55" s="356"/>
      <c r="QBK55" s="356"/>
      <c r="QBL55" s="356"/>
      <c r="QBM55" s="356"/>
      <c r="QBN55" s="356"/>
      <c r="QBO55" s="356"/>
      <c r="QBP55" s="356"/>
      <c r="QBQ55" s="356"/>
      <c r="QBR55" s="356"/>
      <c r="QBS55" s="356"/>
      <c r="QBT55" s="356"/>
      <c r="QBU55" s="356"/>
      <c r="QBV55" s="356"/>
      <c r="QBW55" s="356"/>
      <c r="QBX55" s="356"/>
      <c r="QBY55" s="356"/>
      <c r="QBZ55" s="356"/>
      <c r="QCA55" s="356"/>
      <c r="QCB55" s="356"/>
      <c r="QCC55" s="356"/>
      <c r="QCD55" s="356"/>
      <c r="QCE55" s="356"/>
      <c r="QCF55" s="356"/>
      <c r="QCG55" s="356"/>
      <c r="QCH55" s="356"/>
      <c r="QCI55" s="356"/>
      <c r="QCJ55" s="356"/>
      <c r="QCK55" s="356"/>
      <c r="QCL55" s="356"/>
      <c r="QCM55" s="356"/>
      <c r="QCN55" s="356"/>
      <c r="QCO55" s="356"/>
      <c r="QCP55" s="356"/>
      <c r="QCQ55" s="356"/>
      <c r="QCR55" s="356"/>
      <c r="QCS55" s="356"/>
      <c r="QCT55" s="356"/>
      <c r="QCU55" s="356"/>
      <c r="QCV55" s="356"/>
      <c r="QCW55" s="356"/>
      <c r="QCX55" s="356"/>
      <c r="QCY55" s="356"/>
      <c r="QCZ55" s="356"/>
      <c r="QDA55" s="356"/>
      <c r="QDB55" s="356"/>
      <c r="QDC55" s="356"/>
      <c r="QDD55" s="356"/>
      <c r="QDE55" s="356"/>
      <c r="QDF55" s="356"/>
      <c r="QDG55" s="356"/>
      <c r="QDH55" s="356"/>
      <c r="QDI55" s="356"/>
      <c r="QDJ55" s="356"/>
      <c r="QDK55" s="356"/>
      <c r="QDL55" s="356"/>
      <c r="QDM55" s="356"/>
      <c r="QDN55" s="356"/>
      <c r="QDO55" s="356"/>
      <c r="QDP55" s="356"/>
      <c r="QDQ55" s="356"/>
      <c r="QDR55" s="356"/>
      <c r="QDS55" s="356"/>
      <c r="QDT55" s="356"/>
      <c r="QDU55" s="356"/>
      <c r="QDV55" s="356"/>
      <c r="QDW55" s="356"/>
      <c r="QDX55" s="356"/>
      <c r="QDY55" s="356"/>
      <c r="QDZ55" s="356"/>
      <c r="QEA55" s="356"/>
      <c r="QEB55" s="356"/>
      <c r="QEC55" s="356"/>
      <c r="QED55" s="356"/>
      <c r="QEE55" s="356"/>
      <c r="QEF55" s="356"/>
      <c r="QEG55" s="356"/>
      <c r="QEH55" s="356"/>
      <c r="QEI55" s="356"/>
      <c r="QEJ55" s="356"/>
      <c r="QEK55" s="356"/>
      <c r="QEL55" s="356"/>
      <c r="QEM55" s="356"/>
      <c r="QEN55" s="356"/>
      <c r="QEO55" s="356"/>
      <c r="QEP55" s="356"/>
      <c r="QEQ55" s="356"/>
      <c r="QER55" s="356"/>
      <c r="QES55" s="356"/>
      <c r="QET55" s="356"/>
      <c r="QEU55" s="356"/>
      <c r="QEV55" s="356"/>
      <c r="QEW55" s="356"/>
      <c r="QEX55" s="356"/>
      <c r="QEY55" s="356"/>
      <c r="QEZ55" s="356"/>
      <c r="QFA55" s="356"/>
      <c r="QFB55" s="356"/>
      <c r="QFC55" s="356"/>
      <c r="QFD55" s="356"/>
      <c r="QFE55" s="356"/>
      <c r="QFF55" s="356"/>
      <c r="QFG55" s="356"/>
      <c r="QFH55" s="356"/>
      <c r="QFI55" s="356"/>
      <c r="QFJ55" s="356"/>
      <c r="QFK55" s="356"/>
      <c r="QFL55" s="356"/>
      <c r="QFM55" s="356"/>
      <c r="QFN55" s="356"/>
      <c r="QFO55" s="356"/>
      <c r="QFP55" s="356"/>
      <c r="QFQ55" s="356"/>
      <c r="QFR55" s="356"/>
      <c r="QFS55" s="356"/>
      <c r="QFT55" s="356"/>
      <c r="QFU55" s="356"/>
      <c r="QFV55" s="356"/>
      <c r="QFW55" s="356"/>
      <c r="QFX55" s="356"/>
      <c r="QFY55" s="356"/>
      <c r="QFZ55" s="356"/>
      <c r="QGA55" s="356"/>
      <c r="QGB55" s="356"/>
      <c r="QGC55" s="356"/>
      <c r="QGD55" s="356"/>
      <c r="QGE55" s="356"/>
      <c r="QGF55" s="356"/>
      <c r="QGG55" s="356"/>
      <c r="QGH55" s="356"/>
      <c r="QGI55" s="356"/>
      <c r="QGJ55" s="356"/>
      <c r="QGK55" s="356"/>
      <c r="QGL55" s="356"/>
      <c r="QGM55" s="356"/>
      <c r="QGN55" s="356"/>
      <c r="QGO55" s="356"/>
      <c r="QGP55" s="356"/>
      <c r="QGQ55" s="356"/>
      <c r="QGR55" s="356"/>
      <c r="QGS55" s="356"/>
      <c r="QGT55" s="356"/>
      <c r="QGU55" s="356"/>
      <c r="QGV55" s="356"/>
      <c r="QGW55" s="356"/>
      <c r="QGX55" s="356"/>
      <c r="QGY55" s="356"/>
      <c r="QGZ55" s="356"/>
      <c r="QHA55" s="356"/>
      <c r="QHB55" s="356"/>
      <c r="QHC55" s="356"/>
      <c r="QHD55" s="356"/>
      <c r="QHE55" s="356"/>
      <c r="QHF55" s="356"/>
      <c r="QHG55" s="356"/>
      <c r="QHH55" s="356"/>
      <c r="QHI55" s="356"/>
      <c r="QHJ55" s="356"/>
      <c r="QHK55" s="356"/>
      <c r="QHL55" s="356"/>
      <c r="QHM55" s="356"/>
      <c r="QHN55" s="356"/>
      <c r="QHO55" s="356"/>
      <c r="QHP55" s="356"/>
      <c r="QHQ55" s="356"/>
      <c r="QHR55" s="356"/>
      <c r="QHS55" s="356"/>
      <c r="QHT55" s="356"/>
      <c r="QHU55" s="356"/>
      <c r="QHV55" s="356"/>
      <c r="QHW55" s="356"/>
      <c r="QHX55" s="356"/>
      <c r="QHY55" s="356"/>
      <c r="QHZ55" s="356"/>
      <c r="QIA55" s="356"/>
      <c r="QIB55" s="356"/>
      <c r="QIC55" s="356"/>
      <c r="QID55" s="356"/>
      <c r="QIE55" s="356"/>
      <c r="QIF55" s="356"/>
      <c r="QIG55" s="356"/>
      <c r="QIH55" s="356"/>
      <c r="QII55" s="356"/>
      <c r="QIJ55" s="356"/>
      <c r="QIK55" s="356"/>
      <c r="QIL55" s="356"/>
      <c r="QIM55" s="356"/>
      <c r="QIN55" s="356"/>
      <c r="QIO55" s="356"/>
      <c r="QIP55" s="356"/>
      <c r="QIQ55" s="356"/>
      <c r="QIR55" s="356"/>
      <c r="QIS55" s="356"/>
      <c r="QIT55" s="356"/>
      <c r="QIU55" s="356"/>
      <c r="QIV55" s="356"/>
      <c r="QIW55" s="356"/>
      <c r="QIX55" s="356"/>
      <c r="QIY55" s="356"/>
      <c r="QIZ55" s="356"/>
      <c r="QJA55" s="356"/>
      <c r="QJB55" s="356"/>
      <c r="QJC55" s="356"/>
      <c r="QJD55" s="356"/>
      <c r="QJE55" s="356"/>
      <c r="QJF55" s="356"/>
      <c r="QJG55" s="356"/>
      <c r="QJH55" s="356"/>
      <c r="QJI55" s="356"/>
      <c r="QJJ55" s="356"/>
      <c r="QJK55" s="356"/>
      <c r="QJL55" s="356"/>
      <c r="QJM55" s="356"/>
      <c r="QJN55" s="356"/>
      <c r="QJO55" s="356"/>
      <c r="QJP55" s="356"/>
      <c r="QJQ55" s="356"/>
      <c r="QJR55" s="356"/>
      <c r="QJS55" s="356"/>
      <c r="QJT55" s="356"/>
      <c r="QJU55" s="356"/>
      <c r="QJV55" s="356"/>
      <c r="QJW55" s="356"/>
      <c r="QJX55" s="356"/>
      <c r="QJY55" s="356"/>
      <c r="QJZ55" s="356"/>
      <c r="QKA55" s="356"/>
      <c r="QKB55" s="356"/>
      <c r="QKC55" s="356"/>
      <c r="QKD55" s="356"/>
      <c r="QKE55" s="356"/>
      <c r="QKF55" s="356"/>
      <c r="QKG55" s="356"/>
      <c r="QKH55" s="356"/>
      <c r="QKI55" s="356"/>
      <c r="QKJ55" s="356"/>
      <c r="QKK55" s="356"/>
      <c r="QKL55" s="356"/>
      <c r="QKM55" s="356"/>
      <c r="QKN55" s="356"/>
      <c r="QKO55" s="356"/>
      <c r="QKP55" s="356"/>
      <c r="QKQ55" s="356"/>
      <c r="QKR55" s="356"/>
      <c r="QKS55" s="356"/>
      <c r="QKT55" s="356"/>
      <c r="QKU55" s="356"/>
      <c r="QKV55" s="356"/>
      <c r="QKW55" s="356"/>
      <c r="QKX55" s="356"/>
      <c r="QKY55" s="356"/>
      <c r="QKZ55" s="356"/>
      <c r="QLA55" s="356"/>
      <c r="QLB55" s="356"/>
      <c r="QLC55" s="356"/>
      <c r="QLD55" s="356"/>
      <c r="QLE55" s="356"/>
      <c r="QLF55" s="356"/>
      <c r="QLG55" s="356"/>
      <c r="QLH55" s="356"/>
      <c r="QLI55" s="356"/>
      <c r="QLJ55" s="356"/>
      <c r="QLK55" s="356"/>
      <c r="QLL55" s="356"/>
      <c r="QLM55" s="356"/>
      <c r="QLN55" s="356"/>
      <c r="QLO55" s="356"/>
      <c r="QLP55" s="356"/>
      <c r="QLQ55" s="356"/>
      <c r="QLR55" s="356"/>
      <c r="QLS55" s="356"/>
      <c r="QLT55" s="356"/>
      <c r="QLU55" s="356"/>
      <c r="QLV55" s="356"/>
      <c r="QLW55" s="356"/>
      <c r="QLX55" s="356"/>
      <c r="QLY55" s="356"/>
      <c r="QLZ55" s="356"/>
      <c r="QMA55" s="356"/>
      <c r="QMB55" s="356"/>
      <c r="QMC55" s="356"/>
      <c r="QMD55" s="356"/>
      <c r="QME55" s="356"/>
      <c r="QMF55" s="356"/>
      <c r="QMG55" s="356"/>
      <c r="QMH55" s="356"/>
      <c r="QMI55" s="356"/>
      <c r="QMJ55" s="356"/>
      <c r="QMK55" s="356"/>
      <c r="QML55" s="356"/>
      <c r="QMM55" s="356"/>
      <c r="QMN55" s="356"/>
      <c r="QMO55" s="356"/>
      <c r="QMP55" s="356"/>
      <c r="QMQ55" s="356"/>
      <c r="QMR55" s="356"/>
      <c r="QMS55" s="356"/>
      <c r="QMT55" s="356"/>
      <c r="QMU55" s="356"/>
      <c r="QMV55" s="356"/>
      <c r="QMW55" s="356"/>
      <c r="QMX55" s="356"/>
      <c r="QMY55" s="356"/>
      <c r="QMZ55" s="356"/>
      <c r="QNA55" s="356"/>
      <c r="QNB55" s="356"/>
      <c r="QNC55" s="356"/>
      <c r="QND55" s="356"/>
      <c r="QNE55" s="356"/>
      <c r="QNF55" s="356"/>
      <c r="QNG55" s="356"/>
      <c r="QNH55" s="356"/>
      <c r="QNI55" s="356"/>
      <c r="QNJ55" s="356"/>
      <c r="QNK55" s="356"/>
      <c r="QNL55" s="356"/>
      <c r="QNM55" s="356"/>
      <c r="QNN55" s="356"/>
      <c r="QNO55" s="356"/>
      <c r="QNP55" s="356"/>
      <c r="QNQ55" s="356"/>
      <c r="QNR55" s="356"/>
      <c r="QNS55" s="356"/>
      <c r="QNT55" s="356"/>
      <c r="QNU55" s="356"/>
      <c r="QNV55" s="356"/>
      <c r="QNW55" s="356"/>
      <c r="QNX55" s="356"/>
      <c r="QNY55" s="356"/>
      <c r="QNZ55" s="356"/>
      <c r="QOA55" s="356"/>
      <c r="QOB55" s="356"/>
      <c r="QOC55" s="356"/>
      <c r="QOD55" s="356"/>
      <c r="QOE55" s="356"/>
      <c r="QOF55" s="356"/>
      <c r="QOG55" s="356"/>
      <c r="QOH55" s="356"/>
      <c r="QOI55" s="356"/>
      <c r="QOJ55" s="356"/>
      <c r="QOK55" s="356"/>
      <c r="QOL55" s="356"/>
      <c r="QOM55" s="356"/>
      <c r="QON55" s="356"/>
      <c r="QOO55" s="356"/>
      <c r="QOP55" s="356"/>
      <c r="QOQ55" s="356"/>
      <c r="QOR55" s="356"/>
      <c r="QOS55" s="356"/>
      <c r="QOT55" s="356"/>
      <c r="QOU55" s="356"/>
      <c r="QOV55" s="356"/>
      <c r="QOW55" s="356"/>
      <c r="QOX55" s="356"/>
      <c r="QOY55" s="356"/>
      <c r="QOZ55" s="356"/>
      <c r="QPA55" s="356"/>
      <c r="QPB55" s="356"/>
      <c r="QPC55" s="356"/>
      <c r="QPD55" s="356"/>
      <c r="QPE55" s="356"/>
      <c r="QPF55" s="356"/>
      <c r="QPG55" s="356"/>
      <c r="QPH55" s="356"/>
      <c r="QPI55" s="356"/>
      <c r="QPJ55" s="356"/>
      <c r="QPK55" s="356"/>
      <c r="QPL55" s="356"/>
      <c r="QPM55" s="356"/>
      <c r="QPN55" s="356"/>
      <c r="QPO55" s="356"/>
      <c r="QPP55" s="356"/>
      <c r="QPQ55" s="356"/>
      <c r="QPR55" s="356"/>
      <c r="QPS55" s="356"/>
      <c r="QPT55" s="356"/>
      <c r="QPU55" s="356"/>
      <c r="QPV55" s="356"/>
      <c r="QPW55" s="356"/>
      <c r="QPX55" s="356"/>
      <c r="QPY55" s="356"/>
      <c r="QPZ55" s="356"/>
      <c r="QQA55" s="356"/>
      <c r="QQB55" s="356"/>
      <c r="QQC55" s="356"/>
      <c r="QQD55" s="356"/>
      <c r="QQE55" s="356"/>
      <c r="QQF55" s="356"/>
      <c r="QQG55" s="356"/>
      <c r="QQH55" s="356"/>
      <c r="QQI55" s="356"/>
      <c r="QQJ55" s="356"/>
      <c r="QQK55" s="356"/>
      <c r="QQL55" s="356"/>
      <c r="QQM55" s="356"/>
      <c r="QQN55" s="356"/>
      <c r="QQO55" s="356"/>
      <c r="QQP55" s="356"/>
      <c r="QQQ55" s="356"/>
      <c r="QQR55" s="356"/>
      <c r="QQS55" s="356"/>
      <c r="QQT55" s="356"/>
      <c r="QQU55" s="356"/>
      <c r="QQV55" s="356"/>
      <c r="QQW55" s="356"/>
      <c r="QQX55" s="356"/>
      <c r="QQY55" s="356"/>
      <c r="QQZ55" s="356"/>
      <c r="QRA55" s="356"/>
      <c r="QRB55" s="356"/>
      <c r="QRC55" s="356"/>
      <c r="QRD55" s="356"/>
      <c r="QRE55" s="356"/>
      <c r="QRF55" s="356"/>
      <c r="QRG55" s="356"/>
      <c r="QRH55" s="356"/>
      <c r="QRI55" s="356"/>
      <c r="QRJ55" s="356"/>
      <c r="QRK55" s="356"/>
      <c r="QRL55" s="356"/>
      <c r="QRM55" s="356"/>
      <c r="QRN55" s="356"/>
      <c r="QRO55" s="356"/>
      <c r="QRP55" s="356"/>
      <c r="QRQ55" s="356"/>
      <c r="QRR55" s="356"/>
      <c r="QRS55" s="356"/>
      <c r="QRT55" s="356"/>
      <c r="QRU55" s="356"/>
      <c r="QRV55" s="356"/>
      <c r="QRW55" s="356"/>
      <c r="QRX55" s="356"/>
      <c r="QRY55" s="356"/>
      <c r="QRZ55" s="356"/>
      <c r="QSA55" s="356"/>
      <c r="QSB55" s="356"/>
      <c r="QSC55" s="356"/>
      <c r="QSD55" s="356"/>
      <c r="QSE55" s="356"/>
      <c r="QSF55" s="356"/>
      <c r="QSG55" s="356"/>
      <c r="QSH55" s="356"/>
      <c r="QSI55" s="356"/>
      <c r="QSJ55" s="356"/>
      <c r="QSK55" s="356"/>
      <c r="QSL55" s="356"/>
      <c r="QSM55" s="356"/>
      <c r="QSN55" s="356"/>
      <c r="QSO55" s="356"/>
      <c r="QSP55" s="356"/>
      <c r="QSQ55" s="356"/>
      <c r="QSR55" s="356"/>
      <c r="QSS55" s="356"/>
      <c r="QST55" s="356"/>
      <c r="QSU55" s="356"/>
      <c r="QSV55" s="356"/>
      <c r="QSW55" s="356"/>
      <c r="QSX55" s="356"/>
      <c r="QSY55" s="356"/>
      <c r="QSZ55" s="356"/>
      <c r="QTA55" s="356"/>
      <c r="QTB55" s="356"/>
      <c r="QTC55" s="356"/>
      <c r="QTD55" s="356"/>
      <c r="QTE55" s="356"/>
      <c r="QTF55" s="356"/>
      <c r="QTG55" s="356"/>
      <c r="QTH55" s="356"/>
      <c r="QTI55" s="356"/>
      <c r="QTJ55" s="356"/>
      <c r="QTK55" s="356"/>
      <c r="QTL55" s="356"/>
      <c r="QTM55" s="356"/>
      <c r="QTN55" s="356"/>
      <c r="QTO55" s="356"/>
      <c r="QTP55" s="356"/>
      <c r="QTQ55" s="356"/>
      <c r="QTR55" s="356"/>
      <c r="QTS55" s="356"/>
      <c r="QTT55" s="356"/>
      <c r="QTU55" s="356"/>
      <c r="QTV55" s="356"/>
      <c r="QTW55" s="356"/>
      <c r="QTX55" s="356"/>
      <c r="QTY55" s="356"/>
      <c r="QTZ55" s="356"/>
      <c r="QUA55" s="356"/>
      <c r="QUB55" s="356"/>
      <c r="QUC55" s="356"/>
      <c r="QUD55" s="356"/>
      <c r="QUE55" s="356"/>
      <c r="QUF55" s="356"/>
      <c r="QUG55" s="356"/>
      <c r="QUH55" s="356"/>
      <c r="QUI55" s="356"/>
      <c r="QUJ55" s="356"/>
      <c r="QUK55" s="356"/>
      <c r="QUL55" s="356"/>
      <c r="QUM55" s="356"/>
      <c r="QUN55" s="356"/>
      <c r="QUO55" s="356"/>
      <c r="QUP55" s="356"/>
      <c r="QUQ55" s="356"/>
      <c r="QUR55" s="356"/>
      <c r="QUS55" s="356"/>
      <c r="QUT55" s="356"/>
      <c r="QUU55" s="356"/>
      <c r="QUV55" s="356"/>
      <c r="QUW55" s="356"/>
      <c r="QUX55" s="356"/>
      <c r="QUY55" s="356"/>
      <c r="QUZ55" s="356"/>
      <c r="QVA55" s="356"/>
      <c r="QVB55" s="356"/>
      <c r="QVC55" s="356"/>
      <c r="QVD55" s="356"/>
      <c r="QVE55" s="356"/>
      <c r="QVF55" s="356"/>
      <c r="QVG55" s="356"/>
      <c r="QVH55" s="356"/>
      <c r="QVI55" s="356"/>
      <c r="QVJ55" s="356"/>
      <c r="QVK55" s="356"/>
      <c r="QVL55" s="356"/>
      <c r="QVM55" s="356"/>
      <c r="QVN55" s="356"/>
      <c r="QVO55" s="356"/>
      <c r="QVP55" s="356"/>
      <c r="QVQ55" s="356"/>
      <c r="QVR55" s="356"/>
      <c r="QVS55" s="356"/>
      <c r="QVT55" s="356"/>
      <c r="QVU55" s="356"/>
      <c r="QVV55" s="356"/>
      <c r="QVW55" s="356"/>
      <c r="QVX55" s="356"/>
      <c r="QVY55" s="356"/>
      <c r="QVZ55" s="356"/>
      <c r="QWA55" s="356"/>
      <c r="QWB55" s="356"/>
      <c r="QWC55" s="356"/>
      <c r="QWD55" s="356"/>
      <c r="QWE55" s="356"/>
      <c r="QWF55" s="356"/>
      <c r="QWG55" s="356"/>
      <c r="QWH55" s="356"/>
      <c r="QWI55" s="356"/>
      <c r="QWJ55" s="356"/>
      <c r="QWK55" s="356"/>
      <c r="QWL55" s="356"/>
      <c r="QWM55" s="356"/>
      <c r="QWN55" s="356"/>
      <c r="QWO55" s="356"/>
      <c r="QWP55" s="356"/>
      <c r="QWQ55" s="356"/>
      <c r="QWR55" s="356"/>
      <c r="QWS55" s="356"/>
      <c r="QWT55" s="356"/>
      <c r="QWU55" s="356"/>
      <c r="QWV55" s="356"/>
      <c r="QWW55" s="356"/>
      <c r="QWX55" s="356"/>
      <c r="QWY55" s="356"/>
      <c r="QWZ55" s="356"/>
      <c r="QXA55" s="356"/>
      <c r="QXB55" s="356"/>
      <c r="QXC55" s="356"/>
      <c r="QXD55" s="356"/>
      <c r="QXE55" s="356"/>
      <c r="QXF55" s="356"/>
      <c r="QXG55" s="356"/>
      <c r="QXH55" s="356"/>
      <c r="QXI55" s="356"/>
      <c r="QXJ55" s="356"/>
      <c r="QXK55" s="356"/>
      <c r="QXL55" s="356"/>
      <c r="QXM55" s="356"/>
      <c r="QXN55" s="356"/>
      <c r="QXO55" s="356"/>
      <c r="QXP55" s="356"/>
      <c r="QXQ55" s="356"/>
      <c r="QXR55" s="356"/>
      <c r="QXS55" s="356"/>
      <c r="QXT55" s="356"/>
      <c r="QXU55" s="356"/>
      <c r="QXV55" s="356"/>
      <c r="QXW55" s="356"/>
      <c r="QXX55" s="356"/>
      <c r="QXY55" s="356"/>
      <c r="QXZ55" s="356"/>
      <c r="QYA55" s="356"/>
      <c r="QYB55" s="356"/>
      <c r="QYC55" s="356"/>
      <c r="QYD55" s="356"/>
      <c r="QYE55" s="356"/>
      <c r="QYF55" s="356"/>
      <c r="QYG55" s="356"/>
      <c r="QYH55" s="356"/>
      <c r="QYI55" s="356"/>
      <c r="QYJ55" s="356"/>
      <c r="QYK55" s="356"/>
      <c r="QYL55" s="356"/>
      <c r="QYM55" s="356"/>
      <c r="QYN55" s="356"/>
      <c r="QYO55" s="356"/>
      <c r="QYP55" s="356"/>
      <c r="QYQ55" s="356"/>
      <c r="QYR55" s="356"/>
      <c r="QYS55" s="356"/>
      <c r="QYT55" s="356"/>
      <c r="QYU55" s="356"/>
      <c r="QYV55" s="356"/>
      <c r="QYW55" s="356"/>
      <c r="QYX55" s="356"/>
      <c r="QYY55" s="356"/>
      <c r="QYZ55" s="356"/>
      <c r="QZA55" s="356"/>
      <c r="QZB55" s="356"/>
      <c r="QZC55" s="356"/>
      <c r="QZD55" s="356"/>
      <c r="QZE55" s="356"/>
      <c r="QZF55" s="356"/>
      <c r="QZG55" s="356"/>
      <c r="QZH55" s="356"/>
      <c r="QZI55" s="356"/>
      <c r="QZJ55" s="356"/>
      <c r="QZK55" s="356"/>
      <c r="QZL55" s="356"/>
      <c r="QZM55" s="356"/>
      <c r="QZN55" s="356"/>
      <c r="QZO55" s="356"/>
      <c r="QZP55" s="356"/>
      <c r="QZQ55" s="356"/>
      <c r="QZR55" s="356"/>
      <c r="QZS55" s="356"/>
      <c r="QZT55" s="356"/>
      <c r="QZU55" s="356"/>
      <c r="QZV55" s="356"/>
      <c r="QZW55" s="356"/>
      <c r="QZX55" s="356"/>
      <c r="QZY55" s="356"/>
      <c r="QZZ55" s="356"/>
      <c r="RAA55" s="356"/>
      <c r="RAB55" s="356"/>
      <c r="RAC55" s="356"/>
      <c r="RAD55" s="356"/>
      <c r="RAE55" s="356"/>
      <c r="RAF55" s="356"/>
      <c r="RAG55" s="356"/>
      <c r="RAH55" s="356"/>
      <c r="RAI55" s="356"/>
      <c r="RAJ55" s="356"/>
      <c r="RAK55" s="356"/>
      <c r="RAL55" s="356"/>
      <c r="RAM55" s="356"/>
      <c r="RAN55" s="356"/>
      <c r="RAO55" s="356"/>
      <c r="RAP55" s="356"/>
      <c r="RAQ55" s="356"/>
      <c r="RAR55" s="356"/>
      <c r="RAS55" s="356"/>
      <c r="RAT55" s="356"/>
      <c r="RAU55" s="356"/>
      <c r="RAV55" s="356"/>
      <c r="RAW55" s="356"/>
      <c r="RAX55" s="356"/>
      <c r="RAY55" s="356"/>
      <c r="RAZ55" s="356"/>
      <c r="RBA55" s="356"/>
      <c r="RBB55" s="356"/>
      <c r="RBC55" s="356"/>
      <c r="RBD55" s="356"/>
      <c r="RBE55" s="356"/>
      <c r="RBF55" s="356"/>
      <c r="RBG55" s="356"/>
      <c r="RBH55" s="356"/>
      <c r="RBI55" s="356"/>
      <c r="RBJ55" s="356"/>
      <c r="RBK55" s="356"/>
      <c r="RBL55" s="356"/>
      <c r="RBM55" s="356"/>
      <c r="RBN55" s="356"/>
      <c r="RBO55" s="356"/>
      <c r="RBP55" s="356"/>
      <c r="RBQ55" s="356"/>
      <c r="RBR55" s="356"/>
      <c r="RBS55" s="356"/>
      <c r="RBT55" s="356"/>
      <c r="RBU55" s="356"/>
      <c r="RBV55" s="356"/>
      <c r="RBW55" s="356"/>
      <c r="RBX55" s="356"/>
      <c r="RBY55" s="356"/>
      <c r="RBZ55" s="356"/>
      <c r="RCA55" s="356"/>
      <c r="RCB55" s="356"/>
      <c r="RCC55" s="356"/>
      <c r="RCD55" s="356"/>
      <c r="RCE55" s="356"/>
      <c r="RCF55" s="356"/>
      <c r="RCG55" s="356"/>
      <c r="RCH55" s="356"/>
      <c r="RCI55" s="356"/>
      <c r="RCJ55" s="356"/>
      <c r="RCK55" s="356"/>
      <c r="RCL55" s="356"/>
      <c r="RCM55" s="356"/>
      <c r="RCN55" s="356"/>
      <c r="RCO55" s="356"/>
      <c r="RCP55" s="356"/>
      <c r="RCQ55" s="356"/>
      <c r="RCR55" s="356"/>
      <c r="RCS55" s="356"/>
      <c r="RCT55" s="356"/>
      <c r="RCU55" s="356"/>
      <c r="RCV55" s="356"/>
      <c r="RCW55" s="356"/>
      <c r="RCX55" s="356"/>
      <c r="RCY55" s="356"/>
      <c r="RCZ55" s="356"/>
      <c r="RDA55" s="356"/>
      <c r="RDB55" s="356"/>
      <c r="RDC55" s="356"/>
      <c r="RDD55" s="356"/>
      <c r="RDE55" s="356"/>
      <c r="RDF55" s="356"/>
      <c r="RDG55" s="356"/>
      <c r="RDH55" s="356"/>
      <c r="RDI55" s="356"/>
      <c r="RDJ55" s="356"/>
      <c r="RDK55" s="356"/>
      <c r="RDL55" s="356"/>
      <c r="RDM55" s="356"/>
      <c r="RDN55" s="356"/>
      <c r="RDO55" s="356"/>
      <c r="RDP55" s="356"/>
      <c r="RDQ55" s="356"/>
      <c r="RDR55" s="356"/>
      <c r="RDS55" s="356"/>
      <c r="RDT55" s="356"/>
      <c r="RDU55" s="356"/>
      <c r="RDV55" s="356"/>
      <c r="RDW55" s="356"/>
      <c r="RDX55" s="356"/>
      <c r="RDY55" s="356"/>
      <c r="RDZ55" s="356"/>
      <c r="REA55" s="356"/>
      <c r="REB55" s="356"/>
      <c r="REC55" s="356"/>
      <c r="RED55" s="356"/>
      <c r="REE55" s="356"/>
      <c r="REF55" s="356"/>
      <c r="REG55" s="356"/>
      <c r="REH55" s="356"/>
      <c r="REI55" s="356"/>
      <c r="REJ55" s="356"/>
      <c r="REK55" s="356"/>
      <c r="REL55" s="356"/>
      <c r="REM55" s="356"/>
      <c r="REN55" s="356"/>
      <c r="REO55" s="356"/>
      <c r="REP55" s="356"/>
      <c r="REQ55" s="356"/>
      <c r="RER55" s="356"/>
      <c r="RES55" s="356"/>
      <c r="RET55" s="356"/>
      <c r="REU55" s="356"/>
      <c r="REV55" s="356"/>
      <c r="REW55" s="356"/>
      <c r="REX55" s="356"/>
      <c r="REY55" s="356"/>
      <c r="REZ55" s="356"/>
      <c r="RFA55" s="356"/>
      <c r="RFB55" s="356"/>
      <c r="RFC55" s="356"/>
      <c r="RFD55" s="356"/>
      <c r="RFE55" s="356"/>
      <c r="RFF55" s="356"/>
      <c r="RFG55" s="356"/>
      <c r="RFH55" s="356"/>
      <c r="RFI55" s="356"/>
      <c r="RFJ55" s="356"/>
      <c r="RFK55" s="356"/>
      <c r="RFL55" s="356"/>
      <c r="RFM55" s="356"/>
      <c r="RFN55" s="356"/>
      <c r="RFO55" s="356"/>
      <c r="RFP55" s="356"/>
      <c r="RFQ55" s="356"/>
      <c r="RFR55" s="356"/>
      <c r="RFS55" s="356"/>
      <c r="RFT55" s="356"/>
      <c r="RFU55" s="356"/>
      <c r="RFV55" s="356"/>
      <c r="RFW55" s="356"/>
      <c r="RFX55" s="356"/>
      <c r="RFY55" s="356"/>
      <c r="RFZ55" s="356"/>
      <c r="RGA55" s="356"/>
      <c r="RGB55" s="356"/>
      <c r="RGC55" s="356"/>
      <c r="RGD55" s="356"/>
      <c r="RGE55" s="356"/>
      <c r="RGF55" s="356"/>
      <c r="RGG55" s="356"/>
      <c r="RGH55" s="356"/>
      <c r="RGI55" s="356"/>
      <c r="RGJ55" s="356"/>
      <c r="RGK55" s="356"/>
      <c r="RGL55" s="356"/>
      <c r="RGM55" s="356"/>
      <c r="RGN55" s="356"/>
      <c r="RGO55" s="356"/>
      <c r="RGP55" s="356"/>
      <c r="RGQ55" s="356"/>
      <c r="RGR55" s="356"/>
      <c r="RGS55" s="356"/>
      <c r="RGT55" s="356"/>
      <c r="RGU55" s="356"/>
      <c r="RGV55" s="356"/>
      <c r="RGW55" s="356"/>
      <c r="RGX55" s="356"/>
      <c r="RGY55" s="356"/>
      <c r="RGZ55" s="356"/>
      <c r="RHA55" s="356"/>
      <c r="RHB55" s="356"/>
      <c r="RHC55" s="356"/>
      <c r="RHD55" s="356"/>
      <c r="RHE55" s="356"/>
      <c r="RHF55" s="356"/>
      <c r="RHG55" s="356"/>
      <c r="RHH55" s="356"/>
      <c r="RHI55" s="356"/>
      <c r="RHJ55" s="356"/>
      <c r="RHK55" s="356"/>
      <c r="RHL55" s="356"/>
      <c r="RHM55" s="356"/>
      <c r="RHN55" s="356"/>
      <c r="RHO55" s="356"/>
      <c r="RHP55" s="356"/>
      <c r="RHQ55" s="356"/>
      <c r="RHR55" s="356"/>
      <c r="RHS55" s="356"/>
      <c r="RHT55" s="356"/>
      <c r="RHU55" s="356"/>
      <c r="RHV55" s="356"/>
      <c r="RHW55" s="356"/>
      <c r="RHX55" s="356"/>
      <c r="RHY55" s="356"/>
      <c r="RHZ55" s="356"/>
      <c r="RIA55" s="356"/>
      <c r="RIB55" s="356"/>
      <c r="RIC55" s="356"/>
      <c r="RID55" s="356"/>
      <c r="RIE55" s="356"/>
      <c r="RIF55" s="356"/>
      <c r="RIG55" s="356"/>
      <c r="RIH55" s="356"/>
      <c r="RII55" s="356"/>
      <c r="RIJ55" s="356"/>
      <c r="RIK55" s="356"/>
      <c r="RIL55" s="356"/>
      <c r="RIM55" s="356"/>
      <c r="RIN55" s="356"/>
      <c r="RIO55" s="356"/>
      <c r="RIP55" s="356"/>
      <c r="RIQ55" s="356"/>
      <c r="RIR55" s="356"/>
      <c r="RIS55" s="356"/>
      <c r="RIT55" s="356"/>
      <c r="RIU55" s="356"/>
      <c r="RIV55" s="356"/>
      <c r="RIW55" s="356"/>
      <c r="RIX55" s="356"/>
      <c r="RIY55" s="356"/>
      <c r="RIZ55" s="356"/>
      <c r="RJA55" s="356"/>
      <c r="RJB55" s="356"/>
      <c r="RJC55" s="356"/>
      <c r="RJD55" s="356"/>
      <c r="RJE55" s="356"/>
      <c r="RJF55" s="356"/>
      <c r="RJG55" s="356"/>
      <c r="RJH55" s="356"/>
      <c r="RJI55" s="356"/>
      <c r="RJJ55" s="356"/>
      <c r="RJK55" s="356"/>
      <c r="RJL55" s="356"/>
      <c r="RJM55" s="356"/>
      <c r="RJN55" s="356"/>
      <c r="RJO55" s="356"/>
      <c r="RJP55" s="356"/>
      <c r="RJQ55" s="356"/>
      <c r="RJR55" s="356"/>
      <c r="RJS55" s="356"/>
      <c r="RJT55" s="356"/>
      <c r="RJU55" s="356"/>
      <c r="RJV55" s="356"/>
      <c r="RJW55" s="356"/>
      <c r="RJX55" s="356"/>
      <c r="RJY55" s="356"/>
      <c r="RJZ55" s="356"/>
      <c r="RKA55" s="356"/>
      <c r="RKB55" s="356"/>
      <c r="RKC55" s="356"/>
      <c r="RKD55" s="356"/>
      <c r="RKE55" s="356"/>
      <c r="RKF55" s="356"/>
      <c r="RKG55" s="356"/>
      <c r="RKH55" s="356"/>
      <c r="RKI55" s="356"/>
      <c r="RKJ55" s="356"/>
      <c r="RKK55" s="356"/>
      <c r="RKL55" s="356"/>
      <c r="RKM55" s="356"/>
      <c r="RKN55" s="356"/>
      <c r="RKO55" s="356"/>
      <c r="RKP55" s="356"/>
      <c r="RKQ55" s="356"/>
      <c r="RKR55" s="356"/>
      <c r="RKS55" s="356"/>
      <c r="RKT55" s="356"/>
      <c r="RKU55" s="356"/>
      <c r="RKV55" s="356"/>
      <c r="RKW55" s="356"/>
      <c r="RKX55" s="356"/>
      <c r="RKY55" s="356"/>
      <c r="RKZ55" s="356"/>
      <c r="RLA55" s="356"/>
      <c r="RLB55" s="356"/>
      <c r="RLC55" s="356"/>
      <c r="RLD55" s="356"/>
      <c r="RLE55" s="356"/>
      <c r="RLF55" s="356"/>
      <c r="RLG55" s="356"/>
      <c r="RLH55" s="356"/>
      <c r="RLI55" s="356"/>
      <c r="RLJ55" s="356"/>
      <c r="RLK55" s="356"/>
      <c r="RLL55" s="356"/>
      <c r="RLM55" s="356"/>
      <c r="RLN55" s="356"/>
      <c r="RLO55" s="356"/>
      <c r="RLP55" s="356"/>
      <c r="RLQ55" s="356"/>
      <c r="RLR55" s="356"/>
      <c r="RLS55" s="356"/>
      <c r="RLT55" s="356"/>
      <c r="RLU55" s="356"/>
      <c r="RLV55" s="356"/>
      <c r="RLW55" s="356"/>
      <c r="RLX55" s="356"/>
      <c r="RLY55" s="356"/>
      <c r="RLZ55" s="356"/>
      <c r="RMA55" s="356"/>
      <c r="RMB55" s="356"/>
      <c r="RMC55" s="356"/>
      <c r="RMD55" s="356"/>
      <c r="RME55" s="356"/>
      <c r="RMF55" s="356"/>
      <c r="RMG55" s="356"/>
      <c r="RMH55" s="356"/>
      <c r="RMI55" s="356"/>
      <c r="RMJ55" s="356"/>
      <c r="RMK55" s="356"/>
      <c r="RML55" s="356"/>
      <c r="RMM55" s="356"/>
      <c r="RMN55" s="356"/>
      <c r="RMO55" s="356"/>
      <c r="RMP55" s="356"/>
      <c r="RMQ55" s="356"/>
      <c r="RMR55" s="356"/>
      <c r="RMS55" s="356"/>
      <c r="RMT55" s="356"/>
      <c r="RMU55" s="356"/>
      <c r="RMV55" s="356"/>
      <c r="RMW55" s="356"/>
      <c r="RMX55" s="356"/>
      <c r="RMY55" s="356"/>
      <c r="RMZ55" s="356"/>
      <c r="RNA55" s="356"/>
      <c r="RNB55" s="356"/>
      <c r="RNC55" s="356"/>
      <c r="RND55" s="356"/>
      <c r="RNE55" s="356"/>
      <c r="RNF55" s="356"/>
      <c r="RNG55" s="356"/>
      <c r="RNH55" s="356"/>
      <c r="RNI55" s="356"/>
      <c r="RNJ55" s="356"/>
      <c r="RNK55" s="356"/>
      <c r="RNL55" s="356"/>
      <c r="RNM55" s="356"/>
      <c r="RNN55" s="356"/>
      <c r="RNO55" s="356"/>
      <c r="RNP55" s="356"/>
      <c r="RNQ55" s="356"/>
      <c r="RNR55" s="356"/>
      <c r="RNS55" s="356"/>
      <c r="RNT55" s="356"/>
      <c r="RNU55" s="356"/>
      <c r="RNV55" s="356"/>
      <c r="RNW55" s="356"/>
      <c r="RNX55" s="356"/>
      <c r="RNY55" s="356"/>
      <c r="RNZ55" s="356"/>
      <c r="ROA55" s="356"/>
      <c r="ROB55" s="356"/>
      <c r="ROC55" s="356"/>
      <c r="ROD55" s="356"/>
      <c r="ROE55" s="356"/>
      <c r="ROF55" s="356"/>
      <c r="ROG55" s="356"/>
      <c r="ROH55" s="356"/>
      <c r="ROI55" s="356"/>
      <c r="ROJ55" s="356"/>
      <c r="ROK55" s="356"/>
      <c r="ROL55" s="356"/>
      <c r="ROM55" s="356"/>
      <c r="RON55" s="356"/>
      <c r="ROO55" s="356"/>
      <c r="ROP55" s="356"/>
      <c r="ROQ55" s="356"/>
      <c r="ROR55" s="356"/>
      <c r="ROS55" s="356"/>
      <c r="ROT55" s="356"/>
      <c r="ROU55" s="356"/>
      <c r="ROV55" s="356"/>
      <c r="ROW55" s="356"/>
      <c r="ROX55" s="356"/>
      <c r="ROY55" s="356"/>
      <c r="ROZ55" s="356"/>
      <c r="RPA55" s="356"/>
      <c r="RPB55" s="356"/>
      <c r="RPC55" s="356"/>
      <c r="RPD55" s="356"/>
      <c r="RPE55" s="356"/>
      <c r="RPF55" s="356"/>
      <c r="RPG55" s="356"/>
      <c r="RPH55" s="356"/>
      <c r="RPI55" s="356"/>
      <c r="RPJ55" s="356"/>
      <c r="RPK55" s="356"/>
      <c r="RPL55" s="356"/>
      <c r="RPM55" s="356"/>
      <c r="RPN55" s="356"/>
      <c r="RPO55" s="356"/>
      <c r="RPP55" s="356"/>
      <c r="RPQ55" s="356"/>
      <c r="RPR55" s="356"/>
      <c r="RPS55" s="356"/>
      <c r="RPT55" s="356"/>
      <c r="RPU55" s="356"/>
      <c r="RPV55" s="356"/>
      <c r="RPW55" s="356"/>
      <c r="RPX55" s="356"/>
      <c r="RPY55" s="356"/>
      <c r="RPZ55" s="356"/>
      <c r="RQA55" s="356"/>
      <c r="RQB55" s="356"/>
      <c r="RQC55" s="356"/>
      <c r="RQD55" s="356"/>
      <c r="RQE55" s="356"/>
      <c r="RQF55" s="356"/>
      <c r="RQG55" s="356"/>
      <c r="RQH55" s="356"/>
      <c r="RQI55" s="356"/>
      <c r="RQJ55" s="356"/>
      <c r="RQK55" s="356"/>
      <c r="RQL55" s="356"/>
      <c r="RQM55" s="356"/>
      <c r="RQN55" s="356"/>
      <c r="RQO55" s="356"/>
      <c r="RQP55" s="356"/>
      <c r="RQQ55" s="356"/>
      <c r="RQR55" s="356"/>
      <c r="RQS55" s="356"/>
      <c r="RQT55" s="356"/>
      <c r="RQU55" s="356"/>
      <c r="RQV55" s="356"/>
      <c r="RQW55" s="356"/>
      <c r="RQX55" s="356"/>
      <c r="RQY55" s="356"/>
      <c r="RQZ55" s="356"/>
      <c r="RRA55" s="356"/>
      <c r="RRB55" s="356"/>
      <c r="RRC55" s="356"/>
      <c r="RRD55" s="356"/>
      <c r="RRE55" s="356"/>
      <c r="RRF55" s="356"/>
      <c r="RRG55" s="356"/>
      <c r="RRH55" s="356"/>
      <c r="RRI55" s="356"/>
      <c r="RRJ55" s="356"/>
      <c r="RRK55" s="356"/>
      <c r="RRL55" s="356"/>
      <c r="RRM55" s="356"/>
      <c r="RRN55" s="356"/>
      <c r="RRO55" s="356"/>
      <c r="RRP55" s="356"/>
      <c r="RRQ55" s="356"/>
      <c r="RRR55" s="356"/>
      <c r="RRS55" s="356"/>
      <c r="RRT55" s="356"/>
      <c r="RRU55" s="356"/>
      <c r="RRV55" s="356"/>
      <c r="RRW55" s="356"/>
      <c r="RRX55" s="356"/>
      <c r="RRY55" s="356"/>
      <c r="RRZ55" s="356"/>
      <c r="RSA55" s="356"/>
      <c r="RSB55" s="356"/>
      <c r="RSC55" s="356"/>
      <c r="RSD55" s="356"/>
      <c r="RSE55" s="356"/>
      <c r="RSF55" s="356"/>
      <c r="RSG55" s="356"/>
      <c r="RSH55" s="356"/>
      <c r="RSI55" s="356"/>
      <c r="RSJ55" s="356"/>
      <c r="RSK55" s="356"/>
      <c r="RSL55" s="356"/>
      <c r="RSM55" s="356"/>
      <c r="RSN55" s="356"/>
      <c r="RSO55" s="356"/>
      <c r="RSP55" s="356"/>
      <c r="RSQ55" s="356"/>
      <c r="RSR55" s="356"/>
      <c r="RSS55" s="356"/>
      <c r="RST55" s="356"/>
      <c r="RSU55" s="356"/>
      <c r="RSV55" s="356"/>
      <c r="RSW55" s="356"/>
      <c r="RSX55" s="356"/>
      <c r="RSY55" s="356"/>
      <c r="RSZ55" s="356"/>
      <c r="RTA55" s="356"/>
      <c r="RTB55" s="356"/>
      <c r="RTC55" s="356"/>
      <c r="RTD55" s="356"/>
      <c r="RTE55" s="356"/>
      <c r="RTF55" s="356"/>
      <c r="RTG55" s="356"/>
      <c r="RTH55" s="356"/>
      <c r="RTI55" s="356"/>
      <c r="RTJ55" s="356"/>
      <c r="RTK55" s="356"/>
      <c r="RTL55" s="356"/>
      <c r="RTM55" s="356"/>
      <c r="RTN55" s="356"/>
      <c r="RTO55" s="356"/>
      <c r="RTP55" s="356"/>
      <c r="RTQ55" s="356"/>
      <c r="RTR55" s="356"/>
      <c r="RTS55" s="356"/>
      <c r="RTT55" s="356"/>
      <c r="RTU55" s="356"/>
      <c r="RTV55" s="356"/>
      <c r="RTW55" s="356"/>
      <c r="RTX55" s="356"/>
      <c r="RTY55" s="356"/>
      <c r="RTZ55" s="356"/>
      <c r="RUA55" s="356"/>
      <c r="RUB55" s="356"/>
      <c r="RUC55" s="356"/>
      <c r="RUD55" s="356"/>
      <c r="RUE55" s="356"/>
      <c r="RUF55" s="356"/>
      <c r="RUG55" s="356"/>
      <c r="RUH55" s="356"/>
      <c r="RUI55" s="356"/>
      <c r="RUJ55" s="356"/>
      <c r="RUK55" s="356"/>
      <c r="RUL55" s="356"/>
      <c r="RUM55" s="356"/>
      <c r="RUN55" s="356"/>
      <c r="RUO55" s="356"/>
      <c r="RUP55" s="356"/>
      <c r="RUQ55" s="356"/>
      <c r="RUR55" s="356"/>
      <c r="RUS55" s="356"/>
      <c r="RUT55" s="356"/>
      <c r="RUU55" s="356"/>
      <c r="RUV55" s="356"/>
      <c r="RUW55" s="356"/>
      <c r="RUX55" s="356"/>
      <c r="RUY55" s="356"/>
      <c r="RUZ55" s="356"/>
      <c r="RVA55" s="356"/>
      <c r="RVB55" s="356"/>
      <c r="RVC55" s="356"/>
      <c r="RVD55" s="356"/>
      <c r="RVE55" s="356"/>
      <c r="RVF55" s="356"/>
      <c r="RVG55" s="356"/>
      <c r="RVH55" s="356"/>
      <c r="RVI55" s="356"/>
      <c r="RVJ55" s="356"/>
      <c r="RVK55" s="356"/>
      <c r="RVL55" s="356"/>
      <c r="RVM55" s="356"/>
      <c r="RVN55" s="356"/>
      <c r="RVO55" s="356"/>
      <c r="RVP55" s="356"/>
      <c r="RVQ55" s="356"/>
      <c r="RVR55" s="356"/>
      <c r="RVS55" s="356"/>
      <c r="RVT55" s="356"/>
      <c r="RVU55" s="356"/>
      <c r="RVV55" s="356"/>
      <c r="RVW55" s="356"/>
      <c r="RVX55" s="356"/>
      <c r="RVY55" s="356"/>
      <c r="RVZ55" s="356"/>
      <c r="RWA55" s="356"/>
      <c r="RWB55" s="356"/>
      <c r="RWC55" s="356"/>
      <c r="RWD55" s="356"/>
      <c r="RWE55" s="356"/>
      <c r="RWF55" s="356"/>
      <c r="RWG55" s="356"/>
      <c r="RWH55" s="356"/>
      <c r="RWI55" s="356"/>
      <c r="RWJ55" s="356"/>
      <c r="RWK55" s="356"/>
      <c r="RWL55" s="356"/>
      <c r="RWM55" s="356"/>
      <c r="RWN55" s="356"/>
      <c r="RWO55" s="356"/>
      <c r="RWP55" s="356"/>
      <c r="RWQ55" s="356"/>
      <c r="RWR55" s="356"/>
      <c r="RWS55" s="356"/>
      <c r="RWT55" s="356"/>
      <c r="RWU55" s="356"/>
      <c r="RWV55" s="356"/>
      <c r="RWW55" s="356"/>
      <c r="RWX55" s="356"/>
      <c r="RWY55" s="356"/>
      <c r="RWZ55" s="356"/>
      <c r="RXA55" s="356"/>
      <c r="RXB55" s="356"/>
      <c r="RXC55" s="356"/>
      <c r="RXD55" s="356"/>
      <c r="RXE55" s="356"/>
      <c r="RXF55" s="356"/>
      <c r="RXG55" s="356"/>
      <c r="RXH55" s="356"/>
      <c r="RXI55" s="356"/>
      <c r="RXJ55" s="356"/>
      <c r="RXK55" s="356"/>
      <c r="RXL55" s="356"/>
      <c r="RXM55" s="356"/>
      <c r="RXN55" s="356"/>
      <c r="RXO55" s="356"/>
      <c r="RXP55" s="356"/>
      <c r="RXQ55" s="356"/>
      <c r="RXR55" s="356"/>
      <c r="RXS55" s="356"/>
      <c r="RXT55" s="356"/>
      <c r="RXU55" s="356"/>
      <c r="RXV55" s="356"/>
      <c r="RXW55" s="356"/>
      <c r="RXX55" s="356"/>
      <c r="RXY55" s="356"/>
      <c r="RXZ55" s="356"/>
      <c r="RYA55" s="356"/>
      <c r="RYB55" s="356"/>
      <c r="RYC55" s="356"/>
      <c r="RYD55" s="356"/>
      <c r="RYE55" s="356"/>
      <c r="RYF55" s="356"/>
      <c r="RYG55" s="356"/>
      <c r="RYH55" s="356"/>
      <c r="RYI55" s="356"/>
      <c r="RYJ55" s="356"/>
      <c r="RYK55" s="356"/>
      <c r="RYL55" s="356"/>
      <c r="RYM55" s="356"/>
      <c r="RYN55" s="356"/>
      <c r="RYO55" s="356"/>
      <c r="RYP55" s="356"/>
      <c r="RYQ55" s="356"/>
      <c r="RYR55" s="356"/>
      <c r="RYS55" s="356"/>
      <c r="RYT55" s="356"/>
      <c r="RYU55" s="356"/>
      <c r="RYV55" s="356"/>
      <c r="RYW55" s="356"/>
      <c r="RYX55" s="356"/>
      <c r="RYY55" s="356"/>
      <c r="RYZ55" s="356"/>
      <c r="RZA55" s="356"/>
      <c r="RZB55" s="356"/>
      <c r="RZC55" s="356"/>
      <c r="RZD55" s="356"/>
      <c r="RZE55" s="356"/>
      <c r="RZF55" s="356"/>
      <c r="RZG55" s="356"/>
      <c r="RZH55" s="356"/>
      <c r="RZI55" s="356"/>
      <c r="RZJ55" s="356"/>
      <c r="RZK55" s="356"/>
      <c r="RZL55" s="356"/>
      <c r="RZM55" s="356"/>
      <c r="RZN55" s="356"/>
      <c r="RZO55" s="356"/>
      <c r="RZP55" s="356"/>
      <c r="RZQ55" s="356"/>
      <c r="RZR55" s="356"/>
      <c r="RZS55" s="356"/>
      <c r="RZT55" s="356"/>
      <c r="RZU55" s="356"/>
      <c r="RZV55" s="356"/>
      <c r="RZW55" s="356"/>
      <c r="RZX55" s="356"/>
      <c r="RZY55" s="356"/>
      <c r="RZZ55" s="356"/>
      <c r="SAA55" s="356"/>
      <c r="SAB55" s="356"/>
      <c r="SAC55" s="356"/>
      <c r="SAD55" s="356"/>
      <c r="SAE55" s="356"/>
      <c r="SAF55" s="356"/>
      <c r="SAG55" s="356"/>
      <c r="SAH55" s="356"/>
      <c r="SAI55" s="356"/>
      <c r="SAJ55" s="356"/>
      <c r="SAK55" s="356"/>
      <c r="SAL55" s="356"/>
      <c r="SAM55" s="356"/>
      <c r="SAN55" s="356"/>
      <c r="SAO55" s="356"/>
      <c r="SAP55" s="356"/>
      <c r="SAQ55" s="356"/>
      <c r="SAR55" s="356"/>
      <c r="SAS55" s="356"/>
      <c r="SAT55" s="356"/>
      <c r="SAU55" s="356"/>
      <c r="SAV55" s="356"/>
      <c r="SAW55" s="356"/>
      <c r="SAX55" s="356"/>
      <c r="SAY55" s="356"/>
      <c r="SAZ55" s="356"/>
      <c r="SBA55" s="356"/>
      <c r="SBB55" s="356"/>
      <c r="SBC55" s="356"/>
      <c r="SBD55" s="356"/>
      <c r="SBE55" s="356"/>
      <c r="SBF55" s="356"/>
      <c r="SBG55" s="356"/>
      <c r="SBH55" s="356"/>
      <c r="SBI55" s="356"/>
      <c r="SBJ55" s="356"/>
      <c r="SBK55" s="356"/>
      <c r="SBL55" s="356"/>
      <c r="SBM55" s="356"/>
      <c r="SBN55" s="356"/>
      <c r="SBO55" s="356"/>
      <c r="SBP55" s="356"/>
      <c r="SBQ55" s="356"/>
      <c r="SBR55" s="356"/>
      <c r="SBS55" s="356"/>
      <c r="SBT55" s="356"/>
      <c r="SBU55" s="356"/>
      <c r="SBV55" s="356"/>
      <c r="SBW55" s="356"/>
      <c r="SBX55" s="356"/>
      <c r="SBY55" s="356"/>
      <c r="SBZ55" s="356"/>
      <c r="SCA55" s="356"/>
      <c r="SCB55" s="356"/>
      <c r="SCC55" s="356"/>
      <c r="SCD55" s="356"/>
      <c r="SCE55" s="356"/>
      <c r="SCF55" s="356"/>
      <c r="SCG55" s="356"/>
      <c r="SCH55" s="356"/>
      <c r="SCI55" s="356"/>
      <c r="SCJ55" s="356"/>
      <c r="SCK55" s="356"/>
      <c r="SCL55" s="356"/>
      <c r="SCM55" s="356"/>
      <c r="SCN55" s="356"/>
      <c r="SCO55" s="356"/>
      <c r="SCP55" s="356"/>
      <c r="SCQ55" s="356"/>
      <c r="SCR55" s="356"/>
      <c r="SCS55" s="356"/>
      <c r="SCT55" s="356"/>
      <c r="SCU55" s="356"/>
      <c r="SCV55" s="356"/>
      <c r="SCW55" s="356"/>
      <c r="SCX55" s="356"/>
      <c r="SCY55" s="356"/>
      <c r="SCZ55" s="356"/>
      <c r="SDA55" s="356"/>
      <c r="SDB55" s="356"/>
      <c r="SDC55" s="356"/>
      <c r="SDD55" s="356"/>
      <c r="SDE55" s="356"/>
      <c r="SDF55" s="356"/>
      <c r="SDG55" s="356"/>
      <c r="SDH55" s="356"/>
      <c r="SDI55" s="356"/>
      <c r="SDJ55" s="356"/>
      <c r="SDK55" s="356"/>
      <c r="SDL55" s="356"/>
      <c r="SDM55" s="356"/>
      <c r="SDN55" s="356"/>
      <c r="SDO55" s="356"/>
      <c r="SDP55" s="356"/>
      <c r="SDQ55" s="356"/>
      <c r="SDR55" s="356"/>
      <c r="SDS55" s="356"/>
      <c r="SDT55" s="356"/>
      <c r="SDU55" s="356"/>
      <c r="SDV55" s="356"/>
      <c r="SDW55" s="356"/>
      <c r="SDX55" s="356"/>
      <c r="SDY55" s="356"/>
      <c r="SDZ55" s="356"/>
      <c r="SEA55" s="356"/>
      <c r="SEB55" s="356"/>
      <c r="SEC55" s="356"/>
      <c r="SED55" s="356"/>
      <c r="SEE55" s="356"/>
      <c r="SEF55" s="356"/>
      <c r="SEG55" s="356"/>
      <c r="SEH55" s="356"/>
      <c r="SEI55" s="356"/>
      <c r="SEJ55" s="356"/>
      <c r="SEK55" s="356"/>
      <c r="SEL55" s="356"/>
      <c r="SEM55" s="356"/>
      <c r="SEN55" s="356"/>
      <c r="SEO55" s="356"/>
      <c r="SEP55" s="356"/>
      <c r="SEQ55" s="356"/>
      <c r="SER55" s="356"/>
      <c r="SES55" s="356"/>
      <c r="SET55" s="356"/>
      <c r="SEU55" s="356"/>
      <c r="SEV55" s="356"/>
      <c r="SEW55" s="356"/>
      <c r="SEX55" s="356"/>
      <c r="SEY55" s="356"/>
      <c r="SEZ55" s="356"/>
      <c r="SFA55" s="356"/>
      <c r="SFB55" s="356"/>
      <c r="SFC55" s="356"/>
      <c r="SFD55" s="356"/>
      <c r="SFE55" s="356"/>
      <c r="SFF55" s="356"/>
      <c r="SFG55" s="356"/>
      <c r="SFH55" s="356"/>
      <c r="SFI55" s="356"/>
      <c r="SFJ55" s="356"/>
      <c r="SFK55" s="356"/>
      <c r="SFL55" s="356"/>
      <c r="SFM55" s="356"/>
      <c r="SFN55" s="356"/>
      <c r="SFO55" s="356"/>
      <c r="SFP55" s="356"/>
      <c r="SFQ55" s="356"/>
      <c r="SFR55" s="356"/>
      <c r="SFS55" s="356"/>
      <c r="SFT55" s="356"/>
      <c r="SFU55" s="356"/>
      <c r="SFV55" s="356"/>
      <c r="SFW55" s="356"/>
      <c r="SFX55" s="356"/>
      <c r="SFY55" s="356"/>
      <c r="SFZ55" s="356"/>
      <c r="SGA55" s="356"/>
      <c r="SGB55" s="356"/>
      <c r="SGC55" s="356"/>
      <c r="SGD55" s="356"/>
      <c r="SGE55" s="356"/>
      <c r="SGF55" s="356"/>
      <c r="SGG55" s="356"/>
      <c r="SGH55" s="356"/>
      <c r="SGI55" s="356"/>
      <c r="SGJ55" s="356"/>
      <c r="SGK55" s="356"/>
      <c r="SGL55" s="356"/>
      <c r="SGM55" s="356"/>
      <c r="SGN55" s="356"/>
      <c r="SGO55" s="356"/>
      <c r="SGP55" s="356"/>
      <c r="SGQ55" s="356"/>
      <c r="SGR55" s="356"/>
      <c r="SGS55" s="356"/>
      <c r="SGT55" s="356"/>
      <c r="SGU55" s="356"/>
      <c r="SGV55" s="356"/>
      <c r="SGW55" s="356"/>
      <c r="SGX55" s="356"/>
      <c r="SGY55" s="356"/>
      <c r="SGZ55" s="356"/>
      <c r="SHA55" s="356"/>
      <c r="SHB55" s="356"/>
      <c r="SHC55" s="356"/>
      <c r="SHD55" s="356"/>
      <c r="SHE55" s="356"/>
      <c r="SHF55" s="356"/>
      <c r="SHG55" s="356"/>
      <c r="SHH55" s="356"/>
      <c r="SHI55" s="356"/>
      <c r="SHJ55" s="356"/>
      <c r="SHK55" s="356"/>
      <c r="SHL55" s="356"/>
      <c r="SHM55" s="356"/>
      <c r="SHN55" s="356"/>
      <c r="SHO55" s="356"/>
      <c r="SHP55" s="356"/>
      <c r="SHQ55" s="356"/>
      <c r="SHR55" s="356"/>
      <c r="SHS55" s="356"/>
      <c r="SHT55" s="356"/>
      <c r="SHU55" s="356"/>
      <c r="SHV55" s="356"/>
      <c r="SHW55" s="356"/>
      <c r="SHX55" s="356"/>
      <c r="SHY55" s="356"/>
      <c r="SHZ55" s="356"/>
      <c r="SIA55" s="356"/>
      <c r="SIB55" s="356"/>
      <c r="SIC55" s="356"/>
      <c r="SID55" s="356"/>
      <c r="SIE55" s="356"/>
      <c r="SIF55" s="356"/>
      <c r="SIG55" s="356"/>
      <c r="SIH55" s="356"/>
      <c r="SII55" s="356"/>
      <c r="SIJ55" s="356"/>
      <c r="SIK55" s="356"/>
      <c r="SIL55" s="356"/>
      <c r="SIM55" s="356"/>
      <c r="SIN55" s="356"/>
      <c r="SIO55" s="356"/>
      <c r="SIP55" s="356"/>
      <c r="SIQ55" s="356"/>
      <c r="SIR55" s="356"/>
      <c r="SIS55" s="356"/>
      <c r="SIT55" s="356"/>
      <c r="SIU55" s="356"/>
      <c r="SIV55" s="356"/>
      <c r="SIW55" s="356"/>
      <c r="SIX55" s="356"/>
      <c r="SIY55" s="356"/>
      <c r="SIZ55" s="356"/>
      <c r="SJA55" s="356"/>
      <c r="SJB55" s="356"/>
      <c r="SJC55" s="356"/>
      <c r="SJD55" s="356"/>
      <c r="SJE55" s="356"/>
      <c r="SJF55" s="356"/>
      <c r="SJG55" s="356"/>
      <c r="SJH55" s="356"/>
      <c r="SJI55" s="356"/>
      <c r="SJJ55" s="356"/>
      <c r="SJK55" s="356"/>
      <c r="SJL55" s="356"/>
      <c r="SJM55" s="356"/>
      <c r="SJN55" s="356"/>
      <c r="SJO55" s="356"/>
      <c r="SJP55" s="356"/>
      <c r="SJQ55" s="356"/>
      <c r="SJR55" s="356"/>
      <c r="SJS55" s="356"/>
      <c r="SJT55" s="356"/>
      <c r="SJU55" s="356"/>
      <c r="SJV55" s="356"/>
      <c r="SJW55" s="356"/>
      <c r="SJX55" s="356"/>
      <c r="SJY55" s="356"/>
      <c r="SJZ55" s="356"/>
      <c r="SKA55" s="356"/>
      <c r="SKB55" s="356"/>
      <c r="SKC55" s="356"/>
      <c r="SKD55" s="356"/>
      <c r="SKE55" s="356"/>
      <c r="SKF55" s="356"/>
      <c r="SKG55" s="356"/>
      <c r="SKH55" s="356"/>
      <c r="SKI55" s="356"/>
      <c r="SKJ55" s="356"/>
      <c r="SKK55" s="356"/>
      <c r="SKL55" s="356"/>
      <c r="SKM55" s="356"/>
      <c r="SKN55" s="356"/>
      <c r="SKO55" s="356"/>
      <c r="SKP55" s="356"/>
      <c r="SKQ55" s="356"/>
      <c r="SKR55" s="356"/>
      <c r="SKS55" s="356"/>
      <c r="SKT55" s="356"/>
      <c r="SKU55" s="356"/>
      <c r="SKV55" s="356"/>
      <c r="SKW55" s="356"/>
      <c r="SKX55" s="356"/>
      <c r="SKY55" s="356"/>
      <c r="SKZ55" s="356"/>
      <c r="SLA55" s="356"/>
      <c r="SLB55" s="356"/>
      <c r="SLC55" s="356"/>
      <c r="SLD55" s="356"/>
      <c r="SLE55" s="356"/>
      <c r="SLF55" s="356"/>
      <c r="SLG55" s="356"/>
      <c r="SLH55" s="356"/>
      <c r="SLI55" s="356"/>
      <c r="SLJ55" s="356"/>
      <c r="SLK55" s="356"/>
      <c r="SLL55" s="356"/>
      <c r="SLM55" s="356"/>
      <c r="SLN55" s="356"/>
      <c r="SLO55" s="356"/>
      <c r="SLP55" s="356"/>
      <c r="SLQ55" s="356"/>
      <c r="SLR55" s="356"/>
      <c r="SLS55" s="356"/>
      <c r="SLT55" s="356"/>
      <c r="SLU55" s="356"/>
      <c r="SLV55" s="356"/>
      <c r="SLW55" s="356"/>
      <c r="SLX55" s="356"/>
      <c r="SLY55" s="356"/>
      <c r="SLZ55" s="356"/>
      <c r="SMA55" s="356"/>
      <c r="SMB55" s="356"/>
      <c r="SMC55" s="356"/>
      <c r="SMD55" s="356"/>
      <c r="SME55" s="356"/>
      <c r="SMF55" s="356"/>
      <c r="SMG55" s="356"/>
      <c r="SMH55" s="356"/>
      <c r="SMI55" s="356"/>
      <c r="SMJ55" s="356"/>
      <c r="SMK55" s="356"/>
      <c r="SML55" s="356"/>
      <c r="SMM55" s="356"/>
      <c r="SMN55" s="356"/>
      <c r="SMO55" s="356"/>
      <c r="SMP55" s="356"/>
      <c r="SMQ55" s="356"/>
      <c r="SMR55" s="356"/>
      <c r="SMS55" s="356"/>
      <c r="SMT55" s="356"/>
      <c r="SMU55" s="356"/>
      <c r="SMV55" s="356"/>
      <c r="SMW55" s="356"/>
      <c r="SMX55" s="356"/>
      <c r="SMY55" s="356"/>
      <c r="SMZ55" s="356"/>
      <c r="SNA55" s="356"/>
      <c r="SNB55" s="356"/>
      <c r="SNC55" s="356"/>
      <c r="SND55" s="356"/>
      <c r="SNE55" s="356"/>
      <c r="SNF55" s="356"/>
      <c r="SNG55" s="356"/>
      <c r="SNH55" s="356"/>
      <c r="SNI55" s="356"/>
      <c r="SNJ55" s="356"/>
      <c r="SNK55" s="356"/>
      <c r="SNL55" s="356"/>
      <c r="SNM55" s="356"/>
      <c r="SNN55" s="356"/>
      <c r="SNO55" s="356"/>
      <c r="SNP55" s="356"/>
      <c r="SNQ55" s="356"/>
      <c r="SNR55" s="356"/>
      <c r="SNS55" s="356"/>
      <c r="SNT55" s="356"/>
      <c r="SNU55" s="356"/>
      <c r="SNV55" s="356"/>
      <c r="SNW55" s="356"/>
      <c r="SNX55" s="356"/>
      <c r="SNY55" s="356"/>
      <c r="SNZ55" s="356"/>
      <c r="SOA55" s="356"/>
      <c r="SOB55" s="356"/>
      <c r="SOC55" s="356"/>
      <c r="SOD55" s="356"/>
      <c r="SOE55" s="356"/>
      <c r="SOF55" s="356"/>
      <c r="SOG55" s="356"/>
      <c r="SOH55" s="356"/>
      <c r="SOI55" s="356"/>
      <c r="SOJ55" s="356"/>
      <c r="SOK55" s="356"/>
      <c r="SOL55" s="356"/>
      <c r="SOM55" s="356"/>
      <c r="SON55" s="356"/>
      <c r="SOO55" s="356"/>
      <c r="SOP55" s="356"/>
      <c r="SOQ55" s="356"/>
      <c r="SOR55" s="356"/>
      <c r="SOS55" s="356"/>
      <c r="SOT55" s="356"/>
      <c r="SOU55" s="356"/>
      <c r="SOV55" s="356"/>
      <c r="SOW55" s="356"/>
      <c r="SOX55" s="356"/>
      <c r="SOY55" s="356"/>
      <c r="SOZ55" s="356"/>
      <c r="SPA55" s="356"/>
      <c r="SPB55" s="356"/>
      <c r="SPC55" s="356"/>
      <c r="SPD55" s="356"/>
      <c r="SPE55" s="356"/>
      <c r="SPF55" s="356"/>
      <c r="SPG55" s="356"/>
      <c r="SPH55" s="356"/>
      <c r="SPI55" s="356"/>
      <c r="SPJ55" s="356"/>
      <c r="SPK55" s="356"/>
      <c r="SPL55" s="356"/>
      <c r="SPM55" s="356"/>
      <c r="SPN55" s="356"/>
      <c r="SPO55" s="356"/>
      <c r="SPP55" s="356"/>
      <c r="SPQ55" s="356"/>
      <c r="SPR55" s="356"/>
      <c r="SPS55" s="356"/>
      <c r="SPT55" s="356"/>
      <c r="SPU55" s="356"/>
      <c r="SPV55" s="356"/>
      <c r="SPW55" s="356"/>
      <c r="SPX55" s="356"/>
      <c r="SPY55" s="356"/>
      <c r="SPZ55" s="356"/>
      <c r="SQA55" s="356"/>
      <c r="SQB55" s="356"/>
      <c r="SQC55" s="356"/>
      <c r="SQD55" s="356"/>
      <c r="SQE55" s="356"/>
      <c r="SQF55" s="356"/>
      <c r="SQG55" s="356"/>
      <c r="SQH55" s="356"/>
      <c r="SQI55" s="356"/>
      <c r="SQJ55" s="356"/>
      <c r="SQK55" s="356"/>
      <c r="SQL55" s="356"/>
      <c r="SQM55" s="356"/>
      <c r="SQN55" s="356"/>
      <c r="SQO55" s="356"/>
      <c r="SQP55" s="356"/>
      <c r="SQQ55" s="356"/>
      <c r="SQR55" s="356"/>
      <c r="SQS55" s="356"/>
      <c r="SQT55" s="356"/>
      <c r="SQU55" s="356"/>
      <c r="SQV55" s="356"/>
      <c r="SQW55" s="356"/>
      <c r="SQX55" s="356"/>
      <c r="SQY55" s="356"/>
      <c r="SQZ55" s="356"/>
      <c r="SRA55" s="356"/>
      <c r="SRB55" s="356"/>
      <c r="SRC55" s="356"/>
      <c r="SRD55" s="356"/>
      <c r="SRE55" s="356"/>
      <c r="SRF55" s="356"/>
      <c r="SRG55" s="356"/>
      <c r="SRH55" s="356"/>
      <c r="SRI55" s="356"/>
      <c r="SRJ55" s="356"/>
      <c r="SRK55" s="356"/>
      <c r="SRL55" s="356"/>
      <c r="SRM55" s="356"/>
      <c r="SRN55" s="356"/>
      <c r="SRO55" s="356"/>
      <c r="SRP55" s="356"/>
      <c r="SRQ55" s="356"/>
      <c r="SRR55" s="356"/>
      <c r="SRS55" s="356"/>
      <c r="SRT55" s="356"/>
      <c r="SRU55" s="356"/>
      <c r="SRV55" s="356"/>
      <c r="SRW55" s="356"/>
      <c r="SRX55" s="356"/>
      <c r="SRY55" s="356"/>
      <c r="SRZ55" s="356"/>
      <c r="SSA55" s="356"/>
      <c r="SSB55" s="356"/>
      <c r="SSC55" s="356"/>
      <c r="SSD55" s="356"/>
      <c r="SSE55" s="356"/>
      <c r="SSF55" s="356"/>
      <c r="SSG55" s="356"/>
      <c r="SSH55" s="356"/>
      <c r="SSI55" s="356"/>
      <c r="SSJ55" s="356"/>
      <c r="SSK55" s="356"/>
      <c r="SSL55" s="356"/>
      <c r="SSM55" s="356"/>
      <c r="SSN55" s="356"/>
      <c r="SSO55" s="356"/>
      <c r="SSP55" s="356"/>
      <c r="SSQ55" s="356"/>
      <c r="SSR55" s="356"/>
      <c r="SSS55" s="356"/>
      <c r="SST55" s="356"/>
      <c r="SSU55" s="356"/>
      <c r="SSV55" s="356"/>
      <c r="SSW55" s="356"/>
      <c r="SSX55" s="356"/>
      <c r="SSY55" s="356"/>
      <c r="SSZ55" s="356"/>
      <c r="STA55" s="356"/>
      <c r="STB55" s="356"/>
      <c r="STC55" s="356"/>
      <c r="STD55" s="356"/>
      <c r="STE55" s="356"/>
      <c r="STF55" s="356"/>
      <c r="STG55" s="356"/>
      <c r="STH55" s="356"/>
      <c r="STI55" s="356"/>
      <c r="STJ55" s="356"/>
      <c r="STK55" s="356"/>
      <c r="STL55" s="356"/>
      <c r="STM55" s="356"/>
      <c r="STN55" s="356"/>
      <c r="STO55" s="356"/>
      <c r="STP55" s="356"/>
      <c r="STQ55" s="356"/>
      <c r="STR55" s="356"/>
      <c r="STS55" s="356"/>
      <c r="STT55" s="356"/>
      <c r="STU55" s="356"/>
      <c r="STV55" s="356"/>
      <c r="STW55" s="356"/>
      <c r="STX55" s="356"/>
      <c r="STY55" s="356"/>
      <c r="STZ55" s="356"/>
      <c r="SUA55" s="356"/>
      <c r="SUB55" s="356"/>
      <c r="SUC55" s="356"/>
      <c r="SUD55" s="356"/>
      <c r="SUE55" s="356"/>
      <c r="SUF55" s="356"/>
      <c r="SUG55" s="356"/>
      <c r="SUH55" s="356"/>
      <c r="SUI55" s="356"/>
      <c r="SUJ55" s="356"/>
      <c r="SUK55" s="356"/>
      <c r="SUL55" s="356"/>
      <c r="SUM55" s="356"/>
      <c r="SUN55" s="356"/>
      <c r="SUO55" s="356"/>
      <c r="SUP55" s="356"/>
      <c r="SUQ55" s="356"/>
      <c r="SUR55" s="356"/>
      <c r="SUS55" s="356"/>
      <c r="SUT55" s="356"/>
      <c r="SUU55" s="356"/>
      <c r="SUV55" s="356"/>
      <c r="SUW55" s="356"/>
      <c r="SUX55" s="356"/>
      <c r="SUY55" s="356"/>
      <c r="SUZ55" s="356"/>
      <c r="SVA55" s="356"/>
      <c r="SVB55" s="356"/>
      <c r="SVC55" s="356"/>
      <c r="SVD55" s="356"/>
      <c r="SVE55" s="356"/>
      <c r="SVF55" s="356"/>
      <c r="SVG55" s="356"/>
      <c r="SVH55" s="356"/>
      <c r="SVI55" s="356"/>
      <c r="SVJ55" s="356"/>
      <c r="SVK55" s="356"/>
      <c r="SVL55" s="356"/>
      <c r="SVM55" s="356"/>
      <c r="SVN55" s="356"/>
      <c r="SVO55" s="356"/>
      <c r="SVP55" s="356"/>
      <c r="SVQ55" s="356"/>
      <c r="SVR55" s="356"/>
      <c r="SVS55" s="356"/>
      <c r="SVT55" s="356"/>
      <c r="SVU55" s="356"/>
      <c r="SVV55" s="356"/>
      <c r="SVW55" s="356"/>
      <c r="SVX55" s="356"/>
      <c r="SVY55" s="356"/>
      <c r="SVZ55" s="356"/>
      <c r="SWA55" s="356"/>
      <c r="SWB55" s="356"/>
      <c r="SWC55" s="356"/>
      <c r="SWD55" s="356"/>
      <c r="SWE55" s="356"/>
      <c r="SWF55" s="356"/>
      <c r="SWG55" s="356"/>
      <c r="SWH55" s="356"/>
      <c r="SWI55" s="356"/>
      <c r="SWJ55" s="356"/>
      <c r="SWK55" s="356"/>
      <c r="SWL55" s="356"/>
      <c r="SWM55" s="356"/>
      <c r="SWN55" s="356"/>
      <c r="SWO55" s="356"/>
      <c r="SWP55" s="356"/>
      <c r="SWQ55" s="356"/>
      <c r="SWR55" s="356"/>
      <c r="SWS55" s="356"/>
      <c r="SWT55" s="356"/>
      <c r="SWU55" s="356"/>
      <c r="SWV55" s="356"/>
      <c r="SWW55" s="356"/>
      <c r="SWX55" s="356"/>
      <c r="SWY55" s="356"/>
      <c r="SWZ55" s="356"/>
      <c r="SXA55" s="356"/>
      <c r="SXB55" s="356"/>
      <c r="SXC55" s="356"/>
      <c r="SXD55" s="356"/>
      <c r="SXE55" s="356"/>
      <c r="SXF55" s="356"/>
      <c r="SXG55" s="356"/>
      <c r="SXH55" s="356"/>
      <c r="SXI55" s="356"/>
      <c r="SXJ55" s="356"/>
      <c r="SXK55" s="356"/>
      <c r="SXL55" s="356"/>
      <c r="SXM55" s="356"/>
      <c r="SXN55" s="356"/>
      <c r="SXO55" s="356"/>
      <c r="SXP55" s="356"/>
      <c r="SXQ55" s="356"/>
      <c r="SXR55" s="356"/>
      <c r="SXS55" s="356"/>
      <c r="SXT55" s="356"/>
      <c r="SXU55" s="356"/>
      <c r="SXV55" s="356"/>
      <c r="SXW55" s="356"/>
      <c r="SXX55" s="356"/>
      <c r="SXY55" s="356"/>
      <c r="SXZ55" s="356"/>
      <c r="SYA55" s="356"/>
      <c r="SYB55" s="356"/>
      <c r="SYC55" s="356"/>
      <c r="SYD55" s="356"/>
      <c r="SYE55" s="356"/>
      <c r="SYF55" s="356"/>
      <c r="SYG55" s="356"/>
      <c r="SYH55" s="356"/>
      <c r="SYI55" s="356"/>
      <c r="SYJ55" s="356"/>
      <c r="SYK55" s="356"/>
      <c r="SYL55" s="356"/>
      <c r="SYM55" s="356"/>
      <c r="SYN55" s="356"/>
      <c r="SYO55" s="356"/>
      <c r="SYP55" s="356"/>
      <c r="SYQ55" s="356"/>
      <c r="SYR55" s="356"/>
      <c r="SYS55" s="356"/>
      <c r="SYT55" s="356"/>
      <c r="SYU55" s="356"/>
      <c r="SYV55" s="356"/>
      <c r="SYW55" s="356"/>
      <c r="SYX55" s="356"/>
      <c r="SYY55" s="356"/>
      <c r="SYZ55" s="356"/>
      <c r="SZA55" s="356"/>
      <c r="SZB55" s="356"/>
      <c r="SZC55" s="356"/>
      <c r="SZD55" s="356"/>
      <c r="SZE55" s="356"/>
      <c r="SZF55" s="356"/>
      <c r="SZG55" s="356"/>
      <c r="SZH55" s="356"/>
      <c r="SZI55" s="356"/>
      <c r="SZJ55" s="356"/>
      <c r="SZK55" s="356"/>
      <c r="SZL55" s="356"/>
      <c r="SZM55" s="356"/>
      <c r="SZN55" s="356"/>
      <c r="SZO55" s="356"/>
      <c r="SZP55" s="356"/>
      <c r="SZQ55" s="356"/>
      <c r="SZR55" s="356"/>
      <c r="SZS55" s="356"/>
      <c r="SZT55" s="356"/>
      <c r="SZU55" s="356"/>
      <c r="SZV55" s="356"/>
      <c r="SZW55" s="356"/>
      <c r="SZX55" s="356"/>
      <c r="SZY55" s="356"/>
      <c r="SZZ55" s="356"/>
      <c r="TAA55" s="356"/>
      <c r="TAB55" s="356"/>
      <c r="TAC55" s="356"/>
      <c r="TAD55" s="356"/>
      <c r="TAE55" s="356"/>
      <c r="TAF55" s="356"/>
      <c r="TAG55" s="356"/>
      <c r="TAH55" s="356"/>
      <c r="TAI55" s="356"/>
      <c r="TAJ55" s="356"/>
      <c r="TAK55" s="356"/>
      <c r="TAL55" s="356"/>
      <c r="TAM55" s="356"/>
      <c r="TAN55" s="356"/>
      <c r="TAO55" s="356"/>
      <c r="TAP55" s="356"/>
      <c r="TAQ55" s="356"/>
      <c r="TAR55" s="356"/>
      <c r="TAS55" s="356"/>
      <c r="TAT55" s="356"/>
      <c r="TAU55" s="356"/>
      <c r="TAV55" s="356"/>
      <c r="TAW55" s="356"/>
      <c r="TAX55" s="356"/>
      <c r="TAY55" s="356"/>
      <c r="TAZ55" s="356"/>
      <c r="TBA55" s="356"/>
      <c r="TBB55" s="356"/>
      <c r="TBC55" s="356"/>
      <c r="TBD55" s="356"/>
      <c r="TBE55" s="356"/>
      <c r="TBF55" s="356"/>
      <c r="TBG55" s="356"/>
      <c r="TBH55" s="356"/>
      <c r="TBI55" s="356"/>
      <c r="TBJ55" s="356"/>
      <c r="TBK55" s="356"/>
      <c r="TBL55" s="356"/>
      <c r="TBM55" s="356"/>
      <c r="TBN55" s="356"/>
      <c r="TBO55" s="356"/>
      <c r="TBP55" s="356"/>
      <c r="TBQ55" s="356"/>
      <c r="TBR55" s="356"/>
      <c r="TBS55" s="356"/>
      <c r="TBT55" s="356"/>
      <c r="TBU55" s="356"/>
      <c r="TBV55" s="356"/>
      <c r="TBW55" s="356"/>
      <c r="TBX55" s="356"/>
      <c r="TBY55" s="356"/>
      <c r="TBZ55" s="356"/>
      <c r="TCA55" s="356"/>
      <c r="TCB55" s="356"/>
      <c r="TCC55" s="356"/>
      <c r="TCD55" s="356"/>
      <c r="TCE55" s="356"/>
      <c r="TCF55" s="356"/>
      <c r="TCG55" s="356"/>
      <c r="TCH55" s="356"/>
      <c r="TCI55" s="356"/>
      <c r="TCJ55" s="356"/>
      <c r="TCK55" s="356"/>
      <c r="TCL55" s="356"/>
      <c r="TCM55" s="356"/>
      <c r="TCN55" s="356"/>
      <c r="TCO55" s="356"/>
      <c r="TCP55" s="356"/>
      <c r="TCQ55" s="356"/>
      <c r="TCR55" s="356"/>
      <c r="TCS55" s="356"/>
      <c r="TCT55" s="356"/>
      <c r="TCU55" s="356"/>
      <c r="TCV55" s="356"/>
      <c r="TCW55" s="356"/>
      <c r="TCX55" s="356"/>
      <c r="TCY55" s="356"/>
      <c r="TCZ55" s="356"/>
      <c r="TDA55" s="356"/>
      <c r="TDB55" s="356"/>
      <c r="TDC55" s="356"/>
      <c r="TDD55" s="356"/>
      <c r="TDE55" s="356"/>
      <c r="TDF55" s="356"/>
      <c r="TDG55" s="356"/>
      <c r="TDH55" s="356"/>
      <c r="TDI55" s="356"/>
      <c r="TDJ55" s="356"/>
      <c r="TDK55" s="356"/>
      <c r="TDL55" s="356"/>
      <c r="TDM55" s="356"/>
      <c r="TDN55" s="356"/>
      <c r="TDO55" s="356"/>
      <c r="TDP55" s="356"/>
      <c r="TDQ55" s="356"/>
      <c r="TDR55" s="356"/>
      <c r="TDS55" s="356"/>
      <c r="TDT55" s="356"/>
      <c r="TDU55" s="356"/>
      <c r="TDV55" s="356"/>
      <c r="TDW55" s="356"/>
      <c r="TDX55" s="356"/>
      <c r="TDY55" s="356"/>
      <c r="TDZ55" s="356"/>
      <c r="TEA55" s="356"/>
      <c r="TEB55" s="356"/>
      <c r="TEC55" s="356"/>
      <c r="TED55" s="356"/>
      <c r="TEE55" s="356"/>
      <c r="TEF55" s="356"/>
      <c r="TEG55" s="356"/>
      <c r="TEH55" s="356"/>
      <c r="TEI55" s="356"/>
      <c r="TEJ55" s="356"/>
      <c r="TEK55" s="356"/>
      <c r="TEL55" s="356"/>
      <c r="TEM55" s="356"/>
      <c r="TEN55" s="356"/>
      <c r="TEO55" s="356"/>
      <c r="TEP55" s="356"/>
      <c r="TEQ55" s="356"/>
      <c r="TER55" s="356"/>
      <c r="TES55" s="356"/>
      <c r="TET55" s="356"/>
      <c r="TEU55" s="356"/>
      <c r="TEV55" s="356"/>
      <c r="TEW55" s="356"/>
      <c r="TEX55" s="356"/>
      <c r="TEY55" s="356"/>
      <c r="TEZ55" s="356"/>
      <c r="TFA55" s="356"/>
      <c r="TFB55" s="356"/>
      <c r="TFC55" s="356"/>
      <c r="TFD55" s="356"/>
      <c r="TFE55" s="356"/>
      <c r="TFF55" s="356"/>
      <c r="TFG55" s="356"/>
      <c r="TFH55" s="356"/>
      <c r="TFI55" s="356"/>
      <c r="TFJ55" s="356"/>
      <c r="TFK55" s="356"/>
      <c r="TFL55" s="356"/>
      <c r="TFM55" s="356"/>
      <c r="TFN55" s="356"/>
      <c r="TFO55" s="356"/>
      <c r="TFP55" s="356"/>
      <c r="TFQ55" s="356"/>
      <c r="TFR55" s="356"/>
      <c r="TFS55" s="356"/>
      <c r="TFT55" s="356"/>
      <c r="TFU55" s="356"/>
      <c r="TFV55" s="356"/>
      <c r="TFW55" s="356"/>
      <c r="TFX55" s="356"/>
      <c r="TFY55" s="356"/>
      <c r="TFZ55" s="356"/>
      <c r="TGA55" s="356"/>
      <c r="TGB55" s="356"/>
      <c r="TGC55" s="356"/>
      <c r="TGD55" s="356"/>
      <c r="TGE55" s="356"/>
      <c r="TGF55" s="356"/>
      <c r="TGG55" s="356"/>
      <c r="TGH55" s="356"/>
      <c r="TGI55" s="356"/>
      <c r="TGJ55" s="356"/>
      <c r="TGK55" s="356"/>
      <c r="TGL55" s="356"/>
      <c r="TGM55" s="356"/>
      <c r="TGN55" s="356"/>
      <c r="TGO55" s="356"/>
      <c r="TGP55" s="356"/>
      <c r="TGQ55" s="356"/>
      <c r="TGR55" s="356"/>
      <c r="TGS55" s="356"/>
      <c r="TGT55" s="356"/>
      <c r="TGU55" s="356"/>
      <c r="TGV55" s="356"/>
      <c r="TGW55" s="356"/>
      <c r="TGX55" s="356"/>
      <c r="TGY55" s="356"/>
      <c r="TGZ55" s="356"/>
      <c r="THA55" s="356"/>
      <c r="THB55" s="356"/>
      <c r="THC55" s="356"/>
      <c r="THD55" s="356"/>
      <c r="THE55" s="356"/>
      <c r="THF55" s="356"/>
      <c r="THG55" s="356"/>
      <c r="THH55" s="356"/>
      <c r="THI55" s="356"/>
      <c r="THJ55" s="356"/>
      <c r="THK55" s="356"/>
      <c r="THL55" s="356"/>
      <c r="THM55" s="356"/>
      <c r="THN55" s="356"/>
      <c r="THO55" s="356"/>
      <c r="THP55" s="356"/>
      <c r="THQ55" s="356"/>
      <c r="THR55" s="356"/>
      <c r="THS55" s="356"/>
      <c r="THT55" s="356"/>
      <c r="THU55" s="356"/>
      <c r="THV55" s="356"/>
      <c r="THW55" s="356"/>
      <c r="THX55" s="356"/>
      <c r="THY55" s="356"/>
      <c r="THZ55" s="356"/>
      <c r="TIA55" s="356"/>
      <c r="TIB55" s="356"/>
      <c r="TIC55" s="356"/>
      <c r="TID55" s="356"/>
      <c r="TIE55" s="356"/>
      <c r="TIF55" s="356"/>
      <c r="TIG55" s="356"/>
      <c r="TIH55" s="356"/>
      <c r="TII55" s="356"/>
      <c r="TIJ55" s="356"/>
      <c r="TIK55" s="356"/>
      <c r="TIL55" s="356"/>
      <c r="TIM55" s="356"/>
      <c r="TIN55" s="356"/>
      <c r="TIO55" s="356"/>
      <c r="TIP55" s="356"/>
      <c r="TIQ55" s="356"/>
      <c r="TIR55" s="356"/>
      <c r="TIS55" s="356"/>
      <c r="TIT55" s="356"/>
      <c r="TIU55" s="356"/>
      <c r="TIV55" s="356"/>
      <c r="TIW55" s="356"/>
      <c r="TIX55" s="356"/>
      <c r="TIY55" s="356"/>
      <c r="TIZ55" s="356"/>
      <c r="TJA55" s="356"/>
      <c r="TJB55" s="356"/>
      <c r="TJC55" s="356"/>
      <c r="TJD55" s="356"/>
      <c r="TJE55" s="356"/>
      <c r="TJF55" s="356"/>
      <c r="TJG55" s="356"/>
      <c r="TJH55" s="356"/>
      <c r="TJI55" s="356"/>
      <c r="TJJ55" s="356"/>
      <c r="TJK55" s="356"/>
      <c r="TJL55" s="356"/>
      <c r="TJM55" s="356"/>
      <c r="TJN55" s="356"/>
      <c r="TJO55" s="356"/>
      <c r="TJP55" s="356"/>
      <c r="TJQ55" s="356"/>
      <c r="TJR55" s="356"/>
      <c r="TJS55" s="356"/>
      <c r="TJT55" s="356"/>
      <c r="TJU55" s="356"/>
      <c r="TJV55" s="356"/>
      <c r="TJW55" s="356"/>
      <c r="TJX55" s="356"/>
      <c r="TJY55" s="356"/>
      <c r="TJZ55" s="356"/>
      <c r="TKA55" s="356"/>
      <c r="TKB55" s="356"/>
      <c r="TKC55" s="356"/>
      <c r="TKD55" s="356"/>
      <c r="TKE55" s="356"/>
      <c r="TKF55" s="356"/>
      <c r="TKG55" s="356"/>
      <c r="TKH55" s="356"/>
      <c r="TKI55" s="356"/>
      <c r="TKJ55" s="356"/>
      <c r="TKK55" s="356"/>
      <c r="TKL55" s="356"/>
      <c r="TKM55" s="356"/>
      <c r="TKN55" s="356"/>
      <c r="TKO55" s="356"/>
      <c r="TKP55" s="356"/>
      <c r="TKQ55" s="356"/>
      <c r="TKR55" s="356"/>
      <c r="TKS55" s="356"/>
      <c r="TKT55" s="356"/>
      <c r="TKU55" s="356"/>
      <c r="TKV55" s="356"/>
      <c r="TKW55" s="356"/>
      <c r="TKX55" s="356"/>
      <c r="TKY55" s="356"/>
      <c r="TKZ55" s="356"/>
      <c r="TLA55" s="356"/>
      <c r="TLB55" s="356"/>
      <c r="TLC55" s="356"/>
      <c r="TLD55" s="356"/>
      <c r="TLE55" s="356"/>
      <c r="TLF55" s="356"/>
      <c r="TLG55" s="356"/>
      <c r="TLH55" s="356"/>
      <c r="TLI55" s="356"/>
      <c r="TLJ55" s="356"/>
      <c r="TLK55" s="356"/>
      <c r="TLL55" s="356"/>
      <c r="TLM55" s="356"/>
      <c r="TLN55" s="356"/>
      <c r="TLO55" s="356"/>
      <c r="TLP55" s="356"/>
      <c r="TLQ55" s="356"/>
      <c r="TLR55" s="356"/>
      <c r="TLS55" s="356"/>
      <c r="TLT55" s="356"/>
      <c r="TLU55" s="356"/>
      <c r="TLV55" s="356"/>
      <c r="TLW55" s="356"/>
      <c r="TLX55" s="356"/>
      <c r="TLY55" s="356"/>
      <c r="TLZ55" s="356"/>
      <c r="TMA55" s="356"/>
      <c r="TMB55" s="356"/>
      <c r="TMC55" s="356"/>
      <c r="TMD55" s="356"/>
      <c r="TME55" s="356"/>
      <c r="TMF55" s="356"/>
      <c r="TMG55" s="356"/>
      <c r="TMH55" s="356"/>
      <c r="TMI55" s="356"/>
      <c r="TMJ55" s="356"/>
      <c r="TMK55" s="356"/>
      <c r="TML55" s="356"/>
      <c r="TMM55" s="356"/>
      <c r="TMN55" s="356"/>
      <c r="TMO55" s="356"/>
      <c r="TMP55" s="356"/>
      <c r="TMQ55" s="356"/>
      <c r="TMR55" s="356"/>
      <c r="TMS55" s="356"/>
      <c r="TMT55" s="356"/>
      <c r="TMU55" s="356"/>
      <c r="TMV55" s="356"/>
      <c r="TMW55" s="356"/>
      <c r="TMX55" s="356"/>
      <c r="TMY55" s="356"/>
      <c r="TMZ55" s="356"/>
      <c r="TNA55" s="356"/>
      <c r="TNB55" s="356"/>
      <c r="TNC55" s="356"/>
      <c r="TND55" s="356"/>
      <c r="TNE55" s="356"/>
      <c r="TNF55" s="356"/>
      <c r="TNG55" s="356"/>
      <c r="TNH55" s="356"/>
      <c r="TNI55" s="356"/>
      <c r="TNJ55" s="356"/>
      <c r="TNK55" s="356"/>
      <c r="TNL55" s="356"/>
      <c r="TNM55" s="356"/>
      <c r="TNN55" s="356"/>
      <c r="TNO55" s="356"/>
      <c r="TNP55" s="356"/>
      <c r="TNQ55" s="356"/>
      <c r="TNR55" s="356"/>
      <c r="TNS55" s="356"/>
      <c r="TNT55" s="356"/>
      <c r="TNU55" s="356"/>
      <c r="TNV55" s="356"/>
      <c r="TNW55" s="356"/>
      <c r="TNX55" s="356"/>
      <c r="TNY55" s="356"/>
      <c r="TNZ55" s="356"/>
      <c r="TOA55" s="356"/>
      <c r="TOB55" s="356"/>
      <c r="TOC55" s="356"/>
      <c r="TOD55" s="356"/>
      <c r="TOE55" s="356"/>
      <c r="TOF55" s="356"/>
      <c r="TOG55" s="356"/>
      <c r="TOH55" s="356"/>
      <c r="TOI55" s="356"/>
      <c r="TOJ55" s="356"/>
      <c r="TOK55" s="356"/>
      <c r="TOL55" s="356"/>
      <c r="TOM55" s="356"/>
      <c r="TON55" s="356"/>
      <c r="TOO55" s="356"/>
      <c r="TOP55" s="356"/>
      <c r="TOQ55" s="356"/>
      <c r="TOR55" s="356"/>
      <c r="TOS55" s="356"/>
      <c r="TOT55" s="356"/>
      <c r="TOU55" s="356"/>
      <c r="TOV55" s="356"/>
      <c r="TOW55" s="356"/>
      <c r="TOX55" s="356"/>
      <c r="TOY55" s="356"/>
      <c r="TOZ55" s="356"/>
      <c r="TPA55" s="356"/>
      <c r="TPB55" s="356"/>
      <c r="TPC55" s="356"/>
      <c r="TPD55" s="356"/>
      <c r="TPE55" s="356"/>
      <c r="TPF55" s="356"/>
      <c r="TPG55" s="356"/>
      <c r="TPH55" s="356"/>
      <c r="TPI55" s="356"/>
      <c r="TPJ55" s="356"/>
      <c r="TPK55" s="356"/>
      <c r="TPL55" s="356"/>
      <c r="TPM55" s="356"/>
      <c r="TPN55" s="356"/>
      <c r="TPO55" s="356"/>
      <c r="TPP55" s="356"/>
      <c r="TPQ55" s="356"/>
      <c r="TPR55" s="356"/>
      <c r="TPS55" s="356"/>
      <c r="TPT55" s="356"/>
      <c r="TPU55" s="356"/>
      <c r="TPV55" s="356"/>
      <c r="TPW55" s="356"/>
      <c r="TPX55" s="356"/>
      <c r="TPY55" s="356"/>
      <c r="TPZ55" s="356"/>
      <c r="TQA55" s="356"/>
      <c r="TQB55" s="356"/>
      <c r="TQC55" s="356"/>
      <c r="TQD55" s="356"/>
      <c r="TQE55" s="356"/>
      <c r="TQF55" s="356"/>
      <c r="TQG55" s="356"/>
      <c r="TQH55" s="356"/>
      <c r="TQI55" s="356"/>
      <c r="TQJ55" s="356"/>
      <c r="TQK55" s="356"/>
      <c r="TQL55" s="356"/>
      <c r="TQM55" s="356"/>
      <c r="TQN55" s="356"/>
      <c r="TQO55" s="356"/>
      <c r="TQP55" s="356"/>
      <c r="TQQ55" s="356"/>
      <c r="TQR55" s="356"/>
      <c r="TQS55" s="356"/>
      <c r="TQT55" s="356"/>
      <c r="TQU55" s="356"/>
      <c r="TQV55" s="356"/>
      <c r="TQW55" s="356"/>
      <c r="TQX55" s="356"/>
      <c r="TQY55" s="356"/>
      <c r="TQZ55" s="356"/>
      <c r="TRA55" s="356"/>
      <c r="TRB55" s="356"/>
      <c r="TRC55" s="356"/>
      <c r="TRD55" s="356"/>
      <c r="TRE55" s="356"/>
      <c r="TRF55" s="356"/>
      <c r="TRG55" s="356"/>
      <c r="TRH55" s="356"/>
      <c r="TRI55" s="356"/>
      <c r="TRJ55" s="356"/>
      <c r="TRK55" s="356"/>
      <c r="TRL55" s="356"/>
      <c r="TRM55" s="356"/>
      <c r="TRN55" s="356"/>
      <c r="TRO55" s="356"/>
      <c r="TRP55" s="356"/>
      <c r="TRQ55" s="356"/>
      <c r="TRR55" s="356"/>
      <c r="TRS55" s="356"/>
      <c r="TRT55" s="356"/>
      <c r="TRU55" s="356"/>
      <c r="TRV55" s="356"/>
      <c r="TRW55" s="356"/>
      <c r="TRX55" s="356"/>
      <c r="TRY55" s="356"/>
      <c r="TRZ55" s="356"/>
      <c r="TSA55" s="356"/>
      <c r="TSB55" s="356"/>
      <c r="TSC55" s="356"/>
      <c r="TSD55" s="356"/>
      <c r="TSE55" s="356"/>
      <c r="TSF55" s="356"/>
      <c r="TSG55" s="356"/>
      <c r="TSH55" s="356"/>
      <c r="TSI55" s="356"/>
      <c r="TSJ55" s="356"/>
      <c r="TSK55" s="356"/>
      <c r="TSL55" s="356"/>
      <c r="TSM55" s="356"/>
      <c r="TSN55" s="356"/>
      <c r="TSO55" s="356"/>
      <c r="TSP55" s="356"/>
      <c r="TSQ55" s="356"/>
      <c r="TSR55" s="356"/>
      <c r="TSS55" s="356"/>
      <c r="TST55" s="356"/>
      <c r="TSU55" s="356"/>
      <c r="TSV55" s="356"/>
      <c r="TSW55" s="356"/>
      <c r="TSX55" s="356"/>
      <c r="TSY55" s="356"/>
      <c r="TSZ55" s="356"/>
      <c r="TTA55" s="356"/>
      <c r="TTB55" s="356"/>
      <c r="TTC55" s="356"/>
      <c r="TTD55" s="356"/>
      <c r="TTE55" s="356"/>
      <c r="TTF55" s="356"/>
      <c r="TTG55" s="356"/>
      <c r="TTH55" s="356"/>
      <c r="TTI55" s="356"/>
      <c r="TTJ55" s="356"/>
      <c r="TTK55" s="356"/>
      <c r="TTL55" s="356"/>
      <c r="TTM55" s="356"/>
      <c r="TTN55" s="356"/>
      <c r="TTO55" s="356"/>
      <c r="TTP55" s="356"/>
      <c r="TTQ55" s="356"/>
      <c r="TTR55" s="356"/>
      <c r="TTS55" s="356"/>
      <c r="TTT55" s="356"/>
      <c r="TTU55" s="356"/>
      <c r="TTV55" s="356"/>
      <c r="TTW55" s="356"/>
      <c r="TTX55" s="356"/>
      <c r="TTY55" s="356"/>
      <c r="TTZ55" s="356"/>
      <c r="TUA55" s="356"/>
      <c r="TUB55" s="356"/>
      <c r="TUC55" s="356"/>
      <c r="TUD55" s="356"/>
      <c r="TUE55" s="356"/>
      <c r="TUF55" s="356"/>
      <c r="TUG55" s="356"/>
      <c r="TUH55" s="356"/>
      <c r="TUI55" s="356"/>
      <c r="TUJ55" s="356"/>
      <c r="TUK55" s="356"/>
      <c r="TUL55" s="356"/>
      <c r="TUM55" s="356"/>
      <c r="TUN55" s="356"/>
      <c r="TUO55" s="356"/>
      <c r="TUP55" s="356"/>
      <c r="TUQ55" s="356"/>
      <c r="TUR55" s="356"/>
      <c r="TUS55" s="356"/>
      <c r="TUT55" s="356"/>
      <c r="TUU55" s="356"/>
      <c r="TUV55" s="356"/>
      <c r="TUW55" s="356"/>
      <c r="TUX55" s="356"/>
      <c r="TUY55" s="356"/>
      <c r="TUZ55" s="356"/>
      <c r="TVA55" s="356"/>
      <c r="TVB55" s="356"/>
      <c r="TVC55" s="356"/>
      <c r="TVD55" s="356"/>
      <c r="TVE55" s="356"/>
      <c r="TVF55" s="356"/>
      <c r="TVG55" s="356"/>
      <c r="TVH55" s="356"/>
      <c r="TVI55" s="356"/>
      <c r="TVJ55" s="356"/>
      <c r="TVK55" s="356"/>
      <c r="TVL55" s="356"/>
      <c r="TVM55" s="356"/>
      <c r="TVN55" s="356"/>
      <c r="TVO55" s="356"/>
      <c r="TVP55" s="356"/>
      <c r="TVQ55" s="356"/>
      <c r="TVR55" s="356"/>
      <c r="TVS55" s="356"/>
      <c r="TVT55" s="356"/>
      <c r="TVU55" s="356"/>
      <c r="TVV55" s="356"/>
      <c r="TVW55" s="356"/>
      <c r="TVX55" s="356"/>
      <c r="TVY55" s="356"/>
      <c r="TVZ55" s="356"/>
      <c r="TWA55" s="356"/>
      <c r="TWB55" s="356"/>
      <c r="TWC55" s="356"/>
      <c r="TWD55" s="356"/>
      <c r="TWE55" s="356"/>
      <c r="TWF55" s="356"/>
      <c r="TWG55" s="356"/>
      <c r="TWH55" s="356"/>
      <c r="TWI55" s="356"/>
      <c r="TWJ55" s="356"/>
      <c r="TWK55" s="356"/>
      <c r="TWL55" s="356"/>
      <c r="TWM55" s="356"/>
      <c r="TWN55" s="356"/>
      <c r="TWO55" s="356"/>
      <c r="TWP55" s="356"/>
      <c r="TWQ55" s="356"/>
      <c r="TWR55" s="356"/>
      <c r="TWS55" s="356"/>
      <c r="TWT55" s="356"/>
      <c r="TWU55" s="356"/>
      <c r="TWV55" s="356"/>
      <c r="TWW55" s="356"/>
      <c r="TWX55" s="356"/>
      <c r="TWY55" s="356"/>
      <c r="TWZ55" s="356"/>
      <c r="TXA55" s="356"/>
      <c r="TXB55" s="356"/>
      <c r="TXC55" s="356"/>
      <c r="TXD55" s="356"/>
      <c r="TXE55" s="356"/>
      <c r="TXF55" s="356"/>
      <c r="TXG55" s="356"/>
      <c r="TXH55" s="356"/>
      <c r="TXI55" s="356"/>
      <c r="TXJ55" s="356"/>
      <c r="TXK55" s="356"/>
      <c r="TXL55" s="356"/>
      <c r="TXM55" s="356"/>
      <c r="TXN55" s="356"/>
      <c r="TXO55" s="356"/>
      <c r="TXP55" s="356"/>
      <c r="TXQ55" s="356"/>
      <c r="TXR55" s="356"/>
      <c r="TXS55" s="356"/>
      <c r="TXT55" s="356"/>
      <c r="TXU55" s="356"/>
      <c r="TXV55" s="356"/>
      <c r="TXW55" s="356"/>
      <c r="TXX55" s="356"/>
      <c r="TXY55" s="356"/>
      <c r="TXZ55" s="356"/>
      <c r="TYA55" s="356"/>
      <c r="TYB55" s="356"/>
      <c r="TYC55" s="356"/>
      <c r="TYD55" s="356"/>
      <c r="TYE55" s="356"/>
      <c r="TYF55" s="356"/>
      <c r="TYG55" s="356"/>
      <c r="TYH55" s="356"/>
      <c r="TYI55" s="356"/>
      <c r="TYJ55" s="356"/>
      <c r="TYK55" s="356"/>
      <c r="TYL55" s="356"/>
      <c r="TYM55" s="356"/>
      <c r="TYN55" s="356"/>
      <c r="TYO55" s="356"/>
      <c r="TYP55" s="356"/>
      <c r="TYQ55" s="356"/>
      <c r="TYR55" s="356"/>
      <c r="TYS55" s="356"/>
      <c r="TYT55" s="356"/>
      <c r="TYU55" s="356"/>
      <c r="TYV55" s="356"/>
      <c r="TYW55" s="356"/>
      <c r="TYX55" s="356"/>
      <c r="TYY55" s="356"/>
      <c r="TYZ55" s="356"/>
      <c r="TZA55" s="356"/>
      <c r="TZB55" s="356"/>
      <c r="TZC55" s="356"/>
      <c r="TZD55" s="356"/>
      <c r="TZE55" s="356"/>
      <c r="TZF55" s="356"/>
      <c r="TZG55" s="356"/>
      <c r="TZH55" s="356"/>
      <c r="TZI55" s="356"/>
      <c r="TZJ55" s="356"/>
      <c r="TZK55" s="356"/>
      <c r="TZL55" s="356"/>
      <c r="TZM55" s="356"/>
      <c r="TZN55" s="356"/>
      <c r="TZO55" s="356"/>
      <c r="TZP55" s="356"/>
      <c r="TZQ55" s="356"/>
      <c r="TZR55" s="356"/>
      <c r="TZS55" s="356"/>
      <c r="TZT55" s="356"/>
      <c r="TZU55" s="356"/>
      <c r="TZV55" s="356"/>
      <c r="TZW55" s="356"/>
      <c r="TZX55" s="356"/>
      <c r="TZY55" s="356"/>
      <c r="TZZ55" s="356"/>
      <c r="UAA55" s="356"/>
      <c r="UAB55" s="356"/>
      <c r="UAC55" s="356"/>
      <c r="UAD55" s="356"/>
      <c r="UAE55" s="356"/>
      <c r="UAF55" s="356"/>
      <c r="UAG55" s="356"/>
      <c r="UAH55" s="356"/>
      <c r="UAI55" s="356"/>
      <c r="UAJ55" s="356"/>
      <c r="UAK55" s="356"/>
      <c r="UAL55" s="356"/>
      <c r="UAM55" s="356"/>
      <c r="UAN55" s="356"/>
      <c r="UAO55" s="356"/>
      <c r="UAP55" s="356"/>
      <c r="UAQ55" s="356"/>
      <c r="UAR55" s="356"/>
      <c r="UAS55" s="356"/>
      <c r="UAT55" s="356"/>
      <c r="UAU55" s="356"/>
      <c r="UAV55" s="356"/>
      <c r="UAW55" s="356"/>
      <c r="UAX55" s="356"/>
      <c r="UAY55" s="356"/>
      <c r="UAZ55" s="356"/>
      <c r="UBA55" s="356"/>
      <c r="UBB55" s="356"/>
      <c r="UBC55" s="356"/>
      <c r="UBD55" s="356"/>
      <c r="UBE55" s="356"/>
      <c r="UBF55" s="356"/>
      <c r="UBG55" s="356"/>
      <c r="UBH55" s="356"/>
      <c r="UBI55" s="356"/>
      <c r="UBJ55" s="356"/>
      <c r="UBK55" s="356"/>
      <c r="UBL55" s="356"/>
      <c r="UBM55" s="356"/>
      <c r="UBN55" s="356"/>
      <c r="UBO55" s="356"/>
      <c r="UBP55" s="356"/>
      <c r="UBQ55" s="356"/>
      <c r="UBR55" s="356"/>
      <c r="UBS55" s="356"/>
      <c r="UBT55" s="356"/>
      <c r="UBU55" s="356"/>
      <c r="UBV55" s="356"/>
      <c r="UBW55" s="356"/>
      <c r="UBX55" s="356"/>
      <c r="UBY55" s="356"/>
      <c r="UBZ55" s="356"/>
      <c r="UCA55" s="356"/>
      <c r="UCB55" s="356"/>
      <c r="UCC55" s="356"/>
      <c r="UCD55" s="356"/>
      <c r="UCE55" s="356"/>
      <c r="UCF55" s="356"/>
      <c r="UCG55" s="356"/>
      <c r="UCH55" s="356"/>
      <c r="UCI55" s="356"/>
      <c r="UCJ55" s="356"/>
      <c r="UCK55" s="356"/>
      <c r="UCL55" s="356"/>
      <c r="UCM55" s="356"/>
      <c r="UCN55" s="356"/>
      <c r="UCO55" s="356"/>
      <c r="UCP55" s="356"/>
      <c r="UCQ55" s="356"/>
      <c r="UCR55" s="356"/>
      <c r="UCS55" s="356"/>
      <c r="UCT55" s="356"/>
      <c r="UCU55" s="356"/>
      <c r="UCV55" s="356"/>
      <c r="UCW55" s="356"/>
      <c r="UCX55" s="356"/>
      <c r="UCY55" s="356"/>
      <c r="UCZ55" s="356"/>
      <c r="UDA55" s="356"/>
      <c r="UDB55" s="356"/>
      <c r="UDC55" s="356"/>
      <c r="UDD55" s="356"/>
      <c r="UDE55" s="356"/>
      <c r="UDF55" s="356"/>
      <c r="UDG55" s="356"/>
      <c r="UDH55" s="356"/>
      <c r="UDI55" s="356"/>
      <c r="UDJ55" s="356"/>
      <c r="UDK55" s="356"/>
      <c r="UDL55" s="356"/>
      <c r="UDM55" s="356"/>
      <c r="UDN55" s="356"/>
      <c r="UDO55" s="356"/>
      <c r="UDP55" s="356"/>
      <c r="UDQ55" s="356"/>
      <c r="UDR55" s="356"/>
      <c r="UDS55" s="356"/>
      <c r="UDT55" s="356"/>
      <c r="UDU55" s="356"/>
      <c r="UDV55" s="356"/>
      <c r="UDW55" s="356"/>
      <c r="UDX55" s="356"/>
      <c r="UDY55" s="356"/>
      <c r="UDZ55" s="356"/>
      <c r="UEA55" s="356"/>
      <c r="UEB55" s="356"/>
      <c r="UEC55" s="356"/>
      <c r="UED55" s="356"/>
      <c r="UEE55" s="356"/>
      <c r="UEF55" s="356"/>
      <c r="UEG55" s="356"/>
      <c r="UEH55" s="356"/>
      <c r="UEI55" s="356"/>
      <c r="UEJ55" s="356"/>
      <c r="UEK55" s="356"/>
      <c r="UEL55" s="356"/>
      <c r="UEM55" s="356"/>
      <c r="UEN55" s="356"/>
      <c r="UEO55" s="356"/>
      <c r="UEP55" s="356"/>
      <c r="UEQ55" s="356"/>
      <c r="UER55" s="356"/>
      <c r="UES55" s="356"/>
      <c r="UET55" s="356"/>
      <c r="UEU55" s="356"/>
      <c r="UEV55" s="356"/>
      <c r="UEW55" s="356"/>
      <c r="UEX55" s="356"/>
      <c r="UEY55" s="356"/>
      <c r="UEZ55" s="356"/>
      <c r="UFA55" s="356"/>
      <c r="UFB55" s="356"/>
      <c r="UFC55" s="356"/>
      <c r="UFD55" s="356"/>
      <c r="UFE55" s="356"/>
      <c r="UFF55" s="356"/>
      <c r="UFG55" s="356"/>
      <c r="UFH55" s="356"/>
      <c r="UFI55" s="356"/>
      <c r="UFJ55" s="356"/>
      <c r="UFK55" s="356"/>
      <c r="UFL55" s="356"/>
      <c r="UFM55" s="356"/>
      <c r="UFN55" s="356"/>
      <c r="UFO55" s="356"/>
      <c r="UFP55" s="356"/>
      <c r="UFQ55" s="356"/>
      <c r="UFR55" s="356"/>
      <c r="UFS55" s="356"/>
      <c r="UFT55" s="356"/>
      <c r="UFU55" s="356"/>
      <c r="UFV55" s="356"/>
      <c r="UFW55" s="356"/>
      <c r="UFX55" s="356"/>
      <c r="UFY55" s="356"/>
      <c r="UFZ55" s="356"/>
      <c r="UGA55" s="356"/>
      <c r="UGB55" s="356"/>
      <c r="UGC55" s="356"/>
      <c r="UGD55" s="356"/>
      <c r="UGE55" s="356"/>
      <c r="UGF55" s="356"/>
      <c r="UGG55" s="356"/>
      <c r="UGH55" s="356"/>
      <c r="UGI55" s="356"/>
      <c r="UGJ55" s="356"/>
      <c r="UGK55" s="356"/>
      <c r="UGL55" s="356"/>
      <c r="UGM55" s="356"/>
      <c r="UGN55" s="356"/>
      <c r="UGO55" s="356"/>
      <c r="UGP55" s="356"/>
      <c r="UGQ55" s="356"/>
      <c r="UGR55" s="356"/>
      <c r="UGS55" s="356"/>
      <c r="UGT55" s="356"/>
      <c r="UGU55" s="356"/>
      <c r="UGV55" s="356"/>
      <c r="UGW55" s="356"/>
      <c r="UGX55" s="356"/>
      <c r="UGY55" s="356"/>
      <c r="UGZ55" s="356"/>
      <c r="UHA55" s="356"/>
      <c r="UHB55" s="356"/>
      <c r="UHC55" s="356"/>
      <c r="UHD55" s="356"/>
      <c r="UHE55" s="356"/>
      <c r="UHF55" s="356"/>
      <c r="UHG55" s="356"/>
      <c r="UHH55" s="356"/>
      <c r="UHI55" s="356"/>
      <c r="UHJ55" s="356"/>
      <c r="UHK55" s="356"/>
      <c r="UHL55" s="356"/>
      <c r="UHM55" s="356"/>
      <c r="UHN55" s="356"/>
      <c r="UHO55" s="356"/>
      <c r="UHP55" s="356"/>
      <c r="UHQ55" s="356"/>
      <c r="UHR55" s="356"/>
      <c r="UHS55" s="356"/>
      <c r="UHT55" s="356"/>
      <c r="UHU55" s="356"/>
      <c r="UHV55" s="356"/>
      <c r="UHW55" s="356"/>
      <c r="UHX55" s="356"/>
      <c r="UHY55" s="356"/>
      <c r="UHZ55" s="356"/>
      <c r="UIA55" s="356"/>
      <c r="UIB55" s="356"/>
      <c r="UIC55" s="356"/>
      <c r="UID55" s="356"/>
      <c r="UIE55" s="356"/>
      <c r="UIF55" s="356"/>
      <c r="UIG55" s="356"/>
      <c r="UIH55" s="356"/>
      <c r="UII55" s="356"/>
      <c r="UIJ55" s="356"/>
      <c r="UIK55" s="356"/>
      <c r="UIL55" s="356"/>
      <c r="UIM55" s="356"/>
      <c r="UIN55" s="356"/>
      <c r="UIO55" s="356"/>
      <c r="UIP55" s="356"/>
      <c r="UIQ55" s="356"/>
      <c r="UIR55" s="356"/>
      <c r="UIS55" s="356"/>
      <c r="UIT55" s="356"/>
      <c r="UIU55" s="356"/>
      <c r="UIV55" s="356"/>
      <c r="UIW55" s="356"/>
      <c r="UIX55" s="356"/>
      <c r="UIY55" s="356"/>
      <c r="UIZ55" s="356"/>
      <c r="UJA55" s="356"/>
      <c r="UJB55" s="356"/>
      <c r="UJC55" s="356"/>
      <c r="UJD55" s="356"/>
      <c r="UJE55" s="356"/>
      <c r="UJF55" s="356"/>
      <c r="UJG55" s="356"/>
      <c r="UJH55" s="356"/>
      <c r="UJI55" s="356"/>
      <c r="UJJ55" s="356"/>
      <c r="UJK55" s="356"/>
      <c r="UJL55" s="356"/>
      <c r="UJM55" s="356"/>
      <c r="UJN55" s="356"/>
      <c r="UJO55" s="356"/>
      <c r="UJP55" s="356"/>
      <c r="UJQ55" s="356"/>
      <c r="UJR55" s="356"/>
      <c r="UJS55" s="356"/>
      <c r="UJT55" s="356"/>
      <c r="UJU55" s="356"/>
      <c r="UJV55" s="356"/>
      <c r="UJW55" s="356"/>
      <c r="UJX55" s="356"/>
      <c r="UJY55" s="356"/>
      <c r="UJZ55" s="356"/>
      <c r="UKA55" s="356"/>
      <c r="UKB55" s="356"/>
      <c r="UKC55" s="356"/>
      <c r="UKD55" s="356"/>
      <c r="UKE55" s="356"/>
      <c r="UKF55" s="356"/>
      <c r="UKG55" s="356"/>
      <c r="UKH55" s="356"/>
      <c r="UKI55" s="356"/>
      <c r="UKJ55" s="356"/>
      <c r="UKK55" s="356"/>
      <c r="UKL55" s="356"/>
      <c r="UKM55" s="356"/>
      <c r="UKN55" s="356"/>
      <c r="UKO55" s="356"/>
      <c r="UKP55" s="356"/>
      <c r="UKQ55" s="356"/>
      <c r="UKR55" s="356"/>
      <c r="UKS55" s="356"/>
      <c r="UKT55" s="356"/>
      <c r="UKU55" s="356"/>
      <c r="UKV55" s="356"/>
      <c r="UKW55" s="356"/>
      <c r="UKX55" s="356"/>
      <c r="UKY55" s="356"/>
      <c r="UKZ55" s="356"/>
      <c r="ULA55" s="356"/>
      <c r="ULB55" s="356"/>
      <c r="ULC55" s="356"/>
      <c r="ULD55" s="356"/>
      <c r="ULE55" s="356"/>
      <c r="ULF55" s="356"/>
      <c r="ULG55" s="356"/>
      <c r="ULH55" s="356"/>
      <c r="ULI55" s="356"/>
      <c r="ULJ55" s="356"/>
      <c r="ULK55" s="356"/>
      <c r="ULL55" s="356"/>
      <c r="ULM55" s="356"/>
      <c r="ULN55" s="356"/>
      <c r="ULO55" s="356"/>
      <c r="ULP55" s="356"/>
      <c r="ULQ55" s="356"/>
      <c r="ULR55" s="356"/>
      <c r="ULS55" s="356"/>
      <c r="ULT55" s="356"/>
      <c r="ULU55" s="356"/>
      <c r="ULV55" s="356"/>
      <c r="ULW55" s="356"/>
      <c r="ULX55" s="356"/>
      <c r="ULY55" s="356"/>
      <c r="ULZ55" s="356"/>
      <c r="UMA55" s="356"/>
      <c r="UMB55" s="356"/>
      <c r="UMC55" s="356"/>
      <c r="UMD55" s="356"/>
      <c r="UME55" s="356"/>
      <c r="UMF55" s="356"/>
      <c r="UMG55" s="356"/>
      <c r="UMH55" s="356"/>
      <c r="UMI55" s="356"/>
      <c r="UMJ55" s="356"/>
      <c r="UMK55" s="356"/>
      <c r="UML55" s="356"/>
      <c r="UMM55" s="356"/>
      <c r="UMN55" s="356"/>
      <c r="UMO55" s="356"/>
      <c r="UMP55" s="356"/>
      <c r="UMQ55" s="356"/>
      <c r="UMR55" s="356"/>
      <c r="UMS55" s="356"/>
      <c r="UMT55" s="356"/>
      <c r="UMU55" s="356"/>
      <c r="UMV55" s="356"/>
      <c r="UMW55" s="356"/>
      <c r="UMX55" s="356"/>
      <c r="UMY55" s="356"/>
      <c r="UMZ55" s="356"/>
      <c r="UNA55" s="356"/>
      <c r="UNB55" s="356"/>
      <c r="UNC55" s="356"/>
      <c r="UND55" s="356"/>
      <c r="UNE55" s="356"/>
      <c r="UNF55" s="356"/>
      <c r="UNG55" s="356"/>
      <c r="UNH55" s="356"/>
      <c r="UNI55" s="356"/>
      <c r="UNJ55" s="356"/>
      <c r="UNK55" s="356"/>
      <c r="UNL55" s="356"/>
      <c r="UNM55" s="356"/>
      <c r="UNN55" s="356"/>
      <c r="UNO55" s="356"/>
      <c r="UNP55" s="356"/>
      <c r="UNQ55" s="356"/>
      <c r="UNR55" s="356"/>
      <c r="UNS55" s="356"/>
      <c r="UNT55" s="356"/>
      <c r="UNU55" s="356"/>
      <c r="UNV55" s="356"/>
      <c r="UNW55" s="356"/>
      <c r="UNX55" s="356"/>
      <c r="UNY55" s="356"/>
      <c r="UNZ55" s="356"/>
      <c r="UOA55" s="356"/>
      <c r="UOB55" s="356"/>
      <c r="UOC55" s="356"/>
      <c r="UOD55" s="356"/>
      <c r="UOE55" s="356"/>
      <c r="UOF55" s="356"/>
      <c r="UOG55" s="356"/>
      <c r="UOH55" s="356"/>
      <c r="UOI55" s="356"/>
      <c r="UOJ55" s="356"/>
      <c r="UOK55" s="356"/>
      <c r="UOL55" s="356"/>
      <c r="UOM55" s="356"/>
      <c r="UON55" s="356"/>
      <c r="UOO55" s="356"/>
      <c r="UOP55" s="356"/>
      <c r="UOQ55" s="356"/>
      <c r="UOR55" s="356"/>
      <c r="UOS55" s="356"/>
      <c r="UOT55" s="356"/>
      <c r="UOU55" s="356"/>
      <c r="UOV55" s="356"/>
      <c r="UOW55" s="356"/>
      <c r="UOX55" s="356"/>
      <c r="UOY55" s="356"/>
      <c r="UOZ55" s="356"/>
      <c r="UPA55" s="356"/>
      <c r="UPB55" s="356"/>
      <c r="UPC55" s="356"/>
      <c r="UPD55" s="356"/>
      <c r="UPE55" s="356"/>
      <c r="UPF55" s="356"/>
      <c r="UPG55" s="356"/>
      <c r="UPH55" s="356"/>
      <c r="UPI55" s="356"/>
      <c r="UPJ55" s="356"/>
      <c r="UPK55" s="356"/>
      <c r="UPL55" s="356"/>
      <c r="UPM55" s="356"/>
      <c r="UPN55" s="356"/>
      <c r="UPO55" s="356"/>
      <c r="UPP55" s="356"/>
      <c r="UPQ55" s="356"/>
      <c r="UPR55" s="356"/>
      <c r="UPS55" s="356"/>
      <c r="UPT55" s="356"/>
      <c r="UPU55" s="356"/>
      <c r="UPV55" s="356"/>
      <c r="UPW55" s="356"/>
      <c r="UPX55" s="356"/>
      <c r="UPY55" s="356"/>
      <c r="UPZ55" s="356"/>
      <c r="UQA55" s="356"/>
      <c r="UQB55" s="356"/>
      <c r="UQC55" s="356"/>
      <c r="UQD55" s="356"/>
      <c r="UQE55" s="356"/>
      <c r="UQF55" s="356"/>
      <c r="UQG55" s="356"/>
      <c r="UQH55" s="356"/>
      <c r="UQI55" s="356"/>
      <c r="UQJ55" s="356"/>
      <c r="UQK55" s="356"/>
      <c r="UQL55" s="356"/>
      <c r="UQM55" s="356"/>
      <c r="UQN55" s="356"/>
      <c r="UQO55" s="356"/>
      <c r="UQP55" s="356"/>
      <c r="UQQ55" s="356"/>
      <c r="UQR55" s="356"/>
      <c r="UQS55" s="356"/>
      <c r="UQT55" s="356"/>
      <c r="UQU55" s="356"/>
      <c r="UQV55" s="356"/>
      <c r="UQW55" s="356"/>
      <c r="UQX55" s="356"/>
      <c r="UQY55" s="356"/>
      <c r="UQZ55" s="356"/>
      <c r="URA55" s="356"/>
      <c r="URB55" s="356"/>
      <c r="URC55" s="356"/>
      <c r="URD55" s="356"/>
      <c r="URE55" s="356"/>
      <c r="URF55" s="356"/>
      <c r="URG55" s="356"/>
      <c r="URH55" s="356"/>
      <c r="URI55" s="356"/>
      <c r="URJ55" s="356"/>
      <c r="URK55" s="356"/>
      <c r="URL55" s="356"/>
      <c r="URM55" s="356"/>
      <c r="URN55" s="356"/>
      <c r="URO55" s="356"/>
      <c r="URP55" s="356"/>
      <c r="URQ55" s="356"/>
      <c r="URR55" s="356"/>
      <c r="URS55" s="356"/>
      <c r="URT55" s="356"/>
      <c r="URU55" s="356"/>
      <c r="URV55" s="356"/>
      <c r="URW55" s="356"/>
      <c r="URX55" s="356"/>
      <c r="URY55" s="356"/>
      <c r="URZ55" s="356"/>
      <c r="USA55" s="356"/>
      <c r="USB55" s="356"/>
      <c r="USC55" s="356"/>
      <c r="USD55" s="356"/>
      <c r="USE55" s="356"/>
      <c r="USF55" s="356"/>
      <c r="USG55" s="356"/>
      <c r="USH55" s="356"/>
      <c r="USI55" s="356"/>
      <c r="USJ55" s="356"/>
      <c r="USK55" s="356"/>
      <c r="USL55" s="356"/>
      <c r="USM55" s="356"/>
      <c r="USN55" s="356"/>
      <c r="USO55" s="356"/>
      <c r="USP55" s="356"/>
      <c r="USQ55" s="356"/>
      <c r="USR55" s="356"/>
      <c r="USS55" s="356"/>
      <c r="UST55" s="356"/>
      <c r="USU55" s="356"/>
      <c r="USV55" s="356"/>
      <c r="USW55" s="356"/>
      <c r="USX55" s="356"/>
      <c r="USY55" s="356"/>
      <c r="USZ55" s="356"/>
      <c r="UTA55" s="356"/>
      <c r="UTB55" s="356"/>
      <c r="UTC55" s="356"/>
      <c r="UTD55" s="356"/>
      <c r="UTE55" s="356"/>
      <c r="UTF55" s="356"/>
      <c r="UTG55" s="356"/>
      <c r="UTH55" s="356"/>
      <c r="UTI55" s="356"/>
      <c r="UTJ55" s="356"/>
      <c r="UTK55" s="356"/>
      <c r="UTL55" s="356"/>
      <c r="UTM55" s="356"/>
      <c r="UTN55" s="356"/>
      <c r="UTO55" s="356"/>
      <c r="UTP55" s="356"/>
      <c r="UTQ55" s="356"/>
      <c r="UTR55" s="356"/>
      <c r="UTS55" s="356"/>
      <c r="UTT55" s="356"/>
      <c r="UTU55" s="356"/>
      <c r="UTV55" s="356"/>
      <c r="UTW55" s="356"/>
      <c r="UTX55" s="356"/>
      <c r="UTY55" s="356"/>
      <c r="UTZ55" s="356"/>
      <c r="UUA55" s="356"/>
      <c r="UUB55" s="356"/>
      <c r="UUC55" s="356"/>
      <c r="UUD55" s="356"/>
      <c r="UUE55" s="356"/>
      <c r="UUF55" s="356"/>
      <c r="UUG55" s="356"/>
      <c r="UUH55" s="356"/>
      <c r="UUI55" s="356"/>
      <c r="UUJ55" s="356"/>
      <c r="UUK55" s="356"/>
      <c r="UUL55" s="356"/>
      <c r="UUM55" s="356"/>
      <c r="UUN55" s="356"/>
      <c r="UUO55" s="356"/>
      <c r="UUP55" s="356"/>
      <c r="UUQ55" s="356"/>
      <c r="UUR55" s="356"/>
      <c r="UUS55" s="356"/>
      <c r="UUT55" s="356"/>
      <c r="UUU55" s="356"/>
      <c r="UUV55" s="356"/>
      <c r="UUW55" s="356"/>
      <c r="UUX55" s="356"/>
      <c r="UUY55" s="356"/>
      <c r="UUZ55" s="356"/>
      <c r="UVA55" s="356"/>
      <c r="UVB55" s="356"/>
      <c r="UVC55" s="356"/>
      <c r="UVD55" s="356"/>
      <c r="UVE55" s="356"/>
      <c r="UVF55" s="356"/>
      <c r="UVG55" s="356"/>
      <c r="UVH55" s="356"/>
      <c r="UVI55" s="356"/>
      <c r="UVJ55" s="356"/>
      <c r="UVK55" s="356"/>
      <c r="UVL55" s="356"/>
      <c r="UVM55" s="356"/>
      <c r="UVN55" s="356"/>
      <c r="UVO55" s="356"/>
      <c r="UVP55" s="356"/>
      <c r="UVQ55" s="356"/>
      <c r="UVR55" s="356"/>
      <c r="UVS55" s="356"/>
      <c r="UVT55" s="356"/>
      <c r="UVU55" s="356"/>
      <c r="UVV55" s="356"/>
      <c r="UVW55" s="356"/>
      <c r="UVX55" s="356"/>
      <c r="UVY55" s="356"/>
      <c r="UVZ55" s="356"/>
      <c r="UWA55" s="356"/>
      <c r="UWB55" s="356"/>
      <c r="UWC55" s="356"/>
      <c r="UWD55" s="356"/>
      <c r="UWE55" s="356"/>
      <c r="UWF55" s="356"/>
      <c r="UWG55" s="356"/>
      <c r="UWH55" s="356"/>
      <c r="UWI55" s="356"/>
      <c r="UWJ55" s="356"/>
      <c r="UWK55" s="356"/>
      <c r="UWL55" s="356"/>
      <c r="UWM55" s="356"/>
      <c r="UWN55" s="356"/>
      <c r="UWO55" s="356"/>
      <c r="UWP55" s="356"/>
      <c r="UWQ55" s="356"/>
      <c r="UWR55" s="356"/>
      <c r="UWS55" s="356"/>
      <c r="UWT55" s="356"/>
      <c r="UWU55" s="356"/>
      <c r="UWV55" s="356"/>
      <c r="UWW55" s="356"/>
      <c r="UWX55" s="356"/>
      <c r="UWY55" s="356"/>
      <c r="UWZ55" s="356"/>
      <c r="UXA55" s="356"/>
      <c r="UXB55" s="356"/>
      <c r="UXC55" s="356"/>
      <c r="UXD55" s="356"/>
      <c r="UXE55" s="356"/>
      <c r="UXF55" s="356"/>
      <c r="UXG55" s="356"/>
      <c r="UXH55" s="356"/>
      <c r="UXI55" s="356"/>
      <c r="UXJ55" s="356"/>
      <c r="UXK55" s="356"/>
      <c r="UXL55" s="356"/>
      <c r="UXM55" s="356"/>
      <c r="UXN55" s="356"/>
      <c r="UXO55" s="356"/>
      <c r="UXP55" s="356"/>
      <c r="UXQ55" s="356"/>
      <c r="UXR55" s="356"/>
      <c r="UXS55" s="356"/>
      <c r="UXT55" s="356"/>
      <c r="UXU55" s="356"/>
      <c r="UXV55" s="356"/>
      <c r="UXW55" s="356"/>
      <c r="UXX55" s="356"/>
      <c r="UXY55" s="356"/>
      <c r="UXZ55" s="356"/>
      <c r="UYA55" s="356"/>
      <c r="UYB55" s="356"/>
      <c r="UYC55" s="356"/>
      <c r="UYD55" s="356"/>
      <c r="UYE55" s="356"/>
      <c r="UYF55" s="356"/>
      <c r="UYG55" s="356"/>
      <c r="UYH55" s="356"/>
      <c r="UYI55" s="356"/>
      <c r="UYJ55" s="356"/>
      <c r="UYK55" s="356"/>
      <c r="UYL55" s="356"/>
      <c r="UYM55" s="356"/>
      <c r="UYN55" s="356"/>
      <c r="UYO55" s="356"/>
      <c r="UYP55" s="356"/>
      <c r="UYQ55" s="356"/>
      <c r="UYR55" s="356"/>
      <c r="UYS55" s="356"/>
      <c r="UYT55" s="356"/>
      <c r="UYU55" s="356"/>
      <c r="UYV55" s="356"/>
      <c r="UYW55" s="356"/>
      <c r="UYX55" s="356"/>
      <c r="UYY55" s="356"/>
      <c r="UYZ55" s="356"/>
      <c r="UZA55" s="356"/>
      <c r="UZB55" s="356"/>
      <c r="UZC55" s="356"/>
      <c r="UZD55" s="356"/>
      <c r="UZE55" s="356"/>
      <c r="UZF55" s="356"/>
      <c r="UZG55" s="356"/>
      <c r="UZH55" s="356"/>
      <c r="UZI55" s="356"/>
      <c r="UZJ55" s="356"/>
      <c r="UZK55" s="356"/>
      <c r="UZL55" s="356"/>
      <c r="UZM55" s="356"/>
      <c r="UZN55" s="356"/>
      <c r="UZO55" s="356"/>
      <c r="UZP55" s="356"/>
      <c r="UZQ55" s="356"/>
      <c r="UZR55" s="356"/>
      <c r="UZS55" s="356"/>
      <c r="UZT55" s="356"/>
      <c r="UZU55" s="356"/>
      <c r="UZV55" s="356"/>
      <c r="UZW55" s="356"/>
      <c r="UZX55" s="356"/>
      <c r="UZY55" s="356"/>
      <c r="UZZ55" s="356"/>
      <c r="VAA55" s="356"/>
      <c r="VAB55" s="356"/>
      <c r="VAC55" s="356"/>
      <c r="VAD55" s="356"/>
      <c r="VAE55" s="356"/>
      <c r="VAF55" s="356"/>
      <c r="VAG55" s="356"/>
      <c r="VAH55" s="356"/>
      <c r="VAI55" s="356"/>
      <c r="VAJ55" s="356"/>
      <c r="VAK55" s="356"/>
      <c r="VAL55" s="356"/>
      <c r="VAM55" s="356"/>
      <c r="VAN55" s="356"/>
      <c r="VAO55" s="356"/>
      <c r="VAP55" s="356"/>
      <c r="VAQ55" s="356"/>
      <c r="VAR55" s="356"/>
      <c r="VAS55" s="356"/>
      <c r="VAT55" s="356"/>
      <c r="VAU55" s="356"/>
      <c r="VAV55" s="356"/>
      <c r="VAW55" s="356"/>
      <c r="VAX55" s="356"/>
      <c r="VAY55" s="356"/>
      <c r="VAZ55" s="356"/>
      <c r="VBA55" s="356"/>
      <c r="VBB55" s="356"/>
      <c r="VBC55" s="356"/>
      <c r="VBD55" s="356"/>
      <c r="VBE55" s="356"/>
      <c r="VBF55" s="356"/>
      <c r="VBG55" s="356"/>
      <c r="VBH55" s="356"/>
      <c r="VBI55" s="356"/>
      <c r="VBJ55" s="356"/>
      <c r="VBK55" s="356"/>
      <c r="VBL55" s="356"/>
      <c r="VBM55" s="356"/>
      <c r="VBN55" s="356"/>
      <c r="VBO55" s="356"/>
      <c r="VBP55" s="356"/>
      <c r="VBQ55" s="356"/>
      <c r="VBR55" s="356"/>
      <c r="VBS55" s="356"/>
      <c r="VBT55" s="356"/>
      <c r="VBU55" s="356"/>
      <c r="VBV55" s="356"/>
      <c r="VBW55" s="356"/>
      <c r="VBX55" s="356"/>
      <c r="VBY55" s="356"/>
      <c r="VBZ55" s="356"/>
      <c r="VCA55" s="356"/>
      <c r="VCB55" s="356"/>
      <c r="VCC55" s="356"/>
      <c r="VCD55" s="356"/>
      <c r="VCE55" s="356"/>
      <c r="VCF55" s="356"/>
      <c r="VCG55" s="356"/>
      <c r="VCH55" s="356"/>
      <c r="VCI55" s="356"/>
      <c r="VCJ55" s="356"/>
      <c r="VCK55" s="356"/>
      <c r="VCL55" s="356"/>
      <c r="VCM55" s="356"/>
      <c r="VCN55" s="356"/>
      <c r="VCO55" s="356"/>
      <c r="VCP55" s="356"/>
      <c r="VCQ55" s="356"/>
      <c r="VCR55" s="356"/>
      <c r="VCS55" s="356"/>
      <c r="VCT55" s="356"/>
      <c r="VCU55" s="356"/>
      <c r="VCV55" s="356"/>
      <c r="VCW55" s="356"/>
      <c r="VCX55" s="356"/>
      <c r="VCY55" s="356"/>
      <c r="VCZ55" s="356"/>
      <c r="VDA55" s="356"/>
      <c r="VDB55" s="356"/>
      <c r="VDC55" s="356"/>
      <c r="VDD55" s="356"/>
      <c r="VDE55" s="356"/>
      <c r="VDF55" s="356"/>
      <c r="VDG55" s="356"/>
      <c r="VDH55" s="356"/>
      <c r="VDI55" s="356"/>
      <c r="VDJ55" s="356"/>
      <c r="VDK55" s="356"/>
      <c r="VDL55" s="356"/>
      <c r="VDM55" s="356"/>
      <c r="VDN55" s="356"/>
      <c r="VDO55" s="356"/>
      <c r="VDP55" s="356"/>
      <c r="VDQ55" s="356"/>
      <c r="VDR55" s="356"/>
      <c r="VDS55" s="356"/>
      <c r="VDT55" s="356"/>
      <c r="VDU55" s="356"/>
      <c r="VDV55" s="356"/>
      <c r="VDW55" s="356"/>
      <c r="VDX55" s="356"/>
      <c r="VDY55" s="356"/>
      <c r="VDZ55" s="356"/>
      <c r="VEA55" s="356"/>
      <c r="VEB55" s="356"/>
      <c r="VEC55" s="356"/>
      <c r="VED55" s="356"/>
      <c r="VEE55" s="356"/>
      <c r="VEF55" s="356"/>
      <c r="VEG55" s="356"/>
      <c r="VEH55" s="356"/>
      <c r="VEI55" s="356"/>
      <c r="VEJ55" s="356"/>
      <c r="VEK55" s="356"/>
      <c r="VEL55" s="356"/>
      <c r="VEM55" s="356"/>
      <c r="VEN55" s="356"/>
      <c r="VEO55" s="356"/>
      <c r="VEP55" s="356"/>
      <c r="VEQ55" s="356"/>
      <c r="VER55" s="356"/>
      <c r="VES55" s="356"/>
      <c r="VET55" s="356"/>
      <c r="VEU55" s="356"/>
      <c r="VEV55" s="356"/>
      <c r="VEW55" s="356"/>
      <c r="VEX55" s="356"/>
      <c r="VEY55" s="356"/>
      <c r="VEZ55" s="356"/>
      <c r="VFA55" s="356"/>
      <c r="VFB55" s="356"/>
      <c r="VFC55" s="356"/>
      <c r="VFD55" s="356"/>
      <c r="VFE55" s="356"/>
      <c r="VFF55" s="356"/>
      <c r="VFG55" s="356"/>
      <c r="VFH55" s="356"/>
      <c r="VFI55" s="356"/>
      <c r="VFJ55" s="356"/>
      <c r="VFK55" s="356"/>
      <c r="VFL55" s="356"/>
      <c r="VFM55" s="356"/>
      <c r="VFN55" s="356"/>
      <c r="VFO55" s="356"/>
      <c r="VFP55" s="356"/>
      <c r="VFQ55" s="356"/>
      <c r="VFR55" s="356"/>
      <c r="VFS55" s="356"/>
      <c r="VFT55" s="356"/>
      <c r="VFU55" s="356"/>
      <c r="VFV55" s="356"/>
      <c r="VFW55" s="356"/>
      <c r="VFX55" s="356"/>
      <c r="VFY55" s="356"/>
      <c r="VFZ55" s="356"/>
      <c r="VGA55" s="356"/>
      <c r="VGB55" s="356"/>
      <c r="VGC55" s="356"/>
      <c r="VGD55" s="356"/>
      <c r="VGE55" s="356"/>
      <c r="VGF55" s="356"/>
      <c r="VGG55" s="356"/>
      <c r="VGH55" s="356"/>
      <c r="VGI55" s="356"/>
      <c r="VGJ55" s="356"/>
      <c r="VGK55" s="356"/>
      <c r="VGL55" s="356"/>
      <c r="VGM55" s="356"/>
      <c r="VGN55" s="356"/>
      <c r="VGO55" s="356"/>
      <c r="VGP55" s="356"/>
      <c r="VGQ55" s="356"/>
      <c r="VGR55" s="356"/>
      <c r="VGS55" s="356"/>
      <c r="VGT55" s="356"/>
      <c r="VGU55" s="356"/>
      <c r="VGV55" s="356"/>
      <c r="VGW55" s="356"/>
      <c r="VGX55" s="356"/>
      <c r="VGY55" s="356"/>
      <c r="VGZ55" s="356"/>
      <c r="VHA55" s="356"/>
      <c r="VHB55" s="356"/>
      <c r="VHC55" s="356"/>
      <c r="VHD55" s="356"/>
      <c r="VHE55" s="356"/>
      <c r="VHF55" s="356"/>
      <c r="VHG55" s="356"/>
      <c r="VHH55" s="356"/>
      <c r="VHI55" s="356"/>
      <c r="VHJ55" s="356"/>
      <c r="VHK55" s="356"/>
      <c r="VHL55" s="356"/>
      <c r="VHM55" s="356"/>
      <c r="VHN55" s="356"/>
      <c r="VHO55" s="356"/>
      <c r="VHP55" s="356"/>
      <c r="VHQ55" s="356"/>
      <c r="VHR55" s="356"/>
      <c r="VHS55" s="356"/>
      <c r="VHT55" s="356"/>
      <c r="VHU55" s="356"/>
      <c r="VHV55" s="356"/>
      <c r="VHW55" s="356"/>
      <c r="VHX55" s="356"/>
      <c r="VHY55" s="356"/>
      <c r="VHZ55" s="356"/>
      <c r="VIA55" s="356"/>
      <c r="VIB55" s="356"/>
      <c r="VIC55" s="356"/>
      <c r="VID55" s="356"/>
      <c r="VIE55" s="356"/>
      <c r="VIF55" s="356"/>
      <c r="VIG55" s="356"/>
      <c r="VIH55" s="356"/>
      <c r="VII55" s="356"/>
      <c r="VIJ55" s="356"/>
      <c r="VIK55" s="356"/>
      <c r="VIL55" s="356"/>
      <c r="VIM55" s="356"/>
      <c r="VIN55" s="356"/>
      <c r="VIO55" s="356"/>
      <c r="VIP55" s="356"/>
      <c r="VIQ55" s="356"/>
      <c r="VIR55" s="356"/>
      <c r="VIS55" s="356"/>
      <c r="VIT55" s="356"/>
      <c r="VIU55" s="356"/>
      <c r="VIV55" s="356"/>
      <c r="VIW55" s="356"/>
      <c r="VIX55" s="356"/>
      <c r="VIY55" s="356"/>
      <c r="VIZ55" s="356"/>
      <c r="VJA55" s="356"/>
      <c r="VJB55" s="356"/>
      <c r="VJC55" s="356"/>
      <c r="VJD55" s="356"/>
      <c r="VJE55" s="356"/>
      <c r="VJF55" s="356"/>
      <c r="VJG55" s="356"/>
      <c r="VJH55" s="356"/>
      <c r="VJI55" s="356"/>
      <c r="VJJ55" s="356"/>
      <c r="VJK55" s="356"/>
      <c r="VJL55" s="356"/>
      <c r="VJM55" s="356"/>
      <c r="VJN55" s="356"/>
      <c r="VJO55" s="356"/>
      <c r="VJP55" s="356"/>
      <c r="VJQ55" s="356"/>
      <c r="VJR55" s="356"/>
      <c r="VJS55" s="356"/>
      <c r="VJT55" s="356"/>
      <c r="VJU55" s="356"/>
      <c r="VJV55" s="356"/>
      <c r="VJW55" s="356"/>
      <c r="VJX55" s="356"/>
      <c r="VJY55" s="356"/>
      <c r="VJZ55" s="356"/>
      <c r="VKA55" s="356"/>
      <c r="VKB55" s="356"/>
      <c r="VKC55" s="356"/>
      <c r="VKD55" s="356"/>
      <c r="VKE55" s="356"/>
      <c r="VKF55" s="356"/>
      <c r="VKG55" s="356"/>
      <c r="VKH55" s="356"/>
      <c r="VKI55" s="356"/>
      <c r="VKJ55" s="356"/>
      <c r="VKK55" s="356"/>
      <c r="VKL55" s="356"/>
      <c r="VKM55" s="356"/>
      <c r="VKN55" s="356"/>
      <c r="VKO55" s="356"/>
      <c r="VKP55" s="356"/>
      <c r="VKQ55" s="356"/>
      <c r="VKR55" s="356"/>
      <c r="VKS55" s="356"/>
      <c r="VKT55" s="356"/>
      <c r="VKU55" s="356"/>
      <c r="VKV55" s="356"/>
      <c r="VKW55" s="356"/>
      <c r="VKX55" s="356"/>
      <c r="VKY55" s="356"/>
      <c r="VKZ55" s="356"/>
      <c r="VLA55" s="356"/>
      <c r="VLB55" s="356"/>
      <c r="VLC55" s="356"/>
      <c r="VLD55" s="356"/>
      <c r="VLE55" s="356"/>
      <c r="VLF55" s="356"/>
      <c r="VLG55" s="356"/>
      <c r="VLH55" s="356"/>
      <c r="VLI55" s="356"/>
      <c r="VLJ55" s="356"/>
      <c r="VLK55" s="356"/>
      <c r="VLL55" s="356"/>
      <c r="VLM55" s="356"/>
      <c r="VLN55" s="356"/>
      <c r="VLO55" s="356"/>
      <c r="VLP55" s="356"/>
      <c r="VLQ55" s="356"/>
      <c r="VLR55" s="356"/>
      <c r="VLS55" s="356"/>
      <c r="VLT55" s="356"/>
      <c r="VLU55" s="356"/>
      <c r="VLV55" s="356"/>
      <c r="VLW55" s="356"/>
      <c r="VLX55" s="356"/>
      <c r="VLY55" s="356"/>
      <c r="VLZ55" s="356"/>
      <c r="VMA55" s="356"/>
      <c r="VMB55" s="356"/>
      <c r="VMC55" s="356"/>
      <c r="VMD55" s="356"/>
      <c r="VME55" s="356"/>
      <c r="VMF55" s="356"/>
      <c r="VMG55" s="356"/>
      <c r="VMH55" s="356"/>
      <c r="VMI55" s="356"/>
      <c r="VMJ55" s="356"/>
      <c r="VMK55" s="356"/>
      <c r="VML55" s="356"/>
      <c r="VMM55" s="356"/>
      <c r="VMN55" s="356"/>
      <c r="VMO55" s="356"/>
      <c r="VMP55" s="356"/>
      <c r="VMQ55" s="356"/>
      <c r="VMR55" s="356"/>
      <c r="VMS55" s="356"/>
      <c r="VMT55" s="356"/>
      <c r="VMU55" s="356"/>
      <c r="VMV55" s="356"/>
      <c r="VMW55" s="356"/>
      <c r="VMX55" s="356"/>
      <c r="VMY55" s="356"/>
      <c r="VMZ55" s="356"/>
      <c r="VNA55" s="356"/>
      <c r="VNB55" s="356"/>
      <c r="VNC55" s="356"/>
      <c r="VND55" s="356"/>
      <c r="VNE55" s="356"/>
      <c r="VNF55" s="356"/>
      <c r="VNG55" s="356"/>
      <c r="VNH55" s="356"/>
      <c r="VNI55" s="356"/>
      <c r="VNJ55" s="356"/>
      <c r="VNK55" s="356"/>
      <c r="VNL55" s="356"/>
      <c r="VNM55" s="356"/>
      <c r="VNN55" s="356"/>
      <c r="VNO55" s="356"/>
      <c r="VNP55" s="356"/>
      <c r="VNQ55" s="356"/>
      <c r="VNR55" s="356"/>
      <c r="VNS55" s="356"/>
      <c r="VNT55" s="356"/>
      <c r="VNU55" s="356"/>
      <c r="VNV55" s="356"/>
      <c r="VNW55" s="356"/>
      <c r="VNX55" s="356"/>
      <c r="VNY55" s="356"/>
      <c r="VNZ55" s="356"/>
      <c r="VOA55" s="356"/>
      <c r="VOB55" s="356"/>
      <c r="VOC55" s="356"/>
      <c r="VOD55" s="356"/>
      <c r="VOE55" s="356"/>
      <c r="VOF55" s="356"/>
      <c r="VOG55" s="356"/>
      <c r="VOH55" s="356"/>
      <c r="VOI55" s="356"/>
      <c r="VOJ55" s="356"/>
      <c r="VOK55" s="356"/>
      <c r="VOL55" s="356"/>
      <c r="VOM55" s="356"/>
      <c r="VON55" s="356"/>
      <c r="VOO55" s="356"/>
      <c r="VOP55" s="356"/>
      <c r="VOQ55" s="356"/>
      <c r="VOR55" s="356"/>
      <c r="VOS55" s="356"/>
      <c r="VOT55" s="356"/>
      <c r="VOU55" s="356"/>
      <c r="VOV55" s="356"/>
      <c r="VOW55" s="356"/>
      <c r="VOX55" s="356"/>
      <c r="VOY55" s="356"/>
      <c r="VOZ55" s="356"/>
      <c r="VPA55" s="356"/>
      <c r="VPB55" s="356"/>
      <c r="VPC55" s="356"/>
      <c r="VPD55" s="356"/>
      <c r="VPE55" s="356"/>
      <c r="VPF55" s="356"/>
      <c r="VPG55" s="356"/>
      <c r="VPH55" s="356"/>
      <c r="VPI55" s="356"/>
      <c r="VPJ55" s="356"/>
      <c r="VPK55" s="356"/>
      <c r="VPL55" s="356"/>
      <c r="VPM55" s="356"/>
      <c r="VPN55" s="356"/>
      <c r="VPO55" s="356"/>
      <c r="VPP55" s="356"/>
      <c r="VPQ55" s="356"/>
      <c r="VPR55" s="356"/>
      <c r="VPS55" s="356"/>
      <c r="VPT55" s="356"/>
      <c r="VPU55" s="356"/>
      <c r="VPV55" s="356"/>
      <c r="VPW55" s="356"/>
      <c r="VPX55" s="356"/>
      <c r="VPY55" s="356"/>
      <c r="VPZ55" s="356"/>
      <c r="VQA55" s="356"/>
      <c r="VQB55" s="356"/>
      <c r="VQC55" s="356"/>
      <c r="VQD55" s="356"/>
      <c r="VQE55" s="356"/>
      <c r="VQF55" s="356"/>
      <c r="VQG55" s="356"/>
      <c r="VQH55" s="356"/>
      <c r="VQI55" s="356"/>
      <c r="VQJ55" s="356"/>
      <c r="VQK55" s="356"/>
      <c r="VQL55" s="356"/>
      <c r="VQM55" s="356"/>
      <c r="VQN55" s="356"/>
      <c r="VQO55" s="356"/>
      <c r="VQP55" s="356"/>
      <c r="VQQ55" s="356"/>
      <c r="VQR55" s="356"/>
      <c r="VQS55" s="356"/>
      <c r="VQT55" s="356"/>
      <c r="VQU55" s="356"/>
      <c r="VQV55" s="356"/>
      <c r="VQW55" s="356"/>
      <c r="VQX55" s="356"/>
      <c r="VQY55" s="356"/>
      <c r="VQZ55" s="356"/>
      <c r="VRA55" s="356"/>
      <c r="VRB55" s="356"/>
      <c r="VRC55" s="356"/>
      <c r="VRD55" s="356"/>
      <c r="VRE55" s="356"/>
      <c r="VRF55" s="356"/>
      <c r="VRG55" s="356"/>
      <c r="VRH55" s="356"/>
      <c r="VRI55" s="356"/>
      <c r="VRJ55" s="356"/>
      <c r="VRK55" s="356"/>
      <c r="VRL55" s="356"/>
      <c r="VRM55" s="356"/>
      <c r="VRN55" s="356"/>
      <c r="VRO55" s="356"/>
      <c r="VRP55" s="356"/>
      <c r="VRQ55" s="356"/>
      <c r="VRR55" s="356"/>
      <c r="VRS55" s="356"/>
      <c r="VRT55" s="356"/>
      <c r="VRU55" s="356"/>
      <c r="VRV55" s="356"/>
      <c r="VRW55" s="356"/>
      <c r="VRX55" s="356"/>
      <c r="VRY55" s="356"/>
      <c r="VRZ55" s="356"/>
      <c r="VSA55" s="356"/>
      <c r="VSB55" s="356"/>
      <c r="VSC55" s="356"/>
      <c r="VSD55" s="356"/>
      <c r="VSE55" s="356"/>
      <c r="VSF55" s="356"/>
      <c r="VSG55" s="356"/>
      <c r="VSH55" s="356"/>
      <c r="VSI55" s="356"/>
      <c r="VSJ55" s="356"/>
      <c r="VSK55" s="356"/>
      <c r="VSL55" s="356"/>
      <c r="VSM55" s="356"/>
      <c r="VSN55" s="356"/>
      <c r="VSO55" s="356"/>
      <c r="VSP55" s="356"/>
      <c r="VSQ55" s="356"/>
      <c r="VSR55" s="356"/>
      <c r="VSS55" s="356"/>
      <c r="VST55" s="356"/>
      <c r="VSU55" s="356"/>
      <c r="VSV55" s="356"/>
      <c r="VSW55" s="356"/>
      <c r="VSX55" s="356"/>
      <c r="VSY55" s="356"/>
      <c r="VSZ55" s="356"/>
      <c r="VTA55" s="356"/>
      <c r="VTB55" s="356"/>
      <c r="VTC55" s="356"/>
      <c r="VTD55" s="356"/>
      <c r="VTE55" s="356"/>
      <c r="VTF55" s="356"/>
      <c r="VTG55" s="356"/>
      <c r="VTH55" s="356"/>
      <c r="VTI55" s="356"/>
      <c r="VTJ55" s="356"/>
      <c r="VTK55" s="356"/>
      <c r="VTL55" s="356"/>
      <c r="VTM55" s="356"/>
      <c r="VTN55" s="356"/>
      <c r="VTO55" s="356"/>
      <c r="VTP55" s="356"/>
      <c r="VTQ55" s="356"/>
      <c r="VTR55" s="356"/>
      <c r="VTS55" s="356"/>
      <c r="VTT55" s="356"/>
      <c r="VTU55" s="356"/>
      <c r="VTV55" s="356"/>
      <c r="VTW55" s="356"/>
      <c r="VTX55" s="356"/>
      <c r="VTY55" s="356"/>
      <c r="VTZ55" s="356"/>
      <c r="VUA55" s="356"/>
      <c r="VUB55" s="356"/>
      <c r="VUC55" s="356"/>
      <c r="VUD55" s="356"/>
      <c r="VUE55" s="356"/>
      <c r="VUF55" s="356"/>
      <c r="VUG55" s="356"/>
      <c r="VUH55" s="356"/>
      <c r="VUI55" s="356"/>
      <c r="VUJ55" s="356"/>
      <c r="VUK55" s="356"/>
      <c r="VUL55" s="356"/>
      <c r="VUM55" s="356"/>
      <c r="VUN55" s="356"/>
      <c r="VUO55" s="356"/>
      <c r="VUP55" s="356"/>
      <c r="VUQ55" s="356"/>
      <c r="VUR55" s="356"/>
      <c r="VUS55" s="356"/>
      <c r="VUT55" s="356"/>
      <c r="VUU55" s="356"/>
      <c r="VUV55" s="356"/>
      <c r="VUW55" s="356"/>
      <c r="VUX55" s="356"/>
      <c r="VUY55" s="356"/>
      <c r="VUZ55" s="356"/>
      <c r="VVA55" s="356"/>
      <c r="VVB55" s="356"/>
      <c r="VVC55" s="356"/>
      <c r="VVD55" s="356"/>
      <c r="VVE55" s="356"/>
      <c r="VVF55" s="356"/>
      <c r="VVG55" s="356"/>
      <c r="VVH55" s="356"/>
      <c r="VVI55" s="356"/>
      <c r="VVJ55" s="356"/>
      <c r="VVK55" s="356"/>
      <c r="VVL55" s="356"/>
      <c r="VVM55" s="356"/>
      <c r="VVN55" s="356"/>
      <c r="VVO55" s="356"/>
      <c r="VVP55" s="356"/>
      <c r="VVQ55" s="356"/>
      <c r="VVR55" s="356"/>
      <c r="VVS55" s="356"/>
      <c r="VVT55" s="356"/>
      <c r="VVU55" s="356"/>
      <c r="VVV55" s="356"/>
      <c r="VVW55" s="356"/>
      <c r="VVX55" s="356"/>
      <c r="VVY55" s="356"/>
      <c r="VVZ55" s="356"/>
      <c r="VWA55" s="356"/>
      <c r="VWB55" s="356"/>
      <c r="VWC55" s="356"/>
      <c r="VWD55" s="356"/>
      <c r="VWE55" s="356"/>
      <c r="VWF55" s="356"/>
      <c r="VWG55" s="356"/>
      <c r="VWH55" s="356"/>
      <c r="VWI55" s="356"/>
      <c r="VWJ55" s="356"/>
      <c r="VWK55" s="356"/>
      <c r="VWL55" s="356"/>
      <c r="VWM55" s="356"/>
      <c r="VWN55" s="356"/>
      <c r="VWO55" s="356"/>
      <c r="VWP55" s="356"/>
      <c r="VWQ55" s="356"/>
      <c r="VWR55" s="356"/>
      <c r="VWS55" s="356"/>
      <c r="VWT55" s="356"/>
      <c r="VWU55" s="356"/>
      <c r="VWV55" s="356"/>
      <c r="VWW55" s="356"/>
      <c r="VWX55" s="356"/>
      <c r="VWY55" s="356"/>
      <c r="VWZ55" s="356"/>
      <c r="VXA55" s="356"/>
      <c r="VXB55" s="356"/>
      <c r="VXC55" s="356"/>
      <c r="VXD55" s="356"/>
      <c r="VXE55" s="356"/>
      <c r="VXF55" s="356"/>
      <c r="VXG55" s="356"/>
      <c r="VXH55" s="356"/>
      <c r="VXI55" s="356"/>
      <c r="VXJ55" s="356"/>
      <c r="VXK55" s="356"/>
      <c r="VXL55" s="356"/>
      <c r="VXM55" s="356"/>
      <c r="VXN55" s="356"/>
      <c r="VXO55" s="356"/>
      <c r="VXP55" s="356"/>
      <c r="VXQ55" s="356"/>
      <c r="VXR55" s="356"/>
      <c r="VXS55" s="356"/>
      <c r="VXT55" s="356"/>
      <c r="VXU55" s="356"/>
      <c r="VXV55" s="356"/>
      <c r="VXW55" s="356"/>
      <c r="VXX55" s="356"/>
      <c r="VXY55" s="356"/>
      <c r="VXZ55" s="356"/>
      <c r="VYA55" s="356"/>
      <c r="VYB55" s="356"/>
      <c r="VYC55" s="356"/>
      <c r="VYD55" s="356"/>
      <c r="VYE55" s="356"/>
      <c r="VYF55" s="356"/>
      <c r="VYG55" s="356"/>
      <c r="VYH55" s="356"/>
      <c r="VYI55" s="356"/>
      <c r="VYJ55" s="356"/>
      <c r="VYK55" s="356"/>
      <c r="VYL55" s="356"/>
      <c r="VYM55" s="356"/>
      <c r="VYN55" s="356"/>
      <c r="VYO55" s="356"/>
      <c r="VYP55" s="356"/>
      <c r="VYQ55" s="356"/>
      <c r="VYR55" s="356"/>
      <c r="VYS55" s="356"/>
      <c r="VYT55" s="356"/>
      <c r="VYU55" s="356"/>
      <c r="VYV55" s="356"/>
      <c r="VYW55" s="356"/>
      <c r="VYX55" s="356"/>
      <c r="VYY55" s="356"/>
      <c r="VYZ55" s="356"/>
      <c r="VZA55" s="356"/>
      <c r="VZB55" s="356"/>
      <c r="VZC55" s="356"/>
      <c r="VZD55" s="356"/>
      <c r="VZE55" s="356"/>
      <c r="VZF55" s="356"/>
      <c r="VZG55" s="356"/>
      <c r="VZH55" s="356"/>
      <c r="VZI55" s="356"/>
      <c r="VZJ55" s="356"/>
      <c r="VZK55" s="356"/>
      <c r="VZL55" s="356"/>
      <c r="VZM55" s="356"/>
      <c r="VZN55" s="356"/>
      <c r="VZO55" s="356"/>
      <c r="VZP55" s="356"/>
      <c r="VZQ55" s="356"/>
      <c r="VZR55" s="356"/>
      <c r="VZS55" s="356"/>
      <c r="VZT55" s="356"/>
      <c r="VZU55" s="356"/>
      <c r="VZV55" s="356"/>
      <c r="VZW55" s="356"/>
      <c r="VZX55" s="356"/>
      <c r="VZY55" s="356"/>
      <c r="VZZ55" s="356"/>
      <c r="WAA55" s="356"/>
      <c r="WAB55" s="356"/>
      <c r="WAC55" s="356"/>
      <c r="WAD55" s="356"/>
      <c r="WAE55" s="356"/>
      <c r="WAF55" s="356"/>
      <c r="WAG55" s="356"/>
      <c r="WAH55" s="356"/>
      <c r="WAI55" s="356"/>
      <c r="WAJ55" s="356"/>
      <c r="WAK55" s="356"/>
      <c r="WAL55" s="356"/>
      <c r="WAM55" s="356"/>
      <c r="WAN55" s="356"/>
      <c r="WAO55" s="356"/>
      <c r="WAP55" s="356"/>
      <c r="WAQ55" s="356"/>
      <c r="WAR55" s="356"/>
      <c r="WAS55" s="356"/>
      <c r="WAT55" s="356"/>
      <c r="WAU55" s="356"/>
      <c r="WAV55" s="356"/>
      <c r="WAW55" s="356"/>
      <c r="WAX55" s="356"/>
      <c r="WAY55" s="356"/>
      <c r="WAZ55" s="356"/>
      <c r="WBA55" s="356"/>
      <c r="WBB55" s="356"/>
      <c r="WBC55" s="356"/>
      <c r="WBD55" s="356"/>
      <c r="WBE55" s="356"/>
      <c r="WBF55" s="356"/>
      <c r="WBG55" s="356"/>
      <c r="WBH55" s="356"/>
      <c r="WBI55" s="356"/>
      <c r="WBJ55" s="356"/>
      <c r="WBK55" s="356"/>
      <c r="WBL55" s="356"/>
      <c r="WBM55" s="356"/>
      <c r="WBN55" s="356"/>
      <c r="WBO55" s="356"/>
      <c r="WBP55" s="356"/>
      <c r="WBQ55" s="356"/>
      <c r="WBR55" s="356"/>
      <c r="WBS55" s="356"/>
      <c r="WBT55" s="356"/>
      <c r="WBU55" s="356"/>
      <c r="WBV55" s="356"/>
      <c r="WBW55" s="356"/>
      <c r="WBX55" s="356"/>
      <c r="WBY55" s="356"/>
      <c r="WBZ55" s="356"/>
      <c r="WCA55" s="356"/>
      <c r="WCB55" s="356"/>
      <c r="WCC55" s="356"/>
      <c r="WCD55" s="356"/>
      <c r="WCE55" s="356"/>
      <c r="WCF55" s="356"/>
      <c r="WCG55" s="356"/>
      <c r="WCH55" s="356"/>
      <c r="WCI55" s="356"/>
      <c r="WCJ55" s="356"/>
      <c r="WCK55" s="356"/>
      <c r="WCL55" s="356"/>
      <c r="WCM55" s="356"/>
      <c r="WCN55" s="356"/>
      <c r="WCO55" s="356"/>
      <c r="WCP55" s="356"/>
      <c r="WCQ55" s="356"/>
      <c r="WCR55" s="356"/>
      <c r="WCS55" s="356"/>
      <c r="WCT55" s="356"/>
      <c r="WCU55" s="356"/>
      <c r="WCV55" s="356"/>
      <c r="WCW55" s="356"/>
      <c r="WCX55" s="356"/>
      <c r="WCY55" s="356"/>
      <c r="WCZ55" s="356"/>
      <c r="WDA55" s="356"/>
      <c r="WDB55" s="356"/>
      <c r="WDC55" s="356"/>
      <c r="WDD55" s="356"/>
      <c r="WDE55" s="356"/>
      <c r="WDF55" s="356"/>
      <c r="WDG55" s="356"/>
      <c r="WDH55" s="356"/>
      <c r="WDI55" s="356"/>
      <c r="WDJ55" s="356"/>
      <c r="WDK55" s="356"/>
      <c r="WDL55" s="356"/>
      <c r="WDM55" s="356"/>
      <c r="WDN55" s="356"/>
      <c r="WDO55" s="356"/>
      <c r="WDP55" s="356"/>
      <c r="WDQ55" s="356"/>
      <c r="WDR55" s="356"/>
      <c r="WDS55" s="356"/>
      <c r="WDT55" s="356"/>
      <c r="WDU55" s="356"/>
      <c r="WDV55" s="356"/>
      <c r="WDW55" s="356"/>
      <c r="WDX55" s="356"/>
      <c r="WDY55" s="356"/>
      <c r="WDZ55" s="356"/>
      <c r="WEA55" s="356"/>
      <c r="WEB55" s="356"/>
      <c r="WEC55" s="356"/>
      <c r="WED55" s="356"/>
      <c r="WEE55" s="356"/>
      <c r="WEF55" s="356"/>
      <c r="WEG55" s="356"/>
      <c r="WEH55" s="356"/>
      <c r="WEI55" s="356"/>
      <c r="WEJ55" s="356"/>
      <c r="WEK55" s="356"/>
      <c r="WEL55" s="356"/>
      <c r="WEM55" s="356"/>
      <c r="WEN55" s="356"/>
      <c r="WEO55" s="356"/>
      <c r="WEP55" s="356"/>
      <c r="WEQ55" s="356"/>
      <c r="WER55" s="356"/>
      <c r="WES55" s="356"/>
      <c r="WET55" s="356"/>
      <c r="WEU55" s="356"/>
      <c r="WEV55" s="356"/>
      <c r="WEW55" s="356"/>
      <c r="WEX55" s="356"/>
      <c r="WEY55" s="356"/>
      <c r="WEZ55" s="356"/>
      <c r="WFA55" s="356"/>
      <c r="WFB55" s="356"/>
      <c r="WFC55" s="356"/>
      <c r="WFD55" s="356"/>
      <c r="WFE55" s="356"/>
      <c r="WFF55" s="356"/>
      <c r="WFG55" s="356"/>
      <c r="WFH55" s="356"/>
      <c r="WFI55" s="356"/>
      <c r="WFJ55" s="356"/>
      <c r="WFK55" s="356"/>
      <c r="WFL55" s="356"/>
      <c r="WFM55" s="356"/>
      <c r="WFN55" s="356"/>
      <c r="WFO55" s="356"/>
      <c r="WFP55" s="356"/>
      <c r="WFQ55" s="356"/>
      <c r="WFR55" s="356"/>
      <c r="WFS55" s="356"/>
      <c r="WFT55" s="356"/>
      <c r="WFU55" s="356"/>
      <c r="WFV55" s="356"/>
      <c r="WFW55" s="356"/>
      <c r="WFX55" s="356"/>
      <c r="WFY55" s="356"/>
      <c r="WFZ55" s="356"/>
      <c r="WGA55" s="356"/>
      <c r="WGB55" s="356"/>
      <c r="WGC55" s="356"/>
      <c r="WGD55" s="356"/>
      <c r="WGE55" s="356"/>
      <c r="WGF55" s="356"/>
      <c r="WGG55" s="356"/>
      <c r="WGH55" s="356"/>
      <c r="WGI55" s="356"/>
      <c r="WGJ55" s="356"/>
      <c r="WGK55" s="356"/>
      <c r="WGL55" s="356"/>
      <c r="WGM55" s="356"/>
      <c r="WGN55" s="356"/>
      <c r="WGO55" s="356"/>
      <c r="WGP55" s="356"/>
      <c r="WGQ55" s="356"/>
      <c r="WGR55" s="356"/>
      <c r="WGS55" s="356"/>
      <c r="WGT55" s="356"/>
      <c r="WGU55" s="356"/>
      <c r="WGV55" s="356"/>
      <c r="WGW55" s="356"/>
      <c r="WGX55" s="356"/>
      <c r="WGY55" s="356"/>
      <c r="WGZ55" s="356"/>
      <c r="WHA55" s="356"/>
      <c r="WHB55" s="356"/>
      <c r="WHC55" s="356"/>
      <c r="WHD55" s="356"/>
      <c r="WHE55" s="356"/>
      <c r="WHF55" s="356"/>
      <c r="WHG55" s="356"/>
      <c r="WHH55" s="356"/>
      <c r="WHI55" s="356"/>
      <c r="WHJ55" s="356"/>
      <c r="WHK55" s="356"/>
      <c r="WHL55" s="356"/>
      <c r="WHM55" s="356"/>
      <c r="WHN55" s="356"/>
      <c r="WHO55" s="356"/>
      <c r="WHP55" s="356"/>
      <c r="WHQ55" s="356"/>
      <c r="WHR55" s="356"/>
      <c r="WHS55" s="356"/>
      <c r="WHT55" s="356"/>
      <c r="WHU55" s="356"/>
      <c r="WHV55" s="356"/>
      <c r="WHW55" s="356"/>
      <c r="WHX55" s="356"/>
      <c r="WHY55" s="356"/>
      <c r="WHZ55" s="356"/>
      <c r="WIA55" s="356"/>
      <c r="WIB55" s="356"/>
      <c r="WIC55" s="356"/>
      <c r="WID55" s="356"/>
      <c r="WIE55" s="356"/>
      <c r="WIF55" s="356"/>
      <c r="WIG55" s="356"/>
      <c r="WIH55" s="356"/>
      <c r="WII55" s="356"/>
      <c r="WIJ55" s="356"/>
      <c r="WIK55" s="356"/>
      <c r="WIL55" s="356"/>
      <c r="WIM55" s="356"/>
      <c r="WIN55" s="356"/>
      <c r="WIO55" s="356"/>
      <c r="WIP55" s="356"/>
      <c r="WIQ55" s="356"/>
      <c r="WIR55" s="356"/>
      <c r="WIS55" s="356"/>
      <c r="WIT55" s="356"/>
      <c r="WIU55" s="356"/>
      <c r="WIV55" s="356"/>
      <c r="WIW55" s="356"/>
      <c r="WIX55" s="356"/>
      <c r="WIY55" s="356"/>
      <c r="WIZ55" s="356"/>
      <c r="WJA55" s="356"/>
      <c r="WJB55" s="356"/>
      <c r="WJC55" s="356"/>
      <c r="WJD55" s="356"/>
      <c r="WJE55" s="356"/>
      <c r="WJF55" s="356"/>
      <c r="WJG55" s="356"/>
      <c r="WJH55" s="356"/>
      <c r="WJI55" s="356"/>
      <c r="WJJ55" s="356"/>
      <c r="WJK55" s="356"/>
      <c r="WJL55" s="356"/>
      <c r="WJM55" s="356"/>
      <c r="WJN55" s="356"/>
      <c r="WJO55" s="356"/>
      <c r="WJP55" s="356"/>
      <c r="WJQ55" s="356"/>
      <c r="WJR55" s="356"/>
      <c r="WJS55" s="356"/>
      <c r="WJT55" s="356"/>
      <c r="WJU55" s="356"/>
      <c r="WJV55" s="356"/>
      <c r="WJW55" s="356"/>
      <c r="WJX55" s="356"/>
      <c r="WJY55" s="356"/>
      <c r="WJZ55" s="356"/>
      <c r="WKA55" s="356"/>
      <c r="WKB55" s="356"/>
      <c r="WKC55" s="356"/>
      <c r="WKD55" s="356"/>
      <c r="WKE55" s="356"/>
      <c r="WKF55" s="356"/>
      <c r="WKG55" s="356"/>
      <c r="WKH55" s="356"/>
      <c r="WKI55" s="356"/>
      <c r="WKJ55" s="356"/>
      <c r="WKK55" s="356"/>
      <c r="WKL55" s="356"/>
      <c r="WKM55" s="356"/>
      <c r="WKN55" s="356"/>
      <c r="WKO55" s="356"/>
      <c r="WKP55" s="356"/>
      <c r="WKQ55" s="356"/>
      <c r="WKR55" s="356"/>
      <c r="WKS55" s="356"/>
      <c r="WKT55" s="356"/>
      <c r="WKU55" s="356"/>
      <c r="WKV55" s="356"/>
      <c r="WKW55" s="356"/>
      <c r="WKX55" s="356"/>
      <c r="WKY55" s="356"/>
      <c r="WKZ55" s="356"/>
      <c r="WLA55" s="356"/>
      <c r="WLB55" s="356"/>
      <c r="WLC55" s="356"/>
      <c r="WLD55" s="356"/>
      <c r="WLE55" s="356"/>
      <c r="WLF55" s="356"/>
      <c r="WLG55" s="356"/>
      <c r="WLH55" s="356"/>
      <c r="WLI55" s="356"/>
      <c r="WLJ55" s="356"/>
      <c r="WLK55" s="356"/>
      <c r="WLL55" s="356"/>
      <c r="WLM55" s="356"/>
      <c r="WLN55" s="356"/>
      <c r="WLO55" s="356"/>
      <c r="WLP55" s="356"/>
      <c r="WLQ55" s="356"/>
      <c r="WLR55" s="356"/>
      <c r="WLS55" s="356"/>
      <c r="WLT55" s="356"/>
      <c r="WLU55" s="356"/>
      <c r="WLV55" s="356"/>
      <c r="WLW55" s="356"/>
      <c r="WLX55" s="356"/>
      <c r="WLY55" s="356"/>
      <c r="WLZ55" s="356"/>
      <c r="WMA55" s="356"/>
      <c r="WMB55" s="356"/>
      <c r="WMC55" s="356"/>
      <c r="WMD55" s="356"/>
      <c r="WME55" s="356"/>
      <c r="WMF55" s="356"/>
      <c r="WMG55" s="356"/>
      <c r="WMH55" s="356"/>
      <c r="WMI55" s="356"/>
      <c r="WMJ55" s="356"/>
      <c r="WMK55" s="356"/>
      <c r="WML55" s="356"/>
      <c r="WMM55" s="356"/>
      <c r="WMN55" s="356"/>
      <c r="WMO55" s="356"/>
      <c r="WMP55" s="356"/>
      <c r="WMQ55" s="356"/>
      <c r="WMR55" s="356"/>
      <c r="WMS55" s="356"/>
      <c r="WMT55" s="356"/>
      <c r="WMU55" s="356"/>
      <c r="WMV55" s="356"/>
      <c r="WMW55" s="356"/>
      <c r="WMX55" s="356"/>
      <c r="WMY55" s="356"/>
      <c r="WMZ55" s="356"/>
      <c r="WNA55" s="356"/>
      <c r="WNB55" s="356"/>
      <c r="WNC55" s="356"/>
      <c r="WND55" s="356"/>
      <c r="WNE55" s="356"/>
      <c r="WNF55" s="356"/>
      <c r="WNG55" s="356"/>
      <c r="WNH55" s="356"/>
      <c r="WNI55" s="356"/>
      <c r="WNJ55" s="356"/>
      <c r="WNK55" s="356"/>
      <c r="WNL55" s="356"/>
      <c r="WNM55" s="356"/>
      <c r="WNN55" s="356"/>
      <c r="WNO55" s="356"/>
      <c r="WNP55" s="356"/>
      <c r="WNQ55" s="356"/>
      <c r="WNR55" s="356"/>
      <c r="WNS55" s="356"/>
      <c r="WNT55" s="356"/>
      <c r="WNU55" s="356"/>
      <c r="WNV55" s="356"/>
      <c r="WNW55" s="356"/>
      <c r="WNX55" s="356"/>
      <c r="WNY55" s="356"/>
      <c r="WNZ55" s="356"/>
      <c r="WOA55" s="356"/>
      <c r="WOB55" s="356"/>
      <c r="WOC55" s="356"/>
      <c r="WOD55" s="356"/>
      <c r="WOE55" s="356"/>
      <c r="WOF55" s="356"/>
      <c r="WOG55" s="356"/>
      <c r="WOH55" s="356"/>
      <c r="WOI55" s="356"/>
      <c r="WOJ55" s="356"/>
      <c r="WOK55" s="356"/>
      <c r="WOL55" s="356"/>
      <c r="WOM55" s="356"/>
      <c r="WON55" s="356"/>
      <c r="WOO55" s="356"/>
      <c r="WOP55" s="356"/>
      <c r="WOQ55" s="356"/>
      <c r="WOR55" s="356"/>
      <c r="WOS55" s="356"/>
      <c r="WOT55" s="356"/>
      <c r="WOU55" s="356"/>
      <c r="WOV55" s="356"/>
      <c r="WOW55" s="356"/>
      <c r="WOX55" s="356"/>
      <c r="WOY55" s="356"/>
      <c r="WOZ55" s="356"/>
      <c r="WPA55" s="356"/>
      <c r="WPB55" s="356"/>
      <c r="WPC55" s="356"/>
      <c r="WPD55" s="356"/>
      <c r="WPE55" s="356"/>
      <c r="WPF55" s="356"/>
      <c r="WPG55" s="356"/>
      <c r="WPH55" s="356"/>
      <c r="WPI55" s="356"/>
      <c r="WPJ55" s="356"/>
      <c r="WPK55" s="356"/>
      <c r="WPL55" s="356"/>
      <c r="WPM55" s="356"/>
      <c r="WPN55" s="356"/>
      <c r="WPO55" s="356"/>
      <c r="WPP55" s="356"/>
      <c r="WPQ55" s="356"/>
      <c r="WPR55" s="356"/>
      <c r="WPS55" s="356"/>
      <c r="WPT55" s="356"/>
      <c r="WPU55" s="356"/>
      <c r="WPV55" s="356"/>
      <c r="WPW55" s="356"/>
      <c r="WPX55" s="356"/>
      <c r="WPY55" s="356"/>
      <c r="WPZ55" s="356"/>
      <c r="WQA55" s="356"/>
      <c r="WQB55" s="356"/>
      <c r="WQC55" s="356"/>
      <c r="WQD55" s="356"/>
      <c r="WQE55" s="356"/>
      <c r="WQF55" s="356"/>
      <c r="WQG55" s="356"/>
      <c r="WQH55" s="356"/>
      <c r="WQI55" s="356"/>
      <c r="WQJ55" s="356"/>
      <c r="WQK55" s="356"/>
      <c r="WQL55" s="356"/>
      <c r="WQM55" s="356"/>
      <c r="WQN55" s="356"/>
      <c r="WQO55" s="356"/>
      <c r="WQP55" s="356"/>
      <c r="WQQ55" s="356"/>
      <c r="WQR55" s="356"/>
      <c r="WQS55" s="356"/>
      <c r="WQT55" s="356"/>
      <c r="WQU55" s="356"/>
      <c r="WQV55" s="356"/>
      <c r="WQW55" s="356"/>
      <c r="WQX55" s="356"/>
      <c r="WQY55" s="356"/>
      <c r="WQZ55" s="356"/>
      <c r="WRA55" s="356"/>
      <c r="WRB55" s="356"/>
      <c r="WRC55" s="356"/>
      <c r="WRD55" s="356"/>
      <c r="WRE55" s="356"/>
      <c r="WRF55" s="356"/>
      <c r="WRG55" s="356"/>
      <c r="WRH55" s="356"/>
      <c r="WRI55" s="356"/>
      <c r="WRJ55" s="356"/>
      <c r="WRK55" s="356"/>
      <c r="WRL55" s="356"/>
      <c r="WRM55" s="356"/>
      <c r="WRN55" s="356"/>
      <c r="WRO55" s="356"/>
      <c r="WRP55" s="356"/>
      <c r="WRQ55" s="356"/>
      <c r="WRR55" s="356"/>
      <c r="WRS55" s="356"/>
      <c r="WRT55" s="356"/>
      <c r="WRU55" s="356"/>
      <c r="WRV55" s="356"/>
      <c r="WRW55" s="356"/>
      <c r="WRX55" s="356"/>
      <c r="WRY55" s="356"/>
      <c r="WRZ55" s="356"/>
      <c r="WSA55" s="356"/>
      <c r="WSB55" s="356"/>
      <c r="WSC55" s="356"/>
      <c r="WSD55" s="356"/>
      <c r="WSE55" s="356"/>
      <c r="WSF55" s="356"/>
      <c r="WSG55" s="356"/>
      <c r="WSH55" s="356"/>
      <c r="WSI55" s="356"/>
      <c r="WSJ55" s="356"/>
      <c r="WSK55" s="356"/>
      <c r="WSL55" s="356"/>
      <c r="WSM55" s="356"/>
      <c r="WSN55" s="356"/>
      <c r="WSO55" s="356"/>
      <c r="WSP55" s="356"/>
      <c r="WSQ55" s="356"/>
      <c r="WSR55" s="356"/>
      <c r="WSS55" s="356"/>
      <c r="WST55" s="356"/>
      <c r="WSU55" s="356"/>
      <c r="WSV55" s="356"/>
      <c r="WSW55" s="356"/>
      <c r="WSX55" s="356"/>
      <c r="WSY55" s="356"/>
      <c r="WSZ55" s="356"/>
      <c r="WTA55" s="356"/>
      <c r="WTB55" s="356"/>
      <c r="WTC55" s="356"/>
      <c r="WTD55" s="356"/>
      <c r="WTE55" s="356"/>
      <c r="WTF55" s="356"/>
      <c r="WTG55" s="356"/>
      <c r="WTH55" s="356"/>
      <c r="WTI55" s="356"/>
      <c r="WTJ55" s="356"/>
      <c r="WTK55" s="356"/>
      <c r="WTL55" s="356"/>
      <c r="WTM55" s="356"/>
      <c r="WTN55" s="356"/>
      <c r="WTO55" s="356"/>
      <c r="WTP55" s="356"/>
      <c r="WTQ55" s="356"/>
      <c r="WTR55" s="356"/>
      <c r="WTS55" s="356"/>
      <c r="WTT55" s="356"/>
      <c r="WTU55" s="356"/>
      <c r="WTV55" s="356"/>
      <c r="WTW55" s="356"/>
      <c r="WTX55" s="356"/>
      <c r="WTY55" s="356"/>
      <c r="WTZ55" s="356"/>
      <c r="WUA55" s="356"/>
      <c r="WUB55" s="356"/>
      <c r="WUC55" s="356"/>
      <c r="WUD55" s="356"/>
      <c r="WUE55" s="356"/>
      <c r="WUF55" s="356"/>
      <c r="WUG55" s="356"/>
      <c r="WUH55" s="356"/>
      <c r="WUI55" s="356"/>
      <c r="WUJ55" s="356"/>
      <c r="WUK55" s="356"/>
      <c r="WUL55" s="356"/>
      <c r="WUM55" s="356"/>
      <c r="WUN55" s="356"/>
      <c r="WUO55" s="356"/>
      <c r="WUP55" s="356"/>
      <c r="WUQ55" s="356"/>
      <c r="WUR55" s="356"/>
      <c r="WUS55" s="356"/>
      <c r="WUT55" s="356"/>
      <c r="WUU55" s="356"/>
      <c r="WUV55" s="356"/>
      <c r="WUW55" s="356"/>
      <c r="WUX55" s="356"/>
      <c r="WUY55" s="356"/>
      <c r="WUZ55" s="356"/>
      <c r="WVA55" s="356"/>
      <c r="WVB55" s="356"/>
      <c r="WVC55" s="356"/>
      <c r="WVD55" s="356"/>
      <c r="WVE55" s="356"/>
      <c r="WVF55" s="356"/>
      <c r="WVG55" s="356"/>
      <c r="WVH55" s="356"/>
      <c r="WVI55" s="356"/>
      <c r="WVJ55" s="356"/>
      <c r="WVK55" s="356"/>
      <c r="WVL55" s="356"/>
      <c r="WVM55" s="356"/>
      <c r="WVN55" s="356"/>
      <c r="WVO55" s="356"/>
      <c r="WVP55" s="356"/>
      <c r="WVQ55" s="356"/>
      <c r="WVR55" s="356"/>
      <c r="WVS55" s="356"/>
      <c r="WVT55" s="356"/>
      <c r="WVU55" s="356"/>
      <c r="WVV55" s="356"/>
      <c r="WVW55" s="356"/>
      <c r="WVX55" s="356"/>
      <c r="WVY55" s="356"/>
      <c r="WVZ55" s="356"/>
      <c r="WWA55" s="356"/>
      <c r="WWB55" s="356"/>
      <c r="WWC55" s="356"/>
      <c r="WWD55" s="356"/>
      <c r="WWE55" s="356"/>
      <c r="WWF55" s="356"/>
      <c r="WWG55" s="356"/>
      <c r="WWH55" s="356"/>
      <c r="WWI55" s="356"/>
      <c r="WWJ55" s="356"/>
      <c r="WWK55" s="356"/>
      <c r="WWL55" s="356"/>
      <c r="WWM55" s="356"/>
      <c r="WWN55" s="356"/>
      <c r="WWO55" s="356"/>
      <c r="WWP55" s="356"/>
      <c r="WWQ55" s="356"/>
      <c r="WWR55" s="356"/>
      <c r="WWS55" s="356"/>
      <c r="WWT55" s="356"/>
      <c r="WWU55" s="356"/>
      <c r="WWV55" s="356"/>
      <c r="WWW55" s="356"/>
      <c r="WWX55" s="356"/>
      <c r="WWY55" s="356"/>
      <c r="WWZ55" s="356"/>
      <c r="WXA55" s="356"/>
      <c r="WXB55" s="356"/>
      <c r="WXC55" s="356"/>
      <c r="WXD55" s="356"/>
      <c r="WXE55" s="356"/>
      <c r="WXF55" s="356"/>
      <c r="WXG55" s="356"/>
      <c r="WXH55" s="356"/>
      <c r="WXI55" s="356"/>
      <c r="WXJ55" s="356"/>
      <c r="WXK55" s="356"/>
      <c r="WXL55" s="356"/>
      <c r="WXM55" s="356"/>
      <c r="WXN55" s="356"/>
      <c r="WXO55" s="356"/>
      <c r="WXP55" s="356"/>
      <c r="WXQ55" s="356"/>
      <c r="WXR55" s="356"/>
      <c r="WXS55" s="356"/>
      <c r="WXT55" s="356"/>
      <c r="WXU55" s="356"/>
      <c r="WXV55" s="356"/>
      <c r="WXW55" s="356"/>
      <c r="WXX55" s="356"/>
      <c r="WXY55" s="356"/>
      <c r="WXZ55" s="356"/>
      <c r="WYA55" s="356"/>
      <c r="WYB55" s="356"/>
      <c r="WYC55" s="356"/>
      <c r="WYD55" s="356"/>
      <c r="WYE55" s="356"/>
      <c r="WYF55" s="356"/>
      <c r="WYG55" s="356"/>
      <c r="WYH55" s="356"/>
      <c r="WYI55" s="356"/>
      <c r="WYJ55" s="356"/>
      <c r="WYK55" s="356"/>
      <c r="WYL55" s="356"/>
      <c r="WYM55" s="356"/>
      <c r="WYN55" s="356"/>
      <c r="WYO55" s="356"/>
      <c r="WYP55" s="356"/>
      <c r="WYQ55" s="356"/>
      <c r="WYR55" s="356"/>
      <c r="WYS55" s="356"/>
      <c r="WYT55" s="356"/>
      <c r="WYU55" s="356"/>
      <c r="WYV55" s="356"/>
      <c r="WYW55" s="356"/>
      <c r="WYX55" s="356"/>
      <c r="WYY55" s="356"/>
      <c r="WYZ55" s="356"/>
      <c r="WZA55" s="356"/>
      <c r="WZB55" s="356"/>
      <c r="WZC55" s="356"/>
      <c r="WZD55" s="356"/>
      <c r="WZE55" s="356"/>
      <c r="WZF55" s="356"/>
      <c r="WZG55" s="356"/>
      <c r="WZH55" s="356"/>
      <c r="WZI55" s="356"/>
      <c r="WZJ55" s="356"/>
      <c r="WZK55" s="356"/>
      <c r="WZL55" s="356"/>
      <c r="WZM55" s="356"/>
      <c r="WZN55" s="356"/>
      <c r="WZO55" s="356"/>
      <c r="WZP55" s="356"/>
      <c r="WZQ55" s="356"/>
      <c r="WZR55" s="356"/>
      <c r="WZS55" s="356"/>
      <c r="WZT55" s="356"/>
      <c r="WZU55" s="356"/>
      <c r="WZV55" s="356"/>
      <c r="WZW55" s="356"/>
      <c r="WZX55" s="356"/>
      <c r="WZY55" s="356"/>
      <c r="WZZ55" s="356"/>
      <c r="XAA55" s="356"/>
      <c r="XAB55" s="356"/>
      <c r="XAC55" s="356"/>
      <c r="XAD55" s="356"/>
      <c r="XAE55" s="356"/>
      <c r="XAF55" s="356"/>
      <c r="XAG55" s="356"/>
      <c r="XAH55" s="356"/>
      <c r="XAI55" s="356"/>
      <c r="XAJ55" s="356"/>
      <c r="XAK55" s="356"/>
      <c r="XAL55" s="356"/>
      <c r="XAM55" s="356"/>
      <c r="XAN55" s="356"/>
      <c r="XAO55" s="356"/>
      <c r="XAP55" s="356"/>
      <c r="XAQ55" s="356"/>
      <c r="XAR55" s="356"/>
      <c r="XAS55" s="356"/>
      <c r="XAT55" s="356"/>
      <c r="XAU55" s="356"/>
      <c r="XAV55" s="356"/>
      <c r="XAW55" s="356"/>
      <c r="XAX55" s="356"/>
      <c r="XAY55" s="356"/>
      <c r="XAZ55" s="356"/>
      <c r="XBA55" s="356"/>
      <c r="XBB55" s="356"/>
      <c r="XBC55" s="356"/>
      <c r="XBD55" s="356"/>
      <c r="XBE55" s="356"/>
      <c r="XBF55" s="356"/>
      <c r="XBG55" s="356"/>
      <c r="XBH55" s="356"/>
      <c r="XBI55" s="356"/>
      <c r="XBJ55" s="356"/>
      <c r="XBK55" s="356"/>
      <c r="XBL55" s="356"/>
      <c r="XBM55" s="356"/>
      <c r="XBN55" s="356"/>
      <c r="XBO55" s="356"/>
      <c r="XBP55" s="356"/>
      <c r="XBQ55" s="356"/>
      <c r="XBR55" s="356"/>
      <c r="XBS55" s="356"/>
      <c r="XBT55" s="356"/>
      <c r="XBU55" s="356"/>
      <c r="XBV55" s="356"/>
      <c r="XBW55" s="356"/>
      <c r="XBX55" s="356"/>
      <c r="XBY55" s="356"/>
      <c r="XBZ55" s="356"/>
      <c r="XCA55" s="356"/>
      <c r="XCB55" s="356"/>
      <c r="XCC55" s="356"/>
      <c r="XCD55" s="356"/>
      <c r="XCE55" s="356"/>
      <c r="XCF55" s="356"/>
      <c r="XCG55" s="356"/>
      <c r="XCH55" s="356"/>
      <c r="XCI55" s="356"/>
      <c r="XCJ55" s="356"/>
      <c r="XCK55" s="356"/>
      <c r="XCL55" s="356"/>
      <c r="XCM55" s="356"/>
      <c r="XCN55" s="356"/>
      <c r="XCO55" s="356"/>
      <c r="XCP55" s="356"/>
      <c r="XCQ55" s="356"/>
      <c r="XCR55" s="356"/>
      <c r="XCS55" s="356"/>
      <c r="XCT55" s="356"/>
      <c r="XCU55" s="356"/>
      <c r="XCV55" s="356"/>
      <c r="XCW55" s="356"/>
      <c r="XCX55" s="356"/>
      <c r="XCY55" s="356"/>
      <c r="XCZ55" s="356"/>
      <c r="XDA55" s="356"/>
      <c r="XDB55" s="356"/>
      <c r="XDC55" s="356"/>
      <c r="XDD55" s="356"/>
      <c r="XDE55" s="356"/>
      <c r="XDF55" s="356"/>
      <c r="XDG55" s="356"/>
      <c r="XDH55" s="356"/>
      <c r="XDI55" s="356"/>
      <c r="XDJ55" s="356"/>
      <c r="XDK55" s="356"/>
      <c r="XDL55" s="356"/>
      <c r="XDM55" s="356"/>
      <c r="XDN55" s="356"/>
      <c r="XDO55" s="356"/>
      <c r="XDP55" s="356"/>
      <c r="XDQ55" s="356"/>
      <c r="XDR55" s="356"/>
      <c r="XDS55" s="356"/>
      <c r="XDT55" s="356"/>
      <c r="XDU55" s="356"/>
      <c r="XDV55" s="356"/>
      <c r="XDW55" s="356"/>
      <c r="XDX55" s="356"/>
      <c r="XDY55" s="356"/>
      <c r="XDZ55" s="356"/>
      <c r="XEA55" s="356"/>
      <c r="XEB55" s="356"/>
      <c r="XEC55" s="356"/>
      <c r="XED55" s="356"/>
      <c r="XEE55" s="356"/>
      <c r="XEF55" s="356"/>
      <c r="XEG55" s="356"/>
      <c r="XEH55" s="356"/>
      <c r="XEI55" s="356"/>
      <c r="XEJ55" s="356"/>
      <c r="XEK55" s="356"/>
      <c r="XEL55" s="356"/>
      <c r="XEM55" s="356"/>
      <c r="XEN55" s="356"/>
      <c r="XEO55" s="356"/>
      <c r="XEP55" s="356"/>
      <c r="XEQ55" s="356"/>
      <c r="XER55" s="356"/>
      <c r="XES55" s="356"/>
      <c r="XET55" s="356"/>
      <c r="XEU55" s="356"/>
      <c r="XEV55" s="356"/>
      <c r="XEW55" s="356"/>
      <c r="XEX55" s="356"/>
      <c r="XEY55" s="356"/>
      <c r="XEZ55" s="356"/>
      <c r="XFA55" s="356"/>
      <c r="XFB55" s="356"/>
      <c r="XFC55" s="356"/>
      <c r="XFD55" s="356"/>
    </row>
    <row r="56" spans="1:16384" s="2" customFormat="1" x14ac:dyDescent="0.3">
      <c r="A56" s="356" t="s">
        <v>285</v>
      </c>
      <c r="B56" s="356"/>
      <c r="C56" s="356"/>
      <c r="D56" s="356"/>
      <c r="E56" s="356"/>
      <c r="F56" s="356"/>
      <c r="G56" s="356"/>
      <c r="H56" s="356"/>
    </row>
    <row r="57" spans="1:16384" s="2" customFormat="1" x14ac:dyDescent="0.3">
      <c r="A57" s="356" t="s">
        <v>286</v>
      </c>
      <c r="B57" s="356"/>
      <c r="C57" s="356"/>
      <c r="D57" s="356"/>
      <c r="E57" s="356"/>
      <c r="F57" s="356"/>
      <c r="G57" s="356"/>
      <c r="H57" s="356"/>
    </row>
    <row r="58" spans="1:16384" s="2" customFormat="1" x14ac:dyDescent="0.3">
      <c r="A58" s="356" t="s">
        <v>287</v>
      </c>
      <c r="B58" s="356"/>
      <c r="C58" s="356"/>
      <c r="D58" s="356"/>
      <c r="E58" s="356"/>
      <c r="F58" s="356"/>
      <c r="G58" s="356"/>
      <c r="H58" s="356"/>
    </row>
    <row r="59" spans="1:16384" s="2" customFormat="1" x14ac:dyDescent="0.3">
      <c r="A59" s="357" t="s">
        <v>162</v>
      </c>
      <c r="B59" s="357"/>
      <c r="C59" s="357"/>
      <c r="D59" s="357"/>
      <c r="E59" s="357"/>
      <c r="F59" s="357"/>
      <c r="G59" s="357"/>
      <c r="H59" s="357"/>
    </row>
    <row r="60" spans="1:16384" s="2" customFormat="1" x14ac:dyDescent="0.3"/>
  </sheetData>
  <sheetProtection algorithmName="SHA-512" hashValue="bg71bRbNA7ssfXq6QzafeL144MG4lYhrl5TWpYTK4zBFAxCQemBu2timFkGR3LUnx9tdTpvx/CVJEeOOEwumJQ==" saltValue="HaQTBjSQNV8gfn17C0tM3Q==" spinCount="100000" sheet="1" objects="1" scenarios="1"/>
  <mergeCells count="2057">
    <mergeCell ref="A58:H58"/>
    <mergeCell ref="A59:H59"/>
    <mergeCell ref="XEG55:XEN55"/>
    <mergeCell ref="XEO55:XEV55"/>
    <mergeCell ref="XEW55:XFD55"/>
    <mergeCell ref="A56:H56"/>
    <mergeCell ref="A57:H57"/>
    <mergeCell ref="XCS55:XCZ55"/>
    <mergeCell ref="XDA55:XDH55"/>
    <mergeCell ref="XDI55:XDP55"/>
    <mergeCell ref="XDQ55:XDX55"/>
    <mergeCell ref="XDY55:XEF55"/>
    <mergeCell ref="XBE55:XBL55"/>
    <mergeCell ref="XBM55:XBT55"/>
    <mergeCell ref="XBU55:XCB55"/>
    <mergeCell ref="XCC55:XCJ55"/>
    <mergeCell ref="XCK55:XCR55"/>
    <mergeCell ref="WZQ55:WZX55"/>
    <mergeCell ref="WZY55:XAF55"/>
    <mergeCell ref="XAG55:XAN55"/>
    <mergeCell ref="XAO55:XAV55"/>
    <mergeCell ref="XAW55:XBD55"/>
    <mergeCell ref="WYC55:WYJ55"/>
    <mergeCell ref="WYK55:WYR55"/>
    <mergeCell ref="WYS55:WYZ55"/>
    <mergeCell ref="WZA55:WZH55"/>
    <mergeCell ref="WZI55:WZP55"/>
    <mergeCell ref="WWO55:WWV55"/>
    <mergeCell ref="WWW55:WXD55"/>
    <mergeCell ref="WXE55:WXL55"/>
    <mergeCell ref="WXM55:WXT55"/>
    <mergeCell ref="WXU55:WYB55"/>
    <mergeCell ref="WVA55:WVH55"/>
    <mergeCell ref="WVI55:WVP55"/>
    <mergeCell ref="WVQ55:WVX55"/>
    <mergeCell ref="WVY55:WWF55"/>
    <mergeCell ref="WWG55:WWN55"/>
    <mergeCell ref="WTM55:WTT55"/>
    <mergeCell ref="WTU55:WUB55"/>
    <mergeCell ref="WUC55:WUJ55"/>
    <mergeCell ref="WUK55:WUR55"/>
    <mergeCell ref="WUS55:WUZ55"/>
    <mergeCell ref="WRY55:WSF55"/>
    <mergeCell ref="WSG55:WSN55"/>
    <mergeCell ref="WSO55:WSV55"/>
    <mergeCell ref="WSW55:WTD55"/>
    <mergeCell ref="WTE55:WTL55"/>
    <mergeCell ref="WQK55:WQR55"/>
    <mergeCell ref="WQS55:WQZ55"/>
    <mergeCell ref="WRA55:WRH55"/>
    <mergeCell ref="WRI55:WRP55"/>
    <mergeCell ref="WRQ55:WRX55"/>
    <mergeCell ref="WOW55:WPD55"/>
    <mergeCell ref="WPE55:WPL55"/>
    <mergeCell ref="WPM55:WPT55"/>
    <mergeCell ref="WPU55:WQB55"/>
    <mergeCell ref="WQC55:WQJ55"/>
    <mergeCell ref="WNI55:WNP55"/>
    <mergeCell ref="WNQ55:WNX55"/>
    <mergeCell ref="WNY55:WOF55"/>
    <mergeCell ref="WOG55:WON55"/>
    <mergeCell ref="WOO55:WOV55"/>
    <mergeCell ref="WLU55:WMB55"/>
    <mergeCell ref="WMC55:WMJ55"/>
    <mergeCell ref="WMK55:WMR55"/>
    <mergeCell ref="WMS55:WMZ55"/>
    <mergeCell ref="WNA55:WNH55"/>
    <mergeCell ref="WKG55:WKN55"/>
    <mergeCell ref="WKO55:WKV55"/>
    <mergeCell ref="WKW55:WLD55"/>
    <mergeCell ref="WLE55:WLL55"/>
    <mergeCell ref="WLM55:WLT55"/>
    <mergeCell ref="WIS55:WIZ55"/>
    <mergeCell ref="WJA55:WJH55"/>
    <mergeCell ref="WJI55:WJP55"/>
    <mergeCell ref="WJQ55:WJX55"/>
    <mergeCell ref="WJY55:WKF55"/>
    <mergeCell ref="WHE55:WHL55"/>
    <mergeCell ref="WHM55:WHT55"/>
    <mergeCell ref="WHU55:WIB55"/>
    <mergeCell ref="WIC55:WIJ55"/>
    <mergeCell ref="WIK55:WIR55"/>
    <mergeCell ref="WFQ55:WFX55"/>
    <mergeCell ref="WFY55:WGF55"/>
    <mergeCell ref="WGG55:WGN55"/>
    <mergeCell ref="WGO55:WGV55"/>
    <mergeCell ref="WGW55:WHD55"/>
    <mergeCell ref="WEC55:WEJ55"/>
    <mergeCell ref="WEK55:WER55"/>
    <mergeCell ref="WES55:WEZ55"/>
    <mergeCell ref="WFA55:WFH55"/>
    <mergeCell ref="WFI55:WFP55"/>
    <mergeCell ref="WCO55:WCV55"/>
    <mergeCell ref="WCW55:WDD55"/>
    <mergeCell ref="WDE55:WDL55"/>
    <mergeCell ref="WDM55:WDT55"/>
    <mergeCell ref="WDU55:WEB55"/>
    <mergeCell ref="WBA55:WBH55"/>
    <mergeCell ref="WBI55:WBP55"/>
    <mergeCell ref="WBQ55:WBX55"/>
    <mergeCell ref="WBY55:WCF55"/>
    <mergeCell ref="WCG55:WCN55"/>
    <mergeCell ref="VZM55:VZT55"/>
    <mergeCell ref="VZU55:WAB55"/>
    <mergeCell ref="WAC55:WAJ55"/>
    <mergeCell ref="WAK55:WAR55"/>
    <mergeCell ref="WAS55:WAZ55"/>
    <mergeCell ref="VXY55:VYF55"/>
    <mergeCell ref="VYG55:VYN55"/>
    <mergeCell ref="VYO55:VYV55"/>
    <mergeCell ref="VYW55:VZD55"/>
    <mergeCell ref="VZE55:VZL55"/>
    <mergeCell ref="VWK55:VWR55"/>
    <mergeCell ref="VWS55:VWZ55"/>
    <mergeCell ref="VXA55:VXH55"/>
    <mergeCell ref="VXI55:VXP55"/>
    <mergeCell ref="VXQ55:VXX55"/>
    <mergeCell ref="VUW55:VVD55"/>
    <mergeCell ref="VVE55:VVL55"/>
    <mergeCell ref="VVM55:VVT55"/>
    <mergeCell ref="VVU55:VWB55"/>
    <mergeCell ref="VWC55:VWJ55"/>
    <mergeCell ref="VTI55:VTP55"/>
    <mergeCell ref="VTQ55:VTX55"/>
    <mergeCell ref="VTY55:VUF55"/>
    <mergeCell ref="VUG55:VUN55"/>
    <mergeCell ref="VUO55:VUV55"/>
    <mergeCell ref="VRU55:VSB55"/>
    <mergeCell ref="VSC55:VSJ55"/>
    <mergeCell ref="VSK55:VSR55"/>
    <mergeCell ref="VSS55:VSZ55"/>
    <mergeCell ref="VTA55:VTH55"/>
    <mergeCell ref="VQG55:VQN55"/>
    <mergeCell ref="VQO55:VQV55"/>
    <mergeCell ref="VQW55:VRD55"/>
    <mergeCell ref="VRE55:VRL55"/>
    <mergeCell ref="VRM55:VRT55"/>
    <mergeCell ref="VOS55:VOZ55"/>
    <mergeCell ref="VPA55:VPH55"/>
    <mergeCell ref="VPI55:VPP55"/>
    <mergeCell ref="VPQ55:VPX55"/>
    <mergeCell ref="VPY55:VQF55"/>
    <mergeCell ref="VNE55:VNL55"/>
    <mergeCell ref="VNM55:VNT55"/>
    <mergeCell ref="VNU55:VOB55"/>
    <mergeCell ref="VOC55:VOJ55"/>
    <mergeCell ref="VOK55:VOR55"/>
    <mergeCell ref="VLQ55:VLX55"/>
    <mergeCell ref="VLY55:VMF55"/>
    <mergeCell ref="VMG55:VMN55"/>
    <mergeCell ref="VMO55:VMV55"/>
    <mergeCell ref="VMW55:VND55"/>
    <mergeCell ref="VKC55:VKJ55"/>
    <mergeCell ref="VKK55:VKR55"/>
    <mergeCell ref="VKS55:VKZ55"/>
    <mergeCell ref="VLA55:VLH55"/>
    <mergeCell ref="VLI55:VLP55"/>
    <mergeCell ref="VIO55:VIV55"/>
    <mergeCell ref="VIW55:VJD55"/>
    <mergeCell ref="VJE55:VJL55"/>
    <mergeCell ref="VJM55:VJT55"/>
    <mergeCell ref="VJU55:VKB55"/>
    <mergeCell ref="VHA55:VHH55"/>
    <mergeCell ref="VHI55:VHP55"/>
    <mergeCell ref="VHQ55:VHX55"/>
    <mergeCell ref="VHY55:VIF55"/>
    <mergeCell ref="VIG55:VIN55"/>
    <mergeCell ref="VFM55:VFT55"/>
    <mergeCell ref="VFU55:VGB55"/>
    <mergeCell ref="VGC55:VGJ55"/>
    <mergeCell ref="VGK55:VGR55"/>
    <mergeCell ref="VGS55:VGZ55"/>
    <mergeCell ref="VDY55:VEF55"/>
    <mergeCell ref="VEG55:VEN55"/>
    <mergeCell ref="VEO55:VEV55"/>
    <mergeCell ref="VEW55:VFD55"/>
    <mergeCell ref="VFE55:VFL55"/>
    <mergeCell ref="VCK55:VCR55"/>
    <mergeCell ref="VCS55:VCZ55"/>
    <mergeCell ref="VDA55:VDH55"/>
    <mergeCell ref="VDI55:VDP55"/>
    <mergeCell ref="VDQ55:VDX55"/>
    <mergeCell ref="VAW55:VBD55"/>
    <mergeCell ref="VBE55:VBL55"/>
    <mergeCell ref="VBM55:VBT55"/>
    <mergeCell ref="VBU55:VCB55"/>
    <mergeCell ref="VCC55:VCJ55"/>
    <mergeCell ref="UZI55:UZP55"/>
    <mergeCell ref="UZQ55:UZX55"/>
    <mergeCell ref="UZY55:VAF55"/>
    <mergeCell ref="VAG55:VAN55"/>
    <mergeCell ref="VAO55:VAV55"/>
    <mergeCell ref="UXU55:UYB55"/>
    <mergeCell ref="UYC55:UYJ55"/>
    <mergeCell ref="UYK55:UYR55"/>
    <mergeCell ref="UYS55:UYZ55"/>
    <mergeCell ref="UZA55:UZH55"/>
    <mergeCell ref="UWG55:UWN55"/>
    <mergeCell ref="UWO55:UWV55"/>
    <mergeCell ref="UWW55:UXD55"/>
    <mergeCell ref="UXE55:UXL55"/>
    <mergeCell ref="UXM55:UXT55"/>
    <mergeCell ref="UUS55:UUZ55"/>
    <mergeCell ref="UVA55:UVH55"/>
    <mergeCell ref="UVI55:UVP55"/>
    <mergeCell ref="UVQ55:UVX55"/>
    <mergeCell ref="UVY55:UWF55"/>
    <mergeCell ref="UTE55:UTL55"/>
    <mergeCell ref="UTM55:UTT55"/>
    <mergeCell ref="UTU55:UUB55"/>
    <mergeCell ref="UUC55:UUJ55"/>
    <mergeCell ref="UUK55:UUR55"/>
    <mergeCell ref="URQ55:URX55"/>
    <mergeCell ref="URY55:USF55"/>
    <mergeCell ref="USG55:USN55"/>
    <mergeCell ref="USO55:USV55"/>
    <mergeCell ref="USW55:UTD55"/>
    <mergeCell ref="UQC55:UQJ55"/>
    <mergeCell ref="UQK55:UQR55"/>
    <mergeCell ref="UQS55:UQZ55"/>
    <mergeCell ref="URA55:URH55"/>
    <mergeCell ref="URI55:URP55"/>
    <mergeCell ref="UOO55:UOV55"/>
    <mergeCell ref="UOW55:UPD55"/>
    <mergeCell ref="UPE55:UPL55"/>
    <mergeCell ref="UPM55:UPT55"/>
    <mergeCell ref="UPU55:UQB55"/>
    <mergeCell ref="UNA55:UNH55"/>
    <mergeCell ref="UNI55:UNP55"/>
    <mergeCell ref="UNQ55:UNX55"/>
    <mergeCell ref="UNY55:UOF55"/>
    <mergeCell ref="UOG55:UON55"/>
    <mergeCell ref="ULM55:ULT55"/>
    <mergeCell ref="ULU55:UMB55"/>
    <mergeCell ref="UMC55:UMJ55"/>
    <mergeCell ref="UMK55:UMR55"/>
    <mergeCell ref="UMS55:UMZ55"/>
    <mergeCell ref="UJY55:UKF55"/>
    <mergeCell ref="UKG55:UKN55"/>
    <mergeCell ref="UKO55:UKV55"/>
    <mergeCell ref="UKW55:ULD55"/>
    <mergeCell ref="ULE55:ULL55"/>
    <mergeCell ref="UIK55:UIR55"/>
    <mergeCell ref="UIS55:UIZ55"/>
    <mergeCell ref="UJA55:UJH55"/>
    <mergeCell ref="UJI55:UJP55"/>
    <mergeCell ref="UJQ55:UJX55"/>
    <mergeCell ref="UGW55:UHD55"/>
    <mergeCell ref="UHE55:UHL55"/>
    <mergeCell ref="UHM55:UHT55"/>
    <mergeCell ref="UHU55:UIB55"/>
    <mergeCell ref="UIC55:UIJ55"/>
    <mergeCell ref="UFI55:UFP55"/>
    <mergeCell ref="UFQ55:UFX55"/>
    <mergeCell ref="UFY55:UGF55"/>
    <mergeCell ref="UGG55:UGN55"/>
    <mergeCell ref="UGO55:UGV55"/>
    <mergeCell ref="UDU55:UEB55"/>
    <mergeCell ref="UEC55:UEJ55"/>
    <mergeCell ref="UEK55:UER55"/>
    <mergeCell ref="UES55:UEZ55"/>
    <mergeCell ref="UFA55:UFH55"/>
    <mergeCell ref="UCG55:UCN55"/>
    <mergeCell ref="UCO55:UCV55"/>
    <mergeCell ref="UCW55:UDD55"/>
    <mergeCell ref="UDE55:UDL55"/>
    <mergeCell ref="UDM55:UDT55"/>
    <mergeCell ref="UAS55:UAZ55"/>
    <mergeCell ref="UBA55:UBH55"/>
    <mergeCell ref="UBI55:UBP55"/>
    <mergeCell ref="UBQ55:UBX55"/>
    <mergeCell ref="UBY55:UCF55"/>
    <mergeCell ref="TZE55:TZL55"/>
    <mergeCell ref="TZM55:TZT55"/>
    <mergeCell ref="TZU55:UAB55"/>
    <mergeCell ref="UAC55:UAJ55"/>
    <mergeCell ref="UAK55:UAR55"/>
    <mergeCell ref="TXQ55:TXX55"/>
    <mergeCell ref="TXY55:TYF55"/>
    <mergeCell ref="TYG55:TYN55"/>
    <mergeCell ref="TYO55:TYV55"/>
    <mergeCell ref="TYW55:TZD55"/>
    <mergeCell ref="TWC55:TWJ55"/>
    <mergeCell ref="TWK55:TWR55"/>
    <mergeCell ref="TWS55:TWZ55"/>
    <mergeCell ref="TXA55:TXH55"/>
    <mergeCell ref="TXI55:TXP55"/>
    <mergeCell ref="TUO55:TUV55"/>
    <mergeCell ref="TUW55:TVD55"/>
    <mergeCell ref="TVE55:TVL55"/>
    <mergeCell ref="TVM55:TVT55"/>
    <mergeCell ref="TVU55:TWB55"/>
    <mergeCell ref="TTA55:TTH55"/>
    <mergeCell ref="TTI55:TTP55"/>
    <mergeCell ref="TTQ55:TTX55"/>
    <mergeCell ref="TTY55:TUF55"/>
    <mergeCell ref="TUG55:TUN55"/>
    <mergeCell ref="TRM55:TRT55"/>
    <mergeCell ref="TRU55:TSB55"/>
    <mergeCell ref="TSC55:TSJ55"/>
    <mergeCell ref="TSK55:TSR55"/>
    <mergeCell ref="TSS55:TSZ55"/>
    <mergeCell ref="TPY55:TQF55"/>
    <mergeCell ref="TQG55:TQN55"/>
    <mergeCell ref="TQO55:TQV55"/>
    <mergeCell ref="TQW55:TRD55"/>
    <mergeCell ref="TRE55:TRL55"/>
    <mergeCell ref="TOK55:TOR55"/>
    <mergeCell ref="TOS55:TOZ55"/>
    <mergeCell ref="TPA55:TPH55"/>
    <mergeCell ref="TPI55:TPP55"/>
    <mergeCell ref="TPQ55:TPX55"/>
    <mergeCell ref="TMW55:TND55"/>
    <mergeCell ref="TNE55:TNL55"/>
    <mergeCell ref="TNM55:TNT55"/>
    <mergeCell ref="TNU55:TOB55"/>
    <mergeCell ref="TOC55:TOJ55"/>
    <mergeCell ref="TLI55:TLP55"/>
    <mergeCell ref="TLQ55:TLX55"/>
    <mergeCell ref="TLY55:TMF55"/>
    <mergeCell ref="TMG55:TMN55"/>
    <mergeCell ref="TMO55:TMV55"/>
    <mergeCell ref="TJU55:TKB55"/>
    <mergeCell ref="TKC55:TKJ55"/>
    <mergeCell ref="TKK55:TKR55"/>
    <mergeCell ref="TKS55:TKZ55"/>
    <mergeCell ref="TLA55:TLH55"/>
    <mergeCell ref="TIG55:TIN55"/>
    <mergeCell ref="TIO55:TIV55"/>
    <mergeCell ref="TIW55:TJD55"/>
    <mergeCell ref="TJE55:TJL55"/>
    <mergeCell ref="TJM55:TJT55"/>
    <mergeCell ref="TGS55:TGZ55"/>
    <mergeCell ref="THA55:THH55"/>
    <mergeCell ref="THI55:THP55"/>
    <mergeCell ref="THQ55:THX55"/>
    <mergeCell ref="THY55:TIF55"/>
    <mergeCell ref="TFE55:TFL55"/>
    <mergeCell ref="TFM55:TFT55"/>
    <mergeCell ref="TFU55:TGB55"/>
    <mergeCell ref="TGC55:TGJ55"/>
    <mergeCell ref="TGK55:TGR55"/>
    <mergeCell ref="TDQ55:TDX55"/>
    <mergeCell ref="TDY55:TEF55"/>
    <mergeCell ref="TEG55:TEN55"/>
    <mergeCell ref="TEO55:TEV55"/>
    <mergeCell ref="TEW55:TFD55"/>
    <mergeCell ref="TCC55:TCJ55"/>
    <mergeCell ref="TCK55:TCR55"/>
    <mergeCell ref="TCS55:TCZ55"/>
    <mergeCell ref="TDA55:TDH55"/>
    <mergeCell ref="TDI55:TDP55"/>
    <mergeCell ref="TAO55:TAV55"/>
    <mergeCell ref="TAW55:TBD55"/>
    <mergeCell ref="TBE55:TBL55"/>
    <mergeCell ref="TBM55:TBT55"/>
    <mergeCell ref="TBU55:TCB55"/>
    <mergeCell ref="SZA55:SZH55"/>
    <mergeCell ref="SZI55:SZP55"/>
    <mergeCell ref="SZQ55:SZX55"/>
    <mergeCell ref="SZY55:TAF55"/>
    <mergeCell ref="TAG55:TAN55"/>
    <mergeCell ref="SXM55:SXT55"/>
    <mergeCell ref="SXU55:SYB55"/>
    <mergeCell ref="SYC55:SYJ55"/>
    <mergeCell ref="SYK55:SYR55"/>
    <mergeCell ref="SYS55:SYZ55"/>
    <mergeCell ref="SVY55:SWF55"/>
    <mergeCell ref="SWG55:SWN55"/>
    <mergeCell ref="SWO55:SWV55"/>
    <mergeCell ref="SWW55:SXD55"/>
    <mergeCell ref="SXE55:SXL55"/>
    <mergeCell ref="SUK55:SUR55"/>
    <mergeCell ref="SUS55:SUZ55"/>
    <mergeCell ref="SVA55:SVH55"/>
    <mergeCell ref="SVI55:SVP55"/>
    <mergeCell ref="SVQ55:SVX55"/>
    <mergeCell ref="SSW55:STD55"/>
    <mergeCell ref="STE55:STL55"/>
    <mergeCell ref="STM55:STT55"/>
    <mergeCell ref="STU55:SUB55"/>
    <mergeCell ref="SUC55:SUJ55"/>
    <mergeCell ref="SRI55:SRP55"/>
    <mergeCell ref="SRQ55:SRX55"/>
    <mergeCell ref="SRY55:SSF55"/>
    <mergeCell ref="SSG55:SSN55"/>
    <mergeCell ref="SSO55:SSV55"/>
    <mergeCell ref="SPU55:SQB55"/>
    <mergeCell ref="SQC55:SQJ55"/>
    <mergeCell ref="SQK55:SQR55"/>
    <mergeCell ref="SQS55:SQZ55"/>
    <mergeCell ref="SRA55:SRH55"/>
    <mergeCell ref="SOG55:SON55"/>
    <mergeCell ref="SOO55:SOV55"/>
    <mergeCell ref="SOW55:SPD55"/>
    <mergeCell ref="SPE55:SPL55"/>
    <mergeCell ref="SPM55:SPT55"/>
    <mergeCell ref="SMS55:SMZ55"/>
    <mergeCell ref="SNA55:SNH55"/>
    <mergeCell ref="SNI55:SNP55"/>
    <mergeCell ref="SNQ55:SNX55"/>
    <mergeCell ref="SNY55:SOF55"/>
    <mergeCell ref="SLE55:SLL55"/>
    <mergeCell ref="SLM55:SLT55"/>
    <mergeCell ref="SLU55:SMB55"/>
    <mergeCell ref="SMC55:SMJ55"/>
    <mergeCell ref="SMK55:SMR55"/>
    <mergeCell ref="SJQ55:SJX55"/>
    <mergeCell ref="SJY55:SKF55"/>
    <mergeCell ref="SKG55:SKN55"/>
    <mergeCell ref="SKO55:SKV55"/>
    <mergeCell ref="SKW55:SLD55"/>
    <mergeCell ref="SIC55:SIJ55"/>
    <mergeCell ref="SIK55:SIR55"/>
    <mergeCell ref="SIS55:SIZ55"/>
    <mergeCell ref="SJA55:SJH55"/>
    <mergeCell ref="SJI55:SJP55"/>
    <mergeCell ref="SGO55:SGV55"/>
    <mergeCell ref="SGW55:SHD55"/>
    <mergeCell ref="SHE55:SHL55"/>
    <mergeCell ref="SHM55:SHT55"/>
    <mergeCell ref="SHU55:SIB55"/>
    <mergeCell ref="SFA55:SFH55"/>
    <mergeCell ref="SFI55:SFP55"/>
    <mergeCell ref="SFQ55:SFX55"/>
    <mergeCell ref="SFY55:SGF55"/>
    <mergeCell ref="SGG55:SGN55"/>
    <mergeCell ref="SDM55:SDT55"/>
    <mergeCell ref="SDU55:SEB55"/>
    <mergeCell ref="SEC55:SEJ55"/>
    <mergeCell ref="SEK55:SER55"/>
    <mergeCell ref="SES55:SEZ55"/>
    <mergeCell ref="SBY55:SCF55"/>
    <mergeCell ref="SCG55:SCN55"/>
    <mergeCell ref="SCO55:SCV55"/>
    <mergeCell ref="SCW55:SDD55"/>
    <mergeCell ref="SDE55:SDL55"/>
    <mergeCell ref="SAK55:SAR55"/>
    <mergeCell ref="SAS55:SAZ55"/>
    <mergeCell ref="SBA55:SBH55"/>
    <mergeCell ref="SBI55:SBP55"/>
    <mergeCell ref="SBQ55:SBX55"/>
    <mergeCell ref="RYW55:RZD55"/>
    <mergeCell ref="RZE55:RZL55"/>
    <mergeCell ref="RZM55:RZT55"/>
    <mergeCell ref="RZU55:SAB55"/>
    <mergeCell ref="SAC55:SAJ55"/>
    <mergeCell ref="RXI55:RXP55"/>
    <mergeCell ref="RXQ55:RXX55"/>
    <mergeCell ref="RXY55:RYF55"/>
    <mergeCell ref="RYG55:RYN55"/>
    <mergeCell ref="RYO55:RYV55"/>
    <mergeCell ref="RVU55:RWB55"/>
    <mergeCell ref="RWC55:RWJ55"/>
    <mergeCell ref="RWK55:RWR55"/>
    <mergeCell ref="RWS55:RWZ55"/>
    <mergeCell ref="RXA55:RXH55"/>
    <mergeCell ref="RUG55:RUN55"/>
    <mergeCell ref="RUO55:RUV55"/>
    <mergeCell ref="RUW55:RVD55"/>
    <mergeCell ref="RVE55:RVL55"/>
    <mergeCell ref="RVM55:RVT55"/>
    <mergeCell ref="RSS55:RSZ55"/>
    <mergeCell ref="RTA55:RTH55"/>
    <mergeCell ref="RTI55:RTP55"/>
    <mergeCell ref="RTQ55:RTX55"/>
    <mergeCell ref="RTY55:RUF55"/>
    <mergeCell ref="RRE55:RRL55"/>
    <mergeCell ref="RRM55:RRT55"/>
    <mergeCell ref="RRU55:RSB55"/>
    <mergeCell ref="RSC55:RSJ55"/>
    <mergeCell ref="RSK55:RSR55"/>
    <mergeCell ref="RPQ55:RPX55"/>
    <mergeCell ref="RPY55:RQF55"/>
    <mergeCell ref="RQG55:RQN55"/>
    <mergeCell ref="RQO55:RQV55"/>
    <mergeCell ref="RQW55:RRD55"/>
    <mergeCell ref="ROC55:ROJ55"/>
    <mergeCell ref="ROK55:ROR55"/>
    <mergeCell ref="ROS55:ROZ55"/>
    <mergeCell ref="RPA55:RPH55"/>
    <mergeCell ref="RPI55:RPP55"/>
    <mergeCell ref="RMO55:RMV55"/>
    <mergeCell ref="RMW55:RND55"/>
    <mergeCell ref="RNE55:RNL55"/>
    <mergeCell ref="RNM55:RNT55"/>
    <mergeCell ref="RNU55:ROB55"/>
    <mergeCell ref="RLA55:RLH55"/>
    <mergeCell ref="RLI55:RLP55"/>
    <mergeCell ref="RLQ55:RLX55"/>
    <mergeCell ref="RLY55:RMF55"/>
    <mergeCell ref="RMG55:RMN55"/>
    <mergeCell ref="RJM55:RJT55"/>
    <mergeCell ref="RJU55:RKB55"/>
    <mergeCell ref="RKC55:RKJ55"/>
    <mergeCell ref="RKK55:RKR55"/>
    <mergeCell ref="RKS55:RKZ55"/>
    <mergeCell ref="RHY55:RIF55"/>
    <mergeCell ref="RIG55:RIN55"/>
    <mergeCell ref="RIO55:RIV55"/>
    <mergeCell ref="RIW55:RJD55"/>
    <mergeCell ref="RJE55:RJL55"/>
    <mergeCell ref="RGK55:RGR55"/>
    <mergeCell ref="RGS55:RGZ55"/>
    <mergeCell ref="RHA55:RHH55"/>
    <mergeCell ref="RHI55:RHP55"/>
    <mergeCell ref="RHQ55:RHX55"/>
    <mergeCell ref="REW55:RFD55"/>
    <mergeCell ref="RFE55:RFL55"/>
    <mergeCell ref="RFM55:RFT55"/>
    <mergeCell ref="RFU55:RGB55"/>
    <mergeCell ref="RGC55:RGJ55"/>
    <mergeCell ref="RDI55:RDP55"/>
    <mergeCell ref="RDQ55:RDX55"/>
    <mergeCell ref="RDY55:REF55"/>
    <mergeCell ref="REG55:REN55"/>
    <mergeCell ref="REO55:REV55"/>
    <mergeCell ref="RBU55:RCB55"/>
    <mergeCell ref="RCC55:RCJ55"/>
    <mergeCell ref="RCK55:RCR55"/>
    <mergeCell ref="RCS55:RCZ55"/>
    <mergeCell ref="RDA55:RDH55"/>
    <mergeCell ref="RAG55:RAN55"/>
    <mergeCell ref="RAO55:RAV55"/>
    <mergeCell ref="RAW55:RBD55"/>
    <mergeCell ref="RBE55:RBL55"/>
    <mergeCell ref="RBM55:RBT55"/>
    <mergeCell ref="QYS55:QYZ55"/>
    <mergeCell ref="QZA55:QZH55"/>
    <mergeCell ref="QZI55:QZP55"/>
    <mergeCell ref="QZQ55:QZX55"/>
    <mergeCell ref="QZY55:RAF55"/>
    <mergeCell ref="QXE55:QXL55"/>
    <mergeCell ref="QXM55:QXT55"/>
    <mergeCell ref="QXU55:QYB55"/>
    <mergeCell ref="QYC55:QYJ55"/>
    <mergeCell ref="QYK55:QYR55"/>
    <mergeCell ref="QVQ55:QVX55"/>
    <mergeCell ref="QVY55:QWF55"/>
    <mergeCell ref="QWG55:QWN55"/>
    <mergeCell ref="QWO55:QWV55"/>
    <mergeCell ref="QWW55:QXD55"/>
    <mergeCell ref="QUC55:QUJ55"/>
    <mergeCell ref="QUK55:QUR55"/>
    <mergeCell ref="QUS55:QUZ55"/>
    <mergeCell ref="QVA55:QVH55"/>
    <mergeCell ref="QVI55:QVP55"/>
    <mergeCell ref="QSO55:QSV55"/>
    <mergeCell ref="QSW55:QTD55"/>
    <mergeCell ref="QTE55:QTL55"/>
    <mergeCell ref="QTM55:QTT55"/>
    <mergeCell ref="QTU55:QUB55"/>
    <mergeCell ref="QRA55:QRH55"/>
    <mergeCell ref="QRI55:QRP55"/>
    <mergeCell ref="QRQ55:QRX55"/>
    <mergeCell ref="QRY55:QSF55"/>
    <mergeCell ref="QSG55:QSN55"/>
    <mergeCell ref="QPM55:QPT55"/>
    <mergeCell ref="QPU55:QQB55"/>
    <mergeCell ref="QQC55:QQJ55"/>
    <mergeCell ref="QQK55:QQR55"/>
    <mergeCell ref="QQS55:QQZ55"/>
    <mergeCell ref="QNY55:QOF55"/>
    <mergeCell ref="QOG55:QON55"/>
    <mergeCell ref="QOO55:QOV55"/>
    <mergeCell ref="QOW55:QPD55"/>
    <mergeCell ref="QPE55:QPL55"/>
    <mergeCell ref="QMK55:QMR55"/>
    <mergeCell ref="QMS55:QMZ55"/>
    <mergeCell ref="QNA55:QNH55"/>
    <mergeCell ref="QNI55:QNP55"/>
    <mergeCell ref="QNQ55:QNX55"/>
    <mergeCell ref="QKW55:QLD55"/>
    <mergeCell ref="QLE55:QLL55"/>
    <mergeCell ref="QLM55:QLT55"/>
    <mergeCell ref="QLU55:QMB55"/>
    <mergeCell ref="QMC55:QMJ55"/>
    <mergeCell ref="QJI55:QJP55"/>
    <mergeCell ref="QJQ55:QJX55"/>
    <mergeCell ref="QJY55:QKF55"/>
    <mergeCell ref="QKG55:QKN55"/>
    <mergeCell ref="QKO55:QKV55"/>
    <mergeCell ref="QHU55:QIB55"/>
    <mergeCell ref="QIC55:QIJ55"/>
    <mergeCell ref="QIK55:QIR55"/>
    <mergeCell ref="QIS55:QIZ55"/>
    <mergeCell ref="QJA55:QJH55"/>
    <mergeCell ref="QGG55:QGN55"/>
    <mergeCell ref="QGO55:QGV55"/>
    <mergeCell ref="QGW55:QHD55"/>
    <mergeCell ref="QHE55:QHL55"/>
    <mergeCell ref="QHM55:QHT55"/>
    <mergeCell ref="QES55:QEZ55"/>
    <mergeCell ref="QFA55:QFH55"/>
    <mergeCell ref="QFI55:QFP55"/>
    <mergeCell ref="QFQ55:QFX55"/>
    <mergeCell ref="QFY55:QGF55"/>
    <mergeCell ref="QDE55:QDL55"/>
    <mergeCell ref="QDM55:QDT55"/>
    <mergeCell ref="QDU55:QEB55"/>
    <mergeCell ref="QEC55:QEJ55"/>
    <mergeCell ref="QEK55:QER55"/>
    <mergeCell ref="QBQ55:QBX55"/>
    <mergeCell ref="QBY55:QCF55"/>
    <mergeCell ref="QCG55:QCN55"/>
    <mergeCell ref="QCO55:QCV55"/>
    <mergeCell ref="QCW55:QDD55"/>
    <mergeCell ref="QAC55:QAJ55"/>
    <mergeCell ref="QAK55:QAR55"/>
    <mergeCell ref="QAS55:QAZ55"/>
    <mergeCell ref="QBA55:QBH55"/>
    <mergeCell ref="QBI55:QBP55"/>
    <mergeCell ref="PYO55:PYV55"/>
    <mergeCell ref="PYW55:PZD55"/>
    <mergeCell ref="PZE55:PZL55"/>
    <mergeCell ref="PZM55:PZT55"/>
    <mergeCell ref="PZU55:QAB55"/>
    <mergeCell ref="PXA55:PXH55"/>
    <mergeCell ref="PXI55:PXP55"/>
    <mergeCell ref="PXQ55:PXX55"/>
    <mergeCell ref="PXY55:PYF55"/>
    <mergeCell ref="PYG55:PYN55"/>
    <mergeCell ref="PVM55:PVT55"/>
    <mergeCell ref="PVU55:PWB55"/>
    <mergeCell ref="PWC55:PWJ55"/>
    <mergeCell ref="PWK55:PWR55"/>
    <mergeCell ref="PWS55:PWZ55"/>
    <mergeCell ref="PTY55:PUF55"/>
    <mergeCell ref="PUG55:PUN55"/>
    <mergeCell ref="PUO55:PUV55"/>
    <mergeCell ref="PUW55:PVD55"/>
    <mergeCell ref="PVE55:PVL55"/>
    <mergeCell ref="PSK55:PSR55"/>
    <mergeCell ref="PSS55:PSZ55"/>
    <mergeCell ref="PTA55:PTH55"/>
    <mergeCell ref="PTI55:PTP55"/>
    <mergeCell ref="PTQ55:PTX55"/>
    <mergeCell ref="PQW55:PRD55"/>
    <mergeCell ref="PRE55:PRL55"/>
    <mergeCell ref="PRM55:PRT55"/>
    <mergeCell ref="PRU55:PSB55"/>
    <mergeCell ref="PSC55:PSJ55"/>
    <mergeCell ref="PPI55:PPP55"/>
    <mergeCell ref="PPQ55:PPX55"/>
    <mergeCell ref="PPY55:PQF55"/>
    <mergeCell ref="PQG55:PQN55"/>
    <mergeCell ref="PQO55:PQV55"/>
    <mergeCell ref="PNU55:POB55"/>
    <mergeCell ref="POC55:POJ55"/>
    <mergeCell ref="POK55:POR55"/>
    <mergeCell ref="POS55:POZ55"/>
    <mergeCell ref="PPA55:PPH55"/>
    <mergeCell ref="PMG55:PMN55"/>
    <mergeCell ref="PMO55:PMV55"/>
    <mergeCell ref="PMW55:PND55"/>
    <mergeCell ref="PNE55:PNL55"/>
    <mergeCell ref="PNM55:PNT55"/>
    <mergeCell ref="PKS55:PKZ55"/>
    <mergeCell ref="PLA55:PLH55"/>
    <mergeCell ref="PLI55:PLP55"/>
    <mergeCell ref="PLQ55:PLX55"/>
    <mergeCell ref="PLY55:PMF55"/>
    <mergeCell ref="PJE55:PJL55"/>
    <mergeCell ref="PJM55:PJT55"/>
    <mergeCell ref="PJU55:PKB55"/>
    <mergeCell ref="PKC55:PKJ55"/>
    <mergeCell ref="PKK55:PKR55"/>
    <mergeCell ref="PHQ55:PHX55"/>
    <mergeCell ref="PHY55:PIF55"/>
    <mergeCell ref="PIG55:PIN55"/>
    <mergeCell ref="PIO55:PIV55"/>
    <mergeCell ref="PIW55:PJD55"/>
    <mergeCell ref="PGC55:PGJ55"/>
    <mergeCell ref="PGK55:PGR55"/>
    <mergeCell ref="PGS55:PGZ55"/>
    <mergeCell ref="PHA55:PHH55"/>
    <mergeCell ref="PHI55:PHP55"/>
    <mergeCell ref="PEO55:PEV55"/>
    <mergeCell ref="PEW55:PFD55"/>
    <mergeCell ref="PFE55:PFL55"/>
    <mergeCell ref="PFM55:PFT55"/>
    <mergeCell ref="PFU55:PGB55"/>
    <mergeCell ref="PDA55:PDH55"/>
    <mergeCell ref="PDI55:PDP55"/>
    <mergeCell ref="PDQ55:PDX55"/>
    <mergeCell ref="PDY55:PEF55"/>
    <mergeCell ref="PEG55:PEN55"/>
    <mergeCell ref="PBM55:PBT55"/>
    <mergeCell ref="PBU55:PCB55"/>
    <mergeCell ref="PCC55:PCJ55"/>
    <mergeCell ref="PCK55:PCR55"/>
    <mergeCell ref="PCS55:PCZ55"/>
    <mergeCell ref="OZY55:PAF55"/>
    <mergeCell ref="PAG55:PAN55"/>
    <mergeCell ref="PAO55:PAV55"/>
    <mergeCell ref="PAW55:PBD55"/>
    <mergeCell ref="PBE55:PBL55"/>
    <mergeCell ref="OYK55:OYR55"/>
    <mergeCell ref="OYS55:OYZ55"/>
    <mergeCell ref="OZA55:OZH55"/>
    <mergeCell ref="OZI55:OZP55"/>
    <mergeCell ref="OZQ55:OZX55"/>
    <mergeCell ref="OWW55:OXD55"/>
    <mergeCell ref="OXE55:OXL55"/>
    <mergeCell ref="OXM55:OXT55"/>
    <mergeCell ref="OXU55:OYB55"/>
    <mergeCell ref="OYC55:OYJ55"/>
    <mergeCell ref="OVI55:OVP55"/>
    <mergeCell ref="OVQ55:OVX55"/>
    <mergeCell ref="OVY55:OWF55"/>
    <mergeCell ref="OWG55:OWN55"/>
    <mergeCell ref="OWO55:OWV55"/>
    <mergeCell ref="OTU55:OUB55"/>
    <mergeCell ref="OUC55:OUJ55"/>
    <mergeCell ref="OUK55:OUR55"/>
    <mergeCell ref="OUS55:OUZ55"/>
    <mergeCell ref="OVA55:OVH55"/>
    <mergeCell ref="OSG55:OSN55"/>
    <mergeCell ref="OSO55:OSV55"/>
    <mergeCell ref="OSW55:OTD55"/>
    <mergeCell ref="OTE55:OTL55"/>
    <mergeCell ref="OTM55:OTT55"/>
    <mergeCell ref="OQS55:OQZ55"/>
    <mergeCell ref="ORA55:ORH55"/>
    <mergeCell ref="ORI55:ORP55"/>
    <mergeCell ref="ORQ55:ORX55"/>
    <mergeCell ref="ORY55:OSF55"/>
    <mergeCell ref="OPE55:OPL55"/>
    <mergeCell ref="OPM55:OPT55"/>
    <mergeCell ref="OPU55:OQB55"/>
    <mergeCell ref="OQC55:OQJ55"/>
    <mergeCell ref="OQK55:OQR55"/>
    <mergeCell ref="ONQ55:ONX55"/>
    <mergeCell ref="ONY55:OOF55"/>
    <mergeCell ref="OOG55:OON55"/>
    <mergeCell ref="OOO55:OOV55"/>
    <mergeCell ref="OOW55:OPD55"/>
    <mergeCell ref="OMC55:OMJ55"/>
    <mergeCell ref="OMK55:OMR55"/>
    <mergeCell ref="OMS55:OMZ55"/>
    <mergeCell ref="ONA55:ONH55"/>
    <mergeCell ref="ONI55:ONP55"/>
    <mergeCell ref="OKO55:OKV55"/>
    <mergeCell ref="OKW55:OLD55"/>
    <mergeCell ref="OLE55:OLL55"/>
    <mergeCell ref="OLM55:OLT55"/>
    <mergeCell ref="OLU55:OMB55"/>
    <mergeCell ref="OJA55:OJH55"/>
    <mergeCell ref="OJI55:OJP55"/>
    <mergeCell ref="OJQ55:OJX55"/>
    <mergeCell ref="OJY55:OKF55"/>
    <mergeCell ref="OKG55:OKN55"/>
    <mergeCell ref="OHM55:OHT55"/>
    <mergeCell ref="OHU55:OIB55"/>
    <mergeCell ref="OIC55:OIJ55"/>
    <mergeCell ref="OIK55:OIR55"/>
    <mergeCell ref="OIS55:OIZ55"/>
    <mergeCell ref="OFY55:OGF55"/>
    <mergeCell ref="OGG55:OGN55"/>
    <mergeCell ref="OGO55:OGV55"/>
    <mergeCell ref="OGW55:OHD55"/>
    <mergeCell ref="OHE55:OHL55"/>
    <mergeCell ref="OEK55:OER55"/>
    <mergeCell ref="OES55:OEZ55"/>
    <mergeCell ref="OFA55:OFH55"/>
    <mergeCell ref="OFI55:OFP55"/>
    <mergeCell ref="OFQ55:OFX55"/>
    <mergeCell ref="OCW55:ODD55"/>
    <mergeCell ref="ODE55:ODL55"/>
    <mergeCell ref="ODM55:ODT55"/>
    <mergeCell ref="ODU55:OEB55"/>
    <mergeCell ref="OEC55:OEJ55"/>
    <mergeCell ref="OBI55:OBP55"/>
    <mergeCell ref="OBQ55:OBX55"/>
    <mergeCell ref="OBY55:OCF55"/>
    <mergeCell ref="OCG55:OCN55"/>
    <mergeCell ref="OCO55:OCV55"/>
    <mergeCell ref="NZU55:OAB55"/>
    <mergeCell ref="OAC55:OAJ55"/>
    <mergeCell ref="OAK55:OAR55"/>
    <mergeCell ref="OAS55:OAZ55"/>
    <mergeCell ref="OBA55:OBH55"/>
    <mergeCell ref="NYG55:NYN55"/>
    <mergeCell ref="NYO55:NYV55"/>
    <mergeCell ref="NYW55:NZD55"/>
    <mergeCell ref="NZE55:NZL55"/>
    <mergeCell ref="NZM55:NZT55"/>
    <mergeCell ref="NWS55:NWZ55"/>
    <mergeCell ref="NXA55:NXH55"/>
    <mergeCell ref="NXI55:NXP55"/>
    <mergeCell ref="NXQ55:NXX55"/>
    <mergeCell ref="NXY55:NYF55"/>
    <mergeCell ref="NVE55:NVL55"/>
    <mergeCell ref="NVM55:NVT55"/>
    <mergeCell ref="NVU55:NWB55"/>
    <mergeCell ref="NWC55:NWJ55"/>
    <mergeCell ref="NWK55:NWR55"/>
    <mergeCell ref="NTQ55:NTX55"/>
    <mergeCell ref="NTY55:NUF55"/>
    <mergeCell ref="NUG55:NUN55"/>
    <mergeCell ref="NUO55:NUV55"/>
    <mergeCell ref="NUW55:NVD55"/>
    <mergeCell ref="NSC55:NSJ55"/>
    <mergeCell ref="NSK55:NSR55"/>
    <mergeCell ref="NSS55:NSZ55"/>
    <mergeCell ref="NTA55:NTH55"/>
    <mergeCell ref="NTI55:NTP55"/>
    <mergeCell ref="NQO55:NQV55"/>
    <mergeCell ref="NQW55:NRD55"/>
    <mergeCell ref="NRE55:NRL55"/>
    <mergeCell ref="NRM55:NRT55"/>
    <mergeCell ref="NRU55:NSB55"/>
    <mergeCell ref="NPA55:NPH55"/>
    <mergeCell ref="NPI55:NPP55"/>
    <mergeCell ref="NPQ55:NPX55"/>
    <mergeCell ref="NPY55:NQF55"/>
    <mergeCell ref="NQG55:NQN55"/>
    <mergeCell ref="NNM55:NNT55"/>
    <mergeCell ref="NNU55:NOB55"/>
    <mergeCell ref="NOC55:NOJ55"/>
    <mergeCell ref="NOK55:NOR55"/>
    <mergeCell ref="NOS55:NOZ55"/>
    <mergeCell ref="NLY55:NMF55"/>
    <mergeCell ref="NMG55:NMN55"/>
    <mergeCell ref="NMO55:NMV55"/>
    <mergeCell ref="NMW55:NND55"/>
    <mergeCell ref="NNE55:NNL55"/>
    <mergeCell ref="NKK55:NKR55"/>
    <mergeCell ref="NKS55:NKZ55"/>
    <mergeCell ref="NLA55:NLH55"/>
    <mergeCell ref="NLI55:NLP55"/>
    <mergeCell ref="NLQ55:NLX55"/>
    <mergeCell ref="NIW55:NJD55"/>
    <mergeCell ref="NJE55:NJL55"/>
    <mergeCell ref="NJM55:NJT55"/>
    <mergeCell ref="NJU55:NKB55"/>
    <mergeCell ref="NKC55:NKJ55"/>
    <mergeCell ref="NHI55:NHP55"/>
    <mergeCell ref="NHQ55:NHX55"/>
    <mergeCell ref="NHY55:NIF55"/>
    <mergeCell ref="NIG55:NIN55"/>
    <mergeCell ref="NIO55:NIV55"/>
    <mergeCell ref="NFU55:NGB55"/>
    <mergeCell ref="NGC55:NGJ55"/>
    <mergeCell ref="NGK55:NGR55"/>
    <mergeCell ref="NGS55:NGZ55"/>
    <mergeCell ref="NHA55:NHH55"/>
    <mergeCell ref="NEG55:NEN55"/>
    <mergeCell ref="NEO55:NEV55"/>
    <mergeCell ref="NEW55:NFD55"/>
    <mergeCell ref="NFE55:NFL55"/>
    <mergeCell ref="NFM55:NFT55"/>
    <mergeCell ref="NCS55:NCZ55"/>
    <mergeCell ref="NDA55:NDH55"/>
    <mergeCell ref="NDI55:NDP55"/>
    <mergeCell ref="NDQ55:NDX55"/>
    <mergeCell ref="NDY55:NEF55"/>
    <mergeCell ref="NBE55:NBL55"/>
    <mergeCell ref="NBM55:NBT55"/>
    <mergeCell ref="NBU55:NCB55"/>
    <mergeCell ref="NCC55:NCJ55"/>
    <mergeCell ref="NCK55:NCR55"/>
    <mergeCell ref="MZQ55:MZX55"/>
    <mergeCell ref="MZY55:NAF55"/>
    <mergeCell ref="NAG55:NAN55"/>
    <mergeCell ref="NAO55:NAV55"/>
    <mergeCell ref="NAW55:NBD55"/>
    <mergeCell ref="MYC55:MYJ55"/>
    <mergeCell ref="MYK55:MYR55"/>
    <mergeCell ref="MYS55:MYZ55"/>
    <mergeCell ref="MZA55:MZH55"/>
    <mergeCell ref="MZI55:MZP55"/>
    <mergeCell ref="MWO55:MWV55"/>
    <mergeCell ref="MWW55:MXD55"/>
    <mergeCell ref="MXE55:MXL55"/>
    <mergeCell ref="MXM55:MXT55"/>
    <mergeCell ref="MXU55:MYB55"/>
    <mergeCell ref="MVA55:MVH55"/>
    <mergeCell ref="MVI55:MVP55"/>
    <mergeCell ref="MVQ55:MVX55"/>
    <mergeCell ref="MVY55:MWF55"/>
    <mergeCell ref="MWG55:MWN55"/>
    <mergeCell ref="MTM55:MTT55"/>
    <mergeCell ref="MTU55:MUB55"/>
    <mergeCell ref="MUC55:MUJ55"/>
    <mergeCell ref="MUK55:MUR55"/>
    <mergeCell ref="MUS55:MUZ55"/>
    <mergeCell ref="MRY55:MSF55"/>
    <mergeCell ref="MSG55:MSN55"/>
    <mergeCell ref="MSO55:MSV55"/>
    <mergeCell ref="MSW55:MTD55"/>
    <mergeCell ref="MTE55:MTL55"/>
    <mergeCell ref="MQK55:MQR55"/>
    <mergeCell ref="MQS55:MQZ55"/>
    <mergeCell ref="MRA55:MRH55"/>
    <mergeCell ref="MRI55:MRP55"/>
    <mergeCell ref="MRQ55:MRX55"/>
    <mergeCell ref="MOW55:MPD55"/>
    <mergeCell ref="MPE55:MPL55"/>
    <mergeCell ref="MPM55:MPT55"/>
    <mergeCell ref="MPU55:MQB55"/>
    <mergeCell ref="MQC55:MQJ55"/>
    <mergeCell ref="MNI55:MNP55"/>
    <mergeCell ref="MNQ55:MNX55"/>
    <mergeCell ref="MNY55:MOF55"/>
    <mergeCell ref="MOG55:MON55"/>
    <mergeCell ref="MOO55:MOV55"/>
    <mergeCell ref="MLU55:MMB55"/>
    <mergeCell ref="MMC55:MMJ55"/>
    <mergeCell ref="MMK55:MMR55"/>
    <mergeCell ref="MMS55:MMZ55"/>
    <mergeCell ref="MNA55:MNH55"/>
    <mergeCell ref="MKG55:MKN55"/>
    <mergeCell ref="MKO55:MKV55"/>
    <mergeCell ref="MKW55:MLD55"/>
    <mergeCell ref="MLE55:MLL55"/>
    <mergeCell ref="MLM55:MLT55"/>
    <mergeCell ref="MIS55:MIZ55"/>
    <mergeCell ref="MJA55:MJH55"/>
    <mergeCell ref="MJI55:MJP55"/>
    <mergeCell ref="MJQ55:MJX55"/>
    <mergeCell ref="MJY55:MKF55"/>
    <mergeCell ref="MHE55:MHL55"/>
    <mergeCell ref="MHM55:MHT55"/>
    <mergeCell ref="MHU55:MIB55"/>
    <mergeCell ref="MIC55:MIJ55"/>
    <mergeCell ref="MIK55:MIR55"/>
    <mergeCell ref="MFQ55:MFX55"/>
    <mergeCell ref="MFY55:MGF55"/>
    <mergeCell ref="MGG55:MGN55"/>
    <mergeCell ref="MGO55:MGV55"/>
    <mergeCell ref="MGW55:MHD55"/>
    <mergeCell ref="MEC55:MEJ55"/>
    <mergeCell ref="MEK55:MER55"/>
    <mergeCell ref="MES55:MEZ55"/>
    <mergeCell ref="MFA55:MFH55"/>
    <mergeCell ref="MFI55:MFP55"/>
    <mergeCell ref="MCO55:MCV55"/>
    <mergeCell ref="MCW55:MDD55"/>
    <mergeCell ref="MDE55:MDL55"/>
    <mergeCell ref="MDM55:MDT55"/>
    <mergeCell ref="MDU55:MEB55"/>
    <mergeCell ref="MBA55:MBH55"/>
    <mergeCell ref="MBI55:MBP55"/>
    <mergeCell ref="MBQ55:MBX55"/>
    <mergeCell ref="MBY55:MCF55"/>
    <mergeCell ref="MCG55:MCN55"/>
    <mergeCell ref="LZM55:LZT55"/>
    <mergeCell ref="LZU55:MAB55"/>
    <mergeCell ref="MAC55:MAJ55"/>
    <mergeCell ref="MAK55:MAR55"/>
    <mergeCell ref="MAS55:MAZ55"/>
    <mergeCell ref="LXY55:LYF55"/>
    <mergeCell ref="LYG55:LYN55"/>
    <mergeCell ref="LYO55:LYV55"/>
    <mergeCell ref="LYW55:LZD55"/>
    <mergeCell ref="LZE55:LZL55"/>
    <mergeCell ref="LWK55:LWR55"/>
    <mergeCell ref="LWS55:LWZ55"/>
    <mergeCell ref="LXA55:LXH55"/>
    <mergeCell ref="LXI55:LXP55"/>
    <mergeCell ref="LXQ55:LXX55"/>
    <mergeCell ref="LUW55:LVD55"/>
    <mergeCell ref="LVE55:LVL55"/>
    <mergeCell ref="LVM55:LVT55"/>
    <mergeCell ref="LVU55:LWB55"/>
    <mergeCell ref="LWC55:LWJ55"/>
    <mergeCell ref="LTI55:LTP55"/>
    <mergeCell ref="LTQ55:LTX55"/>
    <mergeCell ref="LTY55:LUF55"/>
    <mergeCell ref="LUG55:LUN55"/>
    <mergeCell ref="LUO55:LUV55"/>
    <mergeCell ref="LRU55:LSB55"/>
    <mergeCell ref="LSC55:LSJ55"/>
    <mergeCell ref="LSK55:LSR55"/>
    <mergeCell ref="LSS55:LSZ55"/>
    <mergeCell ref="LTA55:LTH55"/>
    <mergeCell ref="LQG55:LQN55"/>
    <mergeCell ref="LQO55:LQV55"/>
    <mergeCell ref="LQW55:LRD55"/>
    <mergeCell ref="LRE55:LRL55"/>
    <mergeCell ref="LRM55:LRT55"/>
    <mergeCell ref="LOS55:LOZ55"/>
    <mergeCell ref="LPA55:LPH55"/>
    <mergeCell ref="LPI55:LPP55"/>
    <mergeCell ref="LPQ55:LPX55"/>
    <mergeCell ref="LPY55:LQF55"/>
    <mergeCell ref="LNE55:LNL55"/>
    <mergeCell ref="LNM55:LNT55"/>
    <mergeCell ref="LNU55:LOB55"/>
    <mergeCell ref="LOC55:LOJ55"/>
    <mergeCell ref="LOK55:LOR55"/>
    <mergeCell ref="LLQ55:LLX55"/>
    <mergeCell ref="LLY55:LMF55"/>
    <mergeCell ref="LMG55:LMN55"/>
    <mergeCell ref="LMO55:LMV55"/>
    <mergeCell ref="LMW55:LND55"/>
    <mergeCell ref="LKC55:LKJ55"/>
    <mergeCell ref="LKK55:LKR55"/>
    <mergeCell ref="LKS55:LKZ55"/>
    <mergeCell ref="LLA55:LLH55"/>
    <mergeCell ref="LLI55:LLP55"/>
    <mergeCell ref="LIO55:LIV55"/>
    <mergeCell ref="LIW55:LJD55"/>
    <mergeCell ref="LJE55:LJL55"/>
    <mergeCell ref="LJM55:LJT55"/>
    <mergeCell ref="LJU55:LKB55"/>
    <mergeCell ref="LHA55:LHH55"/>
    <mergeCell ref="LHI55:LHP55"/>
    <mergeCell ref="LHQ55:LHX55"/>
    <mergeCell ref="LHY55:LIF55"/>
    <mergeCell ref="LIG55:LIN55"/>
    <mergeCell ref="LFM55:LFT55"/>
    <mergeCell ref="LFU55:LGB55"/>
    <mergeCell ref="LGC55:LGJ55"/>
    <mergeCell ref="LGK55:LGR55"/>
    <mergeCell ref="LGS55:LGZ55"/>
    <mergeCell ref="LDY55:LEF55"/>
    <mergeCell ref="LEG55:LEN55"/>
    <mergeCell ref="LEO55:LEV55"/>
    <mergeCell ref="LEW55:LFD55"/>
    <mergeCell ref="LFE55:LFL55"/>
    <mergeCell ref="LCK55:LCR55"/>
    <mergeCell ref="LCS55:LCZ55"/>
    <mergeCell ref="LDA55:LDH55"/>
    <mergeCell ref="LDI55:LDP55"/>
    <mergeCell ref="LDQ55:LDX55"/>
    <mergeCell ref="LAW55:LBD55"/>
    <mergeCell ref="LBE55:LBL55"/>
    <mergeCell ref="LBM55:LBT55"/>
    <mergeCell ref="LBU55:LCB55"/>
    <mergeCell ref="LCC55:LCJ55"/>
    <mergeCell ref="KZI55:KZP55"/>
    <mergeCell ref="KZQ55:KZX55"/>
    <mergeCell ref="KZY55:LAF55"/>
    <mergeCell ref="LAG55:LAN55"/>
    <mergeCell ref="LAO55:LAV55"/>
    <mergeCell ref="KXU55:KYB55"/>
    <mergeCell ref="KYC55:KYJ55"/>
    <mergeCell ref="KYK55:KYR55"/>
    <mergeCell ref="KYS55:KYZ55"/>
    <mergeCell ref="KZA55:KZH55"/>
    <mergeCell ref="KWG55:KWN55"/>
    <mergeCell ref="KWO55:KWV55"/>
    <mergeCell ref="KWW55:KXD55"/>
    <mergeCell ref="KXE55:KXL55"/>
    <mergeCell ref="KXM55:KXT55"/>
    <mergeCell ref="KUS55:KUZ55"/>
    <mergeCell ref="KVA55:KVH55"/>
    <mergeCell ref="KVI55:KVP55"/>
    <mergeCell ref="KVQ55:KVX55"/>
    <mergeCell ref="KVY55:KWF55"/>
    <mergeCell ref="KTE55:KTL55"/>
    <mergeCell ref="KTM55:KTT55"/>
    <mergeCell ref="KTU55:KUB55"/>
    <mergeCell ref="KUC55:KUJ55"/>
    <mergeCell ref="KUK55:KUR55"/>
    <mergeCell ref="KRQ55:KRX55"/>
    <mergeCell ref="KRY55:KSF55"/>
    <mergeCell ref="KSG55:KSN55"/>
    <mergeCell ref="KSO55:KSV55"/>
    <mergeCell ref="KSW55:KTD55"/>
    <mergeCell ref="KQC55:KQJ55"/>
    <mergeCell ref="KQK55:KQR55"/>
    <mergeCell ref="KQS55:KQZ55"/>
    <mergeCell ref="KRA55:KRH55"/>
    <mergeCell ref="KRI55:KRP55"/>
    <mergeCell ref="KOO55:KOV55"/>
    <mergeCell ref="KOW55:KPD55"/>
    <mergeCell ref="KPE55:KPL55"/>
    <mergeCell ref="KPM55:KPT55"/>
    <mergeCell ref="KPU55:KQB55"/>
    <mergeCell ref="KNA55:KNH55"/>
    <mergeCell ref="KNI55:KNP55"/>
    <mergeCell ref="KNQ55:KNX55"/>
    <mergeCell ref="KNY55:KOF55"/>
    <mergeCell ref="KOG55:KON55"/>
    <mergeCell ref="KLM55:KLT55"/>
    <mergeCell ref="KLU55:KMB55"/>
    <mergeCell ref="KMC55:KMJ55"/>
    <mergeCell ref="KMK55:KMR55"/>
    <mergeCell ref="KMS55:KMZ55"/>
    <mergeCell ref="KJY55:KKF55"/>
    <mergeCell ref="KKG55:KKN55"/>
    <mergeCell ref="KKO55:KKV55"/>
    <mergeCell ref="KKW55:KLD55"/>
    <mergeCell ref="KLE55:KLL55"/>
    <mergeCell ref="KIK55:KIR55"/>
    <mergeCell ref="KIS55:KIZ55"/>
    <mergeCell ref="KJA55:KJH55"/>
    <mergeCell ref="KJI55:KJP55"/>
    <mergeCell ref="KJQ55:KJX55"/>
    <mergeCell ref="KGW55:KHD55"/>
    <mergeCell ref="KHE55:KHL55"/>
    <mergeCell ref="KHM55:KHT55"/>
    <mergeCell ref="KHU55:KIB55"/>
    <mergeCell ref="KIC55:KIJ55"/>
    <mergeCell ref="KFI55:KFP55"/>
    <mergeCell ref="KFQ55:KFX55"/>
    <mergeCell ref="KFY55:KGF55"/>
    <mergeCell ref="KGG55:KGN55"/>
    <mergeCell ref="KGO55:KGV55"/>
    <mergeCell ref="KDU55:KEB55"/>
    <mergeCell ref="KEC55:KEJ55"/>
    <mergeCell ref="KEK55:KER55"/>
    <mergeCell ref="KES55:KEZ55"/>
    <mergeCell ref="KFA55:KFH55"/>
    <mergeCell ref="KCG55:KCN55"/>
    <mergeCell ref="KCO55:KCV55"/>
    <mergeCell ref="KCW55:KDD55"/>
    <mergeCell ref="KDE55:KDL55"/>
    <mergeCell ref="KDM55:KDT55"/>
    <mergeCell ref="KAS55:KAZ55"/>
    <mergeCell ref="KBA55:KBH55"/>
    <mergeCell ref="KBI55:KBP55"/>
    <mergeCell ref="KBQ55:KBX55"/>
    <mergeCell ref="KBY55:KCF55"/>
    <mergeCell ref="JZE55:JZL55"/>
    <mergeCell ref="JZM55:JZT55"/>
    <mergeCell ref="JZU55:KAB55"/>
    <mergeCell ref="KAC55:KAJ55"/>
    <mergeCell ref="KAK55:KAR55"/>
    <mergeCell ref="JXQ55:JXX55"/>
    <mergeCell ref="JXY55:JYF55"/>
    <mergeCell ref="JYG55:JYN55"/>
    <mergeCell ref="JYO55:JYV55"/>
    <mergeCell ref="JYW55:JZD55"/>
    <mergeCell ref="JWC55:JWJ55"/>
    <mergeCell ref="JWK55:JWR55"/>
    <mergeCell ref="JWS55:JWZ55"/>
    <mergeCell ref="JXA55:JXH55"/>
    <mergeCell ref="JXI55:JXP55"/>
    <mergeCell ref="JUO55:JUV55"/>
    <mergeCell ref="JUW55:JVD55"/>
    <mergeCell ref="JVE55:JVL55"/>
    <mergeCell ref="JVM55:JVT55"/>
    <mergeCell ref="JVU55:JWB55"/>
    <mergeCell ref="JTA55:JTH55"/>
    <mergeCell ref="JTI55:JTP55"/>
    <mergeCell ref="JTQ55:JTX55"/>
    <mergeCell ref="JTY55:JUF55"/>
    <mergeCell ref="JUG55:JUN55"/>
    <mergeCell ref="JRM55:JRT55"/>
    <mergeCell ref="JRU55:JSB55"/>
    <mergeCell ref="JSC55:JSJ55"/>
    <mergeCell ref="JSK55:JSR55"/>
    <mergeCell ref="JSS55:JSZ55"/>
    <mergeCell ref="JPY55:JQF55"/>
    <mergeCell ref="JQG55:JQN55"/>
    <mergeCell ref="JQO55:JQV55"/>
    <mergeCell ref="JQW55:JRD55"/>
    <mergeCell ref="JRE55:JRL55"/>
    <mergeCell ref="JOK55:JOR55"/>
    <mergeCell ref="JOS55:JOZ55"/>
    <mergeCell ref="JPA55:JPH55"/>
    <mergeCell ref="JPI55:JPP55"/>
    <mergeCell ref="JPQ55:JPX55"/>
    <mergeCell ref="JMW55:JND55"/>
    <mergeCell ref="JNE55:JNL55"/>
    <mergeCell ref="JNM55:JNT55"/>
    <mergeCell ref="JNU55:JOB55"/>
    <mergeCell ref="JOC55:JOJ55"/>
    <mergeCell ref="JLI55:JLP55"/>
    <mergeCell ref="JLQ55:JLX55"/>
    <mergeCell ref="JLY55:JMF55"/>
    <mergeCell ref="JMG55:JMN55"/>
    <mergeCell ref="JMO55:JMV55"/>
    <mergeCell ref="JJU55:JKB55"/>
    <mergeCell ref="JKC55:JKJ55"/>
    <mergeCell ref="JKK55:JKR55"/>
    <mergeCell ref="JKS55:JKZ55"/>
    <mergeCell ref="JLA55:JLH55"/>
    <mergeCell ref="JIG55:JIN55"/>
    <mergeCell ref="JIO55:JIV55"/>
    <mergeCell ref="JIW55:JJD55"/>
    <mergeCell ref="JJE55:JJL55"/>
    <mergeCell ref="JJM55:JJT55"/>
    <mergeCell ref="JGS55:JGZ55"/>
    <mergeCell ref="JHA55:JHH55"/>
    <mergeCell ref="JHI55:JHP55"/>
    <mergeCell ref="JHQ55:JHX55"/>
    <mergeCell ref="JHY55:JIF55"/>
    <mergeCell ref="JFE55:JFL55"/>
    <mergeCell ref="JFM55:JFT55"/>
    <mergeCell ref="JFU55:JGB55"/>
    <mergeCell ref="JGC55:JGJ55"/>
    <mergeCell ref="JGK55:JGR55"/>
    <mergeCell ref="JDQ55:JDX55"/>
    <mergeCell ref="JDY55:JEF55"/>
    <mergeCell ref="JEG55:JEN55"/>
    <mergeCell ref="JEO55:JEV55"/>
    <mergeCell ref="JEW55:JFD55"/>
    <mergeCell ref="JCC55:JCJ55"/>
    <mergeCell ref="JCK55:JCR55"/>
    <mergeCell ref="JCS55:JCZ55"/>
    <mergeCell ref="JDA55:JDH55"/>
    <mergeCell ref="JDI55:JDP55"/>
    <mergeCell ref="JAO55:JAV55"/>
    <mergeCell ref="JAW55:JBD55"/>
    <mergeCell ref="JBE55:JBL55"/>
    <mergeCell ref="JBM55:JBT55"/>
    <mergeCell ref="JBU55:JCB55"/>
    <mergeCell ref="IZA55:IZH55"/>
    <mergeCell ref="IZI55:IZP55"/>
    <mergeCell ref="IZQ55:IZX55"/>
    <mergeCell ref="IZY55:JAF55"/>
    <mergeCell ref="JAG55:JAN55"/>
    <mergeCell ref="IXM55:IXT55"/>
    <mergeCell ref="IXU55:IYB55"/>
    <mergeCell ref="IYC55:IYJ55"/>
    <mergeCell ref="IYK55:IYR55"/>
    <mergeCell ref="IYS55:IYZ55"/>
    <mergeCell ref="IVY55:IWF55"/>
    <mergeCell ref="IWG55:IWN55"/>
    <mergeCell ref="IWO55:IWV55"/>
    <mergeCell ref="IWW55:IXD55"/>
    <mergeCell ref="IXE55:IXL55"/>
    <mergeCell ref="IUK55:IUR55"/>
    <mergeCell ref="IUS55:IUZ55"/>
    <mergeCell ref="IVA55:IVH55"/>
    <mergeCell ref="IVI55:IVP55"/>
    <mergeCell ref="IVQ55:IVX55"/>
    <mergeCell ref="ISW55:ITD55"/>
    <mergeCell ref="ITE55:ITL55"/>
    <mergeCell ref="ITM55:ITT55"/>
    <mergeCell ref="ITU55:IUB55"/>
    <mergeCell ref="IUC55:IUJ55"/>
    <mergeCell ref="IRI55:IRP55"/>
    <mergeCell ref="IRQ55:IRX55"/>
    <mergeCell ref="IRY55:ISF55"/>
    <mergeCell ref="ISG55:ISN55"/>
    <mergeCell ref="ISO55:ISV55"/>
    <mergeCell ref="IPU55:IQB55"/>
    <mergeCell ref="IQC55:IQJ55"/>
    <mergeCell ref="IQK55:IQR55"/>
    <mergeCell ref="IQS55:IQZ55"/>
    <mergeCell ref="IRA55:IRH55"/>
    <mergeCell ref="IOG55:ION55"/>
    <mergeCell ref="IOO55:IOV55"/>
    <mergeCell ref="IOW55:IPD55"/>
    <mergeCell ref="IPE55:IPL55"/>
    <mergeCell ref="IPM55:IPT55"/>
    <mergeCell ref="IMS55:IMZ55"/>
    <mergeCell ref="INA55:INH55"/>
    <mergeCell ref="INI55:INP55"/>
    <mergeCell ref="INQ55:INX55"/>
    <mergeCell ref="INY55:IOF55"/>
    <mergeCell ref="ILE55:ILL55"/>
    <mergeCell ref="ILM55:ILT55"/>
    <mergeCell ref="ILU55:IMB55"/>
    <mergeCell ref="IMC55:IMJ55"/>
    <mergeCell ref="IMK55:IMR55"/>
    <mergeCell ref="IJQ55:IJX55"/>
    <mergeCell ref="IJY55:IKF55"/>
    <mergeCell ref="IKG55:IKN55"/>
    <mergeCell ref="IKO55:IKV55"/>
    <mergeCell ref="IKW55:ILD55"/>
    <mergeCell ref="IIC55:IIJ55"/>
    <mergeCell ref="IIK55:IIR55"/>
    <mergeCell ref="IIS55:IIZ55"/>
    <mergeCell ref="IJA55:IJH55"/>
    <mergeCell ref="IJI55:IJP55"/>
    <mergeCell ref="IGO55:IGV55"/>
    <mergeCell ref="IGW55:IHD55"/>
    <mergeCell ref="IHE55:IHL55"/>
    <mergeCell ref="IHM55:IHT55"/>
    <mergeCell ref="IHU55:IIB55"/>
    <mergeCell ref="IFA55:IFH55"/>
    <mergeCell ref="IFI55:IFP55"/>
    <mergeCell ref="IFQ55:IFX55"/>
    <mergeCell ref="IFY55:IGF55"/>
    <mergeCell ref="IGG55:IGN55"/>
    <mergeCell ref="IDM55:IDT55"/>
    <mergeCell ref="IDU55:IEB55"/>
    <mergeCell ref="IEC55:IEJ55"/>
    <mergeCell ref="IEK55:IER55"/>
    <mergeCell ref="IES55:IEZ55"/>
    <mergeCell ref="IBY55:ICF55"/>
    <mergeCell ref="ICG55:ICN55"/>
    <mergeCell ref="ICO55:ICV55"/>
    <mergeCell ref="ICW55:IDD55"/>
    <mergeCell ref="IDE55:IDL55"/>
    <mergeCell ref="IAK55:IAR55"/>
    <mergeCell ref="IAS55:IAZ55"/>
    <mergeCell ref="IBA55:IBH55"/>
    <mergeCell ref="IBI55:IBP55"/>
    <mergeCell ref="IBQ55:IBX55"/>
    <mergeCell ref="HYW55:HZD55"/>
    <mergeCell ref="HZE55:HZL55"/>
    <mergeCell ref="HZM55:HZT55"/>
    <mergeCell ref="HZU55:IAB55"/>
    <mergeCell ref="IAC55:IAJ55"/>
    <mergeCell ref="HXI55:HXP55"/>
    <mergeCell ref="HXQ55:HXX55"/>
    <mergeCell ref="HXY55:HYF55"/>
    <mergeCell ref="HYG55:HYN55"/>
    <mergeCell ref="HYO55:HYV55"/>
    <mergeCell ref="HVU55:HWB55"/>
    <mergeCell ref="HWC55:HWJ55"/>
    <mergeCell ref="HWK55:HWR55"/>
    <mergeCell ref="HWS55:HWZ55"/>
    <mergeCell ref="HXA55:HXH55"/>
    <mergeCell ref="HUG55:HUN55"/>
    <mergeCell ref="HUO55:HUV55"/>
    <mergeCell ref="HUW55:HVD55"/>
    <mergeCell ref="HVE55:HVL55"/>
    <mergeCell ref="HVM55:HVT55"/>
    <mergeCell ref="HSS55:HSZ55"/>
    <mergeCell ref="HTA55:HTH55"/>
    <mergeCell ref="HTI55:HTP55"/>
    <mergeCell ref="HTQ55:HTX55"/>
    <mergeCell ref="HTY55:HUF55"/>
    <mergeCell ref="HRE55:HRL55"/>
    <mergeCell ref="HRM55:HRT55"/>
    <mergeCell ref="HRU55:HSB55"/>
    <mergeCell ref="HSC55:HSJ55"/>
    <mergeCell ref="HSK55:HSR55"/>
    <mergeCell ref="HPQ55:HPX55"/>
    <mergeCell ref="HPY55:HQF55"/>
    <mergeCell ref="HQG55:HQN55"/>
    <mergeCell ref="HQO55:HQV55"/>
    <mergeCell ref="HQW55:HRD55"/>
    <mergeCell ref="HOC55:HOJ55"/>
    <mergeCell ref="HOK55:HOR55"/>
    <mergeCell ref="HOS55:HOZ55"/>
    <mergeCell ref="HPA55:HPH55"/>
    <mergeCell ref="HPI55:HPP55"/>
    <mergeCell ref="HMO55:HMV55"/>
    <mergeCell ref="HMW55:HND55"/>
    <mergeCell ref="HNE55:HNL55"/>
    <mergeCell ref="HNM55:HNT55"/>
    <mergeCell ref="HNU55:HOB55"/>
    <mergeCell ref="HLA55:HLH55"/>
    <mergeCell ref="HLI55:HLP55"/>
    <mergeCell ref="HLQ55:HLX55"/>
    <mergeCell ref="HLY55:HMF55"/>
    <mergeCell ref="HMG55:HMN55"/>
    <mergeCell ref="HJM55:HJT55"/>
    <mergeCell ref="HJU55:HKB55"/>
    <mergeCell ref="HKC55:HKJ55"/>
    <mergeCell ref="HKK55:HKR55"/>
    <mergeCell ref="HKS55:HKZ55"/>
    <mergeCell ref="HHY55:HIF55"/>
    <mergeCell ref="HIG55:HIN55"/>
    <mergeCell ref="HIO55:HIV55"/>
    <mergeCell ref="HIW55:HJD55"/>
    <mergeCell ref="HJE55:HJL55"/>
    <mergeCell ref="HGK55:HGR55"/>
    <mergeCell ref="HGS55:HGZ55"/>
    <mergeCell ref="HHA55:HHH55"/>
    <mergeCell ref="HHI55:HHP55"/>
    <mergeCell ref="HHQ55:HHX55"/>
    <mergeCell ref="HEW55:HFD55"/>
    <mergeCell ref="HFE55:HFL55"/>
    <mergeCell ref="HFM55:HFT55"/>
    <mergeCell ref="HFU55:HGB55"/>
    <mergeCell ref="HGC55:HGJ55"/>
    <mergeCell ref="HDI55:HDP55"/>
    <mergeCell ref="HDQ55:HDX55"/>
    <mergeCell ref="HDY55:HEF55"/>
    <mergeCell ref="HEG55:HEN55"/>
    <mergeCell ref="HEO55:HEV55"/>
    <mergeCell ref="HBU55:HCB55"/>
    <mergeCell ref="HCC55:HCJ55"/>
    <mergeCell ref="HCK55:HCR55"/>
    <mergeCell ref="HCS55:HCZ55"/>
    <mergeCell ref="HDA55:HDH55"/>
    <mergeCell ref="HAG55:HAN55"/>
    <mergeCell ref="HAO55:HAV55"/>
    <mergeCell ref="HAW55:HBD55"/>
    <mergeCell ref="HBE55:HBL55"/>
    <mergeCell ref="HBM55:HBT55"/>
    <mergeCell ref="GYS55:GYZ55"/>
    <mergeCell ref="GZA55:GZH55"/>
    <mergeCell ref="GZI55:GZP55"/>
    <mergeCell ref="GZQ55:GZX55"/>
    <mergeCell ref="GZY55:HAF55"/>
    <mergeCell ref="GXE55:GXL55"/>
    <mergeCell ref="GXM55:GXT55"/>
    <mergeCell ref="GXU55:GYB55"/>
    <mergeCell ref="GYC55:GYJ55"/>
    <mergeCell ref="GYK55:GYR55"/>
    <mergeCell ref="GVQ55:GVX55"/>
    <mergeCell ref="GVY55:GWF55"/>
    <mergeCell ref="GWG55:GWN55"/>
    <mergeCell ref="GWO55:GWV55"/>
    <mergeCell ref="GWW55:GXD55"/>
    <mergeCell ref="GUC55:GUJ55"/>
    <mergeCell ref="GUK55:GUR55"/>
    <mergeCell ref="GUS55:GUZ55"/>
    <mergeCell ref="GVA55:GVH55"/>
    <mergeCell ref="GVI55:GVP55"/>
    <mergeCell ref="GSO55:GSV55"/>
    <mergeCell ref="GSW55:GTD55"/>
    <mergeCell ref="GTE55:GTL55"/>
    <mergeCell ref="GTM55:GTT55"/>
    <mergeCell ref="GTU55:GUB55"/>
    <mergeCell ref="GRA55:GRH55"/>
    <mergeCell ref="GRI55:GRP55"/>
    <mergeCell ref="GRQ55:GRX55"/>
    <mergeCell ref="GRY55:GSF55"/>
    <mergeCell ref="GSG55:GSN55"/>
    <mergeCell ref="GPM55:GPT55"/>
    <mergeCell ref="GPU55:GQB55"/>
    <mergeCell ref="GQC55:GQJ55"/>
    <mergeCell ref="GQK55:GQR55"/>
    <mergeCell ref="GQS55:GQZ55"/>
    <mergeCell ref="GNY55:GOF55"/>
    <mergeCell ref="GOG55:GON55"/>
    <mergeCell ref="GOO55:GOV55"/>
    <mergeCell ref="GOW55:GPD55"/>
    <mergeCell ref="GPE55:GPL55"/>
    <mergeCell ref="GMK55:GMR55"/>
    <mergeCell ref="GMS55:GMZ55"/>
    <mergeCell ref="GNA55:GNH55"/>
    <mergeCell ref="GNI55:GNP55"/>
    <mergeCell ref="GNQ55:GNX55"/>
    <mergeCell ref="GKW55:GLD55"/>
    <mergeCell ref="GLE55:GLL55"/>
    <mergeCell ref="GLM55:GLT55"/>
    <mergeCell ref="GLU55:GMB55"/>
    <mergeCell ref="GMC55:GMJ55"/>
    <mergeCell ref="GJI55:GJP55"/>
    <mergeCell ref="GJQ55:GJX55"/>
    <mergeCell ref="GJY55:GKF55"/>
    <mergeCell ref="GKG55:GKN55"/>
    <mergeCell ref="GKO55:GKV55"/>
    <mergeCell ref="GHU55:GIB55"/>
    <mergeCell ref="GIC55:GIJ55"/>
    <mergeCell ref="GIK55:GIR55"/>
    <mergeCell ref="GIS55:GIZ55"/>
    <mergeCell ref="GJA55:GJH55"/>
    <mergeCell ref="GGG55:GGN55"/>
    <mergeCell ref="GGO55:GGV55"/>
    <mergeCell ref="GGW55:GHD55"/>
    <mergeCell ref="GHE55:GHL55"/>
    <mergeCell ref="GHM55:GHT55"/>
    <mergeCell ref="GES55:GEZ55"/>
    <mergeCell ref="GFA55:GFH55"/>
    <mergeCell ref="GFI55:GFP55"/>
    <mergeCell ref="GFQ55:GFX55"/>
    <mergeCell ref="GFY55:GGF55"/>
    <mergeCell ref="GDE55:GDL55"/>
    <mergeCell ref="GDM55:GDT55"/>
    <mergeCell ref="GDU55:GEB55"/>
    <mergeCell ref="GEC55:GEJ55"/>
    <mergeCell ref="GEK55:GER55"/>
    <mergeCell ref="GBQ55:GBX55"/>
    <mergeCell ref="GBY55:GCF55"/>
    <mergeCell ref="GCG55:GCN55"/>
    <mergeCell ref="GCO55:GCV55"/>
    <mergeCell ref="GCW55:GDD55"/>
    <mergeCell ref="GAC55:GAJ55"/>
    <mergeCell ref="GAK55:GAR55"/>
    <mergeCell ref="GAS55:GAZ55"/>
    <mergeCell ref="GBA55:GBH55"/>
    <mergeCell ref="GBI55:GBP55"/>
    <mergeCell ref="FYO55:FYV55"/>
    <mergeCell ref="FYW55:FZD55"/>
    <mergeCell ref="FZE55:FZL55"/>
    <mergeCell ref="FZM55:FZT55"/>
    <mergeCell ref="FZU55:GAB55"/>
    <mergeCell ref="FXA55:FXH55"/>
    <mergeCell ref="FXI55:FXP55"/>
    <mergeCell ref="FXQ55:FXX55"/>
    <mergeCell ref="FXY55:FYF55"/>
    <mergeCell ref="FYG55:FYN55"/>
    <mergeCell ref="FVM55:FVT55"/>
    <mergeCell ref="FVU55:FWB55"/>
    <mergeCell ref="FWC55:FWJ55"/>
    <mergeCell ref="FWK55:FWR55"/>
    <mergeCell ref="FWS55:FWZ55"/>
    <mergeCell ref="FTY55:FUF55"/>
    <mergeCell ref="FUG55:FUN55"/>
    <mergeCell ref="FUO55:FUV55"/>
    <mergeCell ref="FUW55:FVD55"/>
    <mergeCell ref="FVE55:FVL55"/>
    <mergeCell ref="FSK55:FSR55"/>
    <mergeCell ref="FSS55:FSZ55"/>
    <mergeCell ref="FTA55:FTH55"/>
    <mergeCell ref="FTI55:FTP55"/>
    <mergeCell ref="FTQ55:FTX55"/>
    <mergeCell ref="FQW55:FRD55"/>
    <mergeCell ref="FRE55:FRL55"/>
    <mergeCell ref="FRM55:FRT55"/>
    <mergeCell ref="FRU55:FSB55"/>
    <mergeCell ref="FSC55:FSJ55"/>
    <mergeCell ref="FPI55:FPP55"/>
    <mergeCell ref="FPQ55:FPX55"/>
    <mergeCell ref="FPY55:FQF55"/>
    <mergeCell ref="FQG55:FQN55"/>
    <mergeCell ref="FQO55:FQV55"/>
    <mergeCell ref="FNU55:FOB55"/>
    <mergeCell ref="FOC55:FOJ55"/>
    <mergeCell ref="FOK55:FOR55"/>
    <mergeCell ref="FOS55:FOZ55"/>
    <mergeCell ref="FPA55:FPH55"/>
    <mergeCell ref="FMG55:FMN55"/>
    <mergeCell ref="FMO55:FMV55"/>
    <mergeCell ref="FMW55:FND55"/>
    <mergeCell ref="FNE55:FNL55"/>
    <mergeCell ref="FNM55:FNT55"/>
    <mergeCell ref="FKS55:FKZ55"/>
    <mergeCell ref="FLA55:FLH55"/>
    <mergeCell ref="FLI55:FLP55"/>
    <mergeCell ref="FLQ55:FLX55"/>
    <mergeCell ref="FLY55:FMF55"/>
    <mergeCell ref="FJE55:FJL55"/>
    <mergeCell ref="FJM55:FJT55"/>
    <mergeCell ref="FJU55:FKB55"/>
    <mergeCell ref="FKC55:FKJ55"/>
    <mergeCell ref="FKK55:FKR55"/>
    <mergeCell ref="FHQ55:FHX55"/>
    <mergeCell ref="FHY55:FIF55"/>
    <mergeCell ref="FIG55:FIN55"/>
    <mergeCell ref="FIO55:FIV55"/>
    <mergeCell ref="FIW55:FJD55"/>
    <mergeCell ref="FGC55:FGJ55"/>
    <mergeCell ref="FGK55:FGR55"/>
    <mergeCell ref="FGS55:FGZ55"/>
    <mergeCell ref="FHA55:FHH55"/>
    <mergeCell ref="FHI55:FHP55"/>
    <mergeCell ref="FEO55:FEV55"/>
    <mergeCell ref="FEW55:FFD55"/>
    <mergeCell ref="FFE55:FFL55"/>
    <mergeCell ref="FFM55:FFT55"/>
    <mergeCell ref="FFU55:FGB55"/>
    <mergeCell ref="FDA55:FDH55"/>
    <mergeCell ref="FDI55:FDP55"/>
    <mergeCell ref="FDQ55:FDX55"/>
    <mergeCell ref="FDY55:FEF55"/>
    <mergeCell ref="FEG55:FEN55"/>
    <mergeCell ref="FBM55:FBT55"/>
    <mergeCell ref="FBU55:FCB55"/>
    <mergeCell ref="FCC55:FCJ55"/>
    <mergeCell ref="FCK55:FCR55"/>
    <mergeCell ref="FCS55:FCZ55"/>
    <mergeCell ref="EZY55:FAF55"/>
    <mergeCell ref="FAG55:FAN55"/>
    <mergeCell ref="FAO55:FAV55"/>
    <mergeCell ref="FAW55:FBD55"/>
    <mergeCell ref="FBE55:FBL55"/>
    <mergeCell ref="EYK55:EYR55"/>
    <mergeCell ref="EYS55:EYZ55"/>
    <mergeCell ref="EZA55:EZH55"/>
    <mergeCell ref="EZI55:EZP55"/>
    <mergeCell ref="EZQ55:EZX55"/>
    <mergeCell ref="EWW55:EXD55"/>
    <mergeCell ref="EXE55:EXL55"/>
    <mergeCell ref="EXM55:EXT55"/>
    <mergeCell ref="EXU55:EYB55"/>
    <mergeCell ref="EYC55:EYJ55"/>
    <mergeCell ref="EVI55:EVP55"/>
    <mergeCell ref="EVQ55:EVX55"/>
    <mergeCell ref="EVY55:EWF55"/>
    <mergeCell ref="EWG55:EWN55"/>
    <mergeCell ref="EWO55:EWV55"/>
    <mergeCell ref="ETU55:EUB55"/>
    <mergeCell ref="EUC55:EUJ55"/>
    <mergeCell ref="EUK55:EUR55"/>
    <mergeCell ref="EUS55:EUZ55"/>
    <mergeCell ref="EVA55:EVH55"/>
    <mergeCell ref="ESG55:ESN55"/>
    <mergeCell ref="ESO55:ESV55"/>
    <mergeCell ref="ESW55:ETD55"/>
    <mergeCell ref="ETE55:ETL55"/>
    <mergeCell ref="ETM55:ETT55"/>
    <mergeCell ref="EQS55:EQZ55"/>
    <mergeCell ref="ERA55:ERH55"/>
    <mergeCell ref="ERI55:ERP55"/>
    <mergeCell ref="ERQ55:ERX55"/>
    <mergeCell ref="ERY55:ESF55"/>
    <mergeCell ref="EPE55:EPL55"/>
    <mergeCell ref="EPM55:EPT55"/>
    <mergeCell ref="EPU55:EQB55"/>
    <mergeCell ref="EQC55:EQJ55"/>
    <mergeCell ref="EQK55:EQR55"/>
    <mergeCell ref="ENQ55:ENX55"/>
    <mergeCell ref="ENY55:EOF55"/>
    <mergeCell ref="EOG55:EON55"/>
    <mergeCell ref="EOO55:EOV55"/>
    <mergeCell ref="EOW55:EPD55"/>
    <mergeCell ref="EMC55:EMJ55"/>
    <mergeCell ref="EMK55:EMR55"/>
    <mergeCell ref="EMS55:EMZ55"/>
    <mergeCell ref="ENA55:ENH55"/>
    <mergeCell ref="ENI55:ENP55"/>
    <mergeCell ref="EKO55:EKV55"/>
    <mergeCell ref="EKW55:ELD55"/>
    <mergeCell ref="ELE55:ELL55"/>
    <mergeCell ref="ELM55:ELT55"/>
    <mergeCell ref="ELU55:EMB55"/>
    <mergeCell ref="EJA55:EJH55"/>
    <mergeCell ref="EJI55:EJP55"/>
    <mergeCell ref="EJQ55:EJX55"/>
    <mergeCell ref="EJY55:EKF55"/>
    <mergeCell ref="EKG55:EKN55"/>
    <mergeCell ref="EHM55:EHT55"/>
    <mergeCell ref="EHU55:EIB55"/>
    <mergeCell ref="EIC55:EIJ55"/>
    <mergeCell ref="EIK55:EIR55"/>
    <mergeCell ref="EIS55:EIZ55"/>
    <mergeCell ref="EFY55:EGF55"/>
    <mergeCell ref="EGG55:EGN55"/>
    <mergeCell ref="EGO55:EGV55"/>
    <mergeCell ref="EGW55:EHD55"/>
    <mergeCell ref="EHE55:EHL55"/>
    <mergeCell ref="EEK55:EER55"/>
    <mergeCell ref="EES55:EEZ55"/>
    <mergeCell ref="EFA55:EFH55"/>
    <mergeCell ref="EFI55:EFP55"/>
    <mergeCell ref="EFQ55:EFX55"/>
    <mergeCell ref="ECW55:EDD55"/>
    <mergeCell ref="EDE55:EDL55"/>
    <mergeCell ref="EDM55:EDT55"/>
    <mergeCell ref="EDU55:EEB55"/>
    <mergeCell ref="EEC55:EEJ55"/>
    <mergeCell ref="EBI55:EBP55"/>
    <mergeCell ref="EBQ55:EBX55"/>
    <mergeCell ref="EBY55:ECF55"/>
    <mergeCell ref="ECG55:ECN55"/>
    <mergeCell ref="ECO55:ECV55"/>
    <mergeCell ref="DZU55:EAB55"/>
    <mergeCell ref="EAC55:EAJ55"/>
    <mergeCell ref="EAK55:EAR55"/>
    <mergeCell ref="EAS55:EAZ55"/>
    <mergeCell ref="EBA55:EBH55"/>
    <mergeCell ref="DYG55:DYN55"/>
    <mergeCell ref="DYO55:DYV55"/>
    <mergeCell ref="DYW55:DZD55"/>
    <mergeCell ref="DZE55:DZL55"/>
    <mergeCell ref="DZM55:DZT55"/>
    <mergeCell ref="DWS55:DWZ55"/>
    <mergeCell ref="DXA55:DXH55"/>
    <mergeCell ref="DXI55:DXP55"/>
    <mergeCell ref="DXQ55:DXX55"/>
    <mergeCell ref="DXY55:DYF55"/>
    <mergeCell ref="DVE55:DVL55"/>
    <mergeCell ref="DVM55:DVT55"/>
    <mergeCell ref="DVU55:DWB55"/>
    <mergeCell ref="DWC55:DWJ55"/>
    <mergeCell ref="DWK55:DWR55"/>
    <mergeCell ref="DTQ55:DTX55"/>
    <mergeCell ref="DTY55:DUF55"/>
    <mergeCell ref="DUG55:DUN55"/>
    <mergeCell ref="DUO55:DUV55"/>
    <mergeCell ref="DUW55:DVD55"/>
    <mergeCell ref="DSC55:DSJ55"/>
    <mergeCell ref="DSK55:DSR55"/>
    <mergeCell ref="DSS55:DSZ55"/>
    <mergeCell ref="DTA55:DTH55"/>
    <mergeCell ref="DTI55:DTP55"/>
    <mergeCell ref="DQO55:DQV55"/>
    <mergeCell ref="DQW55:DRD55"/>
    <mergeCell ref="DRE55:DRL55"/>
    <mergeCell ref="DRM55:DRT55"/>
    <mergeCell ref="DRU55:DSB55"/>
    <mergeCell ref="DPA55:DPH55"/>
    <mergeCell ref="DPI55:DPP55"/>
    <mergeCell ref="DPQ55:DPX55"/>
    <mergeCell ref="DPY55:DQF55"/>
    <mergeCell ref="DQG55:DQN55"/>
    <mergeCell ref="DNM55:DNT55"/>
    <mergeCell ref="DNU55:DOB55"/>
    <mergeCell ref="DOC55:DOJ55"/>
    <mergeCell ref="DOK55:DOR55"/>
    <mergeCell ref="DOS55:DOZ55"/>
    <mergeCell ref="DLY55:DMF55"/>
    <mergeCell ref="DMG55:DMN55"/>
    <mergeCell ref="DMO55:DMV55"/>
    <mergeCell ref="DMW55:DND55"/>
    <mergeCell ref="DNE55:DNL55"/>
    <mergeCell ref="DKK55:DKR55"/>
    <mergeCell ref="DKS55:DKZ55"/>
    <mergeCell ref="DLA55:DLH55"/>
    <mergeCell ref="DLI55:DLP55"/>
    <mergeCell ref="DLQ55:DLX55"/>
    <mergeCell ref="DIW55:DJD55"/>
    <mergeCell ref="DJE55:DJL55"/>
    <mergeCell ref="DJM55:DJT55"/>
    <mergeCell ref="DJU55:DKB55"/>
    <mergeCell ref="DKC55:DKJ55"/>
    <mergeCell ref="DHI55:DHP55"/>
    <mergeCell ref="DHQ55:DHX55"/>
    <mergeCell ref="DHY55:DIF55"/>
    <mergeCell ref="DIG55:DIN55"/>
    <mergeCell ref="DIO55:DIV55"/>
    <mergeCell ref="DFU55:DGB55"/>
    <mergeCell ref="DGC55:DGJ55"/>
    <mergeCell ref="DGK55:DGR55"/>
    <mergeCell ref="DGS55:DGZ55"/>
    <mergeCell ref="DHA55:DHH55"/>
    <mergeCell ref="DEG55:DEN55"/>
    <mergeCell ref="DEO55:DEV55"/>
    <mergeCell ref="DEW55:DFD55"/>
    <mergeCell ref="DFE55:DFL55"/>
    <mergeCell ref="DFM55:DFT55"/>
    <mergeCell ref="DCS55:DCZ55"/>
    <mergeCell ref="DDA55:DDH55"/>
    <mergeCell ref="DDI55:DDP55"/>
    <mergeCell ref="DDQ55:DDX55"/>
    <mergeCell ref="DDY55:DEF55"/>
    <mergeCell ref="DBE55:DBL55"/>
    <mergeCell ref="DBM55:DBT55"/>
    <mergeCell ref="DBU55:DCB55"/>
    <mergeCell ref="DCC55:DCJ55"/>
    <mergeCell ref="DCK55:DCR55"/>
    <mergeCell ref="CZQ55:CZX55"/>
    <mergeCell ref="CZY55:DAF55"/>
    <mergeCell ref="DAG55:DAN55"/>
    <mergeCell ref="DAO55:DAV55"/>
    <mergeCell ref="DAW55:DBD55"/>
    <mergeCell ref="CYC55:CYJ55"/>
    <mergeCell ref="CYK55:CYR55"/>
    <mergeCell ref="CYS55:CYZ55"/>
    <mergeCell ref="CZA55:CZH55"/>
    <mergeCell ref="CZI55:CZP55"/>
    <mergeCell ref="CWO55:CWV55"/>
    <mergeCell ref="CWW55:CXD55"/>
    <mergeCell ref="CXE55:CXL55"/>
    <mergeCell ref="CXM55:CXT55"/>
    <mergeCell ref="CXU55:CYB55"/>
    <mergeCell ref="CVA55:CVH55"/>
    <mergeCell ref="CVI55:CVP55"/>
    <mergeCell ref="CVQ55:CVX55"/>
    <mergeCell ref="CVY55:CWF55"/>
    <mergeCell ref="CWG55:CWN55"/>
    <mergeCell ref="CTM55:CTT55"/>
    <mergeCell ref="CTU55:CUB55"/>
    <mergeCell ref="CUC55:CUJ55"/>
    <mergeCell ref="CUK55:CUR55"/>
    <mergeCell ref="CUS55:CUZ55"/>
    <mergeCell ref="CRY55:CSF55"/>
    <mergeCell ref="CSG55:CSN55"/>
    <mergeCell ref="CSO55:CSV55"/>
    <mergeCell ref="CSW55:CTD55"/>
    <mergeCell ref="CTE55:CTL55"/>
    <mergeCell ref="CQK55:CQR55"/>
    <mergeCell ref="CQS55:CQZ55"/>
    <mergeCell ref="CRA55:CRH55"/>
    <mergeCell ref="CRI55:CRP55"/>
    <mergeCell ref="CRQ55:CRX55"/>
    <mergeCell ref="COW55:CPD55"/>
    <mergeCell ref="CPE55:CPL55"/>
    <mergeCell ref="CPM55:CPT55"/>
    <mergeCell ref="CPU55:CQB55"/>
    <mergeCell ref="CQC55:CQJ55"/>
    <mergeCell ref="CNI55:CNP55"/>
    <mergeCell ref="CNQ55:CNX55"/>
    <mergeCell ref="CNY55:COF55"/>
    <mergeCell ref="COG55:CON55"/>
    <mergeCell ref="COO55:COV55"/>
    <mergeCell ref="CLU55:CMB55"/>
    <mergeCell ref="CMC55:CMJ55"/>
    <mergeCell ref="CMK55:CMR55"/>
    <mergeCell ref="CMS55:CMZ55"/>
    <mergeCell ref="CNA55:CNH55"/>
    <mergeCell ref="CKG55:CKN55"/>
    <mergeCell ref="CKO55:CKV55"/>
    <mergeCell ref="CKW55:CLD55"/>
    <mergeCell ref="CLE55:CLL55"/>
    <mergeCell ref="CLM55:CLT55"/>
    <mergeCell ref="CIS55:CIZ55"/>
    <mergeCell ref="CJA55:CJH55"/>
    <mergeCell ref="CJI55:CJP55"/>
    <mergeCell ref="CJQ55:CJX55"/>
    <mergeCell ref="CJY55:CKF55"/>
    <mergeCell ref="CHE55:CHL55"/>
    <mergeCell ref="CHM55:CHT55"/>
    <mergeCell ref="CHU55:CIB55"/>
    <mergeCell ref="CIC55:CIJ55"/>
    <mergeCell ref="CIK55:CIR55"/>
    <mergeCell ref="CFQ55:CFX55"/>
    <mergeCell ref="CFY55:CGF55"/>
    <mergeCell ref="CGG55:CGN55"/>
    <mergeCell ref="CGO55:CGV55"/>
    <mergeCell ref="CGW55:CHD55"/>
    <mergeCell ref="CEC55:CEJ55"/>
    <mergeCell ref="CEK55:CER55"/>
    <mergeCell ref="CES55:CEZ55"/>
    <mergeCell ref="CFA55:CFH55"/>
    <mergeCell ref="CFI55:CFP55"/>
    <mergeCell ref="CCO55:CCV55"/>
    <mergeCell ref="CCW55:CDD55"/>
    <mergeCell ref="CDE55:CDL55"/>
    <mergeCell ref="CDM55:CDT55"/>
    <mergeCell ref="CDU55:CEB55"/>
    <mergeCell ref="CBA55:CBH55"/>
    <mergeCell ref="CBI55:CBP55"/>
    <mergeCell ref="CBQ55:CBX55"/>
    <mergeCell ref="CBY55:CCF55"/>
    <mergeCell ref="CCG55:CCN55"/>
    <mergeCell ref="BZM55:BZT55"/>
    <mergeCell ref="BZU55:CAB55"/>
    <mergeCell ref="CAC55:CAJ55"/>
    <mergeCell ref="CAK55:CAR55"/>
    <mergeCell ref="CAS55:CAZ55"/>
    <mergeCell ref="BXY55:BYF55"/>
    <mergeCell ref="BYG55:BYN55"/>
    <mergeCell ref="BYO55:BYV55"/>
    <mergeCell ref="BYW55:BZD55"/>
    <mergeCell ref="BZE55:BZL55"/>
    <mergeCell ref="BWK55:BWR55"/>
    <mergeCell ref="BWS55:BWZ55"/>
    <mergeCell ref="BXA55:BXH55"/>
    <mergeCell ref="BXI55:BXP55"/>
    <mergeCell ref="BXQ55:BXX55"/>
    <mergeCell ref="BUW55:BVD55"/>
    <mergeCell ref="BVE55:BVL55"/>
    <mergeCell ref="BVM55:BVT55"/>
    <mergeCell ref="BVU55:BWB55"/>
    <mergeCell ref="BWC55:BWJ55"/>
    <mergeCell ref="BTI55:BTP55"/>
    <mergeCell ref="BTQ55:BTX55"/>
    <mergeCell ref="BTY55:BUF55"/>
    <mergeCell ref="BUG55:BUN55"/>
    <mergeCell ref="BUO55:BUV55"/>
    <mergeCell ref="BRU55:BSB55"/>
    <mergeCell ref="BSC55:BSJ55"/>
    <mergeCell ref="BSK55:BSR55"/>
    <mergeCell ref="BSS55:BSZ55"/>
    <mergeCell ref="BTA55:BTH55"/>
    <mergeCell ref="BQG55:BQN55"/>
    <mergeCell ref="BQO55:BQV55"/>
    <mergeCell ref="BQW55:BRD55"/>
    <mergeCell ref="BRE55:BRL55"/>
    <mergeCell ref="BRM55:BRT55"/>
    <mergeCell ref="BOS55:BOZ55"/>
    <mergeCell ref="BPA55:BPH55"/>
    <mergeCell ref="BPI55:BPP55"/>
    <mergeCell ref="BPQ55:BPX55"/>
    <mergeCell ref="BPY55:BQF55"/>
    <mergeCell ref="BNE55:BNL55"/>
    <mergeCell ref="BNM55:BNT55"/>
    <mergeCell ref="BNU55:BOB55"/>
    <mergeCell ref="BOC55:BOJ55"/>
    <mergeCell ref="BOK55:BOR55"/>
    <mergeCell ref="BLQ55:BLX55"/>
    <mergeCell ref="BLY55:BMF55"/>
    <mergeCell ref="BMG55:BMN55"/>
    <mergeCell ref="BMO55:BMV55"/>
    <mergeCell ref="BMW55:BND55"/>
    <mergeCell ref="BKC55:BKJ55"/>
    <mergeCell ref="BKK55:BKR55"/>
    <mergeCell ref="BKS55:BKZ55"/>
    <mergeCell ref="BLA55:BLH55"/>
    <mergeCell ref="BLI55:BLP55"/>
    <mergeCell ref="BIO55:BIV55"/>
    <mergeCell ref="BIW55:BJD55"/>
    <mergeCell ref="BJE55:BJL55"/>
    <mergeCell ref="BJM55:BJT55"/>
    <mergeCell ref="BJU55:BKB55"/>
    <mergeCell ref="BHA55:BHH55"/>
    <mergeCell ref="BHI55:BHP55"/>
    <mergeCell ref="BHQ55:BHX55"/>
    <mergeCell ref="BHY55:BIF55"/>
    <mergeCell ref="BIG55:BIN55"/>
    <mergeCell ref="BFM55:BFT55"/>
    <mergeCell ref="BFU55:BGB55"/>
    <mergeCell ref="BGC55:BGJ55"/>
    <mergeCell ref="BGK55:BGR55"/>
    <mergeCell ref="BGS55:BGZ55"/>
    <mergeCell ref="BDY55:BEF55"/>
    <mergeCell ref="BEG55:BEN55"/>
    <mergeCell ref="BEO55:BEV55"/>
    <mergeCell ref="BEW55:BFD55"/>
    <mergeCell ref="BFE55:BFL55"/>
    <mergeCell ref="BCK55:BCR55"/>
    <mergeCell ref="BCS55:BCZ55"/>
    <mergeCell ref="BDA55:BDH55"/>
    <mergeCell ref="BDI55:BDP55"/>
    <mergeCell ref="BDQ55:BDX55"/>
    <mergeCell ref="BAW55:BBD55"/>
    <mergeCell ref="BBE55:BBL55"/>
    <mergeCell ref="BBM55:BBT55"/>
    <mergeCell ref="BBU55:BCB55"/>
    <mergeCell ref="BCC55:BCJ55"/>
    <mergeCell ref="AZI55:AZP55"/>
    <mergeCell ref="AZQ55:AZX55"/>
    <mergeCell ref="AZY55:BAF55"/>
    <mergeCell ref="BAG55:BAN55"/>
    <mergeCell ref="BAO55:BAV55"/>
    <mergeCell ref="AXU55:AYB55"/>
    <mergeCell ref="AYC55:AYJ55"/>
    <mergeCell ref="AYK55:AYR55"/>
    <mergeCell ref="AYS55:AYZ55"/>
    <mergeCell ref="AZA55:AZH55"/>
    <mergeCell ref="AWG55:AWN55"/>
    <mergeCell ref="AWO55:AWV55"/>
    <mergeCell ref="AWW55:AXD55"/>
    <mergeCell ref="AXE55:AXL55"/>
    <mergeCell ref="AXM55:AXT55"/>
    <mergeCell ref="AUS55:AUZ55"/>
    <mergeCell ref="AVA55:AVH55"/>
    <mergeCell ref="AVI55:AVP55"/>
    <mergeCell ref="AVQ55:AVX55"/>
    <mergeCell ref="AVY55:AWF55"/>
    <mergeCell ref="ATE55:ATL55"/>
    <mergeCell ref="ATM55:ATT55"/>
    <mergeCell ref="ATU55:AUB55"/>
    <mergeCell ref="AUC55:AUJ55"/>
    <mergeCell ref="AUK55:AUR55"/>
    <mergeCell ref="ARQ55:ARX55"/>
    <mergeCell ref="ARY55:ASF55"/>
    <mergeCell ref="ASG55:ASN55"/>
    <mergeCell ref="ASO55:ASV55"/>
    <mergeCell ref="ASW55:ATD55"/>
    <mergeCell ref="AQC55:AQJ55"/>
    <mergeCell ref="AQK55:AQR55"/>
    <mergeCell ref="AQS55:AQZ55"/>
    <mergeCell ref="ARA55:ARH55"/>
    <mergeCell ref="ARI55:ARP55"/>
    <mergeCell ref="AOO55:AOV55"/>
    <mergeCell ref="AOW55:APD55"/>
    <mergeCell ref="APE55:APL55"/>
    <mergeCell ref="APM55:APT55"/>
    <mergeCell ref="APU55:AQB55"/>
    <mergeCell ref="ANA55:ANH55"/>
    <mergeCell ref="ANI55:ANP55"/>
    <mergeCell ref="ANQ55:ANX55"/>
    <mergeCell ref="ANY55:AOF55"/>
    <mergeCell ref="AOG55:AON55"/>
    <mergeCell ref="ALM55:ALT55"/>
    <mergeCell ref="ALU55:AMB55"/>
    <mergeCell ref="AMC55:AMJ55"/>
    <mergeCell ref="AMK55:AMR55"/>
    <mergeCell ref="AMS55:AMZ55"/>
    <mergeCell ref="AJY55:AKF55"/>
    <mergeCell ref="AKG55:AKN55"/>
    <mergeCell ref="AKO55:AKV55"/>
    <mergeCell ref="AKW55:ALD55"/>
    <mergeCell ref="ALE55:ALL55"/>
    <mergeCell ref="AIK55:AIR55"/>
    <mergeCell ref="AIS55:AIZ55"/>
    <mergeCell ref="AJA55:AJH55"/>
    <mergeCell ref="AJI55:AJP55"/>
    <mergeCell ref="AJQ55:AJX55"/>
    <mergeCell ref="AGW55:AHD55"/>
    <mergeCell ref="AHE55:AHL55"/>
    <mergeCell ref="AHM55:AHT55"/>
    <mergeCell ref="AHU55:AIB55"/>
    <mergeCell ref="AIC55:AIJ55"/>
    <mergeCell ref="AFI55:AFP55"/>
    <mergeCell ref="AFQ55:AFX55"/>
    <mergeCell ref="AFY55:AGF55"/>
    <mergeCell ref="AGG55:AGN55"/>
    <mergeCell ref="AGO55:AGV55"/>
    <mergeCell ref="ADU55:AEB55"/>
    <mergeCell ref="AEC55:AEJ55"/>
    <mergeCell ref="AEK55:AER55"/>
    <mergeCell ref="AES55:AEZ55"/>
    <mergeCell ref="AFA55:AFH55"/>
    <mergeCell ref="ACG55:ACN55"/>
    <mergeCell ref="ACO55:ACV55"/>
    <mergeCell ref="ACW55:ADD55"/>
    <mergeCell ref="ADE55:ADL55"/>
    <mergeCell ref="ADM55:ADT55"/>
    <mergeCell ref="AAS55:AAZ55"/>
    <mergeCell ref="ABA55:ABH55"/>
    <mergeCell ref="ABI55:ABP55"/>
    <mergeCell ref="ABQ55:ABX55"/>
    <mergeCell ref="ABY55:ACF55"/>
    <mergeCell ref="ZE55:ZL55"/>
    <mergeCell ref="ZM55:ZT55"/>
    <mergeCell ref="ZU55:AAB55"/>
    <mergeCell ref="AAC55:AAJ55"/>
    <mergeCell ref="AAK55:AAR55"/>
    <mergeCell ref="XQ55:XX55"/>
    <mergeCell ref="XY55:YF55"/>
    <mergeCell ref="YG55:YN55"/>
    <mergeCell ref="YO55:YV55"/>
    <mergeCell ref="YW55:ZD55"/>
    <mergeCell ref="WC55:WJ55"/>
    <mergeCell ref="WK55:WR55"/>
    <mergeCell ref="WS55:WZ55"/>
    <mergeCell ref="XA55:XH55"/>
    <mergeCell ref="XI55:XP55"/>
    <mergeCell ref="UO55:UV55"/>
    <mergeCell ref="UW55:VD55"/>
    <mergeCell ref="VE55:VL55"/>
    <mergeCell ref="VM55:VT55"/>
    <mergeCell ref="VU55:WB55"/>
    <mergeCell ref="TA55:TH55"/>
    <mergeCell ref="TI55:TP55"/>
    <mergeCell ref="TQ55:TX55"/>
    <mergeCell ref="TY55:UF55"/>
    <mergeCell ref="UG55:UN55"/>
    <mergeCell ref="RM55:RT55"/>
    <mergeCell ref="RU55:SB55"/>
    <mergeCell ref="SC55:SJ55"/>
    <mergeCell ref="SK55:SR55"/>
    <mergeCell ref="SS55:SZ55"/>
    <mergeCell ref="PY55:QF55"/>
    <mergeCell ref="QG55:QN55"/>
    <mergeCell ref="QO55:QV55"/>
    <mergeCell ref="QW55:RD55"/>
    <mergeCell ref="RE55:RL55"/>
    <mergeCell ref="OK55:OR55"/>
    <mergeCell ref="OS55:OZ55"/>
    <mergeCell ref="PA55:PH55"/>
    <mergeCell ref="PI55:PP55"/>
    <mergeCell ref="PQ55:PX55"/>
    <mergeCell ref="MW55:ND55"/>
    <mergeCell ref="NE55:NL55"/>
    <mergeCell ref="NM55:NT55"/>
    <mergeCell ref="NU55:OB55"/>
    <mergeCell ref="OC55:OJ55"/>
    <mergeCell ref="LI55:LP55"/>
    <mergeCell ref="LQ55:LX55"/>
    <mergeCell ref="LY55:MF55"/>
    <mergeCell ref="MG55:MN55"/>
    <mergeCell ref="MO55:MV55"/>
    <mergeCell ref="JU55:KB55"/>
    <mergeCell ref="KC55:KJ55"/>
    <mergeCell ref="KK55:KR55"/>
    <mergeCell ref="KS55:KZ55"/>
    <mergeCell ref="LA55:LH55"/>
    <mergeCell ref="IG55:IN55"/>
    <mergeCell ref="IO55:IV55"/>
    <mergeCell ref="IW55:JD55"/>
    <mergeCell ref="JE55:JL55"/>
    <mergeCell ref="JM55:JT55"/>
    <mergeCell ref="GS55:GZ55"/>
    <mergeCell ref="HA55:HH55"/>
    <mergeCell ref="HI55:HP55"/>
    <mergeCell ref="HQ55:HX55"/>
    <mergeCell ref="HY55:IF55"/>
    <mergeCell ref="FE55:FL55"/>
    <mergeCell ref="FM55:FT55"/>
    <mergeCell ref="FU55:GB55"/>
    <mergeCell ref="GC55:GJ55"/>
    <mergeCell ref="GK55:GR55"/>
    <mergeCell ref="A52:E52"/>
    <mergeCell ref="A43:E43"/>
    <mergeCell ref="A20:E20"/>
    <mergeCell ref="A53:H53"/>
    <mergeCell ref="A54:H54"/>
    <mergeCell ref="DQ55:DX55"/>
    <mergeCell ref="DY55:EF55"/>
    <mergeCell ref="EG55:EN55"/>
    <mergeCell ref="EO55:EV55"/>
    <mergeCell ref="EW55:FD55"/>
    <mergeCell ref="CC55:CJ55"/>
    <mergeCell ref="CK55:CR55"/>
    <mergeCell ref="CS55:CZ55"/>
    <mergeCell ref="DA55:DH55"/>
    <mergeCell ref="DI55:DP55"/>
    <mergeCell ref="AO55:AV55"/>
    <mergeCell ref="AW55:BD55"/>
    <mergeCell ref="BE55:BL55"/>
    <mergeCell ref="BM55:BT55"/>
    <mergeCell ref="BU55:CB55"/>
    <mergeCell ref="A55:H55"/>
    <mergeCell ref="I55:P55"/>
    <mergeCell ref="Q55:X55"/>
    <mergeCell ref="Y55:AF55"/>
    <mergeCell ref="AG55:AN55"/>
  </mergeCells>
  <pageMargins left="0.7" right="0.7" top="0.75" bottom="0.75" header="0.3" footer="0.3"/>
  <pageSetup scale="10" orientation="portrait" r:id="rId1"/>
  <headerFooter>
    <oddHeader>&amp;C&amp;"Calibri"&amp;10&amp;K000000Confidential&amp;1#</oddHeader>
    <oddFooter>&amp;R&amp;1#&amp;"Calibri"&amp;10&amp;K000000Confidential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4A69692190DEB46AE09E6B160629FED" ma:contentTypeVersion="7" ma:contentTypeDescription="Create a new document." ma:contentTypeScope="" ma:versionID="063e9670acad1b755e8a4b483bab690d">
  <xsd:schema xmlns:xsd="http://www.w3.org/2001/XMLSchema" xmlns:xs="http://www.w3.org/2001/XMLSchema" xmlns:p="http://schemas.microsoft.com/office/2006/metadata/properties" xmlns:ns3="ffd8e430-940f-4412-b6ac-288319775b59" xmlns:ns4="2bec0659-9fcc-4b86-bbcd-bd440343f4e6" targetNamespace="http://schemas.microsoft.com/office/2006/metadata/properties" ma:root="true" ma:fieldsID="cb0f06347b7cfb90383d4e9c28efa21e" ns3:_="" ns4:_="">
    <xsd:import namespace="ffd8e430-940f-4412-b6ac-288319775b59"/>
    <xsd:import namespace="2bec0659-9fcc-4b86-bbcd-bd440343f4e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d8e430-940f-4412-b6ac-288319775b5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bec0659-9fcc-4b86-bbcd-bd440343f4e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C40478-69E3-413C-AA3B-AD7E7B8C19CF}">
  <ds:schemaRefs>
    <ds:schemaRef ds:uri="2bec0659-9fcc-4b86-bbcd-bd440343f4e6"/>
    <ds:schemaRef ds:uri="http://purl.org/dc/elements/1.1/"/>
    <ds:schemaRef ds:uri="http://schemas.microsoft.com/office/2006/metadata/properties"/>
    <ds:schemaRef ds:uri="ffd8e430-940f-4412-b6ac-288319775b59"/>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624B0D03-7807-4E3A-9695-2F04C39265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d8e430-940f-4412-b6ac-288319775b59"/>
    <ds:schemaRef ds:uri="2bec0659-9fcc-4b86-bbcd-bd440343f4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234874-AB8D-44B4-B8F9-0257E23D7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SUMMARY</vt:lpstr>
      <vt:lpstr>Permit</vt:lpstr>
      <vt:lpstr>MANAGEMENT FEE</vt:lpstr>
      <vt:lpstr>UNIFORMS</vt:lpstr>
      <vt:lpstr>MANAGEMENT AND ADMIN PERSONEL</vt:lpstr>
      <vt:lpstr>GENERAL CLEANING - LABOUR </vt:lpstr>
      <vt:lpstr>MACHINERY</vt:lpstr>
      <vt:lpstr>EQUIPMENT</vt:lpstr>
      <vt:lpstr>Chemicals &amp; Consumables</vt:lpstr>
      <vt:lpstr>HYGIENE</vt:lpstr>
      <vt:lpstr>High Access Cleaning Equipment</vt:lpstr>
      <vt:lpstr>High Access Cleaning Labour</vt:lpstr>
      <vt:lpstr>'MANAGEMENT FEE'!_Hlk505310072</vt:lpstr>
      <vt:lpstr>SUMMARY!_Hlk505331106</vt:lpstr>
      <vt:lpstr>MACHINERY!_Hlk505345200</vt:lpstr>
      <vt:lpstr>Permit!_Hlk505713448</vt:lpstr>
      <vt:lpstr>HYGIENE!_Hlk505722268</vt:lpstr>
      <vt:lpstr>'MANAGEMENT AND ADMIN PERSONEL'!_Hlk505724437</vt:lpstr>
      <vt:lpstr>'MANAGEMENT AND ADMIN PERSONEL'!_Hlk506035046</vt:lpstr>
      <vt:lpstr>'GENERAL CLEANING - LABOUR '!_Hlk506036983</vt:lpstr>
      <vt:lpstr>'GENERAL CLEANING - LABOUR '!_Hlk506040694</vt:lpstr>
      <vt:lpstr>'GENERAL CLEANING - LABOUR '!_Hlk506040743</vt:lpstr>
    </vt:vector>
  </TitlesOfParts>
  <Manager/>
  <Company>Deftones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Kamaal Allom</cp:lastModifiedBy>
  <cp:revision/>
  <cp:lastPrinted>2022-06-23T10:02:01Z</cp:lastPrinted>
  <dcterms:created xsi:type="dcterms:W3CDTF">2018-06-27T16:20:38Z</dcterms:created>
  <dcterms:modified xsi:type="dcterms:W3CDTF">2023-03-24T16:37:28Z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0x010100B4A69692190DEB46AE09E6B160629FED</vt:lpwstr>
  </property>
  <property fmtid="{D5CDD505-2E9C-101B-9397-08002B2CF9AE}" pid="5" name="MSIP_Label_a11864d1-c16a-45ad-949f-bdea3b8c9e66_Enabled">
    <vt:lpwstr>true</vt:lpwstr>
  </property>
  <property fmtid="{D5CDD505-2E9C-101B-9397-08002B2CF9AE}" pid="6" name="MSIP_Label_a11864d1-c16a-45ad-949f-bdea3b8c9e66_SetDate">
    <vt:lpwstr>2023-03-24T16:37:07Z</vt:lpwstr>
  </property>
  <property fmtid="{D5CDD505-2E9C-101B-9397-08002B2CF9AE}" pid="7" name="MSIP_Label_a11864d1-c16a-45ad-949f-bdea3b8c9e66_Method">
    <vt:lpwstr>Standard</vt:lpwstr>
  </property>
  <property fmtid="{D5CDD505-2E9C-101B-9397-08002B2CF9AE}" pid="8" name="MSIP_Label_a11864d1-c16a-45ad-949f-bdea3b8c9e66_Name">
    <vt:lpwstr>Confidential</vt:lpwstr>
  </property>
  <property fmtid="{D5CDD505-2E9C-101B-9397-08002B2CF9AE}" pid="9" name="MSIP_Label_a11864d1-c16a-45ad-949f-bdea3b8c9e66_SiteId">
    <vt:lpwstr>fb62d46e-e86e-4673-ba82-b27b61d8202b</vt:lpwstr>
  </property>
  <property fmtid="{D5CDD505-2E9C-101B-9397-08002B2CF9AE}" pid="10" name="MSIP_Label_a11864d1-c16a-45ad-949f-bdea3b8c9e66_ActionId">
    <vt:lpwstr>ed488ac0-6748-42ad-adf7-12ed0ebe3edb</vt:lpwstr>
  </property>
  <property fmtid="{D5CDD505-2E9C-101B-9397-08002B2CF9AE}" pid="11" name="MSIP_Label_a11864d1-c16a-45ad-949f-bdea3b8c9e66_ContentBits">
    <vt:lpwstr>3</vt:lpwstr>
  </property>
</Properties>
</file>