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Lufuno\Desktop\"/>
    </mc:Choice>
  </mc:AlternateContent>
  <xr:revisionPtr revIDLastSave="0" documentId="8_{DAA4BA93-ED05-44E8-BFCA-C990AA737891}" xr6:coauthVersionLast="47" xr6:coauthVersionMax="47" xr10:uidLastSave="{00000000-0000-0000-0000-000000000000}"/>
  <bookViews>
    <workbookView xWindow="-110" yWindow="-110" windowWidth="19420" windowHeight="10300" activeTab="1" xr2:uid="{8A175AF6-481D-42E6-916C-88D2F7324FED}"/>
  </bookViews>
  <sheets>
    <sheet name="Hygiene Service Delivery Break" sheetId="1" r:id="rId1"/>
    <sheet name="Pricing Schedule - Unit Price" sheetId="3" r:id="rId2"/>
  </sheets>
  <definedNames>
    <definedName name="_Hlk190207680" localSheetId="0">'Hygiene Service Delivery Break'!$A$59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3" l="1"/>
  <c r="K48" i="3"/>
  <c r="K37" i="3"/>
  <c r="K38" i="3"/>
  <c r="K39" i="3"/>
  <c r="K40" i="3"/>
  <c r="K41" i="3"/>
  <c r="K42" i="3"/>
  <c r="K43" i="3"/>
  <c r="K44" i="3"/>
  <c r="K45" i="3"/>
  <c r="K46" i="3"/>
  <c r="K47" i="3"/>
  <c r="K36" i="3"/>
  <c r="K33" i="3"/>
  <c r="K24" i="3"/>
  <c r="K25" i="3"/>
  <c r="K26" i="3"/>
  <c r="K27" i="3"/>
  <c r="K28" i="3"/>
  <c r="K29" i="3"/>
  <c r="K30" i="3"/>
  <c r="K31" i="3"/>
  <c r="K32" i="3"/>
  <c r="K23" i="3"/>
  <c r="K20" i="3"/>
  <c r="K8" i="3"/>
  <c r="K9" i="3"/>
  <c r="K10" i="3"/>
  <c r="K11" i="3"/>
  <c r="K12" i="3"/>
  <c r="K13" i="3"/>
  <c r="K14" i="3"/>
  <c r="K15" i="3"/>
  <c r="K16" i="3"/>
  <c r="K17" i="3"/>
  <c r="K18" i="3"/>
  <c r="K19" i="3"/>
  <c r="K7" i="3"/>
</calcChain>
</file>

<file path=xl/sharedStrings.xml><?xml version="1.0" encoding="utf-8"?>
<sst xmlns="http://schemas.openxmlformats.org/spreadsheetml/2006/main" count="193" uniqueCount="138">
  <si>
    <t>Description</t>
  </si>
  <si>
    <t>Quantity</t>
  </si>
  <si>
    <t>No</t>
  </si>
  <si>
    <t>Monthly</t>
  </si>
  <si>
    <t>Unit Cost</t>
  </si>
  <si>
    <t>Once-off</t>
  </si>
  <si>
    <t>Monthly -Year 1</t>
  </si>
  <si>
    <t>Monthly -Year 2</t>
  </si>
  <si>
    <t>Price Vat Inc. Year 2</t>
  </si>
  <si>
    <t>Delivery Frequency</t>
  </si>
  <si>
    <t>Total Value : 2 Years Inc. Vat</t>
  </si>
  <si>
    <t xml:space="preserve">TOTAL COST  : BID PRICE INCLUSIVE OF VAT &amp; ANNUAL ESCALATION </t>
  </si>
  <si>
    <t>The prices offer is firm prices with annual escalation</t>
  </si>
  <si>
    <t>Bidders must include all costs associated with all requirements listed and make provision for necessary price escalation i.e. fuel &amp; inflation wich must be inclided</t>
  </si>
  <si>
    <t xml:space="preserve">Description </t>
  </si>
  <si>
    <t>REQUEST FOR QUOTATION OF THE APPOINTMENT OF A SERVICE PROVIDER TO PROVIDE HYGIENE AND PEST CONTRL SERVICES OF THE NATIONAL LOTTERIES COMMISSION</t>
  </si>
  <si>
    <t>Monthly -Year 3</t>
  </si>
  <si>
    <t>Price Vat Inc. Year 3</t>
  </si>
  <si>
    <t xml:space="preserve">Supply, installation, rental and maintenance of Automatic Stainless-Steel range liquid gel seat wipes dispensers </t>
  </si>
  <si>
    <t xml:space="preserve">Supply, installation, rental and maintenance of Automatic Stainless-Steel air freshner dispensers </t>
  </si>
  <si>
    <t xml:space="preserve">Supply, installation, rental and maintenance of  Stainless-Steel pedal operated feminine hygiene dispensers </t>
  </si>
  <si>
    <t xml:space="preserve">Supply, installation, rental and maintenance of  Stainless-Steel disposal bag feminine hygiene dispensers </t>
  </si>
  <si>
    <t xml:space="preserve">Supply, installation, rental and maintenance of Stainless-Steel range 3 tier  toilet roll dispensers in all toilte's cubicles </t>
  </si>
  <si>
    <t xml:space="preserve">Supply, installation, rental and maintenance of Automatic Stainless-Steel range hand sanitiser dispensers for the bathrooms </t>
  </si>
  <si>
    <t xml:space="preserve">Supply, installation, rental and maintenance of Automatic Stainless-Steel range hand lotion dispensers for the bathrooms </t>
  </si>
  <si>
    <t>Supply, installation, rental and maintenance of Automatic Stainless-Steel range hand towel dispensers for the bathrooms</t>
  </si>
  <si>
    <t>Supply, installation, rental and maintenance of  Stainless-Steel range disposal bins for the bathrooms</t>
  </si>
  <si>
    <t xml:space="preserve">Supply, installation, rental and maintenance of Automatic Stainless-Steel range soap dispensers for the bathrooms </t>
  </si>
  <si>
    <t>Supply, installation, rental and maintenance of Automatic Stainless-Steel range hand towel dispensers for the kitchens</t>
  </si>
  <si>
    <t xml:space="preserve">Supply, installation, rental and maintenance of Automatic Stainless-Steel range hand sanitiser dispensers for the kitchens </t>
  </si>
  <si>
    <t>Supply, installation, rental and maintenance of Automatic Stainless-Steel range dishwasher soap dispensers for the kitchens</t>
  </si>
  <si>
    <t xml:space="preserve">Deep cleaning of kitchen sink </t>
  </si>
  <si>
    <t xml:space="preserve">Quantity </t>
  </si>
  <si>
    <t xml:space="preserve">Frequency </t>
  </si>
  <si>
    <t>Price Vat IE5:M5nc. Year 1</t>
  </si>
  <si>
    <t>Total Value : 1 Years Inc. Vat</t>
  </si>
  <si>
    <t>Total Value : 3 Years Inc. Vat</t>
  </si>
  <si>
    <t>Frequency</t>
  </si>
  <si>
    <t xml:space="preserve">Monthly </t>
  </si>
  <si>
    <t>Deep cleaning of toilet bowl</t>
  </si>
  <si>
    <t>Deep cleaning of hand wash basins</t>
  </si>
  <si>
    <t>Deep cleaning of urinals</t>
  </si>
  <si>
    <t>Half yearly (once every six (6) months</t>
  </si>
  <si>
    <t>Deep cleaning of carpeted area</t>
  </si>
  <si>
    <t>Deep cleaning of tiled area</t>
  </si>
  <si>
    <t>Fumigation</t>
  </si>
  <si>
    <t xml:space="preserve">Quartely </t>
  </si>
  <si>
    <t xml:space="preserve">As and when required </t>
  </si>
  <si>
    <t>Servicing and repiar of hygiene equipments</t>
  </si>
  <si>
    <t xml:space="preserve">Replenish air fresheners for for dispensers and replacement of batteries </t>
  </si>
  <si>
    <t xml:space="preserve">Weekly </t>
  </si>
  <si>
    <t>Replenish fiminine hygiene disposal bag</t>
  </si>
  <si>
    <t>Replenish wall wastepaper bin liners</t>
  </si>
  <si>
    <t xml:space="preserve">Supply anti-utinal mats - gradual fragnance release 30+ days </t>
  </si>
  <si>
    <t xml:space="preserve">Supply 5 litres of a minimum 70% alcohol-based sanitiser </t>
  </si>
  <si>
    <t>Replenish hand lotion (5 litres)</t>
  </si>
  <si>
    <t>Replenish hand liquid/foam soap (5 litres)</t>
  </si>
  <si>
    <t>Replenish hand sanitizer (5 litres)</t>
  </si>
  <si>
    <t>Client Name, Email Address &amp; Contact No of Client</t>
  </si>
  <si>
    <t xml:space="preserve">Scope of services </t>
  </si>
  <si>
    <t xml:space="preserve">Contract Value </t>
  </si>
  <si>
    <t xml:space="preserve">Start date </t>
  </si>
  <si>
    <t xml:space="preserve">End date </t>
  </si>
  <si>
    <t xml:space="preserve">Project Duration  </t>
  </si>
  <si>
    <t>ANNEXURE B: SUPPLY, INSTALLATION AND MAINTANANCE OF HYGIENE DISPENSERS AND HYGINE DISPOSAL OF BINS</t>
  </si>
  <si>
    <t>Supply, Installation and Maintenance of Dispensers</t>
  </si>
  <si>
    <t>Supply and installation of Automatic Stainless-steel range liquid gel Seat wipes dispensers</t>
  </si>
  <si>
    <t>Supply and installation of Stainless-steel range automated air freshener dispensers</t>
  </si>
  <si>
    <t xml:space="preserve">Supply and installation of Stainless-steel range feminine hygiene disposal bag dispenser </t>
  </si>
  <si>
    <t>Supply and installation of Automatic Stainless-steel range kitchen hand towel dispensers</t>
  </si>
  <si>
    <t>Supply and installation of Automatic Stainless-steel range hand sanitiser dispenser for all kitchens</t>
  </si>
  <si>
    <t xml:space="preserve">Supply and installation of Automatic Stainless-steel range dishwasher soap dispenser for kitchens </t>
  </si>
  <si>
    <t>ANNEXURE C: SERVICE PROVISION: DEEP CLEANING, FUMIGATION, PEST CONTROL AND EQUIPMENT SERVICING PER MONTHS</t>
  </si>
  <si>
    <t xml:space="preserve"> </t>
  </si>
  <si>
    <t>Deep cleaning of kitchen sink</t>
  </si>
  <si>
    <t>Monthly / when necessary</t>
  </si>
  <si>
    <t xml:space="preserve">Deep cleaning of Toilet bowls </t>
  </si>
  <si>
    <t xml:space="preserve">Deep cleaning of hand wash basins </t>
  </si>
  <si>
    <t xml:space="preserve">Deep cleaning of urinal bowls </t>
  </si>
  <si>
    <t xml:space="preserve">Deep cleaning of carpet areas </t>
  </si>
  <si>
    <t>Half-yearly (once every 6 months over the weekend</t>
  </si>
  <si>
    <t>Deep cleaning of tiled areas</t>
  </si>
  <si>
    <t xml:space="preserve">Quarterly </t>
  </si>
  <si>
    <t xml:space="preserve">Fumigation </t>
  </si>
  <si>
    <t>Half-yearly (once every 6 months) over weekends</t>
  </si>
  <si>
    <t xml:space="preserve">Pest control (treatment of rodents and all crawling insects with relevant paste and environmentally compliant chemicals) including installation of bait station </t>
  </si>
  <si>
    <t>As and when required</t>
  </si>
  <si>
    <t xml:space="preserve">Servicing and repair of hygiene equipment </t>
  </si>
  <si>
    <t>Replenish double ply hand paper roller towel for kitchens and bathrooms (6 packs of 6)</t>
  </si>
  <si>
    <t>Replenish hand liquid / foam soap (5 litres)</t>
  </si>
  <si>
    <t xml:space="preserve">Replenish dishwasher soap for kitchens (5 litres) </t>
  </si>
  <si>
    <t>Replenish hand lotion dispensers (5 litres)</t>
  </si>
  <si>
    <t>Replenish liquid antibacterial gel for seat wipes dispenser (5 litres)</t>
  </si>
  <si>
    <t>Replenish air fresheners for dispensers once a month and replacement of batteries as and when required.</t>
  </si>
  <si>
    <t>One (1) per month</t>
  </si>
  <si>
    <t xml:space="preserve">Replenish double ply first grade biodegradable toilet paper (pack of 48) </t>
  </si>
  <si>
    <t>Collection of feminine hygiene disposal bins and replenish waste liners with antimicrobial protection once a week.</t>
  </si>
  <si>
    <t xml:space="preserve">Replenish feminine hygiene disposal bag </t>
  </si>
  <si>
    <t>Replenish wall wastepaper bin liners.</t>
  </si>
  <si>
    <t>1 pack per month</t>
  </si>
  <si>
    <t>Supply anti-urinal mats – gradual fragrance release 30+ days.</t>
  </si>
  <si>
    <t xml:space="preserve">Supply 5 litre of a minimum 70% alcohol-based sanitizer once a month. </t>
  </si>
  <si>
    <t xml:space="preserve">Supply and installation of Automatic Stainless-steel range hand lotion dispensers for the bathrooms </t>
  </si>
  <si>
    <r>
      <rPr>
        <sz val="7"/>
        <color theme="1"/>
        <rFont val="Times New Roman"/>
        <family val="1"/>
      </rPr>
      <t xml:space="preserve"> </t>
    </r>
    <r>
      <rPr>
        <sz val="12"/>
        <color theme="1"/>
        <rFont val="Arial"/>
        <family val="2"/>
      </rPr>
      <t xml:space="preserve">Supply and installation of Automatic Stainless-steel range bathroom hand towel dispensers </t>
    </r>
  </si>
  <si>
    <t>supply and installation of Automatic Stainless-steel range 3 tier toilet roll dispenser in all toilets cubicles</t>
  </si>
  <si>
    <t>Supply and installation of Automatic Stainless-steel range hand sanitizer dispensers for the bathrooms</t>
  </si>
  <si>
    <t>ANNEXURE D: SUPPLY OF CONSUMABLES AND EQUIPMENT SERVICING PER MONTHS</t>
  </si>
  <si>
    <t>Replenish quality double ply hand paper roller towel for kitchens and bathrooms (6 pack of 6)</t>
  </si>
  <si>
    <r>
      <t xml:space="preserve">Replenish quality double ply first </t>
    </r>
    <r>
      <rPr>
        <sz val="11"/>
        <rFont val="Arial"/>
        <family val="2"/>
      </rPr>
      <t>grade biodegradable toilet paper (350 Sheets</t>
    </r>
    <r>
      <rPr>
        <sz val="11"/>
        <color theme="1"/>
        <rFont val="Arial"/>
        <family val="2"/>
      </rPr>
      <t>) for the bathrooms (6 pack of 48)</t>
    </r>
  </si>
  <si>
    <t>Cleaning and Collection of feminine hygiene disposable bins and replenish waste liners with antimicrobial protection</t>
  </si>
  <si>
    <t xml:space="preserve">Replenish liquid antibacterial gel for seat wipes dispenser (5 litres) </t>
  </si>
  <si>
    <t>Supply and installation of Stainless-steel range wall wastepaper disposal bins for all bathrooms</t>
  </si>
  <si>
    <t xml:space="preserve">Supply and installation of Automatic Stainless-steel range hand lotion dispenser for kitchens </t>
  </si>
  <si>
    <t>Price Vat  Year 1</t>
  </si>
  <si>
    <t xml:space="preserve">Supply of 18 litre Stainless-steel range pedal operated feminine hygiene disposal bins </t>
  </si>
  <si>
    <t>cleaning of windows interior and exterior</t>
  </si>
  <si>
    <t xml:space="preserve">Cleaning of interior and exterior windows </t>
  </si>
  <si>
    <t>1 pack of 50</t>
  </si>
  <si>
    <t>1 pack of 30</t>
  </si>
  <si>
    <r>
      <t>Approximately 70</t>
    </r>
    <r>
      <rPr>
        <sz val="13.5"/>
        <color rgb="FF000000"/>
        <rFont val="Arial"/>
        <family val="2"/>
      </rPr>
      <t>m²</t>
    </r>
  </si>
  <si>
    <r>
      <t>Approximately 67</t>
    </r>
    <r>
      <rPr>
        <sz val="13.5"/>
        <color rgb="FF000000"/>
        <rFont val="Arial"/>
        <family val="2"/>
      </rPr>
      <t>m²</t>
    </r>
  </si>
  <si>
    <t>PRICING SCHEDULE FOR HYGIENE AND PEST CONTROL FOR NLC WELKOM</t>
  </si>
  <si>
    <t>This BOQ/ Pricing Schedule provides a detailed breakdown of the costs for the supply, installation, maintenance, and monthly services of dispensers at  NLC Welkom. Each row allows for clear tracking of the Item and service costs. The total annual cost can be calculated by filling in the unit costs for each service and Item.</t>
  </si>
  <si>
    <t>Approximately 70m²</t>
  </si>
  <si>
    <t>Approximately 67m²</t>
  </si>
  <si>
    <t>Approximatley 46</t>
  </si>
  <si>
    <t>Pest control (treatment of rodents and all crawling insects with relevant paste and environmentally compliant chemicals) Installation of bait stations</t>
  </si>
  <si>
    <t>589m²</t>
  </si>
  <si>
    <t>Approximately 589m²</t>
  </si>
  <si>
    <t xml:space="preserve">ANNEXURE B: SUPPLY, INSTALLATION AND MAINTENANCE OF DISPENSERS </t>
  </si>
  <si>
    <t>Total Value : 5 Years Inc. Vat</t>
  </si>
  <si>
    <t>Based on the number of equipments installed (approximately 69)</t>
  </si>
  <si>
    <t>Based on the number of equipments installed (approximatley 69</t>
  </si>
  <si>
    <t xml:space="preserve">ANNEXURE D: CONSUMABLES QUANTITIES </t>
  </si>
  <si>
    <t xml:space="preserve">ANNEXURE C: SERVICE PROVISION: DEEP CLEANING, FUMIGATION, PEST CONTROL AND EQUIPMENT SERVICING </t>
  </si>
  <si>
    <t>Approximately 30</t>
  </si>
  <si>
    <t>Free State (Welkom office)</t>
  </si>
  <si>
    <t xml:space="preserve">REQUEST FOR QUOTATION OF THE APPOINTMENT OF A SERVICE PROVIDER TO PROVIDE HYGIENE AND PEST CONTROL SERVICES FOR THE NATIONAL LOTTERIES COMMISSION FREE STATE OFFICE FOR A PERIOD OF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</si>
</sst>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ed][$R-1C09]#,##0.00"/>
  </numFmts>
  <fonts count="17" x14ac:knownFonts="1">
    <font>
      <sz val="11"/>
      <color theme="1"/>
      <name val="Aptos Narrow"/>
      <family val="2"/>
      <scheme val="minor"/>
    </font>
    <font>
      <b/>
      <sz val="11"/>
      <color theme="1"/>
      <name val="Arial"/>
      <family val="2"/>
    </font>
    <font>
      <b/>
      <sz val="14"/>
      <color theme="1"/>
      <name val="Arial"/>
      <family val="2"/>
    </font>
    <font>
      <sz val="12"/>
      <color theme="1"/>
      <name val="Arial"/>
      <family val="2"/>
    </font>
    <font>
      <sz val="11"/>
      <color theme="1"/>
      <name val="Arial"/>
      <family val="2"/>
    </font>
    <font>
      <sz val="11"/>
      <color rgb="FFFF0000"/>
      <name val="Arial"/>
      <family val="2"/>
    </font>
    <font>
      <sz val="11"/>
      <name val="Arial"/>
      <family val="2"/>
    </font>
    <font>
      <b/>
      <sz val="14"/>
      <color rgb="FF0F6FC6"/>
      <name val="Arial"/>
      <family val="2"/>
    </font>
    <font>
      <sz val="16"/>
      <color rgb="FF00007F"/>
      <name val="Arial"/>
      <family val="2"/>
    </font>
    <font>
      <b/>
      <sz val="8"/>
      <color theme="1"/>
      <name val="Arial"/>
      <family val="2"/>
    </font>
    <font>
      <b/>
      <sz val="12"/>
      <color rgb="FF000000"/>
      <name val="Arial"/>
      <family val="2"/>
    </font>
    <font>
      <sz val="7"/>
      <color theme="1"/>
      <name val="Times New Roman"/>
      <family val="1"/>
    </font>
    <font>
      <sz val="11"/>
      <color rgb="FF00007F"/>
      <name val="Arial"/>
      <family val="2"/>
    </font>
    <font>
      <b/>
      <sz val="11"/>
      <color rgb="FF000000"/>
      <name val="Arial"/>
      <family val="2"/>
    </font>
    <font>
      <sz val="13.5"/>
      <color rgb="FF000000"/>
      <name val="Arial"/>
      <family val="2"/>
    </font>
    <font>
      <b/>
      <sz val="10"/>
      <color rgb="FF00007F"/>
      <name val="Arial"/>
      <family val="2"/>
    </font>
    <font>
      <sz val="12"/>
      <color theme="1"/>
      <name val="Arial"/>
      <family val="1"/>
    </font>
  </fonts>
  <fills count="11">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C0D7F1"/>
        <bgColor indexed="64"/>
      </patternFill>
    </fill>
    <fill>
      <patternFill patternType="solid">
        <fgColor rgb="FF90C5F6"/>
        <bgColor indexed="64"/>
      </patternFill>
    </fill>
    <fill>
      <patternFill patternType="solid">
        <fgColor rgb="FF76C2E8"/>
        <bgColor indexed="64"/>
      </patternFill>
    </fill>
    <fill>
      <patternFill patternType="solid">
        <fgColor rgb="FF82B0E4"/>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38">
    <xf numFmtId="0" fontId="0" fillId="0" borderId="0" xfId="0"/>
    <xf numFmtId="0" fontId="1" fillId="0" borderId="3" xfId="0" applyFont="1" applyBorder="1"/>
    <xf numFmtId="0" fontId="4" fillId="0" borderId="0" xfId="0" applyFont="1"/>
    <xf numFmtId="0" fontId="4" fillId="0" borderId="3" xfId="0" applyFont="1" applyBorder="1" applyAlignment="1">
      <alignment horizontal="center"/>
    </xf>
    <xf numFmtId="0" fontId="4" fillId="0" borderId="1" xfId="0" applyFont="1" applyBorder="1"/>
    <xf numFmtId="0" fontId="4" fillId="0" borderId="1" xfId="0" applyFont="1" applyBorder="1" applyAlignment="1">
      <alignment wrapText="1"/>
    </xf>
    <xf numFmtId="0" fontId="4" fillId="0" borderId="4" xfId="0" applyFont="1" applyBorder="1"/>
    <xf numFmtId="0" fontId="4" fillId="0" borderId="2" xfId="0" applyFont="1" applyBorder="1" applyAlignment="1">
      <alignment horizontal="left"/>
    </xf>
    <xf numFmtId="0" fontId="1" fillId="0" borderId="1" xfId="0" applyFont="1" applyBorder="1" applyAlignment="1">
      <alignment horizontal="center"/>
    </xf>
    <xf numFmtId="0" fontId="1" fillId="0" borderId="0" xfId="0" applyFont="1"/>
    <xf numFmtId="164" fontId="4" fillId="0" borderId="0" xfId="0" applyNumberFormat="1" applyFont="1"/>
    <xf numFmtId="0" fontId="4" fillId="4" borderId="2" xfId="0" applyFont="1" applyFill="1" applyBorder="1" applyAlignment="1">
      <alignment horizontal="left"/>
    </xf>
    <xf numFmtId="0" fontId="4" fillId="4" borderId="1" xfId="0" applyFont="1" applyFill="1" applyBorder="1" applyAlignment="1">
      <alignment horizontal="left"/>
    </xf>
    <xf numFmtId="164" fontId="4" fillId="3" borderId="1" xfId="0" applyNumberFormat="1" applyFont="1" applyFill="1" applyBorder="1"/>
    <xf numFmtId="0" fontId="1" fillId="0" borderId="3" xfId="0" applyFont="1" applyBorder="1" applyAlignment="1">
      <alignment horizontal="center"/>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center" wrapText="1"/>
    </xf>
    <xf numFmtId="0" fontId="3" fillId="0" borderId="8" xfId="0" applyFont="1" applyBorder="1" applyAlignment="1">
      <alignment horizontal="center" vertical="center" wrapText="1"/>
    </xf>
    <xf numFmtId="0" fontId="4" fillId="0" borderId="2" xfId="0" applyFont="1" applyBorder="1"/>
    <xf numFmtId="164" fontId="4" fillId="3" borderId="2" xfId="0" applyNumberFormat="1" applyFont="1" applyFill="1" applyBorder="1"/>
    <xf numFmtId="0" fontId="5" fillId="4" borderId="1" xfId="0" applyFont="1" applyFill="1" applyBorder="1" applyAlignment="1">
      <alignment horizontal="left"/>
    </xf>
    <xf numFmtId="0" fontId="1" fillId="3" borderId="1" xfId="0" applyFont="1" applyFill="1" applyBorder="1" applyAlignment="1">
      <alignment horizontal="center" wrapText="1"/>
    </xf>
    <xf numFmtId="0" fontId="6" fillId="4" borderId="1" xfId="0" applyFont="1" applyFill="1" applyBorder="1" applyAlignment="1">
      <alignment wrapText="1"/>
    </xf>
    <xf numFmtId="0" fontId="4" fillId="4" borderId="1" xfId="0" applyFont="1" applyFill="1" applyBorder="1" applyAlignment="1">
      <alignment wrapText="1"/>
    </xf>
    <xf numFmtId="0" fontId="1" fillId="4" borderId="1" xfId="0" applyFont="1" applyFill="1" applyBorder="1" applyAlignment="1">
      <alignment horizontal="left"/>
    </xf>
    <xf numFmtId="0" fontId="4" fillId="0" borderId="0" xfId="0" applyFont="1" applyAlignment="1">
      <alignment vertical="center"/>
    </xf>
    <xf numFmtId="0" fontId="4" fillId="0" borderId="15" xfId="0" applyFont="1" applyBorder="1" applyAlignment="1">
      <alignment vertical="center" wrapText="1"/>
    </xf>
    <xf numFmtId="0" fontId="8" fillId="0" borderId="0" xfId="0" applyFont="1" applyAlignment="1">
      <alignment horizontal="justify" vertical="center"/>
    </xf>
    <xf numFmtId="0" fontId="3" fillId="0" borderId="13" xfId="0" applyFont="1" applyBorder="1" applyAlignment="1">
      <alignment horizontal="justify" vertical="center" wrapText="1"/>
    </xf>
    <xf numFmtId="0" fontId="12" fillId="0" borderId="0" xfId="0" applyFont="1" applyAlignment="1">
      <alignment vertical="center"/>
    </xf>
    <xf numFmtId="0" fontId="13" fillId="9" borderId="11" xfId="0" applyFont="1" applyFill="1" applyBorder="1" applyAlignment="1">
      <alignment vertical="center" wrapText="1"/>
    </xf>
    <xf numFmtId="0" fontId="13" fillId="9" borderId="12" xfId="0" applyFont="1" applyFill="1" applyBorder="1" applyAlignment="1">
      <alignment vertical="center" wrapText="1"/>
    </xf>
    <xf numFmtId="0" fontId="4" fillId="0" borderId="13" xfId="0" applyFont="1" applyBorder="1" applyAlignment="1">
      <alignment vertical="center" wrapText="1"/>
    </xf>
    <xf numFmtId="0" fontId="15" fillId="0" borderId="0" xfId="0" applyFont="1" applyAlignment="1">
      <alignment vertical="center"/>
    </xf>
    <xf numFmtId="0" fontId="10" fillId="10" borderId="11" xfId="0" applyFont="1" applyFill="1" applyBorder="1" applyAlignment="1">
      <alignment horizontal="justify" vertical="center" wrapText="1"/>
    </xf>
    <xf numFmtId="0" fontId="10" fillId="10" borderId="12" xfId="0" applyFont="1" applyFill="1" applyBorder="1" applyAlignment="1">
      <alignment horizontal="justify" vertical="center" wrapText="1"/>
    </xf>
    <xf numFmtId="0" fontId="3" fillId="0" borderId="15" xfId="0" applyFont="1" applyBorder="1" applyAlignment="1">
      <alignment horizontal="justify" vertical="center" wrapText="1"/>
    </xf>
    <xf numFmtId="0" fontId="13" fillId="7" borderId="18" xfId="0" applyFont="1" applyFill="1" applyBorder="1" applyAlignment="1">
      <alignment vertical="center" wrapText="1"/>
    </xf>
    <xf numFmtId="0" fontId="13" fillId="7" borderId="19" xfId="0" applyFont="1" applyFill="1" applyBorder="1" applyAlignment="1">
      <alignment vertical="center" wrapText="1"/>
    </xf>
    <xf numFmtId="0" fontId="13" fillId="7" borderId="20" xfId="0" applyFont="1" applyFill="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4" xfId="0" applyFont="1" applyBorder="1" applyAlignment="1">
      <alignment vertical="center" wrapText="1"/>
    </xf>
    <xf numFmtId="0" fontId="1" fillId="8" borderId="41" xfId="0" applyFont="1" applyFill="1" applyBorder="1" applyAlignment="1">
      <alignment horizontal="left" vertical="center" wrapText="1" indent="3"/>
    </xf>
    <xf numFmtId="0" fontId="9" fillId="8" borderId="43" xfId="0" applyFont="1" applyFill="1" applyBorder="1" applyAlignment="1">
      <alignment horizontal="left" vertical="center" wrapText="1"/>
    </xf>
    <xf numFmtId="0" fontId="4" fillId="0" borderId="42" xfId="0" applyFont="1" applyBorder="1" applyAlignment="1">
      <alignment vertical="center"/>
    </xf>
    <xf numFmtId="0" fontId="3" fillId="0" borderId="41" xfId="0" applyFont="1" applyBorder="1" applyAlignment="1">
      <alignmen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0" fillId="8" borderId="50" xfId="0" applyFont="1" applyFill="1" applyBorder="1" applyAlignment="1">
      <alignment horizontal="left" vertical="center" wrapText="1"/>
    </xf>
    <xf numFmtId="0" fontId="4" fillId="0" borderId="1" xfId="0" applyFont="1" applyBorder="1" applyAlignment="1">
      <alignment vertical="top" wrapText="1"/>
    </xf>
    <xf numFmtId="0" fontId="4" fillId="4" borderId="1" xfId="0" applyFont="1" applyFill="1" applyBorder="1" applyAlignment="1">
      <alignment horizontal="right"/>
    </xf>
    <xf numFmtId="0" fontId="4" fillId="0" borderId="15" xfId="0" applyFont="1" applyBorder="1" applyAlignment="1">
      <alignment horizontal="right" vertical="center" wrapText="1"/>
    </xf>
    <xf numFmtId="0" fontId="3" fillId="0" borderId="7" xfId="0" applyFont="1" applyBorder="1" applyAlignment="1">
      <alignment vertical="center" wrapText="1"/>
    </xf>
    <xf numFmtId="0" fontId="3" fillId="0" borderId="15" xfId="0" applyFont="1" applyBorder="1" applyAlignment="1">
      <alignment horizontal="left" vertical="center" wrapText="1"/>
    </xf>
    <xf numFmtId="0" fontId="4" fillId="0" borderId="0" xfId="0" applyFont="1" applyFill="1"/>
    <xf numFmtId="0" fontId="1" fillId="0" borderId="3" xfId="0" applyFont="1" applyFill="1" applyBorder="1" applyAlignment="1">
      <alignment horizontal="center"/>
    </xf>
    <xf numFmtId="0" fontId="4" fillId="0" borderId="1" xfId="0" applyFont="1" applyFill="1" applyBorder="1" applyAlignment="1">
      <alignment wrapText="1"/>
    </xf>
    <xf numFmtId="0" fontId="4" fillId="4" borderId="1" xfId="0" applyFont="1" applyFill="1" applyBorder="1" applyAlignment="1">
      <alignment horizontal="left" wrapText="1"/>
    </xf>
    <xf numFmtId="0" fontId="14" fillId="0" borderId="15" xfId="0" applyFont="1" applyBorder="1" applyAlignment="1">
      <alignment horizontal="right" vertical="center" wrapText="1"/>
    </xf>
    <xf numFmtId="0" fontId="1" fillId="0" borderId="2" xfId="0" applyFont="1" applyBorder="1" applyAlignment="1">
      <alignment horizontal="center"/>
    </xf>
    <xf numFmtId="0" fontId="1" fillId="0" borderId="10" xfId="0" applyFont="1" applyBorder="1" applyAlignment="1">
      <alignment horizontal="center" wrapText="1"/>
    </xf>
    <xf numFmtId="0" fontId="1" fillId="0" borderId="9" xfId="0" applyFont="1" applyBorder="1" applyAlignment="1">
      <alignment horizontal="center" wrapText="1"/>
    </xf>
    <xf numFmtId="0" fontId="2"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16" xfId="0" applyFont="1" applyBorder="1" applyAlignment="1">
      <alignmen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4" fillId="0" borderId="22"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4" fillId="0" borderId="2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7" fillId="0" borderId="31"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39" xfId="0" applyFont="1" applyBorder="1" applyAlignment="1">
      <alignment horizontal="justify" vertical="center" wrapText="1"/>
    </xf>
    <xf numFmtId="0" fontId="3" fillId="0" borderId="37" xfId="0" applyFont="1" applyBorder="1" applyAlignment="1">
      <alignment horizontal="justify" vertical="center" wrapText="1"/>
    </xf>
    <xf numFmtId="0" fontId="16" fillId="0" borderId="39" xfId="0" applyFont="1" applyBorder="1" applyAlignment="1">
      <alignment horizontal="justify" vertical="center" wrapText="1"/>
    </xf>
    <xf numFmtId="0" fontId="16" fillId="0" borderId="37" xfId="0" applyFont="1" applyBorder="1" applyAlignment="1">
      <alignment horizontal="justify" vertical="center" wrapText="1"/>
    </xf>
    <xf numFmtId="0" fontId="3" fillId="0" borderId="39" xfId="0" applyFont="1" applyBorder="1" applyAlignment="1">
      <alignment horizontal="left" vertical="center" wrapText="1"/>
    </xf>
    <xf numFmtId="0" fontId="16" fillId="0" borderId="37" xfId="0" applyFont="1" applyBorder="1" applyAlignment="1">
      <alignment horizontal="left" vertical="center" wrapText="1"/>
    </xf>
    <xf numFmtId="0" fontId="3" fillId="0" borderId="1" xfId="0" applyFont="1" applyBorder="1" applyAlignment="1">
      <alignment vertical="center" wrapText="1"/>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0" borderId="12" xfId="0" applyFont="1" applyBorder="1" applyAlignment="1">
      <alignment horizontal="justify" vertical="center"/>
    </xf>
    <xf numFmtId="0" fontId="3" fillId="0" borderId="4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1" xfId="0" applyFont="1" applyBorder="1" applyAlignment="1">
      <alignment vertical="center" wrapText="1"/>
    </xf>
    <xf numFmtId="0" fontId="3" fillId="0" borderId="38" xfId="0" applyFont="1" applyBorder="1" applyAlignment="1">
      <alignment vertical="center" wrapText="1"/>
    </xf>
    <xf numFmtId="0" fontId="3" fillId="0" borderId="17" xfId="0" applyFont="1" applyBorder="1" applyAlignment="1">
      <alignment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0" fillId="8" borderId="44"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31" xfId="0" applyFont="1" applyFill="1" applyBorder="1" applyAlignment="1">
      <alignment horizontal="center" vertical="center" wrapText="1"/>
    </xf>
    <xf numFmtId="0" fontId="3" fillId="0" borderId="30" xfId="0" applyFont="1" applyBorder="1" applyAlignment="1">
      <alignment horizontal="center" vertical="center" wrapText="1"/>
    </xf>
    <xf numFmtId="0" fontId="1" fillId="5" borderId="9" xfId="0" applyFont="1" applyFill="1" applyBorder="1" applyAlignment="1">
      <alignment horizont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3" fillId="0" borderId="12" xfId="0" applyFont="1" applyBorder="1" applyAlignment="1">
      <alignment horizontal="center" vertical="center" wrapText="1"/>
    </xf>
    <xf numFmtId="0" fontId="1" fillId="2" borderId="53" xfId="0" applyFont="1" applyFill="1" applyBorder="1" applyAlignment="1">
      <alignment horizontal="center" wrapText="1"/>
    </xf>
    <xf numFmtId="0" fontId="1" fillId="0" borderId="40" xfId="0" applyFont="1" applyBorder="1" applyAlignment="1">
      <alignment horizontal="center" wrapText="1"/>
    </xf>
    <xf numFmtId="0" fontId="1" fillId="0" borderId="54" xfId="0" applyFont="1" applyBorder="1" applyAlignment="1">
      <alignment horizontal="center" wrapText="1"/>
    </xf>
    <xf numFmtId="0" fontId="1" fillId="5" borderId="10" xfId="0" applyFont="1" applyFill="1" applyBorder="1" applyAlignment="1">
      <alignment horizontal="center" wrapText="1"/>
    </xf>
    <xf numFmtId="0" fontId="1" fillId="5" borderId="54" xfId="0" applyFont="1" applyFill="1" applyBorder="1" applyAlignment="1">
      <alignment horizontal="center" wrapText="1"/>
    </xf>
    <xf numFmtId="164" fontId="4" fillId="4" borderId="40" xfId="0" applyNumberFormat="1" applyFont="1" applyFill="1" applyBorder="1"/>
    <xf numFmtId="0" fontId="1" fillId="6" borderId="40" xfId="0" applyFont="1" applyFill="1" applyBorder="1" applyAlignment="1">
      <alignment horizontal="center" wrapText="1"/>
    </xf>
    <xf numFmtId="0" fontId="1" fillId="4" borderId="40" xfId="0" applyFont="1" applyFill="1" applyBorder="1" applyAlignment="1">
      <alignment horizontal="center" wrapText="1"/>
    </xf>
    <xf numFmtId="0" fontId="4" fillId="0" borderId="0" xfId="0" applyFont="1" applyBorder="1"/>
    <xf numFmtId="0" fontId="4" fillId="0" borderId="55" xfId="0" applyFont="1" applyBorder="1"/>
    <xf numFmtId="0" fontId="4" fillId="0" borderId="56" xfId="0" applyFont="1" applyBorder="1"/>
    <xf numFmtId="0" fontId="1" fillId="0" borderId="57" xfId="0" applyFont="1" applyBorder="1" applyAlignment="1">
      <alignment horizontal="center"/>
    </xf>
    <xf numFmtId="0" fontId="1" fillId="0" borderId="42" xfId="0" applyFont="1" applyBorder="1" applyAlignment="1">
      <alignment horizontal="center"/>
    </xf>
    <xf numFmtId="164" fontId="1" fillId="4" borderId="40" xfId="0" applyNumberFormat="1" applyFont="1" applyFill="1" applyBorder="1" applyAlignment="1">
      <alignment horizontal="right"/>
    </xf>
    <xf numFmtId="164" fontId="1" fillId="4" borderId="18"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E54F-79F5-47F8-93D8-068203B9C7E4}">
  <dimension ref="A1:F93"/>
  <sheetViews>
    <sheetView topLeftCell="A88" zoomScale="96" zoomScaleNormal="96" workbookViewId="0">
      <selection activeCell="B3" sqref="B3:B7"/>
    </sheetView>
  </sheetViews>
  <sheetFormatPr defaultColWidth="8.7265625" defaultRowHeight="14" x14ac:dyDescent="0.3"/>
  <cols>
    <col min="1" max="1" width="49.08984375" style="2" customWidth="1"/>
    <col min="2" max="2" width="32.1796875" style="2" customWidth="1"/>
    <col min="3" max="3" width="33.26953125" style="2" customWidth="1"/>
    <col min="4" max="4" width="12.1796875" style="2" customWidth="1"/>
    <col min="5" max="5" width="12.453125" style="2" customWidth="1"/>
    <col min="6" max="6" width="15.6328125" style="2" customWidth="1"/>
    <col min="7" max="16384" width="8.7265625" style="2"/>
  </cols>
  <sheetData>
    <row r="1" spans="1:6" ht="60" customHeight="1" x14ac:dyDescent="0.3">
      <c r="A1" s="64" t="s">
        <v>137</v>
      </c>
      <c r="B1" s="65"/>
      <c r="C1" s="65"/>
      <c r="D1" s="65"/>
      <c r="E1" s="65"/>
      <c r="F1" s="65"/>
    </row>
    <row r="2" spans="1:6" ht="44.5" customHeight="1" thickBot="1" x14ac:dyDescent="0.35">
      <c r="A2" s="38" t="s">
        <v>58</v>
      </c>
      <c r="B2" s="39" t="s">
        <v>59</v>
      </c>
      <c r="C2" s="39" t="s">
        <v>60</v>
      </c>
      <c r="D2" s="39" t="s">
        <v>61</v>
      </c>
      <c r="E2" s="39" t="s">
        <v>62</v>
      </c>
      <c r="F2" s="40" t="s">
        <v>63</v>
      </c>
    </row>
    <row r="3" spans="1:6" x14ac:dyDescent="0.3">
      <c r="A3" s="72"/>
      <c r="B3" s="66"/>
      <c r="C3" s="66"/>
      <c r="D3" s="66"/>
      <c r="E3" s="66"/>
      <c r="F3" s="69"/>
    </row>
    <row r="4" spans="1:6" ht="21.5" customHeight="1" x14ac:dyDescent="0.3">
      <c r="A4" s="73"/>
      <c r="B4" s="67"/>
      <c r="C4" s="67"/>
      <c r="D4" s="67"/>
      <c r="E4" s="67"/>
      <c r="F4" s="70"/>
    </row>
    <row r="5" spans="1:6" ht="1" customHeight="1" thickBot="1" x14ac:dyDescent="0.35">
      <c r="A5" s="73"/>
      <c r="B5" s="67"/>
      <c r="C5" s="67"/>
      <c r="D5" s="67"/>
      <c r="E5" s="67"/>
      <c r="F5" s="70"/>
    </row>
    <row r="6" spans="1:6" ht="14.5" hidden="1" thickBot="1" x14ac:dyDescent="0.35">
      <c r="A6" s="73"/>
      <c r="B6" s="67"/>
      <c r="C6" s="67"/>
      <c r="D6" s="67"/>
      <c r="E6" s="67"/>
      <c r="F6" s="70"/>
    </row>
    <row r="7" spans="1:6" ht="14.5" hidden="1" thickBot="1" x14ac:dyDescent="0.35">
      <c r="A7" s="74"/>
      <c r="B7" s="68"/>
      <c r="C7" s="68"/>
      <c r="D7" s="68"/>
      <c r="E7" s="68"/>
      <c r="F7" s="71"/>
    </row>
    <row r="8" spans="1:6" x14ac:dyDescent="0.3">
      <c r="A8" s="72"/>
      <c r="B8" s="66"/>
      <c r="C8" s="66"/>
      <c r="D8" s="66"/>
      <c r="E8" s="66"/>
      <c r="F8" s="69"/>
    </row>
    <row r="9" spans="1:6" x14ac:dyDescent="0.3">
      <c r="A9" s="73"/>
      <c r="B9" s="67"/>
      <c r="C9" s="67"/>
      <c r="D9" s="67"/>
      <c r="E9" s="67"/>
      <c r="F9" s="70"/>
    </row>
    <row r="10" spans="1:6" x14ac:dyDescent="0.3">
      <c r="A10" s="73"/>
      <c r="B10" s="67"/>
      <c r="C10" s="67"/>
      <c r="D10" s="67"/>
      <c r="E10" s="67"/>
      <c r="F10" s="70"/>
    </row>
    <row r="11" spans="1:6" ht="2.5" customHeight="1" thickBot="1" x14ac:dyDescent="0.35">
      <c r="A11" s="73"/>
      <c r="B11" s="67"/>
      <c r="C11" s="67"/>
      <c r="D11" s="67"/>
      <c r="E11" s="67"/>
      <c r="F11" s="70"/>
    </row>
    <row r="12" spans="1:6" ht="14.5" hidden="1" thickBot="1" x14ac:dyDescent="0.35">
      <c r="A12" s="73"/>
      <c r="B12" s="67"/>
      <c r="C12" s="67"/>
      <c r="D12" s="67"/>
      <c r="E12" s="67"/>
      <c r="F12" s="70"/>
    </row>
    <row r="13" spans="1:6" ht="14.5" hidden="1" thickBot="1" x14ac:dyDescent="0.35">
      <c r="A13" s="74"/>
      <c r="B13" s="68"/>
      <c r="C13" s="68"/>
      <c r="D13" s="68"/>
      <c r="E13" s="68"/>
      <c r="F13" s="71"/>
    </row>
    <row r="14" spans="1:6" x14ac:dyDescent="0.3">
      <c r="A14" s="72"/>
      <c r="B14" s="66"/>
      <c r="C14" s="66"/>
      <c r="D14" s="66"/>
      <c r="E14" s="66"/>
      <c r="F14" s="69"/>
    </row>
    <row r="15" spans="1:6" x14ac:dyDescent="0.3">
      <c r="A15" s="73"/>
      <c r="B15" s="67"/>
      <c r="C15" s="67"/>
      <c r="D15" s="67"/>
      <c r="E15" s="67"/>
      <c r="F15" s="70"/>
    </row>
    <row r="16" spans="1:6" ht="7" customHeight="1" x14ac:dyDescent="0.3">
      <c r="A16" s="73"/>
      <c r="B16" s="67"/>
      <c r="C16" s="67"/>
      <c r="D16" s="67"/>
      <c r="E16" s="67"/>
      <c r="F16" s="70"/>
    </row>
    <row r="17" spans="1:6" hidden="1" x14ac:dyDescent="0.3">
      <c r="A17" s="73"/>
      <c r="B17" s="67"/>
      <c r="C17" s="67"/>
      <c r="D17" s="67"/>
      <c r="E17" s="67"/>
      <c r="F17" s="70"/>
    </row>
    <row r="18" spans="1:6" ht="9.5" customHeight="1" thickBot="1" x14ac:dyDescent="0.35">
      <c r="A18" s="74"/>
      <c r="B18" s="68"/>
      <c r="C18" s="68"/>
      <c r="D18" s="68"/>
      <c r="E18" s="68"/>
      <c r="F18" s="71"/>
    </row>
    <row r="19" spans="1:6" ht="11" hidden="1" customHeight="1" thickBot="1" x14ac:dyDescent="0.35">
      <c r="A19" s="72"/>
      <c r="B19" s="66"/>
      <c r="C19" s="66"/>
      <c r="D19" s="66"/>
      <c r="E19" s="66"/>
      <c r="F19" s="69"/>
    </row>
    <row r="20" spans="1:6" ht="7.5" hidden="1" customHeight="1" x14ac:dyDescent="0.3">
      <c r="A20" s="73"/>
      <c r="B20" s="67"/>
      <c r="C20" s="67"/>
      <c r="D20" s="67"/>
      <c r="E20" s="67"/>
      <c r="F20" s="70"/>
    </row>
    <row r="21" spans="1:6" ht="6" hidden="1" customHeight="1" x14ac:dyDescent="0.3">
      <c r="A21" s="73"/>
      <c r="B21" s="67"/>
      <c r="C21" s="67"/>
      <c r="D21" s="67"/>
      <c r="E21" s="67"/>
      <c r="F21" s="70"/>
    </row>
    <row r="22" spans="1:6" ht="14" hidden="1" customHeight="1" x14ac:dyDescent="0.3">
      <c r="A22" s="73"/>
      <c r="B22" s="67"/>
      <c r="C22" s="67"/>
      <c r="D22" s="67"/>
      <c r="E22" s="67"/>
      <c r="F22" s="70"/>
    </row>
    <row r="23" spans="1:6" ht="14.5" hidden="1" customHeight="1" thickBot="1" x14ac:dyDescent="0.35">
      <c r="A23" s="73"/>
      <c r="B23" s="67"/>
      <c r="C23" s="67"/>
      <c r="D23" s="67"/>
      <c r="E23" s="67"/>
      <c r="F23" s="70"/>
    </row>
    <row r="24" spans="1:6" ht="14.5" hidden="1" customHeight="1" thickBot="1" x14ac:dyDescent="0.35">
      <c r="A24" s="74"/>
      <c r="B24" s="68"/>
      <c r="C24" s="68"/>
      <c r="D24" s="68"/>
      <c r="E24" s="68"/>
      <c r="F24" s="71"/>
    </row>
    <row r="25" spans="1:6" x14ac:dyDescent="0.3">
      <c r="A25" s="72"/>
      <c r="B25" s="66"/>
      <c r="C25" s="66"/>
      <c r="D25" s="66"/>
      <c r="E25" s="66"/>
      <c r="F25" s="69"/>
    </row>
    <row r="26" spans="1:6" x14ac:dyDescent="0.3">
      <c r="A26" s="73"/>
      <c r="B26" s="67"/>
      <c r="C26" s="67"/>
      <c r="D26" s="67"/>
      <c r="E26" s="67"/>
      <c r="F26" s="70"/>
    </row>
    <row r="27" spans="1:6" x14ac:dyDescent="0.3">
      <c r="A27" s="73"/>
      <c r="B27" s="67"/>
      <c r="C27" s="67"/>
      <c r="D27" s="67"/>
      <c r="E27" s="67"/>
      <c r="F27" s="70"/>
    </row>
    <row r="28" spans="1:6" x14ac:dyDescent="0.3">
      <c r="A28" s="73"/>
      <c r="B28" s="67"/>
      <c r="C28" s="67"/>
      <c r="D28" s="67"/>
      <c r="E28" s="67"/>
      <c r="F28" s="70"/>
    </row>
    <row r="29" spans="1:6" x14ac:dyDescent="0.3">
      <c r="A29" s="80"/>
      <c r="B29" s="81"/>
      <c r="C29" s="81"/>
      <c r="D29" s="81"/>
      <c r="E29" s="81"/>
      <c r="F29" s="82"/>
    </row>
    <row r="30" spans="1:6" x14ac:dyDescent="0.3">
      <c r="A30" s="41"/>
      <c r="B30" s="42"/>
      <c r="C30" s="42"/>
      <c r="D30" s="42"/>
      <c r="E30" s="42"/>
      <c r="F30" s="42"/>
    </row>
    <row r="31" spans="1:6" ht="14.5" customHeight="1" x14ac:dyDescent="0.3">
      <c r="A31" s="83" t="s">
        <v>64</v>
      </c>
      <c r="B31" s="84"/>
      <c r="C31" s="84"/>
      <c r="D31" s="84"/>
      <c r="E31" s="84"/>
      <c r="F31" s="85"/>
    </row>
    <row r="32" spans="1:6" x14ac:dyDescent="0.3">
      <c r="A32" s="86"/>
      <c r="B32" s="87"/>
      <c r="C32" s="87"/>
      <c r="D32" s="87"/>
      <c r="E32" s="87"/>
      <c r="F32" s="88"/>
    </row>
    <row r="33" spans="1:6" ht="15" thickBot="1" x14ac:dyDescent="0.4">
      <c r="A33" s="46"/>
      <c r="B33"/>
      <c r="C33" s="42"/>
      <c r="D33" s="42"/>
      <c r="E33" s="42"/>
      <c r="F33" s="42"/>
    </row>
    <row r="34" spans="1:6" ht="14" customHeight="1" thickBot="1" x14ac:dyDescent="0.35">
      <c r="A34" s="45"/>
      <c r="B34" s="111" t="s">
        <v>1</v>
      </c>
      <c r="C34" s="43"/>
      <c r="D34" s="42"/>
      <c r="E34" s="42"/>
      <c r="F34" s="42"/>
    </row>
    <row r="35" spans="1:6" ht="31.5" thickBot="1" x14ac:dyDescent="0.35">
      <c r="A35" s="50" t="s">
        <v>65</v>
      </c>
      <c r="B35" s="112"/>
      <c r="C35" s="43"/>
      <c r="D35" s="42"/>
      <c r="E35" s="42"/>
      <c r="F35" s="42"/>
    </row>
    <row r="36" spans="1:6" ht="14.5" customHeight="1" thickBot="1" x14ac:dyDescent="0.35">
      <c r="A36" s="44"/>
      <c r="B36" s="113"/>
      <c r="C36" s="43"/>
      <c r="D36" s="42"/>
      <c r="E36" s="42"/>
      <c r="F36" s="42"/>
    </row>
    <row r="37" spans="1:6" ht="14" customHeight="1" x14ac:dyDescent="0.3">
      <c r="A37" s="89" t="s">
        <v>66</v>
      </c>
      <c r="B37" s="109">
        <v>10</v>
      </c>
      <c r="C37" s="42"/>
      <c r="D37" s="42"/>
      <c r="E37" s="42"/>
      <c r="F37" s="42"/>
    </row>
    <row r="38" spans="1:6" ht="23" customHeight="1" thickBot="1" x14ac:dyDescent="0.35">
      <c r="A38" s="90"/>
      <c r="B38" s="110"/>
      <c r="C38" s="42"/>
      <c r="D38" s="42"/>
      <c r="E38" s="42"/>
      <c r="F38" s="42"/>
    </row>
    <row r="39" spans="1:6" ht="14" customHeight="1" x14ac:dyDescent="0.3">
      <c r="A39" s="91" t="s">
        <v>67</v>
      </c>
      <c r="B39" s="109">
        <v>10</v>
      </c>
      <c r="C39" s="42"/>
      <c r="D39" s="42"/>
      <c r="E39" s="42"/>
      <c r="F39" s="42"/>
    </row>
    <row r="40" spans="1:6" ht="35" customHeight="1" thickBot="1" x14ac:dyDescent="0.35">
      <c r="A40" s="92"/>
      <c r="B40" s="110"/>
      <c r="C40" s="42"/>
      <c r="D40" s="42"/>
      <c r="E40" s="42"/>
      <c r="F40" s="42"/>
    </row>
    <row r="41" spans="1:6" ht="14" customHeight="1" x14ac:dyDescent="0.3">
      <c r="A41" s="75" t="s">
        <v>114</v>
      </c>
      <c r="B41" s="103">
        <v>7</v>
      </c>
      <c r="C41" s="42"/>
      <c r="D41" s="42"/>
      <c r="E41" s="42"/>
      <c r="F41" s="42"/>
    </row>
    <row r="42" spans="1:6" ht="29" customHeight="1" thickBot="1" x14ac:dyDescent="0.35">
      <c r="A42" s="76"/>
      <c r="B42" s="114"/>
      <c r="C42" s="42"/>
      <c r="D42" s="42"/>
      <c r="E42" s="42"/>
      <c r="F42" s="42"/>
    </row>
    <row r="43" spans="1:6" ht="14" customHeight="1" x14ac:dyDescent="0.3">
      <c r="A43" s="77" t="s">
        <v>68</v>
      </c>
      <c r="B43" s="103">
        <v>7</v>
      </c>
      <c r="C43" s="42"/>
      <c r="D43" s="42"/>
      <c r="E43" s="42"/>
      <c r="F43" s="42"/>
    </row>
    <row r="44" spans="1:6" ht="26.5" customHeight="1" thickBot="1" x14ac:dyDescent="0.35">
      <c r="A44" s="78"/>
      <c r="B44" s="104"/>
      <c r="C44" s="42"/>
      <c r="D44" s="42"/>
      <c r="E44" s="42"/>
      <c r="F44" s="42"/>
    </row>
    <row r="45" spans="1:6" ht="51.5" customHeight="1" thickBot="1" x14ac:dyDescent="0.35">
      <c r="A45" s="47" t="s">
        <v>104</v>
      </c>
      <c r="B45" s="48">
        <v>10</v>
      </c>
      <c r="C45" s="43"/>
      <c r="D45" s="42"/>
      <c r="E45" s="42"/>
      <c r="F45" s="42"/>
    </row>
    <row r="46" spans="1:6" ht="52.5" customHeight="1" thickBot="1" x14ac:dyDescent="0.35">
      <c r="A46" s="47" t="s">
        <v>105</v>
      </c>
      <c r="B46" s="49">
        <v>5</v>
      </c>
      <c r="C46" s="43"/>
      <c r="D46" s="42"/>
      <c r="E46" s="42"/>
      <c r="F46" s="42"/>
    </row>
    <row r="47" spans="1:6" ht="14" customHeight="1" x14ac:dyDescent="0.3">
      <c r="A47" s="93" t="s">
        <v>102</v>
      </c>
      <c r="B47" s="103">
        <v>5</v>
      </c>
      <c r="C47" s="42"/>
      <c r="D47" s="42"/>
      <c r="E47" s="42"/>
      <c r="F47" s="42"/>
    </row>
    <row r="48" spans="1:6" ht="14.5" thickBot="1" x14ac:dyDescent="0.35">
      <c r="A48" s="94"/>
      <c r="B48" s="104"/>
      <c r="C48" s="42"/>
      <c r="D48" s="42"/>
      <c r="E48" s="42"/>
      <c r="F48" s="42"/>
    </row>
    <row r="49" spans="1:6" ht="15.5" customHeight="1" x14ac:dyDescent="0.3">
      <c r="A49" s="95" t="s">
        <v>103</v>
      </c>
      <c r="B49" s="103">
        <v>5</v>
      </c>
      <c r="C49" s="42"/>
      <c r="D49" s="42"/>
      <c r="E49" s="42"/>
      <c r="F49" s="42"/>
    </row>
    <row r="50" spans="1:6" ht="23.5" customHeight="1" thickBot="1" x14ac:dyDescent="0.35">
      <c r="A50" s="96"/>
      <c r="B50" s="104"/>
      <c r="C50" s="42"/>
      <c r="D50" s="42"/>
      <c r="E50" s="42"/>
      <c r="F50" s="42"/>
    </row>
    <row r="51" spans="1:6" ht="14" customHeight="1" x14ac:dyDescent="0.3">
      <c r="A51" s="97" t="s">
        <v>111</v>
      </c>
      <c r="B51" s="103">
        <v>5</v>
      </c>
      <c r="C51" s="42"/>
      <c r="D51" s="42"/>
      <c r="E51" s="42"/>
      <c r="F51" s="42"/>
    </row>
    <row r="52" spans="1:6" ht="14.5" customHeight="1" thickBot="1" x14ac:dyDescent="0.35">
      <c r="A52" s="98"/>
      <c r="B52" s="104"/>
      <c r="C52" s="42"/>
      <c r="D52" s="42"/>
      <c r="E52" s="42"/>
      <c r="F52" s="42"/>
    </row>
    <row r="53" spans="1:6" ht="14.5" customHeight="1" x14ac:dyDescent="0.3">
      <c r="A53" s="107" t="s">
        <v>69</v>
      </c>
      <c r="B53" s="103">
        <v>1</v>
      </c>
      <c r="C53" s="42"/>
      <c r="D53" s="42"/>
      <c r="E53" s="42"/>
      <c r="F53" s="42"/>
    </row>
    <row r="54" spans="1:6" ht="23" customHeight="1" thickBot="1" x14ac:dyDescent="0.35">
      <c r="A54" s="108"/>
      <c r="B54" s="104"/>
      <c r="C54" s="42"/>
      <c r="D54" s="42"/>
      <c r="E54" s="42"/>
      <c r="F54" s="42"/>
    </row>
    <row r="55" spans="1:6" ht="14" customHeight="1" x14ac:dyDescent="0.3">
      <c r="A55" s="77" t="s">
        <v>70</v>
      </c>
      <c r="B55" s="103">
        <v>1</v>
      </c>
      <c r="C55" s="42"/>
      <c r="D55" s="42"/>
      <c r="E55" s="42"/>
      <c r="F55" s="42"/>
    </row>
    <row r="56" spans="1:6" ht="14.5" customHeight="1" x14ac:dyDescent="0.3">
      <c r="A56" s="99"/>
      <c r="B56" s="105"/>
      <c r="C56" s="42"/>
      <c r="D56" s="42"/>
      <c r="E56" s="42"/>
      <c r="F56" s="42"/>
    </row>
    <row r="57" spans="1:6" ht="7.5" customHeight="1" thickBot="1" x14ac:dyDescent="0.35">
      <c r="A57" s="78"/>
      <c r="B57" s="104"/>
      <c r="C57" s="42"/>
      <c r="D57" s="42"/>
      <c r="E57" s="42"/>
      <c r="F57" s="42"/>
    </row>
    <row r="58" spans="1:6" ht="32" customHeight="1" thickBot="1" x14ac:dyDescent="0.35">
      <c r="A58" s="106" t="s">
        <v>71</v>
      </c>
      <c r="B58" s="79">
        <v>1</v>
      </c>
      <c r="C58" s="42"/>
      <c r="D58" s="42"/>
      <c r="E58" s="42"/>
      <c r="F58" s="42"/>
    </row>
    <row r="59" spans="1:6" ht="14.5" customHeight="1" thickBot="1" x14ac:dyDescent="0.35">
      <c r="A59" s="106"/>
      <c r="B59" s="79"/>
    </row>
    <row r="60" spans="1:6" ht="14" customHeight="1" thickBot="1" x14ac:dyDescent="0.35">
      <c r="A60" s="106" t="s">
        <v>112</v>
      </c>
      <c r="B60" s="79">
        <v>1</v>
      </c>
    </row>
    <row r="61" spans="1:6" ht="27.5" customHeight="1" thickBot="1" x14ac:dyDescent="0.35">
      <c r="A61" s="106"/>
      <c r="B61" s="79"/>
    </row>
    <row r="62" spans="1:6" ht="27.5" customHeight="1" thickBot="1" x14ac:dyDescent="0.35">
      <c r="A62" s="54"/>
      <c r="B62" s="18"/>
    </row>
    <row r="63" spans="1:6" ht="60" customHeight="1" thickBot="1" x14ac:dyDescent="0.35">
      <c r="A63" s="100" t="s">
        <v>72</v>
      </c>
      <c r="B63" s="101"/>
      <c r="C63" s="102"/>
    </row>
    <row r="64" spans="1:6" ht="15" thickBot="1" x14ac:dyDescent="0.4">
      <c r="A64" s="30" t="s">
        <v>73</v>
      </c>
      <c r="B64"/>
      <c r="C64"/>
    </row>
    <row r="65" spans="1:3" ht="14.5" thickBot="1" x14ac:dyDescent="0.35">
      <c r="A65" s="31" t="s">
        <v>0</v>
      </c>
      <c r="B65" s="32" t="s">
        <v>32</v>
      </c>
      <c r="C65" s="32" t="s">
        <v>33</v>
      </c>
    </row>
    <row r="66" spans="1:3" ht="14.5" thickBot="1" x14ac:dyDescent="0.35">
      <c r="A66" s="33" t="s">
        <v>74</v>
      </c>
      <c r="B66" s="27">
        <v>1</v>
      </c>
      <c r="C66" s="27" t="s">
        <v>75</v>
      </c>
    </row>
    <row r="67" spans="1:3" ht="14.5" thickBot="1" x14ac:dyDescent="0.35">
      <c r="A67" s="33" t="s">
        <v>76</v>
      </c>
      <c r="B67" s="27">
        <v>10</v>
      </c>
      <c r="C67" s="27" t="s">
        <v>75</v>
      </c>
    </row>
    <row r="68" spans="1:3" ht="14.5" thickBot="1" x14ac:dyDescent="0.35">
      <c r="A68" s="33" t="s">
        <v>77</v>
      </c>
      <c r="B68" s="27">
        <v>9</v>
      </c>
      <c r="C68" s="27" t="s">
        <v>75</v>
      </c>
    </row>
    <row r="69" spans="1:3" ht="14.5" thickBot="1" x14ac:dyDescent="0.35">
      <c r="A69" s="33" t="s">
        <v>78</v>
      </c>
      <c r="B69" s="27">
        <v>3</v>
      </c>
      <c r="C69" s="27" t="s">
        <v>75</v>
      </c>
    </row>
    <row r="70" spans="1:3" ht="28.5" thickBot="1" x14ac:dyDescent="0.35">
      <c r="A70" s="33" t="s">
        <v>79</v>
      </c>
      <c r="B70" s="53" t="s">
        <v>119</v>
      </c>
      <c r="C70" s="27" t="s">
        <v>80</v>
      </c>
    </row>
    <row r="71" spans="1:3" ht="17.5" thickBot="1" x14ac:dyDescent="0.35">
      <c r="A71" s="33" t="s">
        <v>81</v>
      </c>
      <c r="B71" s="53" t="s">
        <v>120</v>
      </c>
      <c r="C71" s="27" t="s">
        <v>82</v>
      </c>
    </row>
    <row r="72" spans="1:3" ht="43.5" customHeight="1" thickBot="1" x14ac:dyDescent="0.35">
      <c r="A72" s="33" t="s">
        <v>116</v>
      </c>
      <c r="B72" s="53" t="s">
        <v>135</v>
      </c>
      <c r="C72" s="27" t="s">
        <v>82</v>
      </c>
    </row>
    <row r="73" spans="1:3" ht="28.5" thickBot="1" x14ac:dyDescent="0.35">
      <c r="A73" s="33" t="s">
        <v>83</v>
      </c>
      <c r="B73" s="60" t="s">
        <v>127</v>
      </c>
      <c r="C73" s="27" t="s">
        <v>84</v>
      </c>
    </row>
    <row r="74" spans="1:3" ht="56.5" thickBot="1" x14ac:dyDescent="0.35">
      <c r="A74" s="33" t="s">
        <v>85</v>
      </c>
      <c r="B74" s="60" t="s">
        <v>127</v>
      </c>
      <c r="C74" s="27" t="s">
        <v>86</v>
      </c>
    </row>
    <row r="75" spans="1:3" ht="64.5" customHeight="1" thickBot="1" x14ac:dyDescent="0.35">
      <c r="A75" s="33" t="s">
        <v>87</v>
      </c>
      <c r="B75" s="53" t="s">
        <v>132</v>
      </c>
      <c r="C75" s="27" t="s">
        <v>38</v>
      </c>
    </row>
    <row r="76" spans="1:3" ht="20.5" thickBot="1" x14ac:dyDescent="0.4">
      <c r="A76" s="28"/>
      <c r="B76"/>
      <c r="C76"/>
    </row>
    <row r="77" spans="1:3" ht="39" customHeight="1" thickBot="1" x14ac:dyDescent="0.35">
      <c r="A77" s="100" t="s">
        <v>106</v>
      </c>
      <c r="B77" s="101"/>
      <c r="C77" s="102"/>
    </row>
    <row r="78" spans="1:3" ht="15" thickBot="1" x14ac:dyDescent="0.4">
      <c r="A78" s="34"/>
      <c r="B78"/>
    </row>
    <row r="79" spans="1:3" ht="38" customHeight="1" thickBot="1" x14ac:dyDescent="0.35">
      <c r="A79" s="35" t="s">
        <v>14</v>
      </c>
      <c r="B79" s="36" t="s">
        <v>136</v>
      </c>
    </row>
    <row r="80" spans="1:3" ht="31.5" thickBot="1" x14ac:dyDescent="0.35">
      <c r="A80" s="29" t="s">
        <v>88</v>
      </c>
      <c r="B80" s="37">
        <v>4</v>
      </c>
    </row>
    <row r="81" spans="1:2" ht="16" thickBot="1" x14ac:dyDescent="0.35">
      <c r="A81" s="29" t="s">
        <v>89</v>
      </c>
      <c r="B81" s="37">
        <v>2</v>
      </c>
    </row>
    <row r="82" spans="1:2" ht="31.5" thickBot="1" x14ac:dyDescent="0.35">
      <c r="A82" s="29" t="s">
        <v>90</v>
      </c>
      <c r="B82" s="37">
        <v>2</v>
      </c>
    </row>
    <row r="83" spans="1:2" ht="16" thickBot="1" x14ac:dyDescent="0.35">
      <c r="A83" s="29" t="s">
        <v>91</v>
      </c>
      <c r="B83" s="37">
        <v>1</v>
      </c>
    </row>
    <row r="84" spans="1:2" ht="31.5" thickBot="1" x14ac:dyDescent="0.35">
      <c r="A84" s="29" t="s">
        <v>92</v>
      </c>
      <c r="B84" s="37">
        <v>2</v>
      </c>
    </row>
    <row r="85" spans="1:2" ht="47" thickBot="1" x14ac:dyDescent="0.35">
      <c r="A85" s="29" t="s">
        <v>93</v>
      </c>
      <c r="B85" s="37" t="s">
        <v>94</v>
      </c>
    </row>
    <row r="86" spans="1:2" ht="31.5" thickBot="1" x14ac:dyDescent="0.35">
      <c r="A86" s="29" t="s">
        <v>95</v>
      </c>
      <c r="B86" s="37">
        <v>5</v>
      </c>
    </row>
    <row r="87" spans="1:2" ht="47" thickBot="1" x14ac:dyDescent="0.35">
      <c r="A87" s="29" t="s">
        <v>96</v>
      </c>
      <c r="B87" s="37" t="s">
        <v>50</v>
      </c>
    </row>
    <row r="88" spans="1:2" ht="16" thickBot="1" x14ac:dyDescent="0.35">
      <c r="A88" s="29" t="s">
        <v>97</v>
      </c>
      <c r="B88" s="37" t="s">
        <v>50</v>
      </c>
    </row>
    <row r="89" spans="1:2" ht="16" thickBot="1" x14ac:dyDescent="0.35">
      <c r="A89" s="29" t="s">
        <v>98</v>
      </c>
      <c r="B89" s="55" t="s">
        <v>99</v>
      </c>
    </row>
    <row r="90" spans="1:2" ht="31.5" thickBot="1" x14ac:dyDescent="0.35">
      <c r="A90" s="29" t="s">
        <v>100</v>
      </c>
      <c r="B90" s="37">
        <v>4</v>
      </c>
    </row>
    <row r="91" spans="1:2" ht="31.5" thickBot="1" x14ac:dyDescent="0.35">
      <c r="A91" s="29" t="s">
        <v>101</v>
      </c>
      <c r="B91" s="37">
        <v>2</v>
      </c>
    </row>
    <row r="92" spans="1:2" ht="14.5" x14ac:dyDescent="0.35">
      <c r="A92" s="26"/>
      <c r="B92"/>
    </row>
    <row r="93" spans="1:2" ht="14.5" x14ac:dyDescent="0.35">
      <c r="A93" s="26"/>
      <c r="B93"/>
    </row>
  </sheetData>
  <mergeCells count="57">
    <mergeCell ref="B37:B38"/>
    <mergeCell ref="B34:B36"/>
    <mergeCell ref="B39:B40"/>
    <mergeCell ref="B41:B42"/>
    <mergeCell ref="B43:B44"/>
    <mergeCell ref="A47:A48"/>
    <mergeCell ref="A49:A50"/>
    <mergeCell ref="A51:A52"/>
    <mergeCell ref="A55:A57"/>
    <mergeCell ref="A77:C77"/>
    <mergeCell ref="A63:C63"/>
    <mergeCell ref="B47:B48"/>
    <mergeCell ref="B49:B50"/>
    <mergeCell ref="B51:B52"/>
    <mergeCell ref="B53:B54"/>
    <mergeCell ref="B55:B57"/>
    <mergeCell ref="A58:A59"/>
    <mergeCell ref="A60:A61"/>
    <mergeCell ref="B60:B61"/>
    <mergeCell ref="A53:A54"/>
    <mergeCell ref="A41:A42"/>
    <mergeCell ref="A43:A44"/>
    <mergeCell ref="B58:B59"/>
    <mergeCell ref="F19:F24"/>
    <mergeCell ref="A25:A29"/>
    <mergeCell ref="B25:B29"/>
    <mergeCell ref="C25:C29"/>
    <mergeCell ref="D25:D29"/>
    <mergeCell ref="E25:E29"/>
    <mergeCell ref="F25:F29"/>
    <mergeCell ref="A19:A24"/>
    <mergeCell ref="B19:B24"/>
    <mergeCell ref="A31:F32"/>
    <mergeCell ref="A37:A38"/>
    <mergeCell ref="A39:A40"/>
    <mergeCell ref="C19:C24"/>
    <mergeCell ref="D19:D24"/>
    <mergeCell ref="E19:E24"/>
    <mergeCell ref="A3:A7"/>
    <mergeCell ref="B3:B7"/>
    <mergeCell ref="A8:A13"/>
    <mergeCell ref="B8:B13"/>
    <mergeCell ref="A14:A18"/>
    <mergeCell ref="B14:B18"/>
    <mergeCell ref="C8:C13"/>
    <mergeCell ref="D8:D13"/>
    <mergeCell ref="E8:E13"/>
    <mergeCell ref="F8:F13"/>
    <mergeCell ref="C14:C18"/>
    <mergeCell ref="D14:D18"/>
    <mergeCell ref="E14:E18"/>
    <mergeCell ref="F14:F18"/>
    <mergeCell ref="A1:F1"/>
    <mergeCell ref="C3:C7"/>
    <mergeCell ref="D3:D7"/>
    <mergeCell ref="E3:E7"/>
    <mergeCell ref="F3:F7"/>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08F8-F37C-49F2-A268-FA20ACF297AB}">
  <dimension ref="A1:N53"/>
  <sheetViews>
    <sheetView tabSelected="1" topLeftCell="A40" workbookViewId="0">
      <selection activeCell="E45" sqref="E45"/>
    </sheetView>
  </sheetViews>
  <sheetFormatPr defaultColWidth="8.7265625" defaultRowHeight="14" x14ac:dyDescent="0.3"/>
  <cols>
    <col min="1" max="1" width="4.1796875" style="2" customWidth="1"/>
    <col min="2" max="2" width="39.1796875" style="2" customWidth="1"/>
    <col min="3" max="3" width="12.90625" style="2" customWidth="1"/>
    <col min="4" max="4" width="14.08984375" style="2" customWidth="1"/>
    <col min="5" max="7" width="12.1796875" style="2" customWidth="1"/>
    <col min="8" max="10" width="12.453125" style="2" customWidth="1"/>
    <col min="11" max="11" width="16.6328125" style="2" customWidth="1"/>
    <col min="12" max="16384" width="8.7265625" style="2"/>
  </cols>
  <sheetData>
    <row r="1" spans="1:14" ht="60" customHeight="1" thickBot="1" x14ac:dyDescent="0.35">
      <c r="A1" s="116" t="s">
        <v>15</v>
      </c>
      <c r="B1" s="117"/>
      <c r="C1" s="117"/>
      <c r="D1" s="117"/>
      <c r="E1" s="117"/>
      <c r="F1" s="117"/>
      <c r="G1" s="117"/>
      <c r="H1" s="117"/>
      <c r="I1" s="117"/>
      <c r="J1" s="117"/>
      <c r="K1" s="122"/>
    </row>
    <row r="2" spans="1:14" ht="19.399999999999999" customHeight="1" x14ac:dyDescent="0.3">
      <c r="A2" s="118" t="s">
        <v>121</v>
      </c>
      <c r="B2" s="119"/>
      <c r="C2" s="119"/>
      <c r="D2" s="119"/>
      <c r="E2" s="119"/>
      <c r="F2" s="119"/>
      <c r="G2" s="119"/>
      <c r="H2" s="119"/>
      <c r="I2" s="119"/>
      <c r="J2" s="119"/>
      <c r="K2" s="123"/>
    </row>
    <row r="3" spans="1:14" ht="28" x14ac:dyDescent="0.3">
      <c r="A3" s="1" t="s">
        <v>2</v>
      </c>
      <c r="B3" s="8" t="s">
        <v>0</v>
      </c>
      <c r="C3" s="17" t="s">
        <v>9</v>
      </c>
      <c r="D3" s="17"/>
      <c r="E3" s="8" t="s">
        <v>4</v>
      </c>
      <c r="F3" s="8"/>
      <c r="G3" s="61"/>
      <c r="H3" s="61"/>
      <c r="I3" s="61"/>
      <c r="J3" s="61"/>
      <c r="K3" s="124"/>
    </row>
    <row r="4" spans="1:14" ht="40" customHeight="1" x14ac:dyDescent="0.3">
      <c r="A4" s="120" t="s">
        <v>122</v>
      </c>
      <c r="B4" s="121"/>
      <c r="C4" s="121"/>
      <c r="D4" s="121"/>
      <c r="E4" s="121"/>
      <c r="F4" s="121"/>
      <c r="G4" s="121"/>
      <c r="H4" s="121"/>
      <c r="I4" s="121"/>
      <c r="J4" s="121"/>
      <c r="K4" s="125"/>
    </row>
    <row r="5" spans="1:14" ht="39.5" customHeight="1" x14ac:dyDescent="0.3">
      <c r="A5" s="62"/>
      <c r="B5" s="63"/>
      <c r="C5" s="63" t="s">
        <v>33</v>
      </c>
      <c r="D5" s="15" t="s">
        <v>1</v>
      </c>
      <c r="E5" s="17" t="s">
        <v>34</v>
      </c>
      <c r="F5" s="17" t="s">
        <v>8</v>
      </c>
      <c r="G5" s="17" t="s">
        <v>17</v>
      </c>
      <c r="H5" s="17" t="s">
        <v>6</v>
      </c>
      <c r="I5" s="17" t="s">
        <v>7</v>
      </c>
      <c r="J5" s="17" t="s">
        <v>16</v>
      </c>
      <c r="K5" s="124" t="s">
        <v>130</v>
      </c>
    </row>
    <row r="6" spans="1:14" ht="25.5" customHeight="1" x14ac:dyDescent="0.3">
      <c r="A6" s="126" t="s">
        <v>129</v>
      </c>
      <c r="B6" s="115"/>
      <c r="C6" s="115"/>
      <c r="D6" s="115"/>
      <c r="E6" s="115"/>
      <c r="F6" s="115"/>
      <c r="G6" s="115"/>
      <c r="H6" s="115"/>
      <c r="I6" s="115"/>
      <c r="J6" s="115"/>
      <c r="K6" s="127"/>
    </row>
    <row r="7" spans="1:14" ht="42" x14ac:dyDescent="0.3">
      <c r="A7" s="14">
        <v>1</v>
      </c>
      <c r="B7" s="5" t="s">
        <v>18</v>
      </c>
      <c r="C7" s="4" t="s">
        <v>5</v>
      </c>
      <c r="D7" s="11">
        <v>10</v>
      </c>
      <c r="E7" s="13">
        <v>0</v>
      </c>
      <c r="F7" s="13">
        <v>0</v>
      </c>
      <c r="G7" s="13">
        <v>0</v>
      </c>
      <c r="H7" s="13">
        <v>0</v>
      </c>
      <c r="I7" s="13">
        <v>0</v>
      </c>
      <c r="J7" s="13">
        <v>0</v>
      </c>
      <c r="K7" s="128">
        <f>SUM(E7:J7)</f>
        <v>0</v>
      </c>
      <c r="L7" s="10"/>
    </row>
    <row r="8" spans="1:14" ht="42" x14ac:dyDescent="0.3">
      <c r="A8" s="14">
        <v>2</v>
      </c>
      <c r="B8" s="5" t="s">
        <v>19</v>
      </c>
      <c r="C8" s="4" t="s">
        <v>5</v>
      </c>
      <c r="D8" s="12">
        <v>10</v>
      </c>
      <c r="E8" s="13">
        <v>0</v>
      </c>
      <c r="F8" s="13">
        <v>0</v>
      </c>
      <c r="G8" s="13">
        <v>0</v>
      </c>
      <c r="H8" s="13">
        <v>0</v>
      </c>
      <c r="I8" s="13">
        <v>0</v>
      </c>
      <c r="J8" s="13">
        <v>0</v>
      </c>
      <c r="K8" s="128">
        <f t="shared" ref="K8:K19" si="0">SUM(E8:J8)</f>
        <v>0</v>
      </c>
      <c r="L8" s="10"/>
      <c r="N8" s="10"/>
    </row>
    <row r="9" spans="1:14" ht="42" x14ac:dyDescent="0.3">
      <c r="A9" s="14">
        <v>3</v>
      </c>
      <c r="B9" s="5" t="s">
        <v>20</v>
      </c>
      <c r="C9" s="4" t="s">
        <v>5</v>
      </c>
      <c r="D9" s="12">
        <v>7</v>
      </c>
      <c r="E9" s="13">
        <v>0</v>
      </c>
      <c r="F9" s="13">
        <v>0</v>
      </c>
      <c r="G9" s="13">
        <v>0</v>
      </c>
      <c r="H9" s="13">
        <v>0</v>
      </c>
      <c r="I9" s="13">
        <v>0</v>
      </c>
      <c r="J9" s="13">
        <v>0</v>
      </c>
      <c r="K9" s="128">
        <f t="shared" si="0"/>
        <v>0</v>
      </c>
    </row>
    <row r="10" spans="1:14" ht="42" x14ac:dyDescent="0.3">
      <c r="A10" s="14">
        <v>4</v>
      </c>
      <c r="B10" s="5" t="s">
        <v>21</v>
      </c>
      <c r="C10" s="4" t="s">
        <v>5</v>
      </c>
      <c r="D10" s="12">
        <v>7</v>
      </c>
      <c r="E10" s="13">
        <v>0</v>
      </c>
      <c r="F10" s="13">
        <v>0</v>
      </c>
      <c r="G10" s="13">
        <v>0</v>
      </c>
      <c r="H10" s="13">
        <v>0</v>
      </c>
      <c r="I10" s="13">
        <v>0</v>
      </c>
      <c r="J10" s="13">
        <v>0</v>
      </c>
      <c r="K10" s="128">
        <f t="shared" si="0"/>
        <v>0</v>
      </c>
    </row>
    <row r="11" spans="1:14" ht="42" x14ac:dyDescent="0.3">
      <c r="A11" s="14">
        <v>5</v>
      </c>
      <c r="B11" s="5" t="s">
        <v>22</v>
      </c>
      <c r="C11" s="4" t="s">
        <v>5</v>
      </c>
      <c r="D11" s="12">
        <v>10</v>
      </c>
      <c r="E11" s="13">
        <v>0</v>
      </c>
      <c r="F11" s="13">
        <v>0</v>
      </c>
      <c r="G11" s="13">
        <v>0</v>
      </c>
      <c r="H11" s="13">
        <v>0</v>
      </c>
      <c r="I11" s="13">
        <v>0</v>
      </c>
      <c r="J11" s="13">
        <v>0</v>
      </c>
      <c r="K11" s="128">
        <f t="shared" si="0"/>
        <v>0</v>
      </c>
    </row>
    <row r="12" spans="1:14" ht="42" x14ac:dyDescent="0.3">
      <c r="A12" s="14">
        <v>6</v>
      </c>
      <c r="B12" s="5" t="s">
        <v>23</v>
      </c>
      <c r="C12" s="4" t="s">
        <v>5</v>
      </c>
      <c r="D12" s="12">
        <v>5</v>
      </c>
      <c r="E12" s="13">
        <v>0</v>
      </c>
      <c r="F12" s="13">
        <v>0</v>
      </c>
      <c r="G12" s="13">
        <v>0</v>
      </c>
      <c r="H12" s="13">
        <v>0</v>
      </c>
      <c r="I12" s="13">
        <v>0</v>
      </c>
      <c r="J12" s="13">
        <v>0</v>
      </c>
      <c r="K12" s="128">
        <f t="shared" si="0"/>
        <v>0</v>
      </c>
    </row>
    <row r="13" spans="1:14" ht="42" x14ac:dyDescent="0.3">
      <c r="A13" s="14">
        <v>7</v>
      </c>
      <c r="B13" s="5" t="s">
        <v>24</v>
      </c>
      <c r="C13" s="4" t="s">
        <v>5</v>
      </c>
      <c r="D13" s="12">
        <v>5</v>
      </c>
      <c r="E13" s="13">
        <v>0</v>
      </c>
      <c r="F13" s="13">
        <v>0</v>
      </c>
      <c r="G13" s="13">
        <v>0</v>
      </c>
      <c r="H13" s="13">
        <v>0</v>
      </c>
      <c r="I13" s="13">
        <v>0</v>
      </c>
      <c r="J13" s="13">
        <v>0</v>
      </c>
      <c r="K13" s="128">
        <f t="shared" si="0"/>
        <v>0</v>
      </c>
    </row>
    <row r="14" spans="1:14" ht="42" x14ac:dyDescent="0.3">
      <c r="A14" s="14">
        <v>8</v>
      </c>
      <c r="B14" s="5" t="s">
        <v>27</v>
      </c>
      <c r="C14" s="4" t="s">
        <v>5</v>
      </c>
      <c r="D14" s="12">
        <v>5</v>
      </c>
      <c r="E14" s="13">
        <v>0</v>
      </c>
      <c r="F14" s="13">
        <v>0</v>
      </c>
      <c r="G14" s="13">
        <v>0</v>
      </c>
      <c r="H14" s="13">
        <v>0</v>
      </c>
      <c r="I14" s="13">
        <v>0</v>
      </c>
      <c r="J14" s="13">
        <v>0</v>
      </c>
      <c r="K14" s="128">
        <f t="shared" si="0"/>
        <v>0</v>
      </c>
    </row>
    <row r="15" spans="1:14" ht="42" x14ac:dyDescent="0.3">
      <c r="A15" s="14"/>
      <c r="B15" s="5" t="s">
        <v>26</v>
      </c>
      <c r="C15" s="4" t="s">
        <v>5</v>
      </c>
      <c r="D15" s="12">
        <v>5</v>
      </c>
      <c r="E15" s="13">
        <v>0</v>
      </c>
      <c r="F15" s="13">
        <v>0</v>
      </c>
      <c r="G15" s="13">
        <v>0</v>
      </c>
      <c r="H15" s="13">
        <v>0</v>
      </c>
      <c r="I15" s="13">
        <v>0</v>
      </c>
      <c r="J15" s="13">
        <v>0</v>
      </c>
      <c r="K15" s="128">
        <f t="shared" si="0"/>
        <v>0</v>
      </c>
    </row>
    <row r="16" spans="1:14" ht="45.5" customHeight="1" x14ac:dyDescent="0.3">
      <c r="A16" s="14">
        <v>9</v>
      </c>
      <c r="B16" s="51" t="s">
        <v>25</v>
      </c>
      <c r="C16" s="4" t="s">
        <v>5</v>
      </c>
      <c r="D16" s="12">
        <v>5</v>
      </c>
      <c r="E16" s="13">
        <v>0</v>
      </c>
      <c r="F16" s="13">
        <v>0</v>
      </c>
      <c r="G16" s="13">
        <v>0</v>
      </c>
      <c r="H16" s="13">
        <v>0</v>
      </c>
      <c r="I16" s="13">
        <v>0</v>
      </c>
      <c r="J16" s="13">
        <v>0</v>
      </c>
      <c r="K16" s="128">
        <f t="shared" si="0"/>
        <v>0</v>
      </c>
    </row>
    <row r="17" spans="1:11" ht="56" x14ac:dyDescent="0.3">
      <c r="A17" s="14">
        <v>10</v>
      </c>
      <c r="B17" s="5" t="s">
        <v>30</v>
      </c>
      <c r="C17" s="4" t="s">
        <v>5</v>
      </c>
      <c r="D17" s="12">
        <v>1</v>
      </c>
      <c r="E17" s="13">
        <v>0</v>
      </c>
      <c r="F17" s="13">
        <v>0</v>
      </c>
      <c r="G17" s="13">
        <v>0</v>
      </c>
      <c r="H17" s="13">
        <v>0</v>
      </c>
      <c r="I17" s="13">
        <v>0</v>
      </c>
      <c r="J17" s="13">
        <v>0</v>
      </c>
      <c r="K17" s="128">
        <f t="shared" si="0"/>
        <v>0</v>
      </c>
    </row>
    <row r="18" spans="1:11" ht="45" customHeight="1" x14ac:dyDescent="0.3">
      <c r="A18" s="14">
        <v>11</v>
      </c>
      <c r="B18" s="51" t="s">
        <v>29</v>
      </c>
      <c r="C18" s="4" t="s">
        <v>5</v>
      </c>
      <c r="D18" s="12">
        <v>1</v>
      </c>
      <c r="E18" s="13">
        <v>0</v>
      </c>
      <c r="F18" s="13">
        <v>0</v>
      </c>
      <c r="G18" s="13">
        <v>0</v>
      </c>
      <c r="H18" s="13">
        <v>0</v>
      </c>
      <c r="I18" s="13">
        <v>0</v>
      </c>
      <c r="J18" s="13">
        <v>0</v>
      </c>
      <c r="K18" s="128">
        <f t="shared" si="0"/>
        <v>0</v>
      </c>
    </row>
    <row r="19" spans="1:11" ht="44.5" customHeight="1" x14ac:dyDescent="0.3">
      <c r="A19" s="14">
        <v>12</v>
      </c>
      <c r="B19" s="51" t="s">
        <v>28</v>
      </c>
      <c r="C19" s="4" t="s">
        <v>5</v>
      </c>
      <c r="D19" s="12">
        <v>1</v>
      </c>
      <c r="E19" s="13">
        <v>0</v>
      </c>
      <c r="F19" s="13">
        <v>0</v>
      </c>
      <c r="G19" s="13">
        <v>0</v>
      </c>
      <c r="H19" s="13">
        <v>0</v>
      </c>
      <c r="I19" s="13">
        <v>0</v>
      </c>
      <c r="J19" s="13">
        <v>0</v>
      </c>
      <c r="K19" s="128">
        <f t="shared" si="0"/>
        <v>0</v>
      </c>
    </row>
    <row r="20" spans="1:11" x14ac:dyDescent="0.3">
      <c r="A20" s="14"/>
      <c r="B20" s="5"/>
      <c r="C20" s="4"/>
      <c r="D20" s="21"/>
      <c r="E20" s="13"/>
      <c r="F20" s="13"/>
      <c r="G20" s="20"/>
      <c r="H20" s="20"/>
      <c r="I20" s="20"/>
      <c r="J20" s="20"/>
      <c r="K20" s="136">
        <f>SUM(K7:K19)</f>
        <v>0</v>
      </c>
    </row>
    <row r="21" spans="1:11" ht="29" customHeight="1" x14ac:dyDescent="0.3">
      <c r="A21" s="126" t="s">
        <v>134</v>
      </c>
      <c r="B21" s="115"/>
      <c r="C21" s="115"/>
      <c r="D21" s="115"/>
      <c r="E21" s="115"/>
      <c r="F21" s="115"/>
      <c r="G21" s="115"/>
      <c r="H21" s="115"/>
      <c r="I21" s="115"/>
      <c r="J21" s="115"/>
      <c r="K21" s="127"/>
    </row>
    <row r="22" spans="1:11" ht="42" x14ac:dyDescent="0.3">
      <c r="A22" s="14"/>
      <c r="B22" s="16" t="s">
        <v>14</v>
      </c>
      <c r="C22" s="15" t="s">
        <v>37</v>
      </c>
      <c r="D22" s="25" t="s">
        <v>1</v>
      </c>
      <c r="E22" s="22" t="s">
        <v>35</v>
      </c>
      <c r="F22" s="22" t="s">
        <v>10</v>
      </c>
      <c r="G22" s="22" t="s">
        <v>36</v>
      </c>
      <c r="H22" s="22" t="s">
        <v>6</v>
      </c>
      <c r="I22" s="22" t="s">
        <v>7</v>
      </c>
      <c r="J22" s="22" t="s">
        <v>16</v>
      </c>
      <c r="K22" s="129" t="s">
        <v>130</v>
      </c>
    </row>
    <row r="23" spans="1:11" ht="27" customHeight="1" x14ac:dyDescent="0.3">
      <c r="A23" s="14">
        <v>1</v>
      </c>
      <c r="B23" s="5" t="s">
        <v>31</v>
      </c>
      <c r="C23" s="4" t="s">
        <v>38</v>
      </c>
      <c r="D23" s="12">
        <v>1</v>
      </c>
      <c r="E23" s="13">
        <v>0</v>
      </c>
      <c r="F23" s="13">
        <v>0</v>
      </c>
      <c r="G23" s="13">
        <v>0</v>
      </c>
      <c r="H23" s="13">
        <v>0</v>
      </c>
      <c r="I23" s="13">
        <v>0</v>
      </c>
      <c r="J23" s="13">
        <v>0</v>
      </c>
      <c r="K23" s="128">
        <f>SUM(E23:J23)</f>
        <v>0</v>
      </c>
    </row>
    <row r="24" spans="1:11" ht="34" customHeight="1" x14ac:dyDescent="0.3">
      <c r="A24" s="14">
        <v>2</v>
      </c>
      <c r="B24" s="5" t="s">
        <v>39</v>
      </c>
      <c r="C24" s="4" t="s">
        <v>38</v>
      </c>
      <c r="D24" s="12">
        <v>10</v>
      </c>
      <c r="E24" s="13">
        <v>0</v>
      </c>
      <c r="F24" s="13">
        <v>0</v>
      </c>
      <c r="G24" s="13">
        <v>0</v>
      </c>
      <c r="H24" s="13">
        <v>0</v>
      </c>
      <c r="I24" s="13">
        <v>0</v>
      </c>
      <c r="J24" s="13">
        <v>0</v>
      </c>
      <c r="K24" s="128">
        <f t="shared" ref="K24:K32" si="1">SUM(E24:J24)</f>
        <v>0</v>
      </c>
    </row>
    <row r="25" spans="1:11" ht="32.5" customHeight="1" x14ac:dyDescent="0.3">
      <c r="A25" s="14">
        <v>3</v>
      </c>
      <c r="B25" s="5" t="s">
        <v>40</v>
      </c>
      <c r="C25" s="4" t="s">
        <v>38</v>
      </c>
      <c r="D25" s="12">
        <v>9</v>
      </c>
      <c r="E25" s="13">
        <v>0</v>
      </c>
      <c r="F25" s="13">
        <v>0</v>
      </c>
      <c r="G25" s="13">
        <v>0</v>
      </c>
      <c r="H25" s="13">
        <v>0</v>
      </c>
      <c r="I25" s="13">
        <v>0</v>
      </c>
      <c r="J25" s="13">
        <v>0</v>
      </c>
      <c r="K25" s="128">
        <f t="shared" si="1"/>
        <v>0</v>
      </c>
    </row>
    <row r="26" spans="1:11" ht="33" customHeight="1" x14ac:dyDescent="0.3">
      <c r="A26" s="14">
        <v>4</v>
      </c>
      <c r="B26" s="5" t="s">
        <v>41</v>
      </c>
      <c r="C26" s="4" t="s">
        <v>38</v>
      </c>
      <c r="D26" s="12">
        <v>3</v>
      </c>
      <c r="E26" s="13">
        <v>0</v>
      </c>
      <c r="F26" s="13">
        <v>0</v>
      </c>
      <c r="G26" s="13">
        <v>0</v>
      </c>
      <c r="H26" s="13">
        <v>0</v>
      </c>
      <c r="I26" s="13">
        <v>0</v>
      </c>
      <c r="J26" s="13">
        <v>0</v>
      </c>
      <c r="K26" s="128">
        <f t="shared" si="1"/>
        <v>0</v>
      </c>
    </row>
    <row r="27" spans="1:11" ht="40.5" customHeight="1" x14ac:dyDescent="0.3">
      <c r="A27" s="14">
        <v>6</v>
      </c>
      <c r="B27" s="5" t="s">
        <v>43</v>
      </c>
      <c r="C27" s="5" t="s">
        <v>42</v>
      </c>
      <c r="D27" s="23" t="s">
        <v>123</v>
      </c>
      <c r="E27" s="13">
        <v>0</v>
      </c>
      <c r="F27" s="13">
        <v>0</v>
      </c>
      <c r="G27" s="13">
        <v>0</v>
      </c>
      <c r="H27" s="13">
        <v>0</v>
      </c>
      <c r="I27" s="13">
        <v>0</v>
      </c>
      <c r="J27" s="13">
        <v>0</v>
      </c>
      <c r="K27" s="128">
        <f t="shared" si="1"/>
        <v>0</v>
      </c>
    </row>
    <row r="28" spans="1:11" ht="56" x14ac:dyDescent="0.3">
      <c r="A28" s="14">
        <v>7</v>
      </c>
      <c r="B28" s="5" t="s">
        <v>44</v>
      </c>
      <c r="C28" s="5" t="s">
        <v>42</v>
      </c>
      <c r="D28" s="23" t="s">
        <v>124</v>
      </c>
      <c r="E28" s="13">
        <v>0</v>
      </c>
      <c r="F28" s="13">
        <v>0</v>
      </c>
      <c r="G28" s="13">
        <v>0</v>
      </c>
      <c r="H28" s="13">
        <v>0</v>
      </c>
      <c r="I28" s="13">
        <v>0</v>
      </c>
      <c r="J28" s="13">
        <v>0</v>
      </c>
      <c r="K28" s="128">
        <f t="shared" si="1"/>
        <v>0</v>
      </c>
    </row>
    <row r="29" spans="1:11" ht="28" x14ac:dyDescent="0.3">
      <c r="A29" s="14">
        <v>8</v>
      </c>
      <c r="B29" s="5" t="s">
        <v>45</v>
      </c>
      <c r="C29" s="4" t="s">
        <v>46</v>
      </c>
      <c r="D29" s="23" t="s">
        <v>128</v>
      </c>
      <c r="E29" s="13">
        <v>0</v>
      </c>
      <c r="F29" s="13">
        <v>0</v>
      </c>
      <c r="G29" s="13">
        <v>0</v>
      </c>
      <c r="H29" s="13">
        <v>0</v>
      </c>
      <c r="I29" s="13">
        <v>0</v>
      </c>
      <c r="J29" s="13">
        <v>0</v>
      </c>
      <c r="K29" s="128">
        <f t="shared" si="1"/>
        <v>0</v>
      </c>
    </row>
    <row r="30" spans="1:11" ht="64" customHeight="1" x14ac:dyDescent="0.3">
      <c r="A30" s="14">
        <v>9</v>
      </c>
      <c r="B30" s="5" t="s">
        <v>126</v>
      </c>
      <c r="C30" s="5" t="s">
        <v>47</v>
      </c>
      <c r="D30" s="23" t="s">
        <v>128</v>
      </c>
      <c r="E30" s="13">
        <v>0</v>
      </c>
      <c r="F30" s="13">
        <v>0</v>
      </c>
      <c r="G30" s="13">
        <v>0</v>
      </c>
      <c r="H30" s="13">
        <v>0</v>
      </c>
      <c r="I30" s="13">
        <v>0</v>
      </c>
      <c r="J30" s="13">
        <v>0</v>
      </c>
      <c r="K30" s="128">
        <f t="shared" si="1"/>
        <v>0</v>
      </c>
    </row>
    <row r="31" spans="1:11" s="56" customFormat="1" ht="40" customHeight="1" x14ac:dyDescent="0.3">
      <c r="A31" s="57">
        <v>10</v>
      </c>
      <c r="B31" s="58" t="s">
        <v>115</v>
      </c>
      <c r="C31" s="58" t="s">
        <v>46</v>
      </c>
      <c r="D31" s="59" t="s">
        <v>125</v>
      </c>
      <c r="E31" s="13">
        <v>0</v>
      </c>
      <c r="F31" s="13">
        <v>0</v>
      </c>
      <c r="G31" s="13">
        <v>0</v>
      </c>
      <c r="H31" s="13">
        <v>0</v>
      </c>
      <c r="I31" s="13">
        <v>0</v>
      </c>
      <c r="J31" s="13">
        <v>0</v>
      </c>
      <c r="K31" s="128">
        <f t="shared" si="1"/>
        <v>0</v>
      </c>
    </row>
    <row r="32" spans="1:11" ht="72.5" customHeight="1" x14ac:dyDescent="0.3">
      <c r="A32" s="14">
        <v>11</v>
      </c>
      <c r="B32" s="5" t="s">
        <v>48</v>
      </c>
      <c r="C32" s="4" t="s">
        <v>38</v>
      </c>
      <c r="D32" s="24" t="s">
        <v>131</v>
      </c>
      <c r="E32" s="13">
        <v>0</v>
      </c>
      <c r="F32" s="13">
        <v>0</v>
      </c>
      <c r="G32" s="13">
        <v>0</v>
      </c>
      <c r="H32" s="13">
        <v>0</v>
      </c>
      <c r="I32" s="13">
        <v>0</v>
      </c>
      <c r="J32" s="13">
        <v>0</v>
      </c>
      <c r="K32" s="128">
        <f t="shared" si="1"/>
        <v>0</v>
      </c>
    </row>
    <row r="33" spans="1:11" x14ac:dyDescent="0.3">
      <c r="A33" s="14"/>
      <c r="B33" s="5"/>
      <c r="C33" s="4"/>
      <c r="D33" s="24"/>
      <c r="E33" s="13"/>
      <c r="F33" s="13"/>
      <c r="G33" s="20"/>
      <c r="H33" s="20"/>
      <c r="I33" s="20"/>
      <c r="J33" s="20"/>
      <c r="K33" s="136">
        <f>SUM(K23:K32)</f>
        <v>0</v>
      </c>
    </row>
    <row r="34" spans="1:11" ht="28" customHeight="1" x14ac:dyDescent="0.3">
      <c r="A34" s="126" t="s">
        <v>133</v>
      </c>
      <c r="B34" s="115"/>
      <c r="C34" s="115"/>
      <c r="D34" s="115"/>
      <c r="E34" s="115"/>
      <c r="F34" s="115"/>
      <c r="G34" s="115"/>
      <c r="H34" s="115"/>
      <c r="I34" s="115"/>
      <c r="J34" s="115"/>
      <c r="K34" s="127"/>
    </row>
    <row r="35" spans="1:11" ht="28" x14ac:dyDescent="0.3">
      <c r="A35" s="14"/>
      <c r="B35" s="16" t="s">
        <v>14</v>
      </c>
      <c r="C35" s="15" t="s">
        <v>37</v>
      </c>
      <c r="D35" s="25" t="s">
        <v>1</v>
      </c>
      <c r="E35" s="22" t="s">
        <v>113</v>
      </c>
      <c r="F35" s="22" t="s">
        <v>8</v>
      </c>
      <c r="G35" s="22" t="s">
        <v>17</v>
      </c>
      <c r="H35" s="22" t="s">
        <v>6</v>
      </c>
      <c r="I35" s="22" t="s">
        <v>7</v>
      </c>
      <c r="J35" s="22" t="s">
        <v>16</v>
      </c>
      <c r="K35" s="130" t="s">
        <v>130</v>
      </c>
    </row>
    <row r="36" spans="1:11" ht="42" x14ac:dyDescent="0.3">
      <c r="A36" s="14">
        <v>1</v>
      </c>
      <c r="B36" s="5" t="s">
        <v>107</v>
      </c>
      <c r="C36" s="4" t="s">
        <v>3</v>
      </c>
      <c r="D36" s="24">
        <v>3</v>
      </c>
      <c r="E36" s="13">
        <v>0</v>
      </c>
      <c r="F36" s="13">
        <v>0</v>
      </c>
      <c r="G36" s="13">
        <v>0</v>
      </c>
      <c r="H36" s="13">
        <v>0</v>
      </c>
      <c r="I36" s="13">
        <v>0</v>
      </c>
      <c r="J36" s="13">
        <v>0</v>
      </c>
      <c r="K36" s="128">
        <f>SUM(E36:J36)</f>
        <v>0</v>
      </c>
    </row>
    <row r="37" spans="1:11" ht="42" x14ac:dyDescent="0.3">
      <c r="A37" s="14">
        <v>2</v>
      </c>
      <c r="B37" s="5" t="s">
        <v>108</v>
      </c>
      <c r="C37" s="4" t="s">
        <v>3</v>
      </c>
      <c r="D37" s="24">
        <v>4</v>
      </c>
      <c r="E37" s="13">
        <v>0</v>
      </c>
      <c r="F37" s="13">
        <v>0</v>
      </c>
      <c r="G37" s="13">
        <v>0</v>
      </c>
      <c r="H37" s="13">
        <v>0</v>
      </c>
      <c r="I37" s="13">
        <v>0</v>
      </c>
      <c r="J37" s="13">
        <v>0</v>
      </c>
      <c r="K37" s="128">
        <f t="shared" ref="K37:K47" si="2">SUM(E37:J37)</f>
        <v>0</v>
      </c>
    </row>
    <row r="38" spans="1:11" ht="25" customHeight="1" x14ac:dyDescent="0.3">
      <c r="A38" s="14">
        <v>3</v>
      </c>
      <c r="B38" s="5" t="s">
        <v>56</v>
      </c>
      <c r="C38" s="4" t="s">
        <v>3</v>
      </c>
      <c r="D38" s="24">
        <v>1</v>
      </c>
      <c r="E38" s="13">
        <v>0</v>
      </c>
      <c r="F38" s="13">
        <v>0</v>
      </c>
      <c r="G38" s="13">
        <v>0</v>
      </c>
      <c r="H38" s="13">
        <v>0</v>
      </c>
      <c r="I38" s="13">
        <v>0</v>
      </c>
      <c r="J38" s="13">
        <v>0</v>
      </c>
      <c r="K38" s="128">
        <f t="shared" si="2"/>
        <v>0</v>
      </c>
    </row>
    <row r="39" spans="1:11" ht="20" customHeight="1" x14ac:dyDescent="0.3">
      <c r="A39" s="14">
        <v>4</v>
      </c>
      <c r="B39" s="5" t="s">
        <v>55</v>
      </c>
      <c r="C39" s="4" t="s">
        <v>3</v>
      </c>
      <c r="D39" s="24">
        <v>1</v>
      </c>
      <c r="E39" s="13">
        <v>0</v>
      </c>
      <c r="F39" s="13">
        <v>0</v>
      </c>
      <c r="G39" s="13">
        <v>0</v>
      </c>
      <c r="H39" s="13">
        <v>0</v>
      </c>
      <c r="I39" s="13">
        <v>0</v>
      </c>
      <c r="J39" s="13">
        <v>0</v>
      </c>
      <c r="K39" s="128">
        <f t="shared" si="2"/>
        <v>0</v>
      </c>
    </row>
    <row r="40" spans="1:11" ht="20" customHeight="1" x14ac:dyDescent="0.3">
      <c r="A40" s="14">
        <v>5</v>
      </c>
      <c r="B40" s="5" t="s">
        <v>57</v>
      </c>
      <c r="C40" s="4" t="s">
        <v>3</v>
      </c>
      <c r="D40" s="24">
        <v>1</v>
      </c>
      <c r="E40" s="13">
        <v>0</v>
      </c>
      <c r="F40" s="13">
        <v>0</v>
      </c>
      <c r="G40" s="13">
        <v>0</v>
      </c>
      <c r="H40" s="13">
        <v>0</v>
      </c>
      <c r="I40" s="13">
        <v>0</v>
      </c>
      <c r="J40" s="13">
        <v>0</v>
      </c>
      <c r="K40" s="128">
        <f t="shared" si="2"/>
        <v>0</v>
      </c>
    </row>
    <row r="41" spans="1:11" ht="28" x14ac:dyDescent="0.3">
      <c r="A41" s="14">
        <v>6</v>
      </c>
      <c r="B41" s="5" t="s">
        <v>110</v>
      </c>
      <c r="C41" s="4" t="s">
        <v>3</v>
      </c>
      <c r="D41" s="24">
        <v>2</v>
      </c>
      <c r="E41" s="13">
        <v>0</v>
      </c>
      <c r="F41" s="13">
        <v>0</v>
      </c>
      <c r="G41" s="13">
        <v>0</v>
      </c>
      <c r="H41" s="13">
        <v>0</v>
      </c>
      <c r="I41" s="13">
        <v>0</v>
      </c>
      <c r="J41" s="13">
        <v>0</v>
      </c>
      <c r="K41" s="128">
        <f t="shared" si="2"/>
        <v>0</v>
      </c>
    </row>
    <row r="42" spans="1:11" ht="28" x14ac:dyDescent="0.3">
      <c r="A42" s="14">
        <v>7</v>
      </c>
      <c r="B42" s="5" t="s">
        <v>49</v>
      </c>
      <c r="C42" s="4" t="s">
        <v>3</v>
      </c>
      <c r="D42" s="24">
        <v>10</v>
      </c>
      <c r="E42" s="13">
        <v>0</v>
      </c>
      <c r="F42" s="13">
        <v>0</v>
      </c>
      <c r="G42" s="13">
        <v>0</v>
      </c>
      <c r="H42" s="13">
        <v>0</v>
      </c>
      <c r="I42" s="13">
        <v>0</v>
      </c>
      <c r="J42" s="13">
        <v>0</v>
      </c>
      <c r="K42" s="128">
        <f t="shared" si="2"/>
        <v>0</v>
      </c>
    </row>
    <row r="43" spans="1:11" ht="45" customHeight="1" x14ac:dyDescent="0.3">
      <c r="A43" s="14">
        <v>8</v>
      </c>
      <c r="B43" s="5" t="s">
        <v>109</v>
      </c>
      <c r="C43" s="4" t="s">
        <v>50</v>
      </c>
      <c r="D43" s="24">
        <v>8</v>
      </c>
      <c r="E43" s="13">
        <v>0</v>
      </c>
      <c r="F43" s="13">
        <v>0</v>
      </c>
      <c r="G43" s="13">
        <v>0</v>
      </c>
      <c r="H43" s="13">
        <v>0</v>
      </c>
      <c r="I43" s="13">
        <v>0</v>
      </c>
      <c r="J43" s="13">
        <v>0</v>
      </c>
      <c r="K43" s="128">
        <f t="shared" si="2"/>
        <v>0</v>
      </c>
    </row>
    <row r="44" spans="1:11" ht="26" customHeight="1" x14ac:dyDescent="0.3">
      <c r="A44" s="14">
        <v>9</v>
      </c>
      <c r="B44" s="5" t="s">
        <v>51</v>
      </c>
      <c r="C44" s="4" t="s">
        <v>3</v>
      </c>
      <c r="D44" s="24" t="s">
        <v>118</v>
      </c>
      <c r="E44" s="13">
        <v>0</v>
      </c>
      <c r="F44" s="13">
        <v>0</v>
      </c>
      <c r="G44" s="13">
        <v>0</v>
      </c>
      <c r="H44" s="13">
        <v>0</v>
      </c>
      <c r="I44" s="13">
        <v>0</v>
      </c>
      <c r="J44" s="13">
        <v>0</v>
      </c>
      <c r="K44" s="128">
        <f t="shared" si="2"/>
        <v>0</v>
      </c>
    </row>
    <row r="45" spans="1:11" ht="26.5" customHeight="1" x14ac:dyDescent="0.3">
      <c r="A45" s="14">
        <v>10</v>
      </c>
      <c r="B45" s="5" t="s">
        <v>52</v>
      </c>
      <c r="C45" s="4" t="s">
        <v>3</v>
      </c>
      <c r="D45" s="12" t="s">
        <v>117</v>
      </c>
      <c r="E45" s="13">
        <v>0</v>
      </c>
      <c r="F45" s="13">
        <v>0</v>
      </c>
      <c r="G45" s="13">
        <v>0</v>
      </c>
      <c r="H45" s="13">
        <v>0</v>
      </c>
      <c r="I45" s="13">
        <v>0</v>
      </c>
      <c r="J45" s="13">
        <v>0</v>
      </c>
      <c r="K45" s="128">
        <f t="shared" si="2"/>
        <v>0</v>
      </c>
    </row>
    <row r="46" spans="1:11" ht="28" x14ac:dyDescent="0.3">
      <c r="A46" s="14">
        <v>11</v>
      </c>
      <c r="B46" s="5" t="s">
        <v>53</v>
      </c>
      <c r="C46" s="4" t="s">
        <v>3</v>
      </c>
      <c r="D46" s="52">
        <v>4</v>
      </c>
      <c r="E46" s="13">
        <v>0</v>
      </c>
      <c r="F46" s="13">
        <v>0</v>
      </c>
      <c r="G46" s="13">
        <v>0</v>
      </c>
      <c r="H46" s="13">
        <v>0</v>
      </c>
      <c r="I46" s="13">
        <v>0</v>
      </c>
      <c r="J46" s="13">
        <v>0</v>
      </c>
      <c r="K46" s="128">
        <f t="shared" si="2"/>
        <v>0</v>
      </c>
    </row>
    <row r="47" spans="1:11" ht="31.5" customHeight="1" x14ac:dyDescent="0.3">
      <c r="A47" s="14">
        <v>12</v>
      </c>
      <c r="B47" s="5" t="s">
        <v>54</v>
      </c>
      <c r="C47" s="4" t="s">
        <v>3</v>
      </c>
      <c r="D47" s="52">
        <v>1</v>
      </c>
      <c r="E47" s="13">
        <v>0</v>
      </c>
      <c r="F47" s="13">
        <v>0</v>
      </c>
      <c r="G47" s="13">
        <v>0</v>
      </c>
      <c r="H47" s="13">
        <v>0</v>
      </c>
      <c r="I47" s="13">
        <v>0</v>
      </c>
      <c r="J47" s="13">
        <v>0</v>
      </c>
      <c r="K47" s="128">
        <f t="shared" si="2"/>
        <v>0</v>
      </c>
    </row>
    <row r="48" spans="1:11" ht="14.5" customHeight="1" x14ac:dyDescent="0.3">
      <c r="A48" s="3"/>
      <c r="B48" s="4"/>
      <c r="C48" s="4"/>
      <c r="D48" s="4"/>
      <c r="E48" s="4"/>
      <c r="F48" s="4"/>
      <c r="G48" s="19"/>
      <c r="H48" s="7"/>
      <c r="I48" s="7"/>
      <c r="J48" s="7"/>
      <c r="K48" s="136">
        <f>SUM(K36:K47)</f>
        <v>0</v>
      </c>
    </row>
    <row r="49" spans="1:11" x14ac:dyDescent="0.3">
      <c r="A49" s="6"/>
      <c r="B49" s="131"/>
      <c r="C49" s="131"/>
      <c r="D49" s="131"/>
      <c r="E49" s="131"/>
      <c r="F49" s="131"/>
      <c r="G49" s="131"/>
      <c r="H49" s="131"/>
      <c r="I49" s="131"/>
      <c r="J49" s="131"/>
      <c r="K49" s="132"/>
    </row>
    <row r="50" spans="1:11" ht="39" customHeight="1" thickBot="1" x14ac:dyDescent="0.35">
      <c r="A50" s="133"/>
      <c r="B50" s="134" t="s">
        <v>11</v>
      </c>
      <c r="C50" s="135"/>
      <c r="D50" s="135"/>
      <c r="E50" s="135"/>
      <c r="F50" s="135"/>
      <c r="G50" s="135"/>
      <c r="H50" s="135"/>
      <c r="I50" s="135"/>
      <c r="J50" s="135"/>
      <c r="K50" s="137">
        <f>SUM(K20+K33+K48)</f>
        <v>0</v>
      </c>
    </row>
    <row r="52" spans="1:11" x14ac:dyDescent="0.3">
      <c r="B52" s="9" t="s">
        <v>12</v>
      </c>
    </row>
    <row r="53" spans="1:11" x14ac:dyDescent="0.3">
      <c r="B53" s="9" t="s">
        <v>13</v>
      </c>
    </row>
  </sheetData>
  <mergeCells count="7">
    <mergeCell ref="A34:K34"/>
    <mergeCell ref="B50:J50"/>
    <mergeCell ref="A1:K1"/>
    <mergeCell ref="A2:K2"/>
    <mergeCell ref="A4:K4"/>
    <mergeCell ref="A6:K6"/>
    <mergeCell ref="A21:K21"/>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878e576-a19d-4d28-86c8-adff3fb4b8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D034FBBAF06E46801EB5173B368B80" ma:contentTypeVersion="14" ma:contentTypeDescription="Create a new document." ma:contentTypeScope="" ma:versionID="9106c20c8366d9d7f5cf964b3ad71dd9">
  <xsd:schema xmlns:xsd="http://www.w3.org/2001/XMLSchema" xmlns:xs="http://www.w3.org/2001/XMLSchema" xmlns:p="http://schemas.microsoft.com/office/2006/metadata/properties" xmlns:ns3="e878e576-a19d-4d28-86c8-adff3fb4b82f" xmlns:ns4="43eb05d5-3244-47a8-8515-57fd8924e0e5" targetNamespace="http://schemas.microsoft.com/office/2006/metadata/properties" ma:root="true" ma:fieldsID="2e25fb1271d06ab444fc8756f4249f80" ns3:_="" ns4:_="">
    <xsd:import namespace="e878e576-a19d-4d28-86c8-adff3fb4b82f"/>
    <xsd:import namespace="43eb05d5-3244-47a8-8515-57fd8924e0e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e576-a19d-4d28-86c8-adff3fb4b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eb05d5-3244-47a8-8515-57fd8924e0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00A4C1-B38A-4DFD-8757-F01489B6A4EB}">
  <ds:schemaRefs>
    <ds:schemaRef ds:uri="http://schemas.microsoft.com/sharepoint/v3/contenttype/forms"/>
  </ds:schemaRefs>
</ds:datastoreItem>
</file>

<file path=customXml/itemProps2.xml><?xml version="1.0" encoding="utf-8"?>
<ds:datastoreItem xmlns:ds="http://schemas.openxmlformats.org/officeDocument/2006/customXml" ds:itemID="{A0CE2E0A-CEFC-4561-9603-9DAF72DFF2B8}">
  <ds:schemaRefs>
    <ds:schemaRef ds:uri="43eb05d5-3244-47a8-8515-57fd8924e0e5"/>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e878e576-a19d-4d28-86c8-adff3fb4b82f"/>
    <ds:schemaRef ds:uri="http://purl.org/dc/elements/1.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11A6A9F-3D6D-4EE8-A6F1-0ADC17202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e576-a19d-4d28-86c8-adff3fb4b82f"/>
    <ds:schemaRef ds:uri="43eb05d5-3244-47a8-8515-57fd8924e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e5001a-c85e-4e2f-9cd6-9a1218bff449}" enabled="1" method="Standard" siteId="{d0f2a9be-e6ce-4ffa-9b31-5677cb305c5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Hygiene Service Delivery Break</vt:lpstr>
      <vt:lpstr>Pricing Schedule - Unit Price</vt:lpstr>
      <vt:lpstr>'Hygiene Service Delivery Break'!_Hlk190207680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Katlego Mokolo</dc:creator>
  <cp:lastModifiedBy>Lufuno Mudau</cp:lastModifiedBy>
  <cp:lastPrinted>2026-05-10T16:05:23Z</cp:lastPrinted>
  <dcterms:created xsi:type="dcterms:W3CDTF">2025-01-13T10:39:31Z</dcterms:created>
  <dcterms:modified xsi:type="dcterms:W3CDTF">2026-06-10T10:03:08Z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0x01010016D034FBBAF06E46801EB5173B368B80</vt:lpwstr>
  </property>
</Properties>
</file>