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pecbsa.sharepoint.com/sites/ProcurementTeam/Shared Documents/RFQ's/RFQ's 2026 - 2027/Operations/RFQ-Supply &amp; Delivery of Office Stationery-Lab&amp; Gauteng/Bidding Documents/"/>
    </mc:Choice>
  </mc:AlternateContent>
  <xr:revisionPtr revIDLastSave="99" documentId="13_ncr:1_{F976989B-5B8A-483F-93B6-DE16098CD93A}" xr6:coauthVersionLast="47" xr6:coauthVersionMax="47" xr10:uidLastSave="{430394B4-1E04-4721-84AA-C2DDF84BF2C6}"/>
  <bookViews>
    <workbookView xWindow="-108" yWindow="-108" windowWidth="23256" windowHeight="12456" xr2:uid="{DD29E85B-DDBB-42F3-91BA-2276AB7522A3}"/>
  </bookViews>
  <sheets>
    <sheet name="Pricing Schedule" sheetId="1" r:id="rId1"/>
    <sheet name="Sheet2" sheetId="2" state="hidden" r:id="rId2"/>
    <sheet name="Sheet3" sheetId="3" state="hidden" r:id="rId3"/>
  </sheets>
  <definedNames>
    <definedName name="_xlnm.Print_Area" localSheetId="0">'Pricing Schedule'!$A$1:$E$174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23" i="1"/>
  <c r="E124" i="1"/>
  <c r="E125" i="1"/>
  <c r="E126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1" i="1"/>
  <c r="E12" i="1"/>
  <c r="E13" i="1"/>
  <c r="E14" i="1"/>
  <c r="E15" i="1"/>
  <c r="E16" i="1"/>
  <c r="E17" i="1"/>
  <c r="E18" i="1"/>
  <c r="E19" i="1"/>
  <c r="E20" i="1"/>
  <c r="E163" i="1"/>
  <c r="E164" i="1"/>
  <c r="E165" i="1"/>
  <c r="E166" i="1"/>
  <c r="B10" i="3"/>
  <c r="C10" i="3"/>
  <c r="B11" i="3"/>
  <c r="C11" i="3"/>
  <c r="B12" i="3"/>
  <c r="C12" i="3"/>
  <c r="B13" i="3"/>
  <c r="C13" i="3"/>
  <c r="B14" i="3"/>
  <c r="C14" i="3"/>
  <c r="B15" i="3"/>
  <c r="C15" i="3"/>
  <c r="B16" i="3"/>
  <c r="C16" i="3"/>
  <c r="B17" i="3"/>
  <c r="C17" i="3"/>
  <c r="B18" i="3"/>
  <c r="C18" i="3"/>
  <c r="B19" i="3"/>
  <c r="C19" i="3"/>
  <c r="B20" i="3"/>
  <c r="C20" i="3"/>
  <c r="B21" i="3"/>
  <c r="C21" i="3"/>
  <c r="B22" i="3"/>
  <c r="C22" i="3"/>
  <c r="B23" i="3"/>
  <c r="C23" i="3"/>
  <c r="B24" i="3"/>
  <c r="C24" i="3"/>
  <c r="B25" i="3"/>
  <c r="C25" i="3"/>
  <c r="B26" i="3"/>
  <c r="C26" i="3"/>
  <c r="B27" i="3"/>
  <c r="C27" i="3"/>
  <c r="B28" i="3"/>
  <c r="C28" i="3"/>
  <c r="B29" i="3"/>
  <c r="C29" i="3"/>
  <c r="B30" i="3"/>
  <c r="C30" i="3"/>
  <c r="B31" i="3"/>
  <c r="C31" i="3"/>
  <c r="B32" i="3"/>
  <c r="C32" i="3"/>
  <c r="B33" i="3"/>
  <c r="C33" i="3"/>
  <c r="B34" i="3"/>
  <c r="C34" i="3"/>
  <c r="B35" i="3"/>
  <c r="C35" i="3"/>
  <c r="B36" i="3"/>
  <c r="C36" i="3"/>
  <c r="B37" i="3"/>
  <c r="C37" i="3"/>
  <c r="B38" i="3"/>
  <c r="C38" i="3"/>
  <c r="B39" i="3"/>
  <c r="C39" i="3"/>
  <c r="B40" i="3"/>
  <c r="C40" i="3"/>
  <c r="B41" i="3"/>
  <c r="C41" i="3"/>
  <c r="B42" i="3"/>
  <c r="C42" i="3"/>
  <c r="B43" i="3"/>
  <c r="C43" i="3"/>
  <c r="B44" i="3"/>
  <c r="C44" i="3"/>
  <c r="B45" i="3"/>
  <c r="C45" i="3"/>
  <c r="B46" i="3"/>
  <c r="C46" i="3"/>
  <c r="B47" i="3"/>
  <c r="C47" i="3"/>
  <c r="B48" i="3"/>
  <c r="C48" i="3"/>
  <c r="B49" i="3"/>
  <c r="C49" i="3"/>
  <c r="B50" i="3"/>
  <c r="C50" i="3"/>
  <c r="B51" i="3"/>
  <c r="C51" i="3"/>
  <c r="B52" i="3"/>
  <c r="C52" i="3"/>
  <c r="B53" i="3"/>
  <c r="C53" i="3"/>
  <c r="B54" i="3"/>
  <c r="C54" i="3"/>
  <c r="B55" i="3"/>
  <c r="C55" i="3"/>
  <c r="B56" i="3"/>
  <c r="C56" i="3"/>
  <c r="B57" i="3"/>
  <c r="C57" i="3"/>
  <c r="B58" i="3"/>
  <c r="C58" i="3"/>
  <c r="B59" i="3"/>
  <c r="C59" i="3"/>
  <c r="B60" i="3"/>
  <c r="C60" i="3"/>
  <c r="B61" i="3"/>
  <c r="C61" i="3"/>
  <c r="B62" i="3"/>
  <c r="C62" i="3"/>
  <c r="B63" i="3"/>
  <c r="C63" i="3"/>
  <c r="B64" i="3"/>
  <c r="C64" i="3"/>
  <c r="B65" i="3"/>
  <c r="C65" i="3"/>
  <c r="B66" i="3"/>
  <c r="C66" i="3"/>
  <c r="B67" i="3"/>
  <c r="C67" i="3"/>
  <c r="B68" i="3"/>
  <c r="C68" i="3"/>
  <c r="B69" i="3"/>
  <c r="C69" i="3"/>
  <c r="B70" i="3"/>
  <c r="C70" i="3"/>
  <c r="B71" i="3"/>
  <c r="C71" i="3"/>
  <c r="J71" i="3"/>
  <c r="H71" i="3"/>
  <c r="F71" i="3"/>
  <c r="J70" i="3"/>
  <c r="H70" i="3"/>
  <c r="F70" i="3"/>
  <c r="J69" i="3"/>
  <c r="H69" i="3"/>
  <c r="F69" i="3"/>
  <c r="J68" i="3"/>
  <c r="H68" i="3"/>
  <c r="F68" i="3"/>
  <c r="J67" i="3"/>
  <c r="H67" i="3"/>
  <c r="F67" i="3"/>
  <c r="J66" i="3"/>
  <c r="H66" i="3"/>
  <c r="F66" i="3"/>
  <c r="J65" i="3"/>
  <c r="H65" i="3"/>
  <c r="F65" i="3"/>
  <c r="J64" i="3"/>
  <c r="H64" i="3"/>
  <c r="F64" i="3"/>
  <c r="J63" i="3"/>
  <c r="H63" i="3"/>
  <c r="F63" i="3"/>
  <c r="J62" i="3"/>
  <c r="H62" i="3"/>
  <c r="F62" i="3"/>
  <c r="J61" i="3"/>
  <c r="H61" i="3"/>
  <c r="F61" i="3"/>
  <c r="J60" i="3"/>
  <c r="H60" i="3"/>
  <c r="F60" i="3"/>
  <c r="J59" i="3"/>
  <c r="H59" i="3"/>
  <c r="F59" i="3"/>
  <c r="J58" i="3"/>
  <c r="H58" i="3"/>
  <c r="F58" i="3"/>
  <c r="J57" i="3"/>
  <c r="H57" i="3"/>
  <c r="F57" i="3"/>
  <c r="J56" i="3"/>
  <c r="H56" i="3"/>
  <c r="F56" i="3"/>
  <c r="J55" i="3"/>
  <c r="H55" i="3"/>
  <c r="F55" i="3"/>
  <c r="J54" i="3"/>
  <c r="H54" i="3"/>
  <c r="F54" i="3"/>
  <c r="J53" i="3"/>
  <c r="H53" i="3"/>
  <c r="F53" i="3"/>
  <c r="J52" i="3"/>
  <c r="H52" i="3"/>
  <c r="F52" i="3"/>
  <c r="J51" i="3"/>
  <c r="H51" i="3"/>
  <c r="F51" i="3"/>
  <c r="J50" i="3"/>
  <c r="H50" i="3"/>
  <c r="F50" i="3"/>
  <c r="J49" i="3"/>
  <c r="H49" i="3"/>
  <c r="F49" i="3"/>
  <c r="J48" i="3"/>
  <c r="H48" i="3"/>
  <c r="F48" i="3"/>
  <c r="J47" i="3"/>
  <c r="H47" i="3"/>
  <c r="F47" i="3"/>
  <c r="J46" i="3"/>
  <c r="H46" i="3"/>
  <c r="F46" i="3"/>
  <c r="J45" i="3"/>
  <c r="H45" i="3"/>
  <c r="F45" i="3"/>
  <c r="J44" i="3"/>
  <c r="H44" i="3"/>
  <c r="F44" i="3"/>
  <c r="J43" i="3"/>
  <c r="H43" i="3"/>
  <c r="F43" i="3"/>
  <c r="J42" i="3"/>
  <c r="H42" i="3"/>
  <c r="F42" i="3"/>
  <c r="J41" i="3"/>
  <c r="H41" i="3"/>
  <c r="F41" i="3"/>
  <c r="J40" i="3"/>
  <c r="H40" i="3"/>
  <c r="F40" i="3"/>
  <c r="J39" i="3"/>
  <c r="H39" i="3"/>
  <c r="F39" i="3"/>
  <c r="J38" i="3"/>
  <c r="H38" i="3"/>
  <c r="F38" i="3"/>
  <c r="J37" i="3"/>
  <c r="H37" i="3"/>
  <c r="F37" i="3"/>
  <c r="J36" i="3"/>
  <c r="H36" i="3"/>
  <c r="F36" i="3"/>
  <c r="J35" i="3"/>
  <c r="H35" i="3"/>
  <c r="F35" i="3"/>
  <c r="J34" i="3"/>
  <c r="H34" i="3"/>
  <c r="F34" i="3"/>
  <c r="J33" i="3"/>
  <c r="H33" i="3"/>
  <c r="F33" i="3"/>
  <c r="J32" i="3"/>
  <c r="H32" i="3"/>
  <c r="F32" i="3"/>
  <c r="J31" i="3"/>
  <c r="H31" i="3"/>
  <c r="F31" i="3"/>
  <c r="J30" i="3"/>
  <c r="H30" i="3"/>
  <c r="F30" i="3"/>
  <c r="J29" i="3"/>
  <c r="H29" i="3"/>
  <c r="F29" i="3"/>
  <c r="J28" i="3"/>
  <c r="H28" i="3"/>
  <c r="F28" i="3"/>
  <c r="J27" i="3"/>
  <c r="H27" i="3"/>
  <c r="F27" i="3"/>
  <c r="J26" i="3"/>
  <c r="H26" i="3"/>
  <c r="F26" i="3"/>
  <c r="J25" i="3"/>
  <c r="H25" i="3"/>
  <c r="F25" i="3"/>
  <c r="J24" i="3"/>
  <c r="H24" i="3"/>
  <c r="F24" i="3"/>
  <c r="J23" i="3"/>
  <c r="H23" i="3"/>
  <c r="F23" i="3"/>
  <c r="J22" i="3"/>
  <c r="H22" i="3"/>
  <c r="F22" i="3"/>
  <c r="J21" i="3"/>
  <c r="H21" i="3"/>
  <c r="F21" i="3"/>
  <c r="J20" i="3"/>
  <c r="H20" i="3"/>
  <c r="F20" i="3"/>
  <c r="J19" i="3"/>
  <c r="H19" i="3"/>
  <c r="F19" i="3"/>
  <c r="J18" i="3"/>
  <c r="H18" i="3"/>
  <c r="F18" i="3"/>
  <c r="J17" i="3"/>
  <c r="H17" i="3"/>
  <c r="F17" i="3"/>
  <c r="J16" i="3"/>
  <c r="H16" i="3"/>
  <c r="F16" i="3"/>
  <c r="J15" i="3"/>
  <c r="H15" i="3"/>
  <c r="F15" i="3"/>
  <c r="J14" i="3"/>
  <c r="H14" i="3"/>
  <c r="F14" i="3"/>
  <c r="J13" i="3"/>
  <c r="H13" i="3"/>
  <c r="F13" i="3"/>
  <c r="J12" i="3"/>
  <c r="H12" i="3"/>
  <c r="F12" i="3"/>
  <c r="J11" i="3"/>
  <c r="H11" i="3"/>
  <c r="F11" i="3"/>
  <c r="J10" i="3"/>
  <c r="H10" i="3"/>
  <c r="F10" i="3"/>
  <c r="H72" i="3" l="1"/>
  <c r="F72" i="3"/>
  <c r="J72" i="3"/>
</calcChain>
</file>

<file path=xl/sharedStrings.xml><?xml version="1.0" encoding="utf-8"?>
<sst xmlns="http://schemas.openxmlformats.org/spreadsheetml/2006/main" count="370" uniqueCount="296">
  <si>
    <t xml:space="preserve">ANNEXURE A: PRICING SCHEDULE </t>
  </si>
  <si>
    <t>RFP/OPSLAB/CHEM/2021/05</t>
  </si>
  <si>
    <t xml:space="preserve">FOREX % of the total price per unit </t>
  </si>
  <si>
    <t>%</t>
  </si>
  <si>
    <t xml:space="preserve">NON- FOREX % of the total price per unit </t>
  </si>
  <si>
    <t xml:space="preserve">Product Description </t>
  </si>
  <si>
    <t>Unit of Measure (UOM)</t>
  </si>
  <si>
    <t>Year 1</t>
  </si>
  <si>
    <t>Year 2</t>
  </si>
  <si>
    <t>Year 3</t>
  </si>
  <si>
    <t xml:space="preserve">Unit price Including VAT. </t>
  </si>
  <si>
    <t>Total Price VAT Incl.</t>
  </si>
  <si>
    <t xml:space="preserve">Offered Annual Rebate: </t>
  </si>
  <si>
    <t>_____ % rebate on annual increase of R 100 000.00</t>
  </si>
  <si>
    <t>_____ % rebate on annual increase of R 200 000.00</t>
  </si>
  <si>
    <t>_____ % rebate on annual increase of R 300 000.00</t>
  </si>
  <si>
    <r>
      <t>BIDDER’S NAME:</t>
    </r>
    <r>
      <rPr>
        <sz val="10"/>
        <color rgb="FF000000"/>
        <rFont val="Arial"/>
        <family val="2"/>
      </rPr>
      <t xml:space="preserve"> _______________________________________________</t>
    </r>
  </si>
  <si>
    <r>
      <t>AUTHORISED SIGNATORY:</t>
    </r>
    <r>
      <rPr>
        <sz val="10"/>
        <color rgb="FF000000"/>
        <rFont val="Arial"/>
        <family val="2"/>
      </rPr>
      <t xml:space="preserve"> ______________________________________</t>
    </r>
  </si>
  <si>
    <r>
      <t>DATE:</t>
    </r>
    <r>
      <rPr>
        <sz val="10"/>
        <color rgb="FF000000"/>
        <rFont val="Arial"/>
        <family val="2"/>
      </rPr>
      <t xml:space="preserve"> _____________________</t>
    </r>
  </si>
  <si>
    <t>Black pens fine point and click</t>
  </si>
  <si>
    <t>Box of 50</t>
  </si>
  <si>
    <t>Blue pens fine point and click</t>
  </si>
  <si>
    <t>Red pens fine point and click</t>
  </si>
  <si>
    <t>Marlin Ultra Glide pen 0.7</t>
  </si>
  <si>
    <t>Pack of 5</t>
  </si>
  <si>
    <t>Ruler</t>
  </si>
  <si>
    <t>Each</t>
  </si>
  <si>
    <t>Eraser</t>
  </si>
  <si>
    <t>Pencil</t>
  </si>
  <si>
    <t>Stapler</t>
  </si>
  <si>
    <t>Staples 26/6</t>
  </si>
  <si>
    <t>Box</t>
  </si>
  <si>
    <t>Staple Remover</t>
  </si>
  <si>
    <t>Blue ink</t>
  </si>
  <si>
    <t>Black ink</t>
  </si>
  <si>
    <t>Red ink</t>
  </si>
  <si>
    <t>Highlighters</t>
  </si>
  <si>
    <t>Pack of 10</t>
  </si>
  <si>
    <t>Pritt</t>
  </si>
  <si>
    <t>Pre stick</t>
  </si>
  <si>
    <t>Calculator</t>
  </si>
  <si>
    <t>White board markers assorted colours</t>
  </si>
  <si>
    <t>Cube refill</t>
  </si>
  <si>
    <t>Pack of 6</t>
  </si>
  <si>
    <t>Thick clear tape</t>
  </si>
  <si>
    <t>Scissors</t>
  </si>
  <si>
    <t>Manilla Folder 100 sheets  yellow</t>
  </si>
  <si>
    <t>100 Sheets pack</t>
  </si>
  <si>
    <t>Manilla Folder 100 sheets  green</t>
  </si>
  <si>
    <t>Laminating A4 pouch 150 mic</t>
  </si>
  <si>
    <t xml:space="preserve"> A4 PVS plastic sleeves 100 per pack</t>
  </si>
  <si>
    <t>Pack of 100</t>
  </si>
  <si>
    <t>PVC File dividers A-Z or 1-10</t>
  </si>
  <si>
    <t>Pack</t>
  </si>
  <si>
    <t>Lever arch file 70mm and 40mm polyprop</t>
  </si>
  <si>
    <t>Brown buffer tape to seal samples sen to lab</t>
  </si>
  <si>
    <t>3m heavy duty tape mounting</t>
  </si>
  <si>
    <t>Liquid to clean whiteboard</t>
  </si>
  <si>
    <t>Pouch for id cards</t>
  </si>
  <si>
    <t>237 ml each</t>
  </si>
  <si>
    <t>AAA duracell batteries</t>
  </si>
  <si>
    <t>Pack of 12</t>
  </si>
  <si>
    <t>AA duracel batteries</t>
  </si>
  <si>
    <t>File fasteners</t>
  </si>
  <si>
    <t>Pack of 50</t>
  </si>
  <si>
    <t>Elastic bands</t>
  </si>
  <si>
    <t>100g</t>
  </si>
  <si>
    <t>Finger cone various sizes</t>
  </si>
  <si>
    <t>Gel pen</t>
  </si>
  <si>
    <t>Box of 40</t>
  </si>
  <si>
    <t>Diaries A4 and A5 annual</t>
  </si>
  <si>
    <t>Masonite clip board</t>
  </si>
  <si>
    <t>Photocopy paper</t>
  </si>
  <si>
    <t>Box of 5 reams (500 sheets)</t>
  </si>
  <si>
    <t>Tippex</t>
  </si>
  <si>
    <t>Punch Large and small</t>
  </si>
  <si>
    <t>Large stapler</t>
  </si>
  <si>
    <t>Pen organizer  holders</t>
  </si>
  <si>
    <t>Optiplan Folder 440 H/W with flaps</t>
  </si>
  <si>
    <t>Pushpin</t>
  </si>
  <si>
    <t>box</t>
  </si>
  <si>
    <t>Waste Paper bin-wire</t>
  </si>
  <si>
    <t>Notice Board</t>
  </si>
  <si>
    <t>Frames A4</t>
  </si>
  <si>
    <t>Sorter A-Z</t>
  </si>
  <si>
    <t>Optiplan Plastic container / holders for Files</t>
  </si>
  <si>
    <t>Brother barcoded labels</t>
  </si>
  <si>
    <t>Roll</t>
  </si>
  <si>
    <t>Small and large ink pads</t>
  </si>
  <si>
    <t>Quantity</t>
  </si>
  <si>
    <t xml:space="preserve">Box of 50 </t>
  </si>
  <si>
    <t xml:space="preserve">Sticky notes/ yellow post it </t>
  </si>
  <si>
    <t xml:space="preserve">Clear packaging tape </t>
  </si>
  <si>
    <t>Staples for large stapler</t>
  </si>
  <si>
    <t>Selfinking stamps – date stamp</t>
  </si>
  <si>
    <t>each</t>
  </si>
  <si>
    <t>Selfinking stamps – passed for export stamp</t>
  </si>
  <si>
    <t>Selfinking stamps – reject stamp</t>
  </si>
  <si>
    <t>Selfinking stamps – personnel nr stamp</t>
  </si>
  <si>
    <t>Selfinking stamps</t>
  </si>
  <si>
    <t>Selfinking stamp ink – red - stampwell</t>
  </si>
  <si>
    <t>Selfinking stamp ink – blue - stampwell</t>
  </si>
  <si>
    <t>Selfinking stamp ink – black - stampwell</t>
  </si>
  <si>
    <t>Bic clic ballpoint pen medium - black</t>
  </si>
  <si>
    <t>Bic clic ballpoint pen medium - blue</t>
  </si>
  <si>
    <t>Bic ballpoint office pen medium Waltons – red</t>
  </si>
  <si>
    <t>A4 Rotatrim copy paper – 5 reams in box</t>
  </si>
  <si>
    <t>Manilla folders – blue</t>
  </si>
  <si>
    <t>Pack of 100 sheets</t>
  </si>
  <si>
    <t>Paperclips – king size wavy</t>
  </si>
  <si>
    <t>Box of 100</t>
  </si>
  <si>
    <t>Paperclips – giant</t>
  </si>
  <si>
    <t>EK700 Fine Permanent marker</t>
  </si>
  <si>
    <t>EK70 Bullet point permanent marker</t>
  </si>
  <si>
    <t>Flip file display book (different pocket sizes)</t>
  </si>
  <si>
    <t>Metal file fasteners</t>
  </si>
  <si>
    <t xml:space="preserve">No. </t>
  </si>
  <si>
    <t>Delivery costs not to be included in cost and msut be quoted separately for each order</t>
  </si>
  <si>
    <t xml:space="preserve">Total Price (Incl VAT) </t>
  </si>
  <si>
    <t>Product /Description</t>
  </si>
  <si>
    <t>Boxes Long Life Full Cream Milk 1L (6 pack)</t>
  </si>
  <si>
    <t>1.5KG RICOFFY INSTANT</t>
  </si>
  <si>
    <t>1.5kg Nescafe</t>
  </si>
  <si>
    <t>Pack Five Roses Tagless Teabags</t>
  </si>
  <si>
    <t>Box Brown Sugar 2,5Kg (Sachets)</t>
  </si>
  <si>
    <t>Box White Sugar (Sachets)</t>
  </si>
  <si>
    <t>Pack FreshPak Rooibos Teabags</t>
  </si>
  <si>
    <t>Packaging Bags Industrial 20x30 100mic 100pk</t>
  </si>
  <si>
    <t>Pack Refuse Bags Heavy Duty</t>
  </si>
  <si>
    <t>IND BAG 300X0450-100MIC</t>
  </si>
  <si>
    <t>HARDWARE BAG-200x300mm*50MIC/1000</t>
  </si>
  <si>
    <t>Trolley bin liners</t>
  </si>
  <si>
    <t>Swingbin liners 20micron 600mm x 750mm</t>
  </si>
  <si>
    <t>5L Hand sanitizers</t>
  </si>
  <si>
    <t>Finish D/Washer Powder Regular (1 x 2.5kg)</t>
  </si>
  <si>
    <t>Tile cleaner</t>
  </si>
  <si>
    <t>Doom</t>
  </si>
  <si>
    <t>Pack Windolene Window Cleaner Trigger 750ml</t>
  </si>
  <si>
    <t>Sunlight Liquid 2L</t>
  </si>
  <si>
    <t>Pine Gel 5L</t>
  </si>
  <si>
    <t>Bottle Mr. Min Furniture Polish 300ml</t>
  </si>
  <si>
    <t>XTREEM BLEACH 5 LITRE</t>
  </si>
  <si>
    <t>Handy Andy Cleaning Product 5L</t>
  </si>
  <si>
    <t>Bottle Airoma Air Freshener Assorted 210ml</t>
  </si>
  <si>
    <t>Urinal Perfume Blocks (Deo Blocks) 5L</t>
  </si>
  <si>
    <t>Omo Auto 5Kg</t>
  </si>
  <si>
    <t>Hand soap</t>
  </si>
  <si>
    <t>COMPUTACARE CLEANING WET WIPES (TUB 100)</t>
  </si>
  <si>
    <t>Pack non-scratch scourers</t>
  </si>
  <si>
    <t>Cleaner Cloth Dish Honeycomb Addis 2Pk</t>
  </si>
  <si>
    <t>Sponge Scourers Addis Jumbo 4PK</t>
  </si>
  <si>
    <t>Pack Cleaning Cloth Swabs</t>
  </si>
  <si>
    <t>Heavy duty scourers</t>
  </si>
  <si>
    <t>TIS. JUMBO/WIP. 200MMX1500MM</t>
  </si>
  <si>
    <t>Cleaner Bucket Addis 12L</t>
  </si>
  <si>
    <t>Bottle brush</t>
  </si>
  <si>
    <t>Dustpan and brush set</t>
  </si>
  <si>
    <t>Duster</t>
  </si>
  <si>
    <t>Broom</t>
  </si>
  <si>
    <t>Mop</t>
  </si>
  <si>
    <t>Toilet Brush set</t>
  </si>
  <si>
    <t>50G BOSTIK PRESTIK</t>
  </si>
  <si>
    <t xml:space="preserve">A4 CROXLEY NOTEBOOKS SIDE-BOUND FEINT &amp; MARGIN </t>
  </si>
  <si>
    <t>3M Post-It Neon Notes, 38mmx50mm</t>
  </si>
  <si>
    <t>TWR3213 TOWER WHITE ROLL LABELS 32MMX13MM</t>
  </si>
  <si>
    <t>TWR4513 TOWER - WHITE ROLL LABELS</t>
  </si>
  <si>
    <t>TW100100S Tower labels W100 (A4 70x37, 24 up)</t>
  </si>
  <si>
    <t>Tidy files Ref: 015000 white Alphabetical tabs</t>
  </si>
  <si>
    <t>Tags Buff Treeline No5 121x60mm</t>
  </si>
  <si>
    <t>TWINE, NO.309 - 4MMx500G</t>
  </si>
  <si>
    <t>Flipchart Pad Bond 30Pk</t>
  </si>
  <si>
    <t>RUL1414 CROXLEY SHATTERPROOF RULERS 30CM CLEAR</t>
  </si>
  <si>
    <t>BANTEX - A4 POLYPROPYLENE LEVER ARCH FILES - 70mm. (various colors)</t>
  </si>
  <si>
    <t>Boards A4 Butterfly 160g Pastel Blue 100Sht</t>
  </si>
  <si>
    <t>Boards A4 Butterfly 160g Pastel Green 100Sht</t>
  </si>
  <si>
    <t>Boards A4 Butterfly 160g Pastel Pink 100Sht</t>
  </si>
  <si>
    <t>Boards A4 Butterfly 160g Pastel Purple 100Sht</t>
  </si>
  <si>
    <t>FOL811902 DONAU BRIGHT BOARD FOLDERS (FOOLSCAP) BLUE (pack)</t>
  </si>
  <si>
    <t>FOL811905 DONAU BRIGHT BOARD FOLDERS (FOOLSCAP) GREEN (pack)</t>
  </si>
  <si>
    <t>FOL811907 DONAU BRIGHT BOARD FOLDERS (FOOLSCAP) PINK (pack)</t>
  </si>
  <si>
    <t>File Suspension Bantex Foolscap Blue 25PK</t>
  </si>
  <si>
    <t>CASIO FX82ZA PLUS CALCULATOR (BLACK)</t>
  </si>
  <si>
    <t>STAPLER, FULL STRIP, METAL</t>
  </si>
  <si>
    <t>Highlighters various colors wallet 4</t>
  </si>
  <si>
    <t>Binding Comb GBC Plastic 21 Loop 45mm Black 100Pk</t>
  </si>
  <si>
    <t>Binding Comb GBC Plastic 21 Loop 25mm Black 100Pk</t>
  </si>
  <si>
    <t>Eraser Whiteboard Parrot Non-Magnetic 95x50mm</t>
  </si>
  <si>
    <t>FELLOWES - ANTIBACTERIAL SURFACE CLEANING WIPES</t>
  </si>
  <si>
    <t>Cleaner Fluid Whiteboard Parrot 250ml</t>
  </si>
  <si>
    <t>Desk Tidy Round Up Plastic Blue</t>
  </si>
  <si>
    <t>Calendar Desk Pad</t>
  </si>
  <si>
    <t>Letter Tray Plastic Navy Blue</t>
  </si>
  <si>
    <t>Staple Remover Rexel Sola</t>
  </si>
  <si>
    <t>Scissors 210mm</t>
  </si>
  <si>
    <t>AAA batteries</t>
  </si>
  <si>
    <t>ENMA27BP1 ENERGIZER BATTERIES 12V (pack of 1)</t>
  </si>
  <si>
    <t>DURACELL BATTERIES AA (PACK OF 6)</t>
  </si>
  <si>
    <t>Binding Cover GBC Frosted180mic Clear 100Pk</t>
  </si>
  <si>
    <t>A4 White Paper (500 sheets)</t>
  </si>
  <si>
    <t xml:space="preserve">AA Duracell Batteries </t>
  </si>
  <si>
    <t>Lever Arch Files (Purple/Lavender Colors)</t>
  </si>
  <si>
    <t>Self-Adhesive A4 labels 10 Sheets</t>
  </si>
  <si>
    <t>Dove cotton wool roll 100g</t>
  </si>
  <si>
    <t>The heavy-duty stapler 210 sheet</t>
  </si>
  <si>
    <t>Clear Packaging Tapes (48mm x 100m)</t>
  </si>
  <si>
    <t xml:space="preserve">520591 EK70 Bullet Point (Black) Permanent Markers </t>
  </si>
  <si>
    <t>Office Accessories Multicolored Plastic Push Pins (50 Pack)</t>
  </si>
  <si>
    <t>Pack BIC Click Medium Black Pens</t>
  </si>
  <si>
    <t>Pack BIC Orange Fine Ball Pens</t>
  </si>
  <si>
    <t>DES0075 LETTER TRAY RISERS</t>
  </si>
  <si>
    <t>1 box ENP98SEM C4 CROXLEY ENVELOPES SEAL EASI OPAQUE (WHITE)</t>
  </si>
  <si>
    <t>1 box ENP95SEC C5 CROXLEY ENVELOPES SEAL EASI OPAQUE (WHITE)</t>
  </si>
  <si>
    <t>TW106100S TOWER LABELS A4 210X297 (1 UP)</t>
  </si>
  <si>
    <t>50MM PAPER CLIPS (SILVER TUB 100)</t>
  </si>
  <si>
    <t>Rexel Staples No. 56 (X5000)</t>
  </si>
  <si>
    <t xml:space="preserve">10M Heavy duty extension cord (Black) </t>
  </si>
  <si>
    <t>5M Heavy duty extension cord (Black)    </t>
  </si>
  <si>
    <t>3M Heavy duty extension cord (Black)  </t>
  </si>
  <si>
    <t>FELLOWES-PREMIUM MOUSEPAD, BLACK</t>
  </si>
  <si>
    <t>BIG CHIC MEDIUM BLACK PENS (BOX OF 60)</t>
  </si>
  <si>
    <t>BIG CHIC MEDIUM BLUE PENS (BOX OF 60)</t>
  </si>
  <si>
    <t>BIG CHIC MEDIUM RED PENS (BOX OF 60)</t>
  </si>
  <si>
    <t>MARKER PERMANENT ARTLINE BLACK 70 (pack of 12)</t>
  </si>
  <si>
    <t>UNIBALL PENS (pack of 12)</t>
  </si>
  <si>
    <t>HIGHLIGHTERS - MULTICOLOURS (pack of 5)</t>
  </si>
  <si>
    <t>WHITEBOARD MARKERS (RED) (pack of 10)</t>
  </si>
  <si>
    <t>WHITEBOARD MARKERS (BLUE) (pack of 10)</t>
  </si>
  <si>
    <t>WHITEBOARD MARKERS (GREEN) (pack of 10)</t>
  </si>
  <si>
    <t>WHITEBOARD MARKERS (BLACK) (pack of 10)</t>
  </si>
  <si>
    <t>INDIAN TAGS - 152MM</t>
  </si>
  <si>
    <t>INDIAN TAGS - 76MM</t>
  </si>
  <si>
    <t>STAPLES 26/6</t>
  </si>
  <si>
    <t>STAPLES 23/13(1000 per box)</t>
  </si>
  <si>
    <t>SMALL STAPLER</t>
  </si>
  <si>
    <t>SMALL PUNCHER</t>
  </si>
  <si>
    <t>BIG STAPLER</t>
  </si>
  <si>
    <t>BIG PUNCHER</t>
  </si>
  <si>
    <t>CLEAR PACKING TAPE  (45X50mm)</t>
  </si>
  <si>
    <t>RUBBER BANDS - SIZE 38</t>
  </si>
  <si>
    <t>ARCH LEVER FILES</t>
  </si>
  <si>
    <t>A4 10TAB DIVDERS RAINBOW POLYPROP (pack of 10)</t>
  </si>
  <si>
    <t>SCISSORS</t>
  </si>
  <si>
    <t>PRITT 40g</t>
  </si>
  <si>
    <t>BOSTIK PRESTIK</t>
  </si>
  <si>
    <t>RED FINGERETTES-SIZE 00 (pack of 10)</t>
  </si>
  <si>
    <t>GREEN FINGERETTES - SIZE 0 (pack of 10)</t>
  </si>
  <si>
    <t>BLUE FINGERETTES - SIZE 1 (pack of 10)</t>
  </si>
  <si>
    <t>YELLOW FINGERETTES - SIZE 2 (pack of 10)</t>
  </si>
  <si>
    <t>WALTONS Prime Line Large Calculator desktop 12-digit</t>
  </si>
  <si>
    <t>A4 FILLING POCKETS (PACK OF 50)</t>
  </si>
  <si>
    <t>POST IT STICKY NOTES (pack of 5)</t>
  </si>
  <si>
    <t>BANTEX MEMO PAPER CUBE REFILLS BOND PAPER RAINBOW COLOURS</t>
  </si>
  <si>
    <t>SAD DIARY PADDED PASTEL COLOURS PAG-A-DAY PERIMETER STITCHED A4 297MMX210MM</t>
  </si>
  <si>
    <t>C4 WHITE ENVELOPES (BOX OF 500)</t>
  </si>
  <si>
    <t>DL - B WHITE 80 SEAL EASI ENVELOPES - box of 100</t>
  </si>
  <si>
    <t>FLIP CHART A1 SIZE (pack of 5)</t>
  </si>
  <si>
    <t>PAPER CLIPS - 50mm</t>
  </si>
  <si>
    <t>PAPER CLIPS - 33mm</t>
  </si>
  <si>
    <t>HARD COVER A4 1QUARE</t>
  </si>
  <si>
    <t>RULER</t>
  </si>
  <si>
    <t>PENCILS</t>
  </si>
  <si>
    <t>ERASER</t>
  </si>
  <si>
    <t>SHARPNERS</t>
  </si>
  <si>
    <t>ACCESSIBLE FILES - BLUE (PACK OF 4)</t>
  </si>
  <si>
    <t>SUSPENSION FILE (pack of 25)</t>
  </si>
  <si>
    <t>DURACELL BATTERY AAA (pack of 4)</t>
  </si>
  <si>
    <t>DURACELL BATTERY AA</t>
  </si>
  <si>
    <t>PRINTING PAPERS A4 (5reams in a box)</t>
  </si>
  <si>
    <t>STAPLE REMOVER</t>
  </si>
  <si>
    <t>PLASTIC DISAFIX ROLLS - 450x10</t>
  </si>
  <si>
    <t>YELLOW PAPER DIVIDERS - (pack of 10)</t>
  </si>
  <si>
    <t>LAMINATING POUCHES A3 - 150 MICRON - 100 POUCHES</t>
  </si>
  <si>
    <t>LAMINATING POUCHES A4 - 150 MICRON - 100 POUCHES</t>
  </si>
  <si>
    <t>12 boxes</t>
  </si>
  <si>
    <t>4 boxes</t>
  </si>
  <si>
    <t>10 boxes</t>
  </si>
  <si>
    <t>6 boxes</t>
  </si>
  <si>
    <t>40 boxes</t>
  </si>
  <si>
    <t>100 boxes</t>
  </si>
  <si>
    <t>3 boxes</t>
  </si>
  <si>
    <t>100 rolls</t>
  </si>
  <si>
    <t>200 boxes</t>
  </si>
  <si>
    <t>200 files</t>
  </si>
  <si>
    <t>150 packs</t>
  </si>
  <si>
    <t>2 boxes</t>
  </si>
  <si>
    <t>20 boxes</t>
  </si>
  <si>
    <t>4 rolls</t>
  </si>
  <si>
    <t>10 packs</t>
  </si>
  <si>
    <t>4 packs</t>
  </si>
  <si>
    <t>Prices to include VAT</t>
  </si>
  <si>
    <t>Unit Price Including VAT.</t>
  </si>
  <si>
    <t>Estimated Quantities</t>
  </si>
  <si>
    <t xml:space="preserve">Where an item is unavailable/discontinued please quote on an equivalent item - provide the description/name and code of the equivalent item where applicable. </t>
  </si>
  <si>
    <t>The bidder is to clearly indicate where items have been replaced with an equivalent.</t>
  </si>
  <si>
    <t xml:space="preserve">Items listed below and quantities listed below are for evaluation/comparison of bids only - final items and quantities will be determined by business need during the contract period. </t>
  </si>
  <si>
    <t xml:space="preserve">ANNEXURE C: PRICING SCHEDULE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</si>
</sst>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R&quot;\ * #,##0.00_ ;_ &quot;R&quot;\ * \-#,##0.00_ ;_ &quot;R&quot;\ * &quot;-&quot;??_ ;_ @_ "/>
    <numFmt numFmtId="164" formatCode="&quot;R&quot;\ #,##0.00"/>
    <numFmt numFmtId="165" formatCode="_-[$R-1C09]* #,##0.00_-;\-[$R-1C09]* #,##0.00_-;_-[$R-1C09]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u val="double"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F2F2F2"/>
      <name val="Arial"/>
      <family val="2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F2F2F2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u val="double"/>
      <sz val="14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0"/>
      <color theme="0"/>
      <name val="Arial"/>
      <family val="2"/>
    </font>
    <font>
      <sz val="12"/>
      <color theme="1"/>
      <name val="Cambria"/>
      <family val="1"/>
    </font>
    <font>
      <sz val="11"/>
      <color rgb="FF000000"/>
      <name val="Aptos Narrow"/>
      <family val="2"/>
    </font>
    <font>
      <sz val="11"/>
      <color rgb="FF000000"/>
      <name val="Aptos"/>
      <family val="2"/>
    </font>
    <font>
      <sz val="12"/>
      <color rgb="FF000000"/>
      <name val="Trebuchet MS"/>
      <family val="2"/>
    </font>
    <font>
      <b/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12" fillId="0" borderId="0" applyNumberFormat="0" applyFill="0" applyBorder="0" applyAlignment="0" applyProtection="0"/>
    <xf numFmtId="0" fontId="13" fillId="0" borderId="21" applyNumberFormat="0" applyFill="0" applyAlignment="0" applyProtection="0"/>
    <xf numFmtId="0" fontId="14" fillId="0" borderId="22" applyNumberFormat="0" applyFill="0" applyAlignment="0" applyProtection="0"/>
    <xf numFmtId="0" fontId="15" fillId="0" borderId="23" applyNumberFormat="0" applyFill="0" applyAlignment="0" applyProtection="0"/>
    <xf numFmtId="0" fontId="15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8" borderId="24" applyNumberFormat="0" applyAlignment="0" applyProtection="0"/>
    <xf numFmtId="0" fontId="19" fillId="9" borderId="25" applyNumberFormat="0" applyAlignment="0" applyProtection="0"/>
    <xf numFmtId="0" fontId="20" fillId="9" borderId="24" applyNumberFormat="0" applyAlignment="0" applyProtection="0"/>
    <xf numFmtId="0" fontId="21" fillId="0" borderId="26" applyNumberFormat="0" applyFill="0" applyAlignment="0" applyProtection="0"/>
    <xf numFmtId="0" fontId="22" fillId="10" borderId="27" applyNumberFormat="0" applyAlignment="0" applyProtection="0"/>
    <xf numFmtId="0" fontId="23" fillId="0" borderId="0" applyNumberFormat="0" applyFill="0" applyBorder="0" applyAlignment="0" applyProtection="0"/>
    <xf numFmtId="0" fontId="11" fillId="11" borderId="28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29" applyNumberFormat="0" applyFill="0" applyAlignment="0" applyProtection="0"/>
    <xf numFmtId="0" fontId="8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8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8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8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8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8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26" fillId="0" borderId="0"/>
    <xf numFmtId="0" fontId="27" fillId="7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5" borderId="0" applyNumberFormat="0" applyBorder="0" applyAlignment="0" applyProtection="0"/>
    <xf numFmtId="0" fontId="28" fillId="0" borderId="0"/>
  </cellStyleXfs>
  <cellXfs count="95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0" fillId="4" borderId="0" xfId="0" applyFill="1"/>
    <xf numFmtId="0" fontId="9" fillId="2" borderId="0" xfId="0" applyFont="1" applyFill="1"/>
    <xf numFmtId="164" fontId="3" fillId="2" borderId="0" xfId="0" applyNumberFormat="1" applyFont="1" applyFill="1" applyAlignment="1">
      <alignment vertical="center"/>
    </xf>
    <xf numFmtId="0" fontId="5" fillId="2" borderId="0" xfId="0" applyFont="1" applyFill="1"/>
    <xf numFmtId="0" fontId="3" fillId="2" borderId="6" xfId="0" applyFont="1" applyFill="1" applyBorder="1" applyAlignment="1">
      <alignment vertical="center"/>
    </xf>
    <xf numFmtId="164" fontId="3" fillId="2" borderId="8" xfId="0" applyNumberFormat="1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164" fontId="3" fillId="2" borderId="10" xfId="0" applyNumberFormat="1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164" fontId="3" fillId="2" borderId="15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0" fontId="8" fillId="3" borderId="18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164" fontId="3" fillId="2" borderId="12" xfId="0" applyNumberFormat="1" applyFont="1" applyFill="1" applyBorder="1" applyAlignment="1">
      <alignment vertical="center"/>
    </xf>
    <xf numFmtId="164" fontId="3" fillId="2" borderId="3" xfId="0" applyNumberFormat="1" applyFont="1" applyFill="1" applyBorder="1" applyAlignment="1">
      <alignment vertical="center"/>
    </xf>
    <xf numFmtId="164" fontId="3" fillId="2" borderId="6" xfId="0" applyNumberFormat="1" applyFont="1" applyFill="1" applyBorder="1" applyAlignment="1">
      <alignment vertical="center"/>
    </xf>
    <xf numFmtId="164" fontId="3" fillId="2" borderId="9" xfId="0" applyNumberFormat="1" applyFont="1" applyFill="1" applyBorder="1" applyAlignment="1">
      <alignment vertical="center"/>
    </xf>
    <xf numFmtId="164" fontId="3" fillId="2" borderId="20" xfId="0" applyNumberFormat="1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44" fontId="0" fillId="4" borderId="0" xfId="0" applyNumberFormat="1" applyFill="1"/>
    <xf numFmtId="44" fontId="3" fillId="2" borderId="0" xfId="0" applyNumberFormat="1" applyFont="1" applyFill="1" applyAlignment="1">
      <alignment vertical="center"/>
    </xf>
    <xf numFmtId="44" fontId="0" fillId="0" borderId="0" xfId="0" applyNumberFormat="1"/>
    <xf numFmtId="0" fontId="6" fillId="4" borderId="2" xfId="0" applyFont="1" applyFill="1" applyBorder="1" applyAlignment="1">
      <alignment vertical="center"/>
    </xf>
    <xf numFmtId="0" fontId="6" fillId="0" borderId="2" xfId="0" applyFont="1" applyBorder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6" fillId="4" borderId="0" xfId="0" applyFont="1" applyFill="1" applyAlignment="1">
      <alignment vertical="center"/>
    </xf>
    <xf numFmtId="0" fontId="1" fillId="4" borderId="0" xfId="0" applyFont="1" applyFill="1"/>
    <xf numFmtId="0" fontId="30" fillId="2" borderId="0" xfId="0" applyFont="1" applyFill="1" applyAlignment="1">
      <alignment vertical="center"/>
    </xf>
    <xf numFmtId="0" fontId="1" fillId="0" borderId="0" xfId="0" applyFont="1"/>
    <xf numFmtId="44" fontId="1" fillId="0" borderId="0" xfId="0" applyNumberFormat="1" applyFont="1"/>
    <xf numFmtId="0" fontId="1" fillId="0" borderId="0" xfId="0" applyFont="1" applyAlignment="1">
      <alignment horizontal="center"/>
    </xf>
    <xf numFmtId="44" fontId="32" fillId="2" borderId="0" xfId="0" applyNumberFormat="1" applyFont="1" applyFill="1" applyAlignment="1">
      <alignment vertical="center"/>
    </xf>
    <xf numFmtId="0" fontId="32" fillId="2" borderId="0" xfId="0" applyFont="1" applyFill="1" applyAlignment="1">
      <alignment horizontal="center" vertical="center"/>
    </xf>
    <xf numFmtId="0" fontId="31" fillId="2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0" fontId="29" fillId="0" borderId="0" xfId="0" applyFont="1" applyAlignment="1">
      <alignment horizontal="left" vertical="center"/>
    </xf>
    <xf numFmtId="165" fontId="6" fillId="4" borderId="2" xfId="0" applyNumberFormat="1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29" fillId="0" borderId="0" xfId="0" applyFont="1"/>
    <xf numFmtId="0" fontId="29" fillId="4" borderId="0" xfId="0" applyFont="1" applyFill="1"/>
    <xf numFmtId="0" fontId="35" fillId="0" borderId="30" xfId="0" applyFont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165" fontId="6" fillId="4" borderId="31" xfId="0" applyNumberFormat="1" applyFont="1" applyFill="1" applyBorder="1" applyAlignment="1">
      <alignment vertical="center"/>
    </xf>
    <xf numFmtId="0" fontId="6" fillId="4" borderId="31" xfId="0" applyFont="1" applyFill="1" applyBorder="1" applyAlignment="1">
      <alignment vertical="center"/>
    </xf>
    <xf numFmtId="0" fontId="35" fillId="0" borderId="2" xfId="0" applyFont="1" applyBorder="1" applyAlignment="1">
      <alignment vertical="center" wrapText="1"/>
    </xf>
    <xf numFmtId="0" fontId="36" fillId="0" borderId="2" xfId="0" applyFont="1" applyBorder="1" applyAlignment="1">
      <alignment vertical="center" wrapText="1"/>
    </xf>
    <xf numFmtId="0" fontId="37" fillId="0" borderId="2" xfId="0" applyFont="1" applyBorder="1" applyAlignment="1">
      <alignment vertical="center" wrapText="1"/>
    </xf>
    <xf numFmtId="0" fontId="30" fillId="2" borderId="0" xfId="0" applyFont="1" applyFill="1" applyAlignment="1">
      <alignment horizontal="center" vertical="center"/>
    </xf>
    <xf numFmtId="44" fontId="1" fillId="0" borderId="0" xfId="0" applyNumberFormat="1" applyFont="1" applyAlignment="1">
      <alignment horizontal="center"/>
    </xf>
    <xf numFmtId="44" fontId="32" fillId="2" borderId="0" xfId="0" applyNumberFormat="1" applyFont="1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34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165" fontId="6" fillId="4" borderId="31" xfId="0" applyNumberFormat="1" applyFont="1" applyFill="1" applyBorder="1" applyAlignment="1">
      <alignment horizontal="center" vertical="center"/>
    </xf>
    <xf numFmtId="165" fontId="6" fillId="4" borderId="2" xfId="0" applyNumberFormat="1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44" fontId="3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44" fontId="0" fillId="4" borderId="0" xfId="0" applyNumberFormat="1" applyFill="1" applyAlignment="1">
      <alignment horizontal="center"/>
    </xf>
    <xf numFmtId="44" fontId="0" fillId="0" borderId="0" xfId="0" applyNumberFormat="1" applyAlignment="1">
      <alignment horizontal="center"/>
    </xf>
    <xf numFmtId="0" fontId="38" fillId="4" borderId="0" xfId="0" applyFont="1" applyFill="1"/>
    <xf numFmtId="0" fontId="7" fillId="3" borderId="2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3" fillId="3" borderId="2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vertical="center"/>
    </xf>
    <xf numFmtId="0" fontId="5" fillId="2" borderId="0" xfId="0" applyFont="1" applyFill="1"/>
    <xf numFmtId="0" fontId="10" fillId="3" borderId="13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</cellXfs>
  <cellStyles count="44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37" xr:uid="{755A7A99-43A7-4C7F-B346-1A9528F0D937}"/>
    <cellStyle name="60% - Accent2 2" xfId="38" xr:uid="{38A022FA-0866-44C7-92FC-F2D8020AA66D}"/>
    <cellStyle name="60% - Accent3 2" xfId="39" xr:uid="{B9522444-87EF-4E5D-B7F6-353C7AF2C5CD}"/>
    <cellStyle name="60% - Accent4 2" xfId="40" xr:uid="{3728A2E8-D9B4-4BF7-B6D6-1446D349C601}"/>
    <cellStyle name="60% - Accent5 2" xfId="41" xr:uid="{7ADC540C-96EC-419C-B301-58B28F74F629}"/>
    <cellStyle name="60% - Accent6 2" xfId="42" xr:uid="{A07E9B52-5930-4AA9-A061-03964207C80A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8" builtinId="20" customBuiltin="1"/>
    <cellStyle name="Linked Cell" xfId="11" builtinId="24" customBuiltin="1"/>
    <cellStyle name="Neutral 2" xfId="36" xr:uid="{C3B94E66-E253-4EA5-97D6-1735DA9E9E63}"/>
    <cellStyle name="Normal" xfId="0" builtinId="0"/>
    <cellStyle name="Normal 2" xfId="35" xr:uid="{9C0647E4-3C1B-4342-9B2D-F9A5F4D38528}"/>
    <cellStyle name="Normal 2 2" xfId="43" xr:uid="{6AC8745F-097F-4C2E-B16F-A749E8962564}"/>
    <cellStyle name="Note" xfId="14" builtinId="10" customBuiltin="1"/>
    <cellStyle name="Output" xfId="9" builtinId="21" customBuiltin="1"/>
    <cellStyle name="Title" xfId="1" builtinId="15" customBuiltin="1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57A75-6883-4BDF-8D68-A6B35538D7DC}">
  <sheetPr>
    <pageSetUpPr fitToPage="1"/>
  </sheetPr>
  <dimension ref="A1:V432"/>
  <sheetViews>
    <sheetView tabSelected="1" zoomScale="90" zoomScaleNormal="90" workbookViewId="0">
      <selection activeCell="L13" sqref="L13"/>
    </sheetView>
  </sheetViews>
  <sheetFormatPr defaultRowHeight="14.4" x14ac:dyDescent="0.3"/>
  <cols>
    <col min="1" max="1" width="4.77734375" style="56" customWidth="1"/>
    <col min="2" max="2" width="54" customWidth="1"/>
    <col min="3" max="3" width="11" style="78" customWidth="1"/>
    <col min="4" max="4" width="17.109375" style="38" customWidth="1"/>
    <col min="5" max="5" width="14" style="35" customWidth="1"/>
    <col min="6" max="22" width="8.77734375" style="8"/>
  </cols>
  <sheetData>
    <row r="1" spans="1:5" s="8" customFormat="1" ht="17.399999999999999" x14ac:dyDescent="0.3">
      <c r="A1" s="7" t="s">
        <v>295</v>
      </c>
      <c r="B1" s="43"/>
      <c r="C1" s="64"/>
      <c r="D1" s="44"/>
      <c r="E1" s="44"/>
    </row>
    <row r="2" spans="1:5" x14ac:dyDescent="0.3">
      <c r="A2" s="55"/>
      <c r="B2" s="45"/>
      <c r="C2" s="65"/>
      <c r="D2" s="46"/>
      <c r="E2" s="47"/>
    </row>
    <row r="3" spans="1:5" x14ac:dyDescent="0.3">
      <c r="A3" s="11" t="s">
        <v>289</v>
      </c>
      <c r="B3" s="45"/>
      <c r="C3" s="66"/>
      <c r="D3" s="48"/>
      <c r="E3" s="49"/>
    </row>
    <row r="4" spans="1:5" x14ac:dyDescent="0.3">
      <c r="A4" s="7" t="s">
        <v>117</v>
      </c>
      <c r="B4" s="45"/>
      <c r="C4" s="67"/>
      <c r="D4" s="50"/>
      <c r="E4" s="50"/>
    </row>
    <row r="5" spans="1:5" x14ac:dyDescent="0.3">
      <c r="A5" s="79" t="s">
        <v>292</v>
      </c>
      <c r="B5" s="51"/>
      <c r="C5" s="66"/>
      <c r="D5" s="48"/>
      <c r="E5" s="49"/>
    </row>
    <row r="6" spans="1:5" x14ac:dyDescent="0.3">
      <c r="A6" s="79" t="s">
        <v>293</v>
      </c>
      <c r="B6" s="51"/>
      <c r="C6" s="66"/>
      <c r="D6" s="48"/>
      <c r="E6" s="49"/>
    </row>
    <row r="7" spans="1:5" x14ac:dyDescent="0.3">
      <c r="A7" s="79" t="s">
        <v>294</v>
      </c>
      <c r="B7" s="51"/>
      <c r="C7" s="66"/>
      <c r="D7" s="48"/>
      <c r="E7" s="49"/>
    </row>
    <row r="8" spans="1:5" ht="28.5" customHeight="1" x14ac:dyDescent="0.3">
      <c r="A8" s="85" t="s">
        <v>116</v>
      </c>
      <c r="B8" s="80" t="s">
        <v>119</v>
      </c>
      <c r="C8" s="82" t="s">
        <v>291</v>
      </c>
      <c r="D8" s="82" t="s">
        <v>290</v>
      </c>
      <c r="E8" s="82" t="s">
        <v>118</v>
      </c>
    </row>
    <row r="9" spans="1:5" ht="19.2" customHeight="1" x14ac:dyDescent="0.3">
      <c r="A9" s="85"/>
      <c r="B9" s="81"/>
      <c r="C9" s="84"/>
      <c r="D9" s="84"/>
      <c r="E9" s="83"/>
    </row>
    <row r="10" spans="1:5" ht="15" x14ac:dyDescent="0.3">
      <c r="A10" s="58">
        <v>1</v>
      </c>
      <c r="B10" s="61" t="s">
        <v>120</v>
      </c>
      <c r="C10" s="68">
        <v>20</v>
      </c>
      <c r="D10" s="39"/>
      <c r="E10" s="53">
        <f>+D10*C10</f>
        <v>0</v>
      </c>
    </row>
    <row r="11" spans="1:5" ht="15" x14ac:dyDescent="0.3">
      <c r="A11" s="58">
        <v>2</v>
      </c>
      <c r="B11" s="61" t="s">
        <v>121</v>
      </c>
      <c r="C11" s="68">
        <v>2</v>
      </c>
      <c r="D11" s="39"/>
      <c r="E11" s="53">
        <f t="shared" ref="E11:E166" si="0">+D11*C11</f>
        <v>0</v>
      </c>
    </row>
    <row r="12" spans="1:5" ht="15" x14ac:dyDescent="0.3">
      <c r="A12" s="58">
        <v>3</v>
      </c>
      <c r="B12" s="61" t="s">
        <v>122</v>
      </c>
      <c r="C12" s="68">
        <v>1</v>
      </c>
      <c r="D12" s="39"/>
      <c r="E12" s="53">
        <f t="shared" si="0"/>
        <v>0</v>
      </c>
    </row>
    <row r="13" spans="1:5" ht="15" x14ac:dyDescent="0.3">
      <c r="A13" s="58">
        <v>4</v>
      </c>
      <c r="B13" s="61" t="s">
        <v>123</v>
      </c>
      <c r="C13" s="68">
        <v>4</v>
      </c>
      <c r="D13" s="39"/>
      <c r="E13" s="53">
        <f t="shared" si="0"/>
        <v>0</v>
      </c>
    </row>
    <row r="14" spans="1:5" ht="15" x14ac:dyDescent="0.3">
      <c r="A14" s="58">
        <v>5</v>
      </c>
      <c r="B14" s="61" t="s">
        <v>124</v>
      </c>
      <c r="C14" s="68">
        <v>2</v>
      </c>
      <c r="D14" s="39"/>
      <c r="E14" s="53">
        <f t="shared" si="0"/>
        <v>0</v>
      </c>
    </row>
    <row r="15" spans="1:5" ht="15" x14ac:dyDescent="0.3">
      <c r="A15" s="58">
        <v>6</v>
      </c>
      <c r="B15" s="61" t="s">
        <v>125</v>
      </c>
      <c r="C15" s="68">
        <v>2</v>
      </c>
      <c r="D15" s="39"/>
      <c r="E15" s="53">
        <f t="shared" si="0"/>
        <v>0</v>
      </c>
    </row>
    <row r="16" spans="1:5" ht="15" x14ac:dyDescent="0.3">
      <c r="A16" s="58">
        <v>7</v>
      </c>
      <c r="B16" s="61" t="s">
        <v>126</v>
      </c>
      <c r="C16" s="68">
        <v>4</v>
      </c>
      <c r="D16" s="39"/>
      <c r="E16" s="53">
        <f t="shared" si="0"/>
        <v>0</v>
      </c>
    </row>
    <row r="17" spans="1:5" ht="15" x14ac:dyDescent="0.3">
      <c r="A17" s="58">
        <v>8</v>
      </c>
      <c r="B17" s="61" t="s">
        <v>127</v>
      </c>
      <c r="C17" s="68">
        <v>10</v>
      </c>
      <c r="D17" s="39"/>
      <c r="E17" s="53">
        <f t="shared" si="0"/>
        <v>0</v>
      </c>
    </row>
    <row r="18" spans="1:5" ht="15" x14ac:dyDescent="0.3">
      <c r="A18" s="58">
        <v>9</v>
      </c>
      <c r="B18" s="61" t="s">
        <v>128</v>
      </c>
      <c r="C18" s="68">
        <v>4</v>
      </c>
      <c r="D18" s="39"/>
      <c r="E18" s="53">
        <f t="shared" si="0"/>
        <v>0</v>
      </c>
    </row>
    <row r="19" spans="1:5" ht="15" x14ac:dyDescent="0.3">
      <c r="A19" s="58">
        <v>10</v>
      </c>
      <c r="B19" s="62" t="s">
        <v>129</v>
      </c>
      <c r="C19" s="68">
        <v>10</v>
      </c>
      <c r="D19" s="39"/>
      <c r="E19" s="53">
        <f t="shared" si="0"/>
        <v>0</v>
      </c>
    </row>
    <row r="20" spans="1:5" ht="15" x14ac:dyDescent="0.3">
      <c r="A20" s="58">
        <v>11</v>
      </c>
      <c r="B20" s="62" t="s">
        <v>130</v>
      </c>
      <c r="C20" s="68">
        <v>10</v>
      </c>
      <c r="D20" s="39"/>
      <c r="E20" s="53">
        <f t="shared" si="0"/>
        <v>0</v>
      </c>
    </row>
    <row r="21" spans="1:5" ht="15" x14ac:dyDescent="0.3">
      <c r="A21" s="58">
        <v>12</v>
      </c>
      <c r="B21" s="61" t="s">
        <v>131</v>
      </c>
      <c r="C21" s="68">
        <v>5</v>
      </c>
      <c r="D21" s="39"/>
      <c r="E21" s="53">
        <f t="shared" si="0"/>
        <v>0</v>
      </c>
    </row>
    <row r="22" spans="1:5" ht="15" x14ac:dyDescent="0.3">
      <c r="A22" s="58">
        <v>13</v>
      </c>
      <c r="B22" s="61" t="s">
        <v>132</v>
      </c>
      <c r="C22" s="68">
        <v>5</v>
      </c>
      <c r="D22" s="39"/>
      <c r="E22" s="53">
        <f t="shared" si="0"/>
        <v>0</v>
      </c>
    </row>
    <row r="23" spans="1:5" ht="15" x14ac:dyDescent="0.3">
      <c r="A23" s="58">
        <v>14</v>
      </c>
      <c r="B23" s="61" t="s">
        <v>133</v>
      </c>
      <c r="C23" s="68">
        <v>4</v>
      </c>
      <c r="D23" s="39"/>
      <c r="E23" s="53">
        <f t="shared" si="0"/>
        <v>0</v>
      </c>
    </row>
    <row r="24" spans="1:5" ht="15" x14ac:dyDescent="0.3">
      <c r="A24" s="58">
        <v>15</v>
      </c>
      <c r="B24" s="61" t="s">
        <v>134</v>
      </c>
      <c r="C24" s="68">
        <v>10</v>
      </c>
      <c r="D24" s="39"/>
      <c r="E24" s="53">
        <f t="shared" si="0"/>
        <v>0</v>
      </c>
    </row>
    <row r="25" spans="1:5" ht="15" x14ac:dyDescent="0.3">
      <c r="A25" s="58">
        <v>16</v>
      </c>
      <c r="B25" s="61" t="s">
        <v>135</v>
      </c>
      <c r="C25" s="68">
        <v>2</v>
      </c>
      <c r="D25" s="39"/>
      <c r="E25" s="53">
        <f t="shared" si="0"/>
        <v>0</v>
      </c>
    </row>
    <row r="26" spans="1:5" ht="15" x14ac:dyDescent="0.3">
      <c r="A26" s="58">
        <v>17</v>
      </c>
      <c r="B26" s="61" t="s">
        <v>136</v>
      </c>
      <c r="C26" s="68">
        <v>10</v>
      </c>
      <c r="D26" s="39"/>
      <c r="E26" s="53">
        <f t="shared" si="0"/>
        <v>0</v>
      </c>
    </row>
    <row r="27" spans="1:5" ht="15" x14ac:dyDescent="0.3">
      <c r="A27" s="58">
        <v>18</v>
      </c>
      <c r="B27" s="61" t="s">
        <v>137</v>
      </c>
      <c r="C27" s="68">
        <v>2</v>
      </c>
      <c r="D27" s="39"/>
      <c r="E27" s="53">
        <f t="shared" si="0"/>
        <v>0</v>
      </c>
    </row>
    <row r="28" spans="1:5" ht="15" x14ac:dyDescent="0.3">
      <c r="A28" s="58">
        <v>19</v>
      </c>
      <c r="B28" s="61" t="s">
        <v>138</v>
      </c>
      <c r="C28" s="68">
        <v>2</v>
      </c>
      <c r="D28" s="39"/>
      <c r="E28" s="53">
        <f t="shared" si="0"/>
        <v>0</v>
      </c>
    </row>
    <row r="29" spans="1:5" ht="15" x14ac:dyDescent="0.3">
      <c r="A29" s="58">
        <v>20</v>
      </c>
      <c r="B29" s="61" t="s">
        <v>139</v>
      </c>
      <c r="C29" s="68">
        <v>2</v>
      </c>
      <c r="D29" s="39"/>
      <c r="E29" s="53">
        <f t="shared" si="0"/>
        <v>0</v>
      </c>
    </row>
    <row r="30" spans="1:5" ht="15" x14ac:dyDescent="0.3">
      <c r="A30" s="58">
        <v>21</v>
      </c>
      <c r="B30" s="61" t="s">
        <v>140</v>
      </c>
      <c r="C30" s="68">
        <v>5</v>
      </c>
      <c r="D30" s="39"/>
      <c r="E30" s="53">
        <f t="shared" si="0"/>
        <v>0</v>
      </c>
    </row>
    <row r="31" spans="1:5" ht="15" x14ac:dyDescent="0.3">
      <c r="A31" s="58">
        <v>22</v>
      </c>
      <c r="B31" s="61" t="s">
        <v>141</v>
      </c>
      <c r="C31" s="68">
        <v>2</v>
      </c>
      <c r="D31" s="39"/>
      <c r="E31" s="53">
        <f t="shared" si="0"/>
        <v>0</v>
      </c>
    </row>
    <row r="32" spans="1:5" ht="15" x14ac:dyDescent="0.3">
      <c r="A32" s="58">
        <v>23</v>
      </c>
      <c r="B32" s="61" t="s">
        <v>142</v>
      </c>
      <c r="C32" s="68">
        <v>4</v>
      </c>
      <c r="D32" s="39"/>
      <c r="E32" s="53">
        <f t="shared" si="0"/>
        <v>0</v>
      </c>
    </row>
    <row r="33" spans="1:5" ht="15" x14ac:dyDescent="0.3">
      <c r="A33" s="58">
        <v>24</v>
      </c>
      <c r="B33" s="61" t="s">
        <v>143</v>
      </c>
      <c r="C33" s="68">
        <v>10</v>
      </c>
      <c r="D33" s="39"/>
      <c r="E33" s="53">
        <f t="shared" si="0"/>
        <v>0</v>
      </c>
    </row>
    <row r="34" spans="1:5" ht="15" x14ac:dyDescent="0.3">
      <c r="A34" s="58">
        <v>25</v>
      </c>
      <c r="B34" s="61" t="s">
        <v>144</v>
      </c>
      <c r="C34" s="68">
        <v>2</v>
      </c>
      <c r="D34" s="39"/>
      <c r="E34" s="53">
        <f t="shared" si="0"/>
        <v>0</v>
      </c>
    </row>
    <row r="35" spans="1:5" ht="15" x14ac:dyDescent="0.3">
      <c r="A35" s="58">
        <v>26</v>
      </c>
      <c r="B35" s="61" t="s">
        <v>145</v>
      </c>
      <c r="C35" s="68">
        <v>1</v>
      </c>
      <c r="D35" s="39"/>
      <c r="E35" s="53">
        <f t="shared" si="0"/>
        <v>0</v>
      </c>
    </row>
    <row r="36" spans="1:5" ht="15" x14ac:dyDescent="0.3">
      <c r="A36" s="58">
        <v>27</v>
      </c>
      <c r="B36" s="61" t="s">
        <v>146</v>
      </c>
      <c r="C36" s="68">
        <v>10</v>
      </c>
      <c r="D36" s="39"/>
      <c r="E36" s="53">
        <f t="shared" si="0"/>
        <v>0</v>
      </c>
    </row>
    <row r="37" spans="1:5" ht="15" x14ac:dyDescent="0.3">
      <c r="A37" s="58">
        <v>28</v>
      </c>
      <c r="B37" s="61" t="s">
        <v>147</v>
      </c>
      <c r="C37" s="68">
        <v>2</v>
      </c>
      <c r="D37" s="39"/>
      <c r="E37" s="53">
        <f t="shared" si="0"/>
        <v>0</v>
      </c>
    </row>
    <row r="38" spans="1:5" ht="15" x14ac:dyDescent="0.3">
      <c r="A38" s="58">
        <v>29</v>
      </c>
      <c r="B38" s="61" t="s">
        <v>148</v>
      </c>
      <c r="C38" s="68">
        <v>2</v>
      </c>
      <c r="D38" s="39"/>
      <c r="E38" s="53">
        <f t="shared" si="0"/>
        <v>0</v>
      </c>
    </row>
    <row r="39" spans="1:5" ht="15" x14ac:dyDescent="0.3">
      <c r="A39" s="58">
        <v>30</v>
      </c>
      <c r="B39" s="61" t="s">
        <v>149</v>
      </c>
      <c r="C39" s="68">
        <v>1</v>
      </c>
      <c r="D39" s="39"/>
      <c r="E39" s="53">
        <f t="shared" si="0"/>
        <v>0</v>
      </c>
    </row>
    <row r="40" spans="1:5" ht="15" x14ac:dyDescent="0.3">
      <c r="A40" s="58">
        <v>31</v>
      </c>
      <c r="B40" s="61" t="s">
        <v>150</v>
      </c>
      <c r="C40" s="68">
        <v>2</v>
      </c>
      <c r="D40" s="39"/>
      <c r="E40" s="53">
        <f t="shared" si="0"/>
        <v>0</v>
      </c>
    </row>
    <row r="41" spans="1:5" ht="15" x14ac:dyDescent="0.3">
      <c r="A41" s="58">
        <v>32</v>
      </c>
      <c r="B41" s="61" t="s">
        <v>151</v>
      </c>
      <c r="C41" s="68">
        <v>1</v>
      </c>
      <c r="D41" s="39"/>
      <c r="E41" s="53">
        <f t="shared" si="0"/>
        <v>0</v>
      </c>
    </row>
    <row r="42" spans="1:5" ht="15" x14ac:dyDescent="0.3">
      <c r="A42" s="58">
        <v>33</v>
      </c>
      <c r="B42" s="61" t="s">
        <v>152</v>
      </c>
      <c r="C42" s="68">
        <v>5</v>
      </c>
      <c r="D42" s="39"/>
      <c r="E42" s="53">
        <f t="shared" si="0"/>
        <v>0</v>
      </c>
    </row>
    <row r="43" spans="1:5" ht="15" x14ac:dyDescent="0.3">
      <c r="A43" s="58">
        <v>34</v>
      </c>
      <c r="B43" s="62" t="s">
        <v>153</v>
      </c>
      <c r="C43" s="68">
        <v>10</v>
      </c>
      <c r="D43" s="39"/>
      <c r="E43" s="53">
        <f t="shared" si="0"/>
        <v>0</v>
      </c>
    </row>
    <row r="44" spans="1:5" ht="15" x14ac:dyDescent="0.3">
      <c r="A44" s="58">
        <v>35</v>
      </c>
      <c r="B44" s="61" t="s">
        <v>154</v>
      </c>
      <c r="C44" s="68">
        <v>1</v>
      </c>
      <c r="D44" s="39"/>
      <c r="E44" s="53">
        <f t="shared" si="0"/>
        <v>0</v>
      </c>
    </row>
    <row r="45" spans="1:5" ht="15" x14ac:dyDescent="0.3">
      <c r="A45" s="58">
        <v>36</v>
      </c>
      <c r="B45" s="61" t="s">
        <v>155</v>
      </c>
      <c r="C45" s="68">
        <v>1</v>
      </c>
      <c r="D45" s="39"/>
      <c r="E45" s="53">
        <f t="shared" si="0"/>
        <v>0</v>
      </c>
    </row>
    <row r="46" spans="1:5" ht="15" x14ac:dyDescent="0.3">
      <c r="A46" s="58">
        <v>37</v>
      </c>
      <c r="B46" s="61" t="s">
        <v>156</v>
      </c>
      <c r="C46" s="68">
        <v>1</v>
      </c>
      <c r="D46" s="39"/>
      <c r="E46" s="53">
        <f t="shared" si="0"/>
        <v>0</v>
      </c>
    </row>
    <row r="47" spans="1:5" ht="15" x14ac:dyDescent="0.3">
      <c r="A47" s="58">
        <v>38</v>
      </c>
      <c r="B47" s="61" t="s">
        <v>157</v>
      </c>
      <c r="C47" s="68">
        <v>1</v>
      </c>
      <c r="D47" s="39"/>
      <c r="E47" s="53">
        <f t="shared" si="0"/>
        <v>0</v>
      </c>
    </row>
    <row r="48" spans="1:5" ht="15" x14ac:dyDescent="0.3">
      <c r="A48" s="58">
        <v>39</v>
      </c>
      <c r="B48" s="61" t="s">
        <v>158</v>
      </c>
      <c r="C48" s="68">
        <v>1</v>
      </c>
      <c r="D48" s="39"/>
      <c r="E48" s="53">
        <f t="shared" si="0"/>
        <v>0</v>
      </c>
    </row>
    <row r="49" spans="1:5" ht="15" x14ac:dyDescent="0.3">
      <c r="A49" s="58">
        <v>40</v>
      </c>
      <c r="B49" s="61" t="s">
        <v>159</v>
      </c>
      <c r="C49" s="68">
        <v>1</v>
      </c>
      <c r="D49" s="39"/>
      <c r="E49" s="53">
        <f t="shared" si="0"/>
        <v>0</v>
      </c>
    </row>
    <row r="50" spans="1:5" ht="15" x14ac:dyDescent="0.3">
      <c r="A50" s="58">
        <v>41</v>
      </c>
      <c r="B50" s="61" t="s">
        <v>160</v>
      </c>
      <c r="C50" s="68">
        <v>1</v>
      </c>
      <c r="D50" s="39"/>
      <c r="E50" s="53">
        <f t="shared" si="0"/>
        <v>0</v>
      </c>
    </row>
    <row r="51" spans="1:5" ht="15" x14ac:dyDescent="0.3">
      <c r="A51" s="58">
        <v>42</v>
      </c>
      <c r="B51" s="61" t="s">
        <v>161</v>
      </c>
      <c r="C51" s="68">
        <v>1</v>
      </c>
      <c r="D51" s="39"/>
      <c r="E51" s="53">
        <f t="shared" si="0"/>
        <v>0</v>
      </c>
    </row>
    <row r="52" spans="1:5" x14ac:dyDescent="0.3">
      <c r="A52" s="58">
        <v>43</v>
      </c>
      <c r="B52" s="61" t="s">
        <v>162</v>
      </c>
      <c r="C52" s="69">
        <v>1</v>
      </c>
      <c r="D52" s="39"/>
      <c r="E52" s="53">
        <f t="shared" si="0"/>
        <v>0</v>
      </c>
    </row>
    <row r="53" spans="1:5" ht="15" x14ac:dyDescent="0.3">
      <c r="A53" s="58">
        <v>44</v>
      </c>
      <c r="B53" s="62" t="s">
        <v>163</v>
      </c>
      <c r="C53" s="68">
        <v>1</v>
      </c>
      <c r="D53" s="39"/>
      <c r="E53" s="53">
        <f t="shared" si="0"/>
        <v>0</v>
      </c>
    </row>
    <row r="54" spans="1:5" ht="15" x14ac:dyDescent="0.3">
      <c r="A54" s="58">
        <v>45</v>
      </c>
      <c r="B54" s="62" t="s">
        <v>164</v>
      </c>
      <c r="C54" s="68">
        <v>30</v>
      </c>
      <c r="D54" s="39"/>
      <c r="E54" s="53">
        <f t="shared" si="0"/>
        <v>0</v>
      </c>
    </row>
    <row r="55" spans="1:5" ht="15" x14ac:dyDescent="0.3">
      <c r="A55" s="58">
        <v>46</v>
      </c>
      <c r="B55" s="62" t="s">
        <v>165</v>
      </c>
      <c r="C55" s="68">
        <v>30</v>
      </c>
      <c r="D55" s="39"/>
      <c r="E55" s="53">
        <f t="shared" si="0"/>
        <v>0</v>
      </c>
    </row>
    <row r="56" spans="1:5" ht="15" x14ac:dyDescent="0.3">
      <c r="A56" s="58">
        <v>47</v>
      </c>
      <c r="B56" s="61" t="s">
        <v>166</v>
      </c>
      <c r="C56" s="68">
        <v>1</v>
      </c>
      <c r="D56" s="39"/>
      <c r="E56" s="53">
        <f t="shared" si="0"/>
        <v>0</v>
      </c>
    </row>
    <row r="57" spans="1:5" ht="15" x14ac:dyDescent="0.3">
      <c r="A57" s="58">
        <v>48</v>
      </c>
      <c r="B57" s="61" t="s">
        <v>167</v>
      </c>
      <c r="C57" s="68">
        <v>1</v>
      </c>
      <c r="D57" s="39"/>
      <c r="E57" s="53">
        <f t="shared" si="0"/>
        <v>0</v>
      </c>
    </row>
    <row r="58" spans="1:5" ht="15" x14ac:dyDescent="0.3">
      <c r="A58" s="58">
        <v>49</v>
      </c>
      <c r="B58" s="61" t="s">
        <v>168</v>
      </c>
      <c r="C58" s="68">
        <v>2</v>
      </c>
      <c r="D58" s="39"/>
      <c r="E58" s="53">
        <f t="shared" si="0"/>
        <v>0</v>
      </c>
    </row>
    <row r="59" spans="1:5" ht="15" x14ac:dyDescent="0.3">
      <c r="A59" s="58">
        <v>50</v>
      </c>
      <c r="B59" s="61" t="s">
        <v>169</v>
      </c>
      <c r="C59" s="68">
        <v>2</v>
      </c>
      <c r="D59" s="39"/>
      <c r="E59" s="53">
        <f t="shared" si="0"/>
        <v>0</v>
      </c>
    </row>
    <row r="60" spans="1:5" ht="15" x14ac:dyDescent="0.3">
      <c r="A60" s="58">
        <v>51</v>
      </c>
      <c r="B60" s="61" t="s">
        <v>170</v>
      </c>
      <c r="C60" s="68">
        <v>1</v>
      </c>
      <c r="D60" s="39"/>
      <c r="E60" s="53">
        <f t="shared" si="0"/>
        <v>0</v>
      </c>
    </row>
    <row r="61" spans="1:5" ht="15" x14ac:dyDescent="0.3">
      <c r="A61" s="58">
        <v>52</v>
      </c>
      <c r="B61" s="61" t="s">
        <v>171</v>
      </c>
      <c r="C61" s="68">
        <v>1</v>
      </c>
      <c r="D61" s="39"/>
      <c r="E61" s="53">
        <f t="shared" si="0"/>
        <v>0</v>
      </c>
    </row>
    <row r="62" spans="1:5" ht="28.8" x14ac:dyDescent="0.3">
      <c r="A62" s="58">
        <v>53</v>
      </c>
      <c r="B62" s="61" t="s">
        <v>172</v>
      </c>
      <c r="C62" s="68">
        <v>10</v>
      </c>
      <c r="D62" s="39"/>
      <c r="E62" s="53">
        <f t="shared" si="0"/>
        <v>0</v>
      </c>
    </row>
    <row r="63" spans="1:5" ht="15" x14ac:dyDescent="0.3">
      <c r="A63" s="58">
        <v>54</v>
      </c>
      <c r="B63" s="61" t="s">
        <v>173</v>
      </c>
      <c r="C63" s="68">
        <v>1</v>
      </c>
      <c r="D63" s="39"/>
      <c r="E63" s="53">
        <f t="shared" si="0"/>
        <v>0</v>
      </c>
    </row>
    <row r="64" spans="1:5" ht="15" x14ac:dyDescent="0.3">
      <c r="A64" s="58">
        <v>55</v>
      </c>
      <c r="B64" s="61" t="s">
        <v>174</v>
      </c>
      <c r="C64" s="68">
        <v>1</v>
      </c>
      <c r="D64" s="39"/>
      <c r="E64" s="53">
        <f t="shared" si="0"/>
        <v>0</v>
      </c>
    </row>
    <row r="65" spans="1:5" ht="15" x14ac:dyDescent="0.3">
      <c r="A65" s="58">
        <v>56</v>
      </c>
      <c r="B65" s="61" t="s">
        <v>175</v>
      </c>
      <c r="C65" s="68">
        <v>1</v>
      </c>
      <c r="D65" s="39"/>
      <c r="E65" s="53">
        <f t="shared" si="0"/>
        <v>0</v>
      </c>
    </row>
    <row r="66" spans="1:5" ht="15" x14ac:dyDescent="0.3">
      <c r="A66" s="58">
        <v>57</v>
      </c>
      <c r="B66" s="61" t="s">
        <v>176</v>
      </c>
      <c r="C66" s="68">
        <v>1</v>
      </c>
      <c r="D66" s="39"/>
      <c r="E66" s="53">
        <f t="shared" si="0"/>
        <v>0</v>
      </c>
    </row>
    <row r="67" spans="1:5" ht="28.8" x14ac:dyDescent="0.3">
      <c r="A67" s="58">
        <v>58</v>
      </c>
      <c r="B67" s="61" t="s">
        <v>177</v>
      </c>
      <c r="C67" s="68">
        <v>1</v>
      </c>
      <c r="D67" s="39"/>
      <c r="E67" s="53">
        <f t="shared" si="0"/>
        <v>0</v>
      </c>
    </row>
    <row r="68" spans="1:5" ht="28.8" x14ac:dyDescent="0.3">
      <c r="A68" s="58">
        <v>59</v>
      </c>
      <c r="B68" s="61" t="s">
        <v>178</v>
      </c>
      <c r="C68" s="68">
        <v>1</v>
      </c>
      <c r="D68" s="39"/>
      <c r="E68" s="53">
        <f t="shared" si="0"/>
        <v>0</v>
      </c>
    </row>
    <row r="69" spans="1:5" ht="28.8" x14ac:dyDescent="0.3">
      <c r="A69" s="58">
        <v>60</v>
      </c>
      <c r="B69" s="61" t="s">
        <v>179</v>
      </c>
      <c r="C69" s="68">
        <v>1</v>
      </c>
      <c r="D69" s="39"/>
      <c r="E69" s="53">
        <f t="shared" si="0"/>
        <v>0</v>
      </c>
    </row>
    <row r="70" spans="1:5" ht="15" x14ac:dyDescent="0.3">
      <c r="A70" s="58">
        <v>61</v>
      </c>
      <c r="B70" s="61" t="s">
        <v>180</v>
      </c>
      <c r="C70" s="68">
        <v>1</v>
      </c>
      <c r="D70" s="39"/>
      <c r="E70" s="53">
        <f t="shared" si="0"/>
        <v>0</v>
      </c>
    </row>
    <row r="71" spans="1:5" ht="15" x14ac:dyDescent="0.3">
      <c r="A71" s="58">
        <v>62</v>
      </c>
      <c r="B71" s="61" t="s">
        <v>181</v>
      </c>
      <c r="C71" s="68">
        <v>1</v>
      </c>
      <c r="D71" s="39"/>
      <c r="E71" s="53">
        <f t="shared" si="0"/>
        <v>0</v>
      </c>
    </row>
    <row r="72" spans="1:5" ht="15" x14ac:dyDescent="0.3">
      <c r="A72" s="58">
        <v>63</v>
      </c>
      <c r="B72" s="61" t="s">
        <v>182</v>
      </c>
      <c r="C72" s="68">
        <v>1</v>
      </c>
      <c r="D72" s="39"/>
      <c r="E72" s="53">
        <f t="shared" si="0"/>
        <v>0</v>
      </c>
    </row>
    <row r="73" spans="1:5" ht="15" x14ac:dyDescent="0.3">
      <c r="A73" s="58">
        <v>64</v>
      </c>
      <c r="B73" s="61" t="s">
        <v>183</v>
      </c>
      <c r="C73" s="68">
        <v>2</v>
      </c>
      <c r="D73" s="39"/>
      <c r="E73" s="53">
        <f t="shared" si="0"/>
        <v>0</v>
      </c>
    </row>
    <row r="74" spans="1:5" ht="15" x14ac:dyDescent="0.3">
      <c r="A74" s="58">
        <v>65</v>
      </c>
      <c r="B74" s="61" t="s">
        <v>184</v>
      </c>
      <c r="C74" s="68">
        <v>1</v>
      </c>
      <c r="D74" s="39"/>
      <c r="E74" s="53">
        <f t="shared" si="0"/>
        <v>0</v>
      </c>
    </row>
    <row r="75" spans="1:5" ht="15" x14ac:dyDescent="0.3">
      <c r="A75" s="58">
        <v>66</v>
      </c>
      <c r="B75" s="61" t="s">
        <v>185</v>
      </c>
      <c r="C75" s="68">
        <v>1</v>
      </c>
      <c r="D75" s="39"/>
      <c r="E75" s="53">
        <f t="shared" si="0"/>
        <v>0</v>
      </c>
    </row>
    <row r="76" spans="1:5" ht="15" x14ac:dyDescent="0.3">
      <c r="A76" s="58">
        <v>67</v>
      </c>
      <c r="B76" s="61" t="s">
        <v>186</v>
      </c>
      <c r="C76" s="68">
        <v>1</v>
      </c>
      <c r="D76" s="39"/>
      <c r="E76" s="53">
        <f t="shared" si="0"/>
        <v>0</v>
      </c>
    </row>
    <row r="77" spans="1:5" ht="15" x14ac:dyDescent="0.3">
      <c r="A77" s="58">
        <v>68</v>
      </c>
      <c r="B77" s="61" t="s">
        <v>187</v>
      </c>
      <c r="C77" s="68">
        <v>5</v>
      </c>
      <c r="D77" s="39"/>
      <c r="E77" s="53">
        <f t="shared" si="0"/>
        <v>0</v>
      </c>
    </row>
    <row r="78" spans="1:5" ht="15" x14ac:dyDescent="0.3">
      <c r="A78" s="58">
        <v>69</v>
      </c>
      <c r="B78" s="61" t="s">
        <v>188</v>
      </c>
      <c r="C78" s="68">
        <v>2</v>
      </c>
      <c r="D78" s="39"/>
      <c r="E78" s="53">
        <f t="shared" si="0"/>
        <v>0</v>
      </c>
    </row>
    <row r="79" spans="1:5" ht="15" x14ac:dyDescent="0.3">
      <c r="A79" s="58">
        <v>70</v>
      </c>
      <c r="B79" s="61" t="s">
        <v>189</v>
      </c>
      <c r="C79" s="68">
        <v>1</v>
      </c>
      <c r="D79" s="39"/>
      <c r="E79" s="53">
        <f t="shared" si="0"/>
        <v>0</v>
      </c>
    </row>
    <row r="80" spans="1:5" ht="15" x14ac:dyDescent="0.3">
      <c r="A80" s="58">
        <v>71</v>
      </c>
      <c r="B80" s="61" t="s">
        <v>190</v>
      </c>
      <c r="C80" s="68">
        <v>5</v>
      </c>
      <c r="D80" s="39"/>
      <c r="E80" s="53">
        <f t="shared" si="0"/>
        <v>0</v>
      </c>
    </row>
    <row r="81" spans="1:5" ht="15" x14ac:dyDescent="0.3">
      <c r="A81" s="58">
        <v>72</v>
      </c>
      <c r="B81" s="61" t="s">
        <v>191</v>
      </c>
      <c r="C81" s="68">
        <v>1</v>
      </c>
      <c r="D81" s="39"/>
      <c r="E81" s="53">
        <f t="shared" si="0"/>
        <v>0</v>
      </c>
    </row>
    <row r="82" spans="1:5" ht="15" x14ac:dyDescent="0.3">
      <c r="A82" s="58">
        <v>73</v>
      </c>
      <c r="B82" s="61" t="s">
        <v>192</v>
      </c>
      <c r="C82" s="68">
        <v>1</v>
      </c>
      <c r="D82" s="39"/>
      <c r="E82" s="53">
        <f t="shared" si="0"/>
        <v>0</v>
      </c>
    </row>
    <row r="83" spans="1:5" ht="15" x14ac:dyDescent="0.3">
      <c r="A83" s="58">
        <v>74</v>
      </c>
      <c r="B83" s="61" t="s">
        <v>193</v>
      </c>
      <c r="C83" s="68">
        <v>1</v>
      </c>
      <c r="D83" s="39"/>
      <c r="E83" s="53">
        <f t="shared" si="0"/>
        <v>0</v>
      </c>
    </row>
    <row r="84" spans="1:5" ht="15" x14ac:dyDescent="0.3">
      <c r="A84" s="58">
        <v>75</v>
      </c>
      <c r="B84" s="61" t="s">
        <v>194</v>
      </c>
      <c r="C84" s="68">
        <v>10</v>
      </c>
      <c r="D84" s="39"/>
      <c r="E84" s="53">
        <f t="shared" si="0"/>
        <v>0</v>
      </c>
    </row>
    <row r="85" spans="1:5" ht="15" x14ac:dyDescent="0.3">
      <c r="A85" s="58">
        <v>76</v>
      </c>
      <c r="B85" s="61" t="s">
        <v>195</v>
      </c>
      <c r="C85" s="68">
        <v>5</v>
      </c>
      <c r="D85" s="39"/>
      <c r="E85" s="53">
        <f t="shared" si="0"/>
        <v>0</v>
      </c>
    </row>
    <row r="86" spans="1:5" ht="15" x14ac:dyDescent="0.3">
      <c r="A86" s="58">
        <v>77</v>
      </c>
      <c r="B86" s="61" t="s">
        <v>196</v>
      </c>
      <c r="C86" s="68">
        <v>1</v>
      </c>
      <c r="D86" s="39"/>
      <c r="E86" s="53">
        <f t="shared" si="0"/>
        <v>0</v>
      </c>
    </row>
    <row r="87" spans="1:5" ht="15" x14ac:dyDescent="0.3">
      <c r="A87" s="58">
        <v>78</v>
      </c>
      <c r="B87" s="61" t="s">
        <v>197</v>
      </c>
      <c r="C87" s="68">
        <v>1</v>
      </c>
      <c r="D87" s="39"/>
      <c r="E87" s="53">
        <f t="shared" si="0"/>
        <v>0</v>
      </c>
    </row>
    <row r="88" spans="1:5" ht="15" x14ac:dyDescent="0.3">
      <c r="A88" s="58">
        <v>79</v>
      </c>
      <c r="B88" s="61" t="s">
        <v>198</v>
      </c>
      <c r="C88" s="68">
        <v>10</v>
      </c>
      <c r="D88" s="39"/>
      <c r="E88" s="53">
        <f t="shared" si="0"/>
        <v>0</v>
      </c>
    </row>
    <row r="89" spans="1:5" ht="15" x14ac:dyDescent="0.3">
      <c r="A89" s="58">
        <v>80</v>
      </c>
      <c r="B89" s="61" t="s">
        <v>199</v>
      </c>
      <c r="C89" s="68">
        <v>10</v>
      </c>
      <c r="D89" s="39"/>
      <c r="E89" s="53">
        <f t="shared" si="0"/>
        <v>0</v>
      </c>
    </row>
    <row r="90" spans="1:5" ht="15" x14ac:dyDescent="0.3">
      <c r="A90" s="58">
        <v>81</v>
      </c>
      <c r="B90" s="61" t="s">
        <v>200</v>
      </c>
      <c r="C90" s="68">
        <v>5</v>
      </c>
      <c r="D90" s="39"/>
      <c r="E90" s="53">
        <f t="shared" si="0"/>
        <v>0</v>
      </c>
    </row>
    <row r="91" spans="1:5" ht="15" x14ac:dyDescent="0.3">
      <c r="A91" s="58">
        <v>82</v>
      </c>
      <c r="B91" s="61" t="s">
        <v>201</v>
      </c>
      <c r="C91" s="68">
        <v>1</v>
      </c>
      <c r="D91" s="39"/>
      <c r="E91" s="53">
        <f t="shared" si="0"/>
        <v>0</v>
      </c>
    </row>
    <row r="92" spans="1:5" ht="15" x14ac:dyDescent="0.3">
      <c r="A92" s="58">
        <v>83</v>
      </c>
      <c r="B92" s="61" t="s">
        <v>202</v>
      </c>
      <c r="C92" s="68">
        <v>2</v>
      </c>
      <c r="D92" s="39"/>
      <c r="E92" s="53">
        <f t="shared" si="0"/>
        <v>0</v>
      </c>
    </row>
    <row r="93" spans="1:5" ht="15" x14ac:dyDescent="0.3">
      <c r="A93" s="58">
        <v>84</v>
      </c>
      <c r="B93" s="61" t="s">
        <v>203</v>
      </c>
      <c r="C93" s="68">
        <v>1</v>
      </c>
      <c r="D93" s="39"/>
      <c r="E93" s="53">
        <f t="shared" si="0"/>
        <v>0</v>
      </c>
    </row>
    <row r="94" spans="1:5" ht="15" x14ac:dyDescent="0.3">
      <c r="A94" s="58">
        <v>85</v>
      </c>
      <c r="B94" s="61" t="s">
        <v>204</v>
      </c>
      <c r="C94" s="68">
        <v>3</v>
      </c>
      <c r="D94" s="39"/>
      <c r="E94" s="53">
        <f t="shared" si="0"/>
        <v>0</v>
      </c>
    </row>
    <row r="95" spans="1:5" ht="15" x14ac:dyDescent="0.3">
      <c r="A95" s="58">
        <v>86</v>
      </c>
      <c r="B95" s="61" t="s">
        <v>205</v>
      </c>
      <c r="C95" s="68">
        <v>10</v>
      </c>
      <c r="D95" s="39"/>
      <c r="E95" s="53">
        <f t="shared" si="0"/>
        <v>0</v>
      </c>
    </row>
    <row r="96" spans="1:5" ht="15" x14ac:dyDescent="0.3">
      <c r="A96" s="58">
        <v>87</v>
      </c>
      <c r="B96" s="61" t="s">
        <v>206</v>
      </c>
      <c r="C96" s="68">
        <v>1</v>
      </c>
      <c r="D96" s="39"/>
      <c r="E96" s="53">
        <f t="shared" si="0"/>
        <v>0</v>
      </c>
    </row>
    <row r="97" spans="1:5" ht="15" x14ac:dyDescent="0.3">
      <c r="A97" s="58">
        <v>88</v>
      </c>
      <c r="B97" s="61" t="s">
        <v>207</v>
      </c>
      <c r="C97" s="68">
        <v>10</v>
      </c>
      <c r="D97" s="39"/>
      <c r="E97" s="53">
        <f t="shared" si="0"/>
        <v>0</v>
      </c>
    </row>
    <row r="98" spans="1:5" ht="15" x14ac:dyDescent="0.3">
      <c r="A98" s="58">
        <v>89</v>
      </c>
      <c r="B98" s="61" t="s">
        <v>208</v>
      </c>
      <c r="C98" s="68">
        <v>10</v>
      </c>
      <c r="D98" s="39"/>
      <c r="E98" s="53">
        <f t="shared" si="0"/>
        <v>0</v>
      </c>
    </row>
    <row r="99" spans="1:5" ht="16.2" x14ac:dyDescent="0.3">
      <c r="A99" s="58">
        <v>90</v>
      </c>
      <c r="B99" s="63" t="s">
        <v>209</v>
      </c>
      <c r="C99" s="68">
        <v>2</v>
      </c>
      <c r="D99" s="39"/>
      <c r="E99" s="53">
        <f t="shared" si="0"/>
        <v>0</v>
      </c>
    </row>
    <row r="100" spans="1:5" ht="28.8" x14ac:dyDescent="0.3">
      <c r="A100" s="58">
        <v>91</v>
      </c>
      <c r="B100" s="61" t="s">
        <v>210</v>
      </c>
      <c r="C100" s="68">
        <v>1</v>
      </c>
      <c r="D100" s="39"/>
      <c r="E100" s="53">
        <f t="shared" si="0"/>
        <v>0</v>
      </c>
    </row>
    <row r="101" spans="1:5" ht="28.8" x14ac:dyDescent="0.3">
      <c r="A101" s="58">
        <v>92</v>
      </c>
      <c r="B101" s="61" t="s">
        <v>211</v>
      </c>
      <c r="C101" s="68">
        <v>1</v>
      </c>
      <c r="D101" s="39"/>
      <c r="E101" s="53">
        <f t="shared" si="0"/>
        <v>0</v>
      </c>
    </row>
    <row r="102" spans="1:5" ht="15" x14ac:dyDescent="0.3">
      <c r="A102" s="58">
        <v>93</v>
      </c>
      <c r="B102" s="61" t="s">
        <v>212</v>
      </c>
      <c r="C102" s="68">
        <v>1</v>
      </c>
      <c r="D102" s="39"/>
      <c r="E102" s="53">
        <f t="shared" si="0"/>
        <v>0</v>
      </c>
    </row>
    <row r="103" spans="1:5" ht="15" x14ac:dyDescent="0.3">
      <c r="A103" s="58">
        <v>94</v>
      </c>
      <c r="B103" s="61" t="s">
        <v>213</v>
      </c>
      <c r="C103" s="68">
        <v>1</v>
      </c>
      <c r="D103" s="39"/>
      <c r="E103" s="53">
        <f t="shared" si="0"/>
        <v>0</v>
      </c>
    </row>
    <row r="104" spans="1:5" ht="15" x14ac:dyDescent="0.3">
      <c r="A104" s="58">
        <v>95</v>
      </c>
      <c r="B104" s="61" t="s">
        <v>214</v>
      </c>
      <c r="C104" s="68">
        <v>2</v>
      </c>
      <c r="D104" s="39"/>
      <c r="E104" s="53">
        <f t="shared" si="0"/>
        <v>0</v>
      </c>
    </row>
    <row r="105" spans="1:5" ht="15" x14ac:dyDescent="0.3">
      <c r="A105" s="58">
        <v>96</v>
      </c>
      <c r="B105" s="61" t="s">
        <v>215</v>
      </c>
      <c r="C105" s="68">
        <v>1</v>
      </c>
      <c r="D105" s="39"/>
      <c r="E105" s="53">
        <f t="shared" si="0"/>
        <v>0</v>
      </c>
    </row>
    <row r="106" spans="1:5" ht="15" x14ac:dyDescent="0.3">
      <c r="A106" s="58">
        <v>97</v>
      </c>
      <c r="B106" s="61" t="s">
        <v>216</v>
      </c>
      <c r="C106" s="68">
        <v>1</v>
      </c>
      <c r="D106" s="39"/>
      <c r="E106" s="53">
        <f t="shared" si="0"/>
        <v>0</v>
      </c>
    </row>
    <row r="107" spans="1:5" ht="15" x14ac:dyDescent="0.3">
      <c r="A107" s="58">
        <v>98</v>
      </c>
      <c r="B107" s="61" t="s">
        <v>217</v>
      </c>
      <c r="C107" s="68">
        <v>1</v>
      </c>
      <c r="D107" s="39"/>
      <c r="E107" s="53">
        <f t="shared" si="0"/>
        <v>0</v>
      </c>
    </row>
    <row r="108" spans="1:5" ht="15" x14ac:dyDescent="0.3">
      <c r="A108" s="58">
        <v>99</v>
      </c>
      <c r="B108" s="61" t="s">
        <v>218</v>
      </c>
      <c r="C108" s="68">
        <v>2</v>
      </c>
      <c r="D108" s="39"/>
      <c r="E108" s="53">
        <f t="shared" si="0"/>
        <v>0</v>
      </c>
    </row>
    <row r="109" spans="1:5" x14ac:dyDescent="0.3">
      <c r="A109" s="58">
        <v>100</v>
      </c>
      <c r="B109" s="61" t="s">
        <v>219</v>
      </c>
      <c r="C109" s="70" t="s">
        <v>273</v>
      </c>
      <c r="D109" s="39"/>
      <c r="E109" s="53"/>
    </row>
    <row r="110" spans="1:5" x14ac:dyDescent="0.3">
      <c r="A110" s="58">
        <v>101</v>
      </c>
      <c r="B110" s="61" t="s">
        <v>220</v>
      </c>
      <c r="C110" s="70" t="s">
        <v>273</v>
      </c>
      <c r="D110" s="39"/>
      <c r="E110" s="53"/>
    </row>
    <row r="111" spans="1:5" x14ac:dyDescent="0.3">
      <c r="A111" s="58">
        <v>102</v>
      </c>
      <c r="B111" s="61" t="s">
        <v>221</v>
      </c>
      <c r="C111" s="70" t="s">
        <v>274</v>
      </c>
      <c r="D111" s="39"/>
      <c r="E111" s="53"/>
    </row>
    <row r="112" spans="1:5" x14ac:dyDescent="0.3">
      <c r="A112" s="58">
        <v>103</v>
      </c>
      <c r="B112" s="61" t="s">
        <v>222</v>
      </c>
      <c r="C112" s="70" t="s">
        <v>275</v>
      </c>
      <c r="D112" s="39"/>
      <c r="E112" s="53"/>
    </row>
    <row r="113" spans="1:5" x14ac:dyDescent="0.3">
      <c r="A113" s="58">
        <v>104</v>
      </c>
      <c r="B113" s="61" t="s">
        <v>223</v>
      </c>
      <c r="C113" s="70" t="s">
        <v>275</v>
      </c>
      <c r="D113" s="39"/>
      <c r="E113" s="53"/>
    </row>
    <row r="114" spans="1:5" x14ac:dyDescent="0.3">
      <c r="A114" s="58">
        <v>105</v>
      </c>
      <c r="B114" s="61" t="s">
        <v>224</v>
      </c>
      <c r="C114" s="70" t="s">
        <v>275</v>
      </c>
      <c r="D114" s="39"/>
      <c r="E114" s="53"/>
    </row>
    <row r="115" spans="1:5" x14ac:dyDescent="0.3">
      <c r="A115" s="58">
        <v>106</v>
      </c>
      <c r="B115" s="61" t="s">
        <v>225</v>
      </c>
      <c r="C115" s="70" t="s">
        <v>274</v>
      </c>
      <c r="D115" s="39"/>
      <c r="E115" s="53"/>
    </row>
    <row r="116" spans="1:5" x14ac:dyDescent="0.3">
      <c r="A116" s="58">
        <v>107</v>
      </c>
      <c r="B116" s="61" t="s">
        <v>226</v>
      </c>
      <c r="C116" s="70" t="s">
        <v>274</v>
      </c>
      <c r="D116" s="39"/>
      <c r="E116" s="53"/>
    </row>
    <row r="117" spans="1:5" x14ac:dyDescent="0.3">
      <c r="A117" s="58">
        <v>108</v>
      </c>
      <c r="B117" s="61" t="s">
        <v>227</v>
      </c>
      <c r="C117" s="70" t="s">
        <v>274</v>
      </c>
      <c r="D117" s="39"/>
      <c r="E117" s="53"/>
    </row>
    <row r="118" spans="1:5" x14ac:dyDescent="0.3">
      <c r="A118" s="58">
        <v>109</v>
      </c>
      <c r="B118" s="61" t="s">
        <v>228</v>
      </c>
      <c r="C118" s="70" t="s">
        <v>276</v>
      </c>
      <c r="D118" s="39"/>
      <c r="E118" s="53"/>
    </row>
    <row r="119" spans="1:5" x14ac:dyDescent="0.3">
      <c r="A119" s="58">
        <v>110</v>
      </c>
      <c r="B119" s="61" t="s">
        <v>229</v>
      </c>
      <c r="C119" s="70" t="s">
        <v>277</v>
      </c>
      <c r="D119" s="39"/>
      <c r="E119" s="53"/>
    </row>
    <row r="120" spans="1:5" x14ac:dyDescent="0.3">
      <c r="A120" s="58">
        <v>111</v>
      </c>
      <c r="B120" s="61" t="s">
        <v>230</v>
      </c>
      <c r="C120" s="70" t="s">
        <v>277</v>
      </c>
      <c r="D120" s="39"/>
      <c r="E120" s="53"/>
    </row>
    <row r="121" spans="1:5" x14ac:dyDescent="0.3">
      <c r="A121" s="58">
        <v>112</v>
      </c>
      <c r="B121" s="61" t="s">
        <v>231</v>
      </c>
      <c r="C121" s="70" t="s">
        <v>278</v>
      </c>
      <c r="D121" s="39"/>
      <c r="E121" s="53"/>
    </row>
    <row r="122" spans="1:5" x14ac:dyDescent="0.3">
      <c r="A122" s="58">
        <v>113</v>
      </c>
      <c r="B122" s="61" t="s">
        <v>232</v>
      </c>
      <c r="C122" s="70" t="s">
        <v>279</v>
      </c>
      <c r="D122" s="39"/>
      <c r="E122" s="53"/>
    </row>
    <row r="123" spans="1:5" x14ac:dyDescent="0.3">
      <c r="A123" s="58">
        <v>114</v>
      </c>
      <c r="B123" s="61" t="s">
        <v>233</v>
      </c>
      <c r="C123" s="70">
        <v>30</v>
      </c>
      <c r="D123" s="39"/>
      <c r="E123" s="53">
        <f t="shared" si="0"/>
        <v>0</v>
      </c>
    </row>
    <row r="124" spans="1:5" x14ac:dyDescent="0.3">
      <c r="A124" s="58">
        <v>115</v>
      </c>
      <c r="B124" s="61" t="s">
        <v>234</v>
      </c>
      <c r="C124" s="70">
        <v>30</v>
      </c>
      <c r="D124" s="39"/>
      <c r="E124" s="53">
        <f t="shared" si="0"/>
        <v>0</v>
      </c>
    </row>
    <row r="125" spans="1:5" x14ac:dyDescent="0.3">
      <c r="A125" s="58">
        <v>116</v>
      </c>
      <c r="B125" s="61" t="s">
        <v>235</v>
      </c>
      <c r="C125" s="70">
        <v>2</v>
      </c>
      <c r="D125" s="39"/>
      <c r="E125" s="53">
        <f t="shared" si="0"/>
        <v>0</v>
      </c>
    </row>
    <row r="126" spans="1:5" x14ac:dyDescent="0.3">
      <c r="A126" s="58">
        <v>117</v>
      </c>
      <c r="B126" s="61" t="s">
        <v>236</v>
      </c>
      <c r="C126" s="70">
        <v>2</v>
      </c>
      <c r="D126" s="39"/>
      <c r="E126" s="53">
        <f t="shared" si="0"/>
        <v>0</v>
      </c>
    </row>
    <row r="127" spans="1:5" x14ac:dyDescent="0.3">
      <c r="A127" s="58">
        <v>118</v>
      </c>
      <c r="B127" s="61" t="s">
        <v>237</v>
      </c>
      <c r="C127" s="70" t="s">
        <v>280</v>
      </c>
      <c r="D127" s="39"/>
      <c r="E127" s="53"/>
    </row>
    <row r="128" spans="1:5" x14ac:dyDescent="0.3">
      <c r="A128" s="58">
        <v>119</v>
      </c>
      <c r="B128" s="61" t="s">
        <v>238</v>
      </c>
      <c r="C128" s="70" t="s">
        <v>281</v>
      </c>
      <c r="D128" s="39"/>
      <c r="E128" s="53"/>
    </row>
    <row r="129" spans="1:5" x14ac:dyDescent="0.3">
      <c r="A129" s="58">
        <v>120</v>
      </c>
      <c r="B129" s="61" t="s">
        <v>239</v>
      </c>
      <c r="C129" s="70" t="s">
        <v>282</v>
      </c>
      <c r="D129" s="39"/>
      <c r="E129" s="53"/>
    </row>
    <row r="130" spans="1:5" x14ac:dyDescent="0.3">
      <c r="A130" s="58">
        <v>121</v>
      </c>
      <c r="B130" s="61" t="s">
        <v>240</v>
      </c>
      <c r="C130" s="70" t="s">
        <v>283</v>
      </c>
      <c r="D130" s="39"/>
      <c r="E130" s="53"/>
    </row>
    <row r="131" spans="1:5" x14ac:dyDescent="0.3">
      <c r="A131" s="58">
        <v>122</v>
      </c>
      <c r="B131" s="61" t="s">
        <v>241</v>
      </c>
      <c r="C131" s="70">
        <v>15</v>
      </c>
      <c r="D131" s="39"/>
      <c r="E131" s="53">
        <f t="shared" si="0"/>
        <v>0</v>
      </c>
    </row>
    <row r="132" spans="1:5" x14ac:dyDescent="0.3">
      <c r="A132" s="58">
        <v>123</v>
      </c>
      <c r="B132" s="61" t="s">
        <v>242</v>
      </c>
      <c r="C132" s="70">
        <v>10</v>
      </c>
      <c r="D132" s="39"/>
      <c r="E132" s="53">
        <f t="shared" si="0"/>
        <v>0</v>
      </c>
    </row>
    <row r="133" spans="1:5" x14ac:dyDescent="0.3">
      <c r="A133" s="58">
        <v>124</v>
      </c>
      <c r="B133" s="61" t="s">
        <v>243</v>
      </c>
      <c r="C133" s="70">
        <v>5</v>
      </c>
      <c r="D133" s="39"/>
      <c r="E133" s="53">
        <f t="shared" si="0"/>
        <v>0</v>
      </c>
    </row>
    <row r="134" spans="1:5" x14ac:dyDescent="0.3">
      <c r="A134" s="58">
        <v>125</v>
      </c>
      <c r="B134" s="61" t="s">
        <v>244</v>
      </c>
      <c r="C134" s="70">
        <v>5</v>
      </c>
      <c r="D134" s="39"/>
      <c r="E134" s="53">
        <f t="shared" si="0"/>
        <v>0</v>
      </c>
    </row>
    <row r="135" spans="1:5" x14ac:dyDescent="0.3">
      <c r="A135" s="58">
        <v>126</v>
      </c>
      <c r="B135" s="61" t="s">
        <v>245</v>
      </c>
      <c r="C135" s="70">
        <v>4</v>
      </c>
      <c r="D135" s="39"/>
      <c r="E135" s="53">
        <f t="shared" si="0"/>
        <v>0</v>
      </c>
    </row>
    <row r="136" spans="1:5" x14ac:dyDescent="0.3">
      <c r="A136" s="58">
        <v>127</v>
      </c>
      <c r="B136" s="61" t="s">
        <v>246</v>
      </c>
      <c r="C136" s="70">
        <v>4</v>
      </c>
      <c r="D136" s="39"/>
      <c r="E136" s="53">
        <f t="shared" si="0"/>
        <v>0</v>
      </c>
    </row>
    <row r="137" spans="1:5" x14ac:dyDescent="0.3">
      <c r="A137" s="58">
        <v>128</v>
      </c>
      <c r="B137" s="61" t="s">
        <v>247</v>
      </c>
      <c r="C137" s="70">
        <v>4</v>
      </c>
      <c r="D137" s="39"/>
      <c r="E137" s="53">
        <f t="shared" si="0"/>
        <v>0</v>
      </c>
    </row>
    <row r="138" spans="1:5" x14ac:dyDescent="0.3">
      <c r="A138" s="58">
        <v>129</v>
      </c>
      <c r="B138" s="61" t="s">
        <v>248</v>
      </c>
      <c r="C138" s="70">
        <v>50</v>
      </c>
      <c r="D138" s="39"/>
      <c r="E138" s="53">
        <f t="shared" si="0"/>
        <v>0</v>
      </c>
    </row>
    <row r="139" spans="1:5" x14ac:dyDescent="0.3">
      <c r="A139" s="58">
        <v>130</v>
      </c>
      <c r="B139" s="61" t="s">
        <v>249</v>
      </c>
      <c r="C139" s="70">
        <v>6</v>
      </c>
      <c r="D139" s="39"/>
      <c r="E139" s="53">
        <f t="shared" si="0"/>
        <v>0</v>
      </c>
    </row>
    <row r="140" spans="1:5" x14ac:dyDescent="0.3">
      <c r="A140" s="58">
        <v>131</v>
      </c>
      <c r="B140" s="61" t="s">
        <v>250</v>
      </c>
      <c r="C140" s="70">
        <v>30</v>
      </c>
      <c r="D140" s="39"/>
      <c r="E140" s="53">
        <f t="shared" si="0"/>
        <v>0</v>
      </c>
    </row>
    <row r="141" spans="1:5" ht="28.8" x14ac:dyDescent="0.3">
      <c r="A141" s="58">
        <v>132</v>
      </c>
      <c r="B141" s="61" t="s">
        <v>251</v>
      </c>
      <c r="C141" s="70">
        <v>20</v>
      </c>
      <c r="D141" s="39"/>
      <c r="E141" s="53">
        <f t="shared" si="0"/>
        <v>0</v>
      </c>
    </row>
    <row r="142" spans="1:5" ht="28.8" x14ac:dyDescent="0.3">
      <c r="A142" s="58">
        <v>133</v>
      </c>
      <c r="B142" s="61" t="s">
        <v>252</v>
      </c>
      <c r="C142" s="70">
        <v>10</v>
      </c>
      <c r="D142" s="39"/>
      <c r="E142" s="53">
        <f t="shared" ref="E142" si="1">+D142*C142</f>
        <v>0</v>
      </c>
    </row>
    <row r="143" spans="1:5" x14ac:dyDescent="0.3">
      <c r="A143" s="58">
        <v>134</v>
      </c>
      <c r="B143" s="61" t="s">
        <v>253</v>
      </c>
      <c r="C143" s="70" t="s">
        <v>279</v>
      </c>
      <c r="D143" s="39"/>
      <c r="E143" s="53"/>
    </row>
    <row r="144" spans="1:5" x14ac:dyDescent="0.3">
      <c r="A144" s="58">
        <v>135</v>
      </c>
      <c r="B144" s="61" t="s">
        <v>254</v>
      </c>
      <c r="C144" s="70" t="s">
        <v>284</v>
      </c>
      <c r="D144" s="39"/>
      <c r="E144" s="53"/>
    </row>
    <row r="145" spans="1:5" x14ac:dyDescent="0.3">
      <c r="A145" s="58">
        <v>136</v>
      </c>
      <c r="B145" s="61" t="s">
        <v>255</v>
      </c>
      <c r="C145" s="70">
        <v>4</v>
      </c>
      <c r="D145" s="39"/>
      <c r="E145" s="53"/>
    </row>
    <row r="146" spans="1:5" x14ac:dyDescent="0.3">
      <c r="A146" s="58">
        <v>137</v>
      </c>
      <c r="B146" s="61" t="s">
        <v>256</v>
      </c>
      <c r="C146" s="70" t="s">
        <v>285</v>
      </c>
      <c r="D146" s="39"/>
      <c r="E146" s="53"/>
    </row>
    <row r="147" spans="1:5" x14ac:dyDescent="0.3">
      <c r="A147" s="58">
        <v>138</v>
      </c>
      <c r="B147" s="61" t="s">
        <v>257</v>
      </c>
      <c r="C147" s="70" t="s">
        <v>285</v>
      </c>
      <c r="D147" s="39"/>
      <c r="E147" s="53"/>
    </row>
    <row r="148" spans="1:5" x14ac:dyDescent="0.3">
      <c r="A148" s="58">
        <v>139</v>
      </c>
      <c r="B148" s="61" t="s">
        <v>258</v>
      </c>
      <c r="C148" s="70">
        <v>5</v>
      </c>
      <c r="D148" s="39"/>
      <c r="E148" s="53"/>
    </row>
    <row r="149" spans="1:5" x14ac:dyDescent="0.3">
      <c r="A149" s="58">
        <v>140</v>
      </c>
      <c r="B149" s="61" t="s">
        <v>259</v>
      </c>
      <c r="C149" s="70">
        <v>10</v>
      </c>
      <c r="D149" s="39"/>
      <c r="E149" s="53"/>
    </row>
    <row r="150" spans="1:5" x14ac:dyDescent="0.3">
      <c r="A150" s="58">
        <v>141</v>
      </c>
      <c r="B150" s="61" t="s">
        <v>260</v>
      </c>
      <c r="C150" s="70">
        <v>10</v>
      </c>
      <c r="D150" s="39"/>
      <c r="E150" s="53"/>
    </row>
    <row r="151" spans="1:5" ht="14.55" hidden="1" customHeight="1" x14ac:dyDescent="0.3">
      <c r="A151" s="58">
        <v>142</v>
      </c>
      <c r="B151" s="61" t="s">
        <v>261</v>
      </c>
      <c r="C151" s="70">
        <v>10</v>
      </c>
      <c r="D151" s="39"/>
      <c r="E151" s="53"/>
    </row>
    <row r="152" spans="1:5" ht="14.55" hidden="1" customHeight="1" x14ac:dyDescent="0.3">
      <c r="A152" s="58">
        <v>143</v>
      </c>
      <c r="B152" s="61" t="s">
        <v>262</v>
      </c>
      <c r="C152" s="70">
        <v>10</v>
      </c>
      <c r="D152" s="39"/>
      <c r="E152" s="53"/>
    </row>
    <row r="153" spans="1:5" ht="14.55" hidden="1" customHeight="1" x14ac:dyDescent="0.3">
      <c r="A153" s="58">
        <v>144</v>
      </c>
      <c r="B153" s="61" t="s">
        <v>263</v>
      </c>
      <c r="C153" s="70">
        <v>50</v>
      </c>
      <c r="D153" s="39"/>
      <c r="E153" s="53"/>
    </row>
    <row r="154" spans="1:5" ht="14.55" hidden="1" customHeight="1" x14ac:dyDescent="0.3">
      <c r="A154" s="58">
        <v>145</v>
      </c>
      <c r="B154" s="61" t="s">
        <v>264</v>
      </c>
      <c r="C154" s="70">
        <v>4</v>
      </c>
      <c r="D154" s="39"/>
      <c r="E154" s="53"/>
    </row>
    <row r="155" spans="1:5" ht="14.55" hidden="1" customHeight="1" x14ac:dyDescent="0.3">
      <c r="A155" s="58">
        <v>146</v>
      </c>
      <c r="B155" s="61" t="s">
        <v>265</v>
      </c>
      <c r="C155" s="70">
        <v>30</v>
      </c>
      <c r="D155" s="39"/>
      <c r="E155" s="53"/>
    </row>
    <row r="156" spans="1:5" ht="14.55" hidden="1" customHeight="1" x14ac:dyDescent="0.3">
      <c r="A156" s="58">
        <v>147</v>
      </c>
      <c r="B156" s="61" t="s">
        <v>266</v>
      </c>
      <c r="C156" s="70">
        <v>30</v>
      </c>
      <c r="D156" s="39"/>
      <c r="E156" s="53"/>
    </row>
    <row r="157" spans="1:5" ht="14.55" hidden="1" customHeight="1" x14ac:dyDescent="0.3">
      <c r="A157" s="58">
        <v>148</v>
      </c>
      <c r="B157" s="61" t="s">
        <v>267</v>
      </c>
      <c r="C157" s="70" t="s">
        <v>277</v>
      </c>
      <c r="D157" s="39"/>
      <c r="E157" s="53"/>
    </row>
    <row r="158" spans="1:5" x14ac:dyDescent="0.3">
      <c r="A158" s="58">
        <v>149</v>
      </c>
      <c r="B158" s="61" t="s">
        <v>268</v>
      </c>
      <c r="C158" s="70">
        <v>10</v>
      </c>
      <c r="D158" s="39"/>
      <c r="E158" s="53"/>
    </row>
    <row r="159" spans="1:5" x14ac:dyDescent="0.3">
      <c r="A159" s="58">
        <v>150</v>
      </c>
      <c r="B159" s="61" t="s">
        <v>269</v>
      </c>
      <c r="C159" s="70" t="s">
        <v>286</v>
      </c>
      <c r="D159" s="39"/>
      <c r="E159" s="53"/>
    </row>
    <row r="160" spans="1:5" x14ac:dyDescent="0.3">
      <c r="A160" s="58">
        <v>151</v>
      </c>
      <c r="B160" s="61" t="s">
        <v>270</v>
      </c>
      <c r="C160" s="70" t="s">
        <v>287</v>
      </c>
      <c r="D160" s="39"/>
      <c r="E160" s="53"/>
    </row>
    <row r="161" spans="1:5" x14ac:dyDescent="0.3">
      <c r="A161" s="58">
        <v>152</v>
      </c>
      <c r="B161" s="61" t="s">
        <v>271</v>
      </c>
      <c r="C161" s="70" t="s">
        <v>288</v>
      </c>
      <c r="D161" s="39"/>
      <c r="E161" s="53"/>
    </row>
    <row r="162" spans="1:5" x14ac:dyDescent="0.3">
      <c r="A162" s="58">
        <v>153</v>
      </c>
      <c r="B162" s="61" t="s">
        <v>272</v>
      </c>
      <c r="C162" s="70" t="s">
        <v>288</v>
      </c>
      <c r="D162" s="39"/>
      <c r="E162" s="53"/>
    </row>
    <row r="163" spans="1:5" ht="14.55" hidden="1" customHeight="1" x14ac:dyDescent="0.3">
      <c r="A163" s="54">
        <v>154</v>
      </c>
      <c r="B163" s="57" t="s">
        <v>272</v>
      </c>
      <c r="C163" s="71"/>
      <c r="D163" s="60"/>
      <c r="E163" s="59">
        <f t="shared" si="0"/>
        <v>0</v>
      </c>
    </row>
    <row r="164" spans="1:5" ht="14.55" hidden="1" customHeight="1" x14ac:dyDescent="0.3">
      <c r="A164" s="54">
        <v>155</v>
      </c>
      <c r="B164" s="40"/>
      <c r="C164" s="72"/>
      <c r="D164" s="39"/>
      <c r="E164" s="53">
        <f t="shared" si="0"/>
        <v>0</v>
      </c>
    </row>
    <row r="165" spans="1:5" ht="14.55" hidden="1" customHeight="1" x14ac:dyDescent="0.3">
      <c r="A165" s="54">
        <v>156</v>
      </c>
      <c r="B165" s="40"/>
      <c r="C165" s="72"/>
      <c r="D165" s="39"/>
      <c r="E165" s="53">
        <f t="shared" si="0"/>
        <v>0</v>
      </c>
    </row>
    <row r="166" spans="1:5" ht="14.55" hidden="1" customHeight="1" x14ac:dyDescent="0.3">
      <c r="A166" s="54">
        <v>157</v>
      </c>
      <c r="B166" s="40"/>
      <c r="C166" s="72"/>
      <c r="D166" s="39"/>
      <c r="E166" s="53">
        <f t="shared" si="0"/>
        <v>0</v>
      </c>
    </row>
    <row r="167" spans="1:5" ht="16.05" customHeight="1" x14ac:dyDescent="0.3">
      <c r="B167" s="52"/>
      <c r="C167" s="73"/>
      <c r="D167" s="42"/>
      <c r="E167" s="42"/>
    </row>
    <row r="168" spans="1:5" ht="16.05" customHeight="1" x14ac:dyDescent="0.3">
      <c r="B168" s="41"/>
      <c r="C168" s="74"/>
      <c r="D168" s="37"/>
      <c r="E168" s="3"/>
    </row>
    <row r="169" spans="1:5" s="8" customFormat="1" x14ac:dyDescent="0.3">
      <c r="A169" s="56"/>
      <c r="B169" s="7" t="s">
        <v>16</v>
      </c>
      <c r="C169" s="75"/>
      <c r="D169" s="7"/>
      <c r="E169" s="7"/>
    </row>
    <row r="170" spans="1:5" s="8" customFormat="1" x14ac:dyDescent="0.3">
      <c r="A170" s="56"/>
      <c r="B170" s="7"/>
      <c r="C170" s="75"/>
      <c r="D170" s="7"/>
      <c r="E170" s="7"/>
    </row>
    <row r="171" spans="1:5" s="8" customFormat="1" x14ac:dyDescent="0.3">
      <c r="A171" s="56"/>
      <c r="B171" s="11" t="s">
        <v>17</v>
      </c>
      <c r="C171" s="76"/>
      <c r="D171" s="11"/>
      <c r="E171" s="11"/>
    </row>
    <row r="172" spans="1:5" s="8" customFormat="1" x14ac:dyDescent="0.3">
      <c r="A172" s="56"/>
      <c r="B172" s="11"/>
      <c r="C172" s="76"/>
      <c r="D172" s="11"/>
      <c r="E172" s="11"/>
    </row>
    <row r="173" spans="1:5" s="8" customFormat="1" x14ac:dyDescent="0.3">
      <c r="A173" s="56"/>
      <c r="B173" s="11" t="s">
        <v>18</v>
      </c>
      <c r="C173" s="76"/>
      <c r="D173" s="11"/>
      <c r="E173" s="11"/>
    </row>
    <row r="174" spans="1:5" s="8" customFormat="1" x14ac:dyDescent="0.3">
      <c r="A174" s="56"/>
      <c r="C174" s="77"/>
      <c r="D174" s="36"/>
      <c r="E174" s="34"/>
    </row>
    <row r="175" spans="1:5" s="8" customFormat="1" x14ac:dyDescent="0.3">
      <c r="A175" s="56"/>
      <c r="C175" s="77"/>
      <c r="D175" s="36"/>
      <c r="E175" s="34"/>
    </row>
    <row r="176" spans="1:5" s="8" customFormat="1" x14ac:dyDescent="0.3">
      <c r="A176" s="56"/>
      <c r="C176" s="77"/>
      <c r="D176" s="36"/>
      <c r="E176" s="34"/>
    </row>
    <row r="177" spans="1:5" s="8" customFormat="1" x14ac:dyDescent="0.3">
      <c r="A177" s="56"/>
      <c r="C177" s="77"/>
      <c r="D177" s="36"/>
      <c r="E177" s="34"/>
    </row>
    <row r="178" spans="1:5" s="8" customFormat="1" x14ac:dyDescent="0.3">
      <c r="A178" s="56"/>
      <c r="C178" s="77"/>
      <c r="D178" s="36"/>
      <c r="E178" s="34"/>
    </row>
    <row r="179" spans="1:5" s="8" customFormat="1" x14ac:dyDescent="0.3">
      <c r="A179" s="56"/>
      <c r="C179" s="77"/>
      <c r="D179" s="36"/>
      <c r="E179" s="34"/>
    </row>
    <row r="180" spans="1:5" s="8" customFormat="1" x14ac:dyDescent="0.3">
      <c r="A180" s="56"/>
      <c r="C180" s="77"/>
      <c r="D180" s="36"/>
      <c r="E180" s="34"/>
    </row>
    <row r="181" spans="1:5" s="8" customFormat="1" x14ac:dyDescent="0.3">
      <c r="A181" s="56"/>
      <c r="C181" s="77"/>
      <c r="D181" s="36"/>
      <c r="E181" s="34"/>
    </row>
    <row r="182" spans="1:5" s="8" customFormat="1" x14ac:dyDescent="0.3">
      <c r="A182" s="56"/>
      <c r="C182" s="77"/>
      <c r="D182" s="36"/>
      <c r="E182" s="34"/>
    </row>
    <row r="183" spans="1:5" s="8" customFormat="1" x14ac:dyDescent="0.3">
      <c r="A183" s="56"/>
      <c r="C183" s="77"/>
      <c r="D183" s="36"/>
      <c r="E183" s="34"/>
    </row>
    <row r="184" spans="1:5" s="8" customFormat="1" x14ac:dyDescent="0.3">
      <c r="A184" s="56"/>
      <c r="C184" s="77"/>
      <c r="D184" s="36"/>
      <c r="E184" s="34"/>
    </row>
    <row r="185" spans="1:5" s="8" customFormat="1" x14ac:dyDescent="0.3">
      <c r="A185" s="56"/>
      <c r="C185" s="77"/>
      <c r="D185" s="36"/>
      <c r="E185" s="34"/>
    </row>
    <row r="186" spans="1:5" s="8" customFormat="1" x14ac:dyDescent="0.3">
      <c r="A186" s="56"/>
      <c r="C186" s="77"/>
      <c r="D186" s="36"/>
      <c r="E186" s="34"/>
    </row>
    <row r="187" spans="1:5" s="8" customFormat="1" x14ac:dyDescent="0.3">
      <c r="A187" s="56"/>
      <c r="C187" s="77"/>
      <c r="D187" s="36"/>
      <c r="E187" s="34"/>
    </row>
    <row r="188" spans="1:5" s="8" customFormat="1" x14ac:dyDescent="0.3">
      <c r="A188" s="56"/>
      <c r="C188" s="77"/>
      <c r="D188" s="36"/>
      <c r="E188" s="34"/>
    </row>
    <row r="189" spans="1:5" s="8" customFormat="1" x14ac:dyDescent="0.3">
      <c r="A189" s="56"/>
      <c r="C189" s="77"/>
      <c r="D189" s="36"/>
      <c r="E189" s="34"/>
    </row>
    <row r="190" spans="1:5" s="8" customFormat="1" x14ac:dyDescent="0.3">
      <c r="A190" s="56"/>
      <c r="C190" s="77"/>
      <c r="D190" s="36"/>
      <c r="E190" s="34"/>
    </row>
    <row r="191" spans="1:5" s="8" customFormat="1" x14ac:dyDescent="0.3">
      <c r="A191" s="56"/>
      <c r="C191" s="77"/>
      <c r="D191" s="36"/>
      <c r="E191" s="34"/>
    </row>
    <row r="192" spans="1:5" s="8" customFormat="1" x14ac:dyDescent="0.3">
      <c r="A192" s="56"/>
      <c r="C192" s="77"/>
      <c r="D192" s="36"/>
      <c r="E192" s="34"/>
    </row>
    <row r="193" spans="1:5" s="8" customFormat="1" x14ac:dyDescent="0.3">
      <c r="A193" s="56"/>
      <c r="C193" s="77"/>
      <c r="D193" s="36"/>
      <c r="E193" s="34"/>
    </row>
    <row r="194" spans="1:5" s="8" customFormat="1" x14ac:dyDescent="0.3">
      <c r="A194" s="56"/>
      <c r="C194" s="77"/>
      <c r="D194" s="36"/>
      <c r="E194" s="34"/>
    </row>
    <row r="195" spans="1:5" s="8" customFormat="1" x14ac:dyDescent="0.3">
      <c r="A195" s="56"/>
      <c r="C195" s="77"/>
      <c r="D195" s="36"/>
      <c r="E195" s="34"/>
    </row>
    <row r="196" spans="1:5" s="8" customFormat="1" x14ac:dyDescent="0.3">
      <c r="A196" s="56"/>
      <c r="C196" s="77"/>
      <c r="D196" s="36"/>
      <c r="E196" s="34"/>
    </row>
    <row r="197" spans="1:5" s="8" customFormat="1" x14ac:dyDescent="0.3">
      <c r="A197" s="56"/>
      <c r="C197" s="77"/>
      <c r="D197" s="36"/>
      <c r="E197" s="34"/>
    </row>
    <row r="198" spans="1:5" s="8" customFormat="1" x14ac:dyDescent="0.3">
      <c r="A198" s="56"/>
      <c r="C198" s="77"/>
      <c r="D198" s="36"/>
      <c r="E198" s="34"/>
    </row>
    <row r="199" spans="1:5" s="8" customFormat="1" x14ac:dyDescent="0.3">
      <c r="A199" s="56"/>
      <c r="C199" s="77"/>
      <c r="D199" s="36"/>
      <c r="E199" s="34"/>
    </row>
    <row r="200" spans="1:5" s="8" customFormat="1" x14ac:dyDescent="0.3">
      <c r="A200" s="56"/>
      <c r="C200" s="77"/>
      <c r="D200" s="36"/>
      <c r="E200" s="34"/>
    </row>
    <row r="201" spans="1:5" s="8" customFormat="1" x14ac:dyDescent="0.3">
      <c r="A201" s="56"/>
      <c r="C201" s="77"/>
      <c r="D201" s="36"/>
      <c r="E201" s="34"/>
    </row>
    <row r="202" spans="1:5" s="8" customFormat="1" x14ac:dyDescent="0.3">
      <c r="A202" s="56"/>
      <c r="C202" s="77"/>
      <c r="D202" s="36"/>
      <c r="E202" s="34"/>
    </row>
    <row r="203" spans="1:5" s="8" customFormat="1" x14ac:dyDescent="0.3">
      <c r="A203" s="56"/>
      <c r="C203" s="77"/>
      <c r="D203" s="36"/>
      <c r="E203" s="34"/>
    </row>
    <row r="204" spans="1:5" s="8" customFormat="1" x14ac:dyDescent="0.3">
      <c r="A204" s="56"/>
      <c r="C204" s="77"/>
      <c r="D204" s="36"/>
      <c r="E204" s="34"/>
    </row>
    <row r="205" spans="1:5" s="8" customFormat="1" x14ac:dyDescent="0.3">
      <c r="A205" s="56"/>
      <c r="C205" s="77"/>
      <c r="D205" s="36"/>
      <c r="E205" s="34"/>
    </row>
    <row r="206" spans="1:5" s="8" customFormat="1" x14ac:dyDescent="0.3">
      <c r="A206" s="56"/>
      <c r="C206" s="77"/>
      <c r="D206" s="36"/>
      <c r="E206" s="34"/>
    </row>
    <row r="207" spans="1:5" s="8" customFormat="1" x14ac:dyDescent="0.3">
      <c r="A207" s="56"/>
      <c r="C207" s="77"/>
      <c r="D207" s="36"/>
      <c r="E207" s="34"/>
    </row>
    <row r="208" spans="1:5" s="8" customFormat="1" x14ac:dyDescent="0.3">
      <c r="A208" s="56"/>
      <c r="C208" s="77"/>
      <c r="D208" s="36"/>
      <c r="E208" s="34"/>
    </row>
    <row r="209" spans="1:5" s="8" customFormat="1" x14ac:dyDescent="0.3">
      <c r="A209" s="56"/>
      <c r="C209" s="77"/>
      <c r="D209" s="36"/>
      <c r="E209" s="34"/>
    </row>
    <row r="210" spans="1:5" s="8" customFormat="1" x14ac:dyDescent="0.3">
      <c r="A210" s="56"/>
      <c r="C210" s="77"/>
      <c r="D210" s="36"/>
      <c r="E210" s="34"/>
    </row>
    <row r="211" spans="1:5" s="8" customFormat="1" x14ac:dyDescent="0.3">
      <c r="A211" s="56"/>
      <c r="C211" s="77"/>
      <c r="D211" s="36"/>
      <c r="E211" s="34"/>
    </row>
    <row r="212" spans="1:5" s="8" customFormat="1" x14ac:dyDescent="0.3">
      <c r="A212" s="56"/>
      <c r="C212" s="77"/>
      <c r="D212" s="36"/>
      <c r="E212" s="34"/>
    </row>
    <row r="213" spans="1:5" s="8" customFormat="1" x14ac:dyDescent="0.3">
      <c r="A213" s="56"/>
      <c r="C213" s="77"/>
      <c r="D213" s="36"/>
      <c r="E213" s="34"/>
    </row>
    <row r="214" spans="1:5" s="8" customFormat="1" x14ac:dyDescent="0.3">
      <c r="A214" s="56"/>
      <c r="C214" s="77"/>
      <c r="D214" s="36"/>
      <c r="E214" s="34"/>
    </row>
    <row r="215" spans="1:5" s="8" customFormat="1" x14ac:dyDescent="0.3">
      <c r="A215" s="56"/>
      <c r="C215" s="77"/>
      <c r="D215" s="36"/>
      <c r="E215" s="34"/>
    </row>
    <row r="216" spans="1:5" s="8" customFormat="1" x14ac:dyDescent="0.3">
      <c r="A216" s="56"/>
      <c r="C216" s="77"/>
      <c r="D216" s="36"/>
      <c r="E216" s="34"/>
    </row>
    <row r="217" spans="1:5" s="8" customFormat="1" x14ac:dyDescent="0.3">
      <c r="A217" s="56"/>
      <c r="C217" s="77"/>
      <c r="D217" s="36"/>
      <c r="E217" s="34"/>
    </row>
    <row r="218" spans="1:5" s="8" customFormat="1" x14ac:dyDescent="0.3">
      <c r="A218" s="56"/>
      <c r="C218" s="77"/>
      <c r="D218" s="36"/>
      <c r="E218" s="34"/>
    </row>
    <row r="219" spans="1:5" s="8" customFormat="1" x14ac:dyDescent="0.3">
      <c r="A219" s="56"/>
      <c r="C219" s="77"/>
      <c r="D219" s="36"/>
      <c r="E219" s="34"/>
    </row>
    <row r="220" spans="1:5" s="8" customFormat="1" x14ac:dyDescent="0.3">
      <c r="A220" s="56"/>
      <c r="C220" s="77"/>
      <c r="D220" s="36"/>
      <c r="E220" s="34"/>
    </row>
    <row r="221" spans="1:5" s="8" customFormat="1" x14ac:dyDescent="0.3">
      <c r="A221" s="56"/>
      <c r="C221" s="77"/>
      <c r="D221" s="36"/>
      <c r="E221" s="34"/>
    </row>
    <row r="222" spans="1:5" s="8" customFormat="1" x14ac:dyDescent="0.3">
      <c r="A222" s="56"/>
      <c r="C222" s="77"/>
      <c r="D222" s="36"/>
      <c r="E222" s="34"/>
    </row>
    <row r="223" spans="1:5" s="8" customFormat="1" x14ac:dyDescent="0.3">
      <c r="A223" s="56"/>
      <c r="C223" s="77"/>
      <c r="D223" s="36"/>
      <c r="E223" s="34"/>
    </row>
    <row r="224" spans="1:5" s="8" customFormat="1" x14ac:dyDescent="0.3">
      <c r="A224" s="56"/>
      <c r="C224" s="77"/>
      <c r="D224" s="36"/>
      <c r="E224" s="34"/>
    </row>
    <row r="225" spans="1:5" s="8" customFormat="1" x14ac:dyDescent="0.3">
      <c r="A225" s="56"/>
      <c r="C225" s="77"/>
      <c r="D225" s="36"/>
      <c r="E225" s="34"/>
    </row>
    <row r="226" spans="1:5" s="8" customFormat="1" x14ac:dyDescent="0.3">
      <c r="A226" s="56"/>
      <c r="C226" s="77"/>
      <c r="D226" s="36"/>
      <c r="E226" s="34"/>
    </row>
    <row r="227" spans="1:5" s="8" customFormat="1" x14ac:dyDescent="0.3">
      <c r="A227" s="56"/>
      <c r="C227" s="77"/>
      <c r="D227" s="36"/>
      <c r="E227" s="34"/>
    </row>
    <row r="228" spans="1:5" s="8" customFormat="1" x14ac:dyDescent="0.3">
      <c r="A228" s="56"/>
      <c r="C228" s="77"/>
      <c r="D228" s="36"/>
      <c r="E228" s="34"/>
    </row>
    <row r="229" spans="1:5" s="8" customFormat="1" x14ac:dyDescent="0.3">
      <c r="A229" s="56"/>
      <c r="C229" s="77"/>
      <c r="D229" s="36"/>
      <c r="E229" s="34"/>
    </row>
    <row r="230" spans="1:5" s="8" customFormat="1" x14ac:dyDescent="0.3">
      <c r="A230" s="56"/>
      <c r="C230" s="77"/>
      <c r="D230" s="36"/>
      <c r="E230" s="34"/>
    </row>
    <row r="231" spans="1:5" s="8" customFormat="1" x14ac:dyDescent="0.3">
      <c r="A231" s="56"/>
      <c r="C231" s="77"/>
      <c r="D231" s="36"/>
      <c r="E231" s="34"/>
    </row>
    <row r="232" spans="1:5" s="8" customFormat="1" x14ac:dyDescent="0.3">
      <c r="A232" s="56"/>
      <c r="C232" s="77"/>
      <c r="D232" s="36"/>
      <c r="E232" s="34"/>
    </row>
    <row r="233" spans="1:5" s="8" customFormat="1" x14ac:dyDescent="0.3">
      <c r="A233" s="56"/>
      <c r="C233" s="77"/>
      <c r="D233" s="36"/>
      <c r="E233" s="34"/>
    </row>
    <row r="234" spans="1:5" s="8" customFormat="1" x14ac:dyDescent="0.3">
      <c r="A234" s="56"/>
      <c r="C234" s="77"/>
      <c r="D234" s="36"/>
      <c r="E234" s="34"/>
    </row>
    <row r="235" spans="1:5" s="8" customFormat="1" x14ac:dyDescent="0.3">
      <c r="A235" s="56"/>
      <c r="C235" s="77"/>
      <c r="D235" s="36"/>
      <c r="E235" s="34"/>
    </row>
    <row r="236" spans="1:5" s="8" customFormat="1" x14ac:dyDescent="0.3">
      <c r="A236" s="56"/>
      <c r="C236" s="77"/>
      <c r="D236" s="36"/>
      <c r="E236" s="34"/>
    </row>
    <row r="237" spans="1:5" s="8" customFormat="1" x14ac:dyDescent="0.3">
      <c r="A237" s="56"/>
      <c r="C237" s="77"/>
      <c r="D237" s="36"/>
      <c r="E237" s="34"/>
    </row>
    <row r="238" spans="1:5" s="8" customFormat="1" x14ac:dyDescent="0.3">
      <c r="A238" s="56"/>
      <c r="C238" s="77"/>
      <c r="D238" s="36"/>
      <c r="E238" s="34"/>
    </row>
    <row r="239" spans="1:5" s="8" customFormat="1" x14ac:dyDescent="0.3">
      <c r="A239" s="56"/>
      <c r="C239" s="77"/>
      <c r="D239" s="36"/>
      <c r="E239" s="34"/>
    </row>
    <row r="240" spans="1:5" s="8" customFormat="1" x14ac:dyDescent="0.3">
      <c r="A240" s="56"/>
      <c r="C240" s="77"/>
      <c r="D240" s="36"/>
      <c r="E240" s="34"/>
    </row>
    <row r="241" spans="1:5" s="8" customFormat="1" x14ac:dyDescent="0.3">
      <c r="A241" s="56"/>
      <c r="C241" s="77"/>
      <c r="D241" s="36"/>
      <c r="E241" s="34"/>
    </row>
    <row r="242" spans="1:5" s="8" customFormat="1" x14ac:dyDescent="0.3">
      <c r="A242" s="56"/>
      <c r="C242" s="77"/>
      <c r="D242" s="36"/>
      <c r="E242" s="34"/>
    </row>
    <row r="243" spans="1:5" s="8" customFormat="1" x14ac:dyDescent="0.3">
      <c r="A243" s="56"/>
      <c r="C243" s="77"/>
      <c r="D243" s="36"/>
      <c r="E243" s="34"/>
    </row>
    <row r="244" spans="1:5" s="8" customFormat="1" x14ac:dyDescent="0.3">
      <c r="A244" s="56"/>
      <c r="C244" s="77"/>
      <c r="D244" s="36"/>
      <c r="E244" s="34"/>
    </row>
    <row r="245" spans="1:5" s="8" customFormat="1" x14ac:dyDescent="0.3">
      <c r="A245" s="56"/>
      <c r="C245" s="77"/>
      <c r="D245" s="36"/>
      <c r="E245" s="34"/>
    </row>
    <row r="246" spans="1:5" s="8" customFormat="1" x14ac:dyDescent="0.3">
      <c r="A246" s="56"/>
      <c r="C246" s="77"/>
      <c r="D246" s="36"/>
      <c r="E246" s="34"/>
    </row>
    <row r="247" spans="1:5" s="8" customFormat="1" x14ac:dyDescent="0.3">
      <c r="A247" s="56"/>
      <c r="C247" s="77"/>
      <c r="D247" s="36"/>
      <c r="E247" s="34"/>
    </row>
    <row r="248" spans="1:5" s="8" customFormat="1" x14ac:dyDescent="0.3">
      <c r="A248" s="56"/>
      <c r="C248" s="77"/>
      <c r="D248" s="36"/>
      <c r="E248" s="34"/>
    </row>
    <row r="249" spans="1:5" s="8" customFormat="1" x14ac:dyDescent="0.3">
      <c r="A249" s="56"/>
      <c r="C249" s="77"/>
      <c r="D249" s="36"/>
      <c r="E249" s="34"/>
    </row>
    <row r="250" spans="1:5" s="8" customFormat="1" x14ac:dyDescent="0.3">
      <c r="A250" s="56"/>
      <c r="C250" s="77"/>
      <c r="D250" s="36"/>
      <c r="E250" s="34"/>
    </row>
    <row r="251" spans="1:5" s="8" customFormat="1" x14ac:dyDescent="0.3">
      <c r="A251" s="56"/>
      <c r="C251" s="77"/>
      <c r="D251" s="36"/>
      <c r="E251" s="34"/>
    </row>
    <row r="252" spans="1:5" s="8" customFormat="1" x14ac:dyDescent="0.3">
      <c r="A252" s="56"/>
      <c r="C252" s="77"/>
      <c r="D252" s="36"/>
      <c r="E252" s="34"/>
    </row>
    <row r="253" spans="1:5" s="8" customFormat="1" x14ac:dyDescent="0.3">
      <c r="A253" s="56"/>
      <c r="C253" s="77"/>
      <c r="D253" s="36"/>
      <c r="E253" s="34"/>
    </row>
    <row r="254" spans="1:5" s="8" customFormat="1" x14ac:dyDescent="0.3">
      <c r="A254" s="56"/>
      <c r="C254" s="77"/>
      <c r="D254" s="36"/>
      <c r="E254" s="34"/>
    </row>
    <row r="255" spans="1:5" s="8" customFormat="1" x14ac:dyDescent="0.3">
      <c r="A255" s="56"/>
      <c r="C255" s="77"/>
      <c r="D255" s="36"/>
      <c r="E255" s="34"/>
    </row>
    <row r="256" spans="1:5" s="8" customFormat="1" x14ac:dyDescent="0.3">
      <c r="A256" s="56"/>
      <c r="C256" s="77"/>
      <c r="D256" s="36"/>
      <c r="E256" s="34"/>
    </row>
    <row r="257" spans="1:5" s="8" customFormat="1" x14ac:dyDescent="0.3">
      <c r="A257" s="56"/>
      <c r="C257" s="77"/>
      <c r="D257" s="36"/>
      <c r="E257" s="34"/>
    </row>
    <row r="258" spans="1:5" s="8" customFormat="1" x14ac:dyDescent="0.3">
      <c r="A258" s="56"/>
      <c r="C258" s="77"/>
      <c r="D258" s="36"/>
      <c r="E258" s="34"/>
    </row>
    <row r="259" spans="1:5" s="8" customFormat="1" x14ac:dyDescent="0.3">
      <c r="A259" s="56"/>
      <c r="C259" s="77"/>
      <c r="D259" s="36"/>
      <c r="E259" s="34"/>
    </row>
    <row r="260" spans="1:5" s="8" customFormat="1" x14ac:dyDescent="0.3">
      <c r="A260" s="56"/>
      <c r="C260" s="77"/>
      <c r="D260" s="36"/>
      <c r="E260" s="34"/>
    </row>
    <row r="261" spans="1:5" s="8" customFormat="1" x14ac:dyDescent="0.3">
      <c r="A261" s="56"/>
      <c r="C261" s="77"/>
      <c r="D261" s="36"/>
      <c r="E261" s="34"/>
    </row>
    <row r="262" spans="1:5" s="8" customFormat="1" x14ac:dyDescent="0.3">
      <c r="A262" s="56"/>
      <c r="C262" s="77"/>
      <c r="D262" s="36"/>
      <c r="E262" s="34"/>
    </row>
    <row r="263" spans="1:5" s="8" customFormat="1" x14ac:dyDescent="0.3">
      <c r="A263" s="56"/>
      <c r="C263" s="77"/>
      <c r="D263" s="36"/>
      <c r="E263" s="34"/>
    </row>
    <row r="264" spans="1:5" s="8" customFormat="1" x14ac:dyDescent="0.3">
      <c r="A264" s="56"/>
      <c r="C264" s="77"/>
      <c r="D264" s="36"/>
      <c r="E264" s="34"/>
    </row>
    <row r="265" spans="1:5" s="8" customFormat="1" x14ac:dyDescent="0.3">
      <c r="A265" s="56"/>
      <c r="C265" s="77"/>
      <c r="D265" s="36"/>
      <c r="E265" s="34"/>
    </row>
    <row r="266" spans="1:5" s="8" customFormat="1" x14ac:dyDescent="0.3">
      <c r="A266" s="56"/>
      <c r="C266" s="77"/>
      <c r="D266" s="36"/>
      <c r="E266" s="34"/>
    </row>
    <row r="267" spans="1:5" s="8" customFormat="1" x14ac:dyDescent="0.3">
      <c r="A267" s="56"/>
      <c r="C267" s="77"/>
      <c r="D267" s="36"/>
      <c r="E267" s="34"/>
    </row>
    <row r="268" spans="1:5" s="8" customFormat="1" x14ac:dyDescent="0.3">
      <c r="A268" s="56"/>
      <c r="C268" s="77"/>
      <c r="D268" s="36"/>
      <c r="E268" s="34"/>
    </row>
    <row r="269" spans="1:5" s="8" customFormat="1" x14ac:dyDescent="0.3">
      <c r="A269" s="56"/>
      <c r="C269" s="77"/>
      <c r="D269" s="36"/>
      <c r="E269" s="34"/>
    </row>
    <row r="270" spans="1:5" s="8" customFormat="1" x14ac:dyDescent="0.3">
      <c r="A270" s="56"/>
      <c r="C270" s="77"/>
      <c r="D270" s="36"/>
      <c r="E270" s="34"/>
    </row>
    <row r="271" spans="1:5" s="8" customFormat="1" x14ac:dyDescent="0.3">
      <c r="A271" s="56"/>
      <c r="C271" s="77"/>
      <c r="D271" s="36"/>
      <c r="E271" s="34"/>
    </row>
    <row r="272" spans="1:5" s="8" customFormat="1" x14ac:dyDescent="0.3">
      <c r="A272" s="56"/>
      <c r="C272" s="77"/>
      <c r="D272" s="36"/>
      <c r="E272" s="34"/>
    </row>
    <row r="273" spans="1:5" s="8" customFormat="1" x14ac:dyDescent="0.3">
      <c r="A273" s="56"/>
      <c r="C273" s="77"/>
      <c r="D273" s="36"/>
      <c r="E273" s="34"/>
    </row>
    <row r="274" spans="1:5" s="8" customFormat="1" x14ac:dyDescent="0.3">
      <c r="A274" s="56"/>
      <c r="C274" s="77"/>
      <c r="D274" s="36"/>
      <c r="E274" s="34"/>
    </row>
    <row r="275" spans="1:5" s="8" customFormat="1" x14ac:dyDescent="0.3">
      <c r="A275" s="56"/>
      <c r="C275" s="77"/>
      <c r="D275" s="36"/>
      <c r="E275" s="34"/>
    </row>
    <row r="276" spans="1:5" s="8" customFormat="1" x14ac:dyDescent="0.3">
      <c r="A276" s="56"/>
      <c r="C276" s="77"/>
      <c r="D276" s="36"/>
      <c r="E276" s="34"/>
    </row>
    <row r="277" spans="1:5" s="8" customFormat="1" x14ac:dyDescent="0.3">
      <c r="A277" s="56"/>
      <c r="C277" s="77"/>
      <c r="D277" s="36"/>
      <c r="E277" s="34"/>
    </row>
    <row r="278" spans="1:5" s="8" customFormat="1" x14ac:dyDescent="0.3">
      <c r="A278" s="56"/>
      <c r="C278" s="77"/>
      <c r="D278" s="36"/>
      <c r="E278" s="34"/>
    </row>
    <row r="279" spans="1:5" s="8" customFormat="1" x14ac:dyDescent="0.3">
      <c r="A279" s="56"/>
      <c r="C279" s="77"/>
      <c r="D279" s="36"/>
      <c r="E279" s="34"/>
    </row>
    <row r="280" spans="1:5" s="8" customFormat="1" x14ac:dyDescent="0.3">
      <c r="A280" s="56"/>
      <c r="C280" s="77"/>
      <c r="D280" s="36"/>
      <c r="E280" s="34"/>
    </row>
    <row r="281" spans="1:5" s="8" customFormat="1" x14ac:dyDescent="0.3">
      <c r="A281" s="56"/>
      <c r="C281" s="77"/>
      <c r="D281" s="36"/>
      <c r="E281" s="34"/>
    </row>
    <row r="282" spans="1:5" s="8" customFormat="1" x14ac:dyDescent="0.3">
      <c r="A282" s="56"/>
      <c r="C282" s="77"/>
      <c r="D282" s="36"/>
      <c r="E282" s="34"/>
    </row>
    <row r="283" spans="1:5" s="8" customFormat="1" x14ac:dyDescent="0.3">
      <c r="A283" s="56"/>
      <c r="C283" s="77"/>
      <c r="D283" s="36"/>
      <c r="E283" s="34"/>
    </row>
    <row r="284" spans="1:5" s="8" customFormat="1" x14ac:dyDescent="0.3">
      <c r="A284" s="56"/>
      <c r="C284" s="77"/>
      <c r="D284" s="36"/>
      <c r="E284" s="34"/>
    </row>
    <row r="285" spans="1:5" s="8" customFormat="1" x14ac:dyDescent="0.3">
      <c r="A285" s="56"/>
      <c r="C285" s="77"/>
      <c r="D285" s="36"/>
      <c r="E285" s="34"/>
    </row>
    <row r="286" spans="1:5" s="8" customFormat="1" x14ac:dyDescent="0.3">
      <c r="A286" s="56"/>
      <c r="C286" s="77"/>
      <c r="D286" s="36"/>
      <c r="E286" s="34"/>
    </row>
    <row r="287" spans="1:5" s="8" customFormat="1" x14ac:dyDescent="0.3">
      <c r="A287" s="56"/>
      <c r="C287" s="77"/>
      <c r="D287" s="36"/>
      <c r="E287" s="34"/>
    </row>
    <row r="288" spans="1:5" s="8" customFormat="1" x14ac:dyDescent="0.3">
      <c r="A288" s="56"/>
      <c r="C288" s="77"/>
      <c r="D288" s="36"/>
      <c r="E288" s="34"/>
    </row>
    <row r="289" spans="1:5" s="8" customFormat="1" x14ac:dyDescent="0.3">
      <c r="A289" s="56"/>
      <c r="C289" s="77"/>
      <c r="D289" s="36"/>
      <c r="E289" s="34"/>
    </row>
    <row r="290" spans="1:5" s="8" customFormat="1" x14ac:dyDescent="0.3">
      <c r="A290" s="56"/>
      <c r="C290" s="77"/>
      <c r="D290" s="36"/>
      <c r="E290" s="34"/>
    </row>
    <row r="291" spans="1:5" s="8" customFormat="1" x14ac:dyDescent="0.3">
      <c r="A291" s="56"/>
      <c r="C291" s="77"/>
      <c r="D291" s="36"/>
      <c r="E291" s="34"/>
    </row>
    <row r="292" spans="1:5" s="8" customFormat="1" x14ac:dyDescent="0.3">
      <c r="A292" s="56"/>
      <c r="C292" s="77"/>
      <c r="D292" s="36"/>
      <c r="E292" s="34"/>
    </row>
    <row r="293" spans="1:5" s="8" customFormat="1" x14ac:dyDescent="0.3">
      <c r="A293" s="56"/>
      <c r="C293" s="77"/>
      <c r="D293" s="36"/>
      <c r="E293" s="34"/>
    </row>
    <row r="294" spans="1:5" s="8" customFormat="1" x14ac:dyDescent="0.3">
      <c r="A294" s="56"/>
      <c r="C294" s="77"/>
      <c r="D294" s="36"/>
      <c r="E294" s="34"/>
    </row>
    <row r="295" spans="1:5" s="8" customFormat="1" x14ac:dyDescent="0.3">
      <c r="A295" s="56"/>
      <c r="C295" s="77"/>
      <c r="D295" s="36"/>
      <c r="E295" s="34"/>
    </row>
    <row r="296" spans="1:5" s="8" customFormat="1" x14ac:dyDescent="0.3">
      <c r="A296" s="56"/>
      <c r="C296" s="77"/>
      <c r="D296" s="36"/>
      <c r="E296" s="34"/>
    </row>
    <row r="297" spans="1:5" s="8" customFormat="1" x14ac:dyDescent="0.3">
      <c r="A297" s="56"/>
      <c r="C297" s="77"/>
      <c r="D297" s="36"/>
      <c r="E297" s="34"/>
    </row>
    <row r="298" spans="1:5" s="8" customFormat="1" x14ac:dyDescent="0.3">
      <c r="A298" s="56"/>
      <c r="C298" s="77"/>
      <c r="D298" s="36"/>
      <c r="E298" s="34"/>
    </row>
    <row r="299" spans="1:5" s="8" customFormat="1" x14ac:dyDescent="0.3">
      <c r="A299" s="56"/>
      <c r="C299" s="77"/>
      <c r="D299" s="36"/>
      <c r="E299" s="34"/>
    </row>
    <row r="300" spans="1:5" s="8" customFormat="1" x14ac:dyDescent="0.3">
      <c r="A300" s="56"/>
      <c r="C300" s="77"/>
      <c r="D300" s="36"/>
      <c r="E300" s="34"/>
    </row>
    <row r="301" spans="1:5" s="8" customFormat="1" x14ac:dyDescent="0.3">
      <c r="A301" s="56"/>
      <c r="C301" s="77"/>
      <c r="D301" s="36"/>
      <c r="E301" s="34"/>
    </row>
    <row r="302" spans="1:5" s="8" customFormat="1" x14ac:dyDescent="0.3">
      <c r="A302" s="56"/>
      <c r="C302" s="77"/>
      <c r="D302" s="36"/>
      <c r="E302" s="34"/>
    </row>
    <row r="303" spans="1:5" s="8" customFormat="1" x14ac:dyDescent="0.3">
      <c r="A303" s="56"/>
      <c r="C303" s="77"/>
      <c r="D303" s="36"/>
      <c r="E303" s="34"/>
    </row>
    <row r="304" spans="1:5" s="8" customFormat="1" x14ac:dyDescent="0.3">
      <c r="A304" s="56"/>
      <c r="C304" s="77"/>
      <c r="D304" s="36"/>
      <c r="E304" s="34"/>
    </row>
    <row r="305" spans="1:5" s="8" customFormat="1" x14ac:dyDescent="0.3">
      <c r="A305" s="56"/>
      <c r="C305" s="77"/>
      <c r="D305" s="36"/>
      <c r="E305" s="34"/>
    </row>
    <row r="306" spans="1:5" s="8" customFormat="1" x14ac:dyDescent="0.3">
      <c r="A306" s="56"/>
      <c r="C306" s="77"/>
      <c r="D306" s="36"/>
      <c r="E306" s="34"/>
    </row>
    <row r="307" spans="1:5" s="8" customFormat="1" x14ac:dyDescent="0.3">
      <c r="A307" s="56"/>
      <c r="C307" s="77"/>
      <c r="D307" s="36"/>
      <c r="E307" s="34"/>
    </row>
    <row r="308" spans="1:5" s="8" customFormat="1" x14ac:dyDescent="0.3">
      <c r="A308" s="56"/>
      <c r="C308" s="77"/>
      <c r="D308" s="36"/>
      <c r="E308" s="34"/>
    </row>
    <row r="309" spans="1:5" s="8" customFormat="1" x14ac:dyDescent="0.3">
      <c r="A309" s="56"/>
      <c r="C309" s="77"/>
      <c r="D309" s="36"/>
      <c r="E309" s="34"/>
    </row>
    <row r="310" spans="1:5" s="8" customFormat="1" x14ac:dyDescent="0.3">
      <c r="A310" s="56"/>
      <c r="C310" s="77"/>
      <c r="D310" s="36"/>
      <c r="E310" s="34"/>
    </row>
    <row r="311" spans="1:5" s="8" customFormat="1" x14ac:dyDescent="0.3">
      <c r="A311" s="56"/>
      <c r="C311" s="77"/>
      <c r="D311" s="36"/>
      <c r="E311" s="34"/>
    </row>
    <row r="312" spans="1:5" s="8" customFormat="1" x14ac:dyDescent="0.3">
      <c r="A312" s="56"/>
      <c r="C312" s="77"/>
      <c r="D312" s="36"/>
      <c r="E312" s="34"/>
    </row>
    <row r="313" spans="1:5" s="8" customFormat="1" x14ac:dyDescent="0.3">
      <c r="A313" s="56"/>
      <c r="C313" s="77"/>
      <c r="D313" s="36"/>
      <c r="E313" s="34"/>
    </row>
    <row r="314" spans="1:5" s="8" customFormat="1" x14ac:dyDescent="0.3">
      <c r="A314" s="56"/>
      <c r="C314" s="77"/>
      <c r="D314" s="36"/>
      <c r="E314" s="34"/>
    </row>
    <row r="315" spans="1:5" s="8" customFormat="1" x14ac:dyDescent="0.3">
      <c r="A315" s="56"/>
      <c r="C315" s="77"/>
      <c r="D315" s="36"/>
      <c r="E315" s="34"/>
    </row>
    <row r="316" spans="1:5" s="8" customFormat="1" x14ac:dyDescent="0.3">
      <c r="A316" s="56"/>
      <c r="C316" s="77"/>
      <c r="D316" s="36"/>
      <c r="E316" s="34"/>
    </row>
    <row r="317" spans="1:5" s="8" customFormat="1" x14ac:dyDescent="0.3">
      <c r="A317" s="56"/>
      <c r="C317" s="77"/>
      <c r="D317" s="36"/>
      <c r="E317" s="34"/>
    </row>
    <row r="318" spans="1:5" s="8" customFormat="1" x14ac:dyDescent="0.3">
      <c r="A318" s="56"/>
      <c r="C318" s="77"/>
      <c r="D318" s="36"/>
      <c r="E318" s="34"/>
    </row>
    <row r="319" spans="1:5" s="8" customFormat="1" x14ac:dyDescent="0.3">
      <c r="A319" s="56"/>
      <c r="C319" s="77"/>
      <c r="D319" s="36"/>
      <c r="E319" s="34"/>
    </row>
    <row r="320" spans="1:5" s="8" customFormat="1" x14ac:dyDescent="0.3">
      <c r="A320" s="56"/>
      <c r="C320" s="77"/>
      <c r="D320" s="36"/>
      <c r="E320" s="34"/>
    </row>
    <row r="321" spans="1:5" s="8" customFormat="1" x14ac:dyDescent="0.3">
      <c r="A321" s="56"/>
      <c r="C321" s="77"/>
      <c r="D321" s="36"/>
      <c r="E321" s="34"/>
    </row>
    <row r="322" spans="1:5" s="8" customFormat="1" x14ac:dyDescent="0.3">
      <c r="A322" s="56"/>
      <c r="C322" s="77"/>
      <c r="D322" s="36"/>
      <c r="E322" s="34"/>
    </row>
    <row r="323" spans="1:5" s="8" customFormat="1" x14ac:dyDescent="0.3">
      <c r="A323" s="56"/>
      <c r="C323" s="77"/>
      <c r="D323" s="36"/>
      <c r="E323" s="34"/>
    </row>
    <row r="324" spans="1:5" s="8" customFormat="1" x14ac:dyDescent="0.3">
      <c r="A324" s="56"/>
      <c r="C324" s="77"/>
      <c r="D324" s="36"/>
      <c r="E324" s="34"/>
    </row>
    <row r="325" spans="1:5" s="8" customFormat="1" x14ac:dyDescent="0.3">
      <c r="A325" s="56"/>
      <c r="C325" s="77"/>
      <c r="D325" s="36"/>
      <c r="E325" s="34"/>
    </row>
    <row r="326" spans="1:5" s="8" customFormat="1" x14ac:dyDescent="0.3">
      <c r="A326" s="56"/>
      <c r="C326" s="77"/>
      <c r="D326" s="36"/>
      <c r="E326" s="34"/>
    </row>
    <row r="327" spans="1:5" s="8" customFormat="1" x14ac:dyDescent="0.3">
      <c r="A327" s="56"/>
      <c r="C327" s="77"/>
      <c r="D327" s="36"/>
      <c r="E327" s="34"/>
    </row>
    <row r="328" spans="1:5" s="8" customFormat="1" x14ac:dyDescent="0.3">
      <c r="A328" s="56"/>
      <c r="C328" s="77"/>
      <c r="D328" s="36"/>
      <c r="E328" s="34"/>
    </row>
    <row r="329" spans="1:5" s="8" customFormat="1" x14ac:dyDescent="0.3">
      <c r="A329" s="56"/>
      <c r="C329" s="77"/>
      <c r="D329" s="36"/>
      <c r="E329" s="34"/>
    </row>
    <row r="330" spans="1:5" s="8" customFormat="1" x14ac:dyDescent="0.3">
      <c r="A330" s="56"/>
      <c r="C330" s="77"/>
      <c r="D330" s="36"/>
      <c r="E330" s="34"/>
    </row>
    <row r="331" spans="1:5" s="8" customFormat="1" x14ac:dyDescent="0.3">
      <c r="A331" s="56"/>
      <c r="C331" s="77"/>
      <c r="D331" s="36"/>
      <c r="E331" s="34"/>
    </row>
    <row r="332" spans="1:5" s="8" customFormat="1" x14ac:dyDescent="0.3">
      <c r="A332" s="56"/>
      <c r="C332" s="77"/>
      <c r="D332" s="36"/>
      <c r="E332" s="34"/>
    </row>
    <row r="333" spans="1:5" s="8" customFormat="1" x14ac:dyDescent="0.3">
      <c r="A333" s="56"/>
      <c r="C333" s="77"/>
      <c r="D333" s="36"/>
      <c r="E333" s="34"/>
    </row>
    <row r="334" spans="1:5" s="8" customFormat="1" x14ac:dyDescent="0.3">
      <c r="A334" s="56"/>
      <c r="C334" s="77"/>
      <c r="D334" s="36"/>
      <c r="E334" s="34"/>
    </row>
    <row r="335" spans="1:5" s="8" customFormat="1" x14ac:dyDescent="0.3">
      <c r="A335" s="56"/>
      <c r="C335" s="77"/>
      <c r="D335" s="36"/>
      <c r="E335" s="34"/>
    </row>
    <row r="336" spans="1:5" s="8" customFormat="1" x14ac:dyDescent="0.3">
      <c r="A336" s="56"/>
      <c r="C336" s="77"/>
      <c r="D336" s="36"/>
      <c r="E336" s="34"/>
    </row>
    <row r="337" spans="1:5" s="8" customFormat="1" x14ac:dyDescent="0.3">
      <c r="A337" s="56"/>
      <c r="C337" s="77"/>
      <c r="D337" s="36"/>
      <c r="E337" s="34"/>
    </row>
    <row r="338" spans="1:5" s="8" customFormat="1" x14ac:dyDescent="0.3">
      <c r="A338" s="56"/>
      <c r="C338" s="77"/>
      <c r="D338" s="36"/>
      <c r="E338" s="34"/>
    </row>
    <row r="339" spans="1:5" s="8" customFormat="1" x14ac:dyDescent="0.3">
      <c r="A339" s="56"/>
      <c r="C339" s="77"/>
      <c r="D339" s="36"/>
      <c r="E339" s="34"/>
    </row>
    <row r="340" spans="1:5" s="8" customFormat="1" x14ac:dyDescent="0.3">
      <c r="A340" s="56"/>
      <c r="C340" s="77"/>
      <c r="D340" s="36"/>
      <c r="E340" s="34"/>
    </row>
    <row r="341" spans="1:5" s="8" customFormat="1" x14ac:dyDescent="0.3">
      <c r="A341" s="56"/>
      <c r="C341" s="77"/>
      <c r="D341" s="36"/>
      <c r="E341" s="34"/>
    </row>
    <row r="342" spans="1:5" s="8" customFormat="1" x14ac:dyDescent="0.3">
      <c r="A342" s="56"/>
      <c r="C342" s="77"/>
      <c r="D342" s="36"/>
      <c r="E342" s="34"/>
    </row>
    <row r="343" spans="1:5" s="8" customFormat="1" x14ac:dyDescent="0.3">
      <c r="A343" s="56"/>
      <c r="C343" s="77"/>
      <c r="D343" s="36"/>
      <c r="E343" s="34"/>
    </row>
    <row r="344" spans="1:5" s="8" customFormat="1" x14ac:dyDescent="0.3">
      <c r="A344" s="56"/>
      <c r="C344" s="77"/>
      <c r="D344" s="36"/>
      <c r="E344" s="34"/>
    </row>
    <row r="345" spans="1:5" s="8" customFormat="1" x14ac:dyDescent="0.3">
      <c r="A345" s="56"/>
      <c r="C345" s="77"/>
      <c r="D345" s="36"/>
      <c r="E345" s="34"/>
    </row>
    <row r="346" spans="1:5" s="8" customFormat="1" x14ac:dyDescent="0.3">
      <c r="A346" s="56"/>
      <c r="C346" s="77"/>
      <c r="D346" s="36"/>
      <c r="E346" s="34"/>
    </row>
    <row r="347" spans="1:5" s="8" customFormat="1" x14ac:dyDescent="0.3">
      <c r="A347" s="56"/>
      <c r="C347" s="77"/>
      <c r="D347" s="36"/>
      <c r="E347" s="34"/>
    </row>
    <row r="348" spans="1:5" s="8" customFormat="1" x14ac:dyDescent="0.3">
      <c r="A348" s="56"/>
      <c r="C348" s="77"/>
      <c r="D348" s="36"/>
      <c r="E348" s="34"/>
    </row>
    <row r="349" spans="1:5" s="8" customFormat="1" x14ac:dyDescent="0.3">
      <c r="A349" s="56"/>
      <c r="C349" s="77"/>
      <c r="D349" s="36"/>
      <c r="E349" s="34"/>
    </row>
    <row r="350" spans="1:5" s="8" customFormat="1" x14ac:dyDescent="0.3">
      <c r="A350" s="56"/>
      <c r="C350" s="77"/>
      <c r="D350" s="36"/>
      <c r="E350" s="34"/>
    </row>
    <row r="351" spans="1:5" s="8" customFormat="1" x14ac:dyDescent="0.3">
      <c r="A351" s="56"/>
      <c r="C351" s="77"/>
      <c r="D351" s="36"/>
      <c r="E351" s="34"/>
    </row>
    <row r="352" spans="1:5" s="8" customFormat="1" x14ac:dyDescent="0.3">
      <c r="A352" s="56"/>
      <c r="C352" s="77"/>
      <c r="D352" s="36"/>
      <c r="E352" s="34"/>
    </row>
    <row r="353" spans="1:5" s="8" customFormat="1" x14ac:dyDescent="0.3">
      <c r="A353" s="56"/>
      <c r="C353" s="77"/>
      <c r="D353" s="36"/>
      <c r="E353" s="34"/>
    </row>
    <row r="354" spans="1:5" s="8" customFormat="1" x14ac:dyDescent="0.3">
      <c r="A354" s="56"/>
      <c r="C354" s="77"/>
      <c r="D354" s="36"/>
      <c r="E354" s="34"/>
    </row>
    <row r="355" spans="1:5" s="8" customFormat="1" x14ac:dyDescent="0.3">
      <c r="A355" s="56"/>
      <c r="C355" s="77"/>
      <c r="D355" s="36"/>
      <c r="E355" s="34"/>
    </row>
    <row r="356" spans="1:5" s="8" customFormat="1" x14ac:dyDescent="0.3">
      <c r="A356" s="56"/>
      <c r="C356" s="77"/>
      <c r="D356" s="36"/>
      <c r="E356" s="34"/>
    </row>
    <row r="357" spans="1:5" s="8" customFormat="1" x14ac:dyDescent="0.3">
      <c r="A357" s="56"/>
      <c r="C357" s="77"/>
      <c r="D357" s="36"/>
      <c r="E357" s="34"/>
    </row>
    <row r="358" spans="1:5" s="8" customFormat="1" x14ac:dyDescent="0.3">
      <c r="A358" s="56"/>
      <c r="C358" s="77"/>
      <c r="D358" s="36"/>
      <c r="E358" s="34"/>
    </row>
    <row r="359" spans="1:5" s="8" customFormat="1" x14ac:dyDescent="0.3">
      <c r="A359" s="56"/>
      <c r="C359" s="77"/>
      <c r="D359" s="36"/>
      <c r="E359" s="34"/>
    </row>
    <row r="360" spans="1:5" s="8" customFormat="1" x14ac:dyDescent="0.3">
      <c r="A360" s="56"/>
      <c r="C360" s="77"/>
      <c r="D360" s="36"/>
      <c r="E360" s="34"/>
    </row>
    <row r="361" spans="1:5" s="8" customFormat="1" x14ac:dyDescent="0.3">
      <c r="A361" s="56"/>
      <c r="C361" s="77"/>
      <c r="D361" s="36"/>
      <c r="E361" s="34"/>
    </row>
    <row r="362" spans="1:5" s="8" customFormat="1" x14ac:dyDescent="0.3">
      <c r="A362" s="56"/>
      <c r="C362" s="77"/>
      <c r="D362" s="36"/>
      <c r="E362" s="34"/>
    </row>
    <row r="363" spans="1:5" s="8" customFormat="1" x14ac:dyDescent="0.3">
      <c r="A363" s="56"/>
      <c r="C363" s="77"/>
      <c r="D363" s="36"/>
      <c r="E363" s="34"/>
    </row>
    <row r="364" spans="1:5" s="8" customFormat="1" x14ac:dyDescent="0.3">
      <c r="A364" s="56"/>
      <c r="C364" s="77"/>
      <c r="D364" s="36"/>
      <c r="E364" s="34"/>
    </row>
    <row r="365" spans="1:5" s="8" customFormat="1" x14ac:dyDescent="0.3">
      <c r="A365" s="56"/>
      <c r="C365" s="77"/>
      <c r="D365" s="36"/>
      <c r="E365" s="34"/>
    </row>
    <row r="366" spans="1:5" s="8" customFormat="1" x14ac:dyDescent="0.3">
      <c r="A366" s="56"/>
      <c r="C366" s="77"/>
      <c r="D366" s="36"/>
      <c r="E366" s="34"/>
    </row>
    <row r="367" spans="1:5" s="8" customFormat="1" x14ac:dyDescent="0.3">
      <c r="A367" s="56"/>
      <c r="C367" s="77"/>
      <c r="D367" s="36"/>
      <c r="E367" s="34"/>
    </row>
    <row r="368" spans="1:5" s="8" customFormat="1" x14ac:dyDescent="0.3">
      <c r="A368" s="56"/>
      <c r="C368" s="77"/>
      <c r="D368" s="36"/>
      <c r="E368" s="34"/>
    </row>
    <row r="369" spans="1:5" s="8" customFormat="1" x14ac:dyDescent="0.3">
      <c r="A369" s="56"/>
      <c r="C369" s="77"/>
      <c r="D369" s="36"/>
      <c r="E369" s="34"/>
    </row>
    <row r="370" spans="1:5" s="8" customFormat="1" x14ac:dyDescent="0.3">
      <c r="A370" s="56"/>
      <c r="C370" s="77"/>
      <c r="D370" s="36"/>
      <c r="E370" s="34"/>
    </row>
    <row r="371" spans="1:5" s="8" customFormat="1" x14ac:dyDescent="0.3">
      <c r="A371" s="56"/>
      <c r="C371" s="77"/>
      <c r="D371" s="36"/>
      <c r="E371" s="34"/>
    </row>
    <row r="372" spans="1:5" s="8" customFormat="1" x14ac:dyDescent="0.3">
      <c r="A372" s="56"/>
      <c r="C372" s="77"/>
      <c r="D372" s="36"/>
      <c r="E372" s="34"/>
    </row>
    <row r="373" spans="1:5" s="8" customFormat="1" x14ac:dyDescent="0.3">
      <c r="A373" s="56"/>
      <c r="C373" s="77"/>
      <c r="D373" s="36"/>
      <c r="E373" s="34"/>
    </row>
    <row r="374" spans="1:5" s="8" customFormat="1" x14ac:dyDescent="0.3">
      <c r="A374" s="56"/>
      <c r="C374" s="77"/>
      <c r="D374" s="36"/>
      <c r="E374" s="34"/>
    </row>
    <row r="375" spans="1:5" s="8" customFormat="1" x14ac:dyDescent="0.3">
      <c r="A375" s="56"/>
      <c r="C375" s="77"/>
      <c r="D375" s="36"/>
      <c r="E375" s="34"/>
    </row>
    <row r="376" spans="1:5" s="8" customFormat="1" x14ac:dyDescent="0.3">
      <c r="A376" s="56"/>
      <c r="C376" s="77"/>
      <c r="D376" s="36"/>
      <c r="E376" s="34"/>
    </row>
    <row r="377" spans="1:5" s="8" customFormat="1" x14ac:dyDescent="0.3">
      <c r="A377" s="56"/>
      <c r="C377" s="77"/>
      <c r="D377" s="36"/>
      <c r="E377" s="34"/>
    </row>
    <row r="378" spans="1:5" s="8" customFormat="1" x14ac:dyDescent="0.3">
      <c r="A378" s="56"/>
      <c r="C378" s="77"/>
      <c r="D378" s="36"/>
      <c r="E378" s="34"/>
    </row>
    <row r="379" spans="1:5" s="8" customFormat="1" x14ac:dyDescent="0.3">
      <c r="A379" s="56"/>
      <c r="C379" s="77"/>
      <c r="D379" s="36"/>
      <c r="E379" s="34"/>
    </row>
    <row r="380" spans="1:5" s="8" customFormat="1" x14ac:dyDescent="0.3">
      <c r="A380" s="56"/>
      <c r="C380" s="77"/>
      <c r="D380" s="36"/>
      <c r="E380" s="34"/>
    </row>
    <row r="381" spans="1:5" s="8" customFormat="1" x14ac:dyDescent="0.3">
      <c r="A381" s="56"/>
      <c r="C381" s="77"/>
      <c r="D381" s="36"/>
      <c r="E381" s="34"/>
    </row>
    <row r="382" spans="1:5" s="8" customFormat="1" x14ac:dyDescent="0.3">
      <c r="A382" s="56"/>
      <c r="C382" s="77"/>
      <c r="D382" s="36"/>
      <c r="E382" s="34"/>
    </row>
    <row r="383" spans="1:5" s="8" customFormat="1" x14ac:dyDescent="0.3">
      <c r="A383" s="56"/>
      <c r="C383" s="77"/>
      <c r="D383" s="36"/>
      <c r="E383" s="34"/>
    </row>
    <row r="384" spans="1:5" s="8" customFormat="1" x14ac:dyDescent="0.3">
      <c r="A384" s="56"/>
      <c r="C384" s="77"/>
      <c r="D384" s="36"/>
      <c r="E384" s="34"/>
    </row>
    <row r="385" spans="1:5" s="8" customFormat="1" x14ac:dyDescent="0.3">
      <c r="A385" s="56"/>
      <c r="C385" s="77"/>
      <c r="D385" s="36"/>
      <c r="E385" s="34"/>
    </row>
    <row r="386" spans="1:5" s="8" customFormat="1" x14ac:dyDescent="0.3">
      <c r="A386" s="56"/>
      <c r="C386" s="77"/>
      <c r="D386" s="36"/>
      <c r="E386" s="34"/>
    </row>
    <row r="387" spans="1:5" s="8" customFormat="1" x14ac:dyDescent="0.3">
      <c r="A387" s="56"/>
      <c r="C387" s="77"/>
      <c r="D387" s="36"/>
      <c r="E387" s="34"/>
    </row>
    <row r="388" spans="1:5" s="8" customFormat="1" x14ac:dyDescent="0.3">
      <c r="A388" s="56"/>
      <c r="C388" s="77"/>
      <c r="D388" s="36"/>
      <c r="E388" s="34"/>
    </row>
    <row r="389" spans="1:5" s="8" customFormat="1" x14ac:dyDescent="0.3">
      <c r="A389" s="56"/>
      <c r="C389" s="77"/>
      <c r="D389" s="36"/>
      <c r="E389" s="34"/>
    </row>
    <row r="390" spans="1:5" s="8" customFormat="1" x14ac:dyDescent="0.3">
      <c r="A390" s="56"/>
      <c r="C390" s="77"/>
      <c r="D390" s="36"/>
      <c r="E390" s="34"/>
    </row>
    <row r="391" spans="1:5" s="8" customFormat="1" x14ac:dyDescent="0.3">
      <c r="A391" s="56"/>
      <c r="C391" s="77"/>
      <c r="D391" s="36"/>
      <c r="E391" s="34"/>
    </row>
    <row r="392" spans="1:5" s="8" customFormat="1" x14ac:dyDescent="0.3">
      <c r="A392" s="56"/>
      <c r="C392" s="77"/>
      <c r="D392" s="36"/>
      <c r="E392" s="34"/>
    </row>
    <row r="393" spans="1:5" s="8" customFormat="1" x14ac:dyDescent="0.3">
      <c r="A393" s="56"/>
      <c r="C393" s="77"/>
      <c r="D393" s="36"/>
      <c r="E393" s="34"/>
    </row>
    <row r="394" spans="1:5" s="8" customFormat="1" x14ac:dyDescent="0.3">
      <c r="A394" s="56"/>
      <c r="C394" s="77"/>
      <c r="D394" s="36"/>
      <c r="E394" s="34"/>
    </row>
    <row r="395" spans="1:5" s="8" customFormat="1" x14ac:dyDescent="0.3">
      <c r="A395" s="56"/>
      <c r="C395" s="77"/>
      <c r="D395" s="36"/>
      <c r="E395" s="34"/>
    </row>
    <row r="396" spans="1:5" s="8" customFormat="1" x14ac:dyDescent="0.3">
      <c r="A396" s="56"/>
      <c r="C396" s="77"/>
      <c r="D396" s="36"/>
      <c r="E396" s="34"/>
    </row>
    <row r="397" spans="1:5" s="8" customFormat="1" x14ac:dyDescent="0.3">
      <c r="A397" s="56"/>
      <c r="C397" s="77"/>
      <c r="D397" s="36"/>
      <c r="E397" s="34"/>
    </row>
    <row r="398" spans="1:5" s="8" customFormat="1" x14ac:dyDescent="0.3">
      <c r="A398" s="56"/>
      <c r="C398" s="77"/>
      <c r="D398" s="36"/>
      <c r="E398" s="34"/>
    </row>
    <row r="399" spans="1:5" s="8" customFormat="1" x14ac:dyDescent="0.3">
      <c r="A399" s="56"/>
      <c r="C399" s="77"/>
      <c r="D399" s="36"/>
      <c r="E399" s="34"/>
    </row>
    <row r="400" spans="1:5" s="8" customFormat="1" x14ac:dyDescent="0.3">
      <c r="A400" s="56"/>
      <c r="C400" s="77"/>
      <c r="D400" s="36"/>
      <c r="E400" s="34"/>
    </row>
    <row r="401" spans="1:5" s="8" customFormat="1" x14ac:dyDescent="0.3">
      <c r="A401" s="56"/>
      <c r="C401" s="77"/>
      <c r="D401" s="36"/>
      <c r="E401" s="34"/>
    </row>
    <row r="402" spans="1:5" s="8" customFormat="1" x14ac:dyDescent="0.3">
      <c r="A402" s="56"/>
      <c r="C402" s="77"/>
      <c r="D402" s="36"/>
      <c r="E402" s="34"/>
    </row>
    <row r="403" spans="1:5" s="8" customFormat="1" x14ac:dyDescent="0.3">
      <c r="A403" s="56"/>
      <c r="C403" s="77"/>
      <c r="D403" s="36"/>
      <c r="E403" s="34"/>
    </row>
    <row r="404" spans="1:5" s="8" customFormat="1" x14ac:dyDescent="0.3">
      <c r="A404" s="56"/>
      <c r="C404" s="77"/>
      <c r="D404" s="36"/>
      <c r="E404" s="34"/>
    </row>
    <row r="405" spans="1:5" s="8" customFormat="1" x14ac:dyDescent="0.3">
      <c r="A405" s="56"/>
      <c r="C405" s="77"/>
      <c r="D405" s="36"/>
      <c r="E405" s="34"/>
    </row>
    <row r="406" spans="1:5" s="8" customFormat="1" x14ac:dyDescent="0.3">
      <c r="A406" s="56"/>
      <c r="C406" s="77"/>
      <c r="D406" s="36"/>
      <c r="E406" s="34"/>
    </row>
    <row r="407" spans="1:5" s="8" customFormat="1" x14ac:dyDescent="0.3">
      <c r="A407" s="56"/>
      <c r="C407" s="77"/>
      <c r="D407" s="36"/>
      <c r="E407" s="34"/>
    </row>
    <row r="408" spans="1:5" s="8" customFormat="1" x14ac:dyDescent="0.3">
      <c r="A408" s="56"/>
      <c r="C408" s="77"/>
      <c r="D408" s="36"/>
      <c r="E408" s="34"/>
    </row>
    <row r="409" spans="1:5" s="8" customFormat="1" x14ac:dyDescent="0.3">
      <c r="A409" s="56"/>
      <c r="C409" s="77"/>
      <c r="D409" s="36"/>
      <c r="E409" s="34"/>
    </row>
    <row r="410" spans="1:5" s="8" customFormat="1" x14ac:dyDescent="0.3">
      <c r="A410" s="56"/>
      <c r="C410" s="77"/>
      <c r="D410" s="36"/>
      <c r="E410" s="34"/>
    </row>
    <row r="411" spans="1:5" s="8" customFormat="1" x14ac:dyDescent="0.3">
      <c r="A411" s="56"/>
      <c r="C411" s="77"/>
      <c r="D411" s="36"/>
      <c r="E411" s="34"/>
    </row>
    <row r="412" spans="1:5" s="8" customFormat="1" x14ac:dyDescent="0.3">
      <c r="A412" s="56"/>
      <c r="C412" s="77"/>
      <c r="D412" s="36"/>
      <c r="E412" s="34"/>
    </row>
    <row r="413" spans="1:5" s="8" customFormat="1" x14ac:dyDescent="0.3">
      <c r="A413" s="56"/>
      <c r="C413" s="77"/>
      <c r="D413" s="36"/>
      <c r="E413" s="34"/>
    </row>
    <row r="414" spans="1:5" s="8" customFormat="1" x14ac:dyDescent="0.3">
      <c r="A414" s="56"/>
      <c r="C414" s="77"/>
      <c r="D414" s="36"/>
      <c r="E414" s="34"/>
    </row>
    <row r="415" spans="1:5" s="8" customFormat="1" x14ac:dyDescent="0.3">
      <c r="A415" s="56"/>
      <c r="C415" s="77"/>
      <c r="D415" s="36"/>
      <c r="E415" s="34"/>
    </row>
    <row r="416" spans="1:5" s="8" customFormat="1" x14ac:dyDescent="0.3">
      <c r="A416" s="56"/>
      <c r="C416" s="77"/>
      <c r="D416" s="36"/>
      <c r="E416" s="34"/>
    </row>
    <row r="417" spans="1:5" s="8" customFormat="1" x14ac:dyDescent="0.3">
      <c r="A417" s="56"/>
      <c r="C417" s="77"/>
      <c r="D417" s="36"/>
      <c r="E417" s="34"/>
    </row>
    <row r="418" spans="1:5" s="8" customFormat="1" x14ac:dyDescent="0.3">
      <c r="A418" s="56"/>
      <c r="C418" s="77"/>
      <c r="D418" s="36"/>
      <c r="E418" s="34"/>
    </row>
    <row r="419" spans="1:5" s="8" customFormat="1" x14ac:dyDescent="0.3">
      <c r="A419" s="56"/>
      <c r="C419" s="77"/>
      <c r="D419" s="36"/>
      <c r="E419" s="34"/>
    </row>
    <row r="420" spans="1:5" s="8" customFormat="1" x14ac:dyDescent="0.3">
      <c r="A420" s="56"/>
      <c r="C420" s="77"/>
      <c r="D420" s="36"/>
      <c r="E420" s="34"/>
    </row>
    <row r="421" spans="1:5" s="8" customFormat="1" x14ac:dyDescent="0.3">
      <c r="A421" s="56"/>
      <c r="C421" s="77"/>
      <c r="D421" s="36"/>
      <c r="E421" s="34"/>
    </row>
    <row r="422" spans="1:5" s="8" customFormat="1" x14ac:dyDescent="0.3">
      <c r="A422" s="56"/>
      <c r="C422" s="77"/>
      <c r="D422" s="36"/>
      <c r="E422" s="34"/>
    </row>
    <row r="423" spans="1:5" s="8" customFormat="1" x14ac:dyDescent="0.3">
      <c r="A423" s="56"/>
      <c r="C423" s="77"/>
      <c r="D423" s="36"/>
      <c r="E423" s="34"/>
    </row>
    <row r="424" spans="1:5" s="8" customFormat="1" x14ac:dyDescent="0.3">
      <c r="A424" s="56"/>
      <c r="C424" s="77"/>
      <c r="D424" s="36"/>
      <c r="E424" s="34"/>
    </row>
    <row r="425" spans="1:5" s="8" customFormat="1" x14ac:dyDescent="0.3">
      <c r="A425" s="56"/>
      <c r="C425" s="77"/>
      <c r="D425" s="36"/>
      <c r="E425" s="34"/>
    </row>
    <row r="426" spans="1:5" s="8" customFormat="1" x14ac:dyDescent="0.3">
      <c r="A426" s="56"/>
      <c r="C426" s="77"/>
      <c r="D426" s="36"/>
      <c r="E426" s="34"/>
    </row>
    <row r="427" spans="1:5" s="8" customFormat="1" x14ac:dyDescent="0.3">
      <c r="A427" s="56"/>
      <c r="C427" s="77"/>
      <c r="D427" s="36"/>
      <c r="E427" s="34"/>
    </row>
    <row r="428" spans="1:5" s="8" customFormat="1" x14ac:dyDescent="0.3">
      <c r="A428" s="56"/>
      <c r="C428" s="77"/>
      <c r="D428" s="36"/>
      <c r="E428" s="34"/>
    </row>
    <row r="429" spans="1:5" s="8" customFormat="1" x14ac:dyDescent="0.3">
      <c r="A429" s="56"/>
      <c r="C429" s="77"/>
      <c r="D429" s="36"/>
      <c r="E429" s="34"/>
    </row>
    <row r="430" spans="1:5" x14ac:dyDescent="0.3">
      <c r="B430" s="8"/>
      <c r="C430" s="77"/>
      <c r="D430" s="36"/>
      <c r="E430" s="34"/>
    </row>
    <row r="431" spans="1:5" x14ac:dyDescent="0.3">
      <c r="B431" s="8"/>
      <c r="C431" s="77"/>
      <c r="D431" s="36"/>
      <c r="E431" s="34"/>
    </row>
    <row r="432" spans="1:5" x14ac:dyDescent="0.3">
      <c r="B432" s="8"/>
      <c r="C432" s="77"/>
      <c r="D432" s="36"/>
      <c r="E432" s="34"/>
    </row>
  </sheetData>
  <mergeCells count="5">
    <mergeCell ref="B8:B9"/>
    <mergeCell ref="E8:E9"/>
    <mergeCell ref="C8:C9"/>
    <mergeCell ref="A8:A9"/>
    <mergeCell ref="D8:D9"/>
  </mergeCells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77557-A422-4902-8899-747F3C0F8000}">
  <dimension ref="A1:B77"/>
  <sheetViews>
    <sheetView topLeftCell="A70" workbookViewId="0">
      <selection sqref="A1:B1048576"/>
    </sheetView>
  </sheetViews>
  <sheetFormatPr defaultRowHeight="14.4" x14ac:dyDescent="0.3"/>
  <cols>
    <col min="2" max="2" width="38.44140625" bestFit="1" customWidth="1"/>
    <col min="3" max="3" width="24" bestFit="1" customWidth="1"/>
  </cols>
  <sheetData>
    <row r="1" spans="1:2" x14ac:dyDescent="0.3">
      <c r="A1" t="s">
        <v>19</v>
      </c>
      <c r="B1" t="s">
        <v>90</v>
      </c>
    </row>
    <row r="2" spans="1:2" x14ac:dyDescent="0.3">
      <c r="A2" t="s">
        <v>21</v>
      </c>
      <c r="B2" t="s">
        <v>20</v>
      </c>
    </row>
    <row r="3" spans="1:2" x14ac:dyDescent="0.3">
      <c r="A3" t="s">
        <v>22</v>
      </c>
      <c r="B3" t="s">
        <v>20</v>
      </c>
    </row>
    <row r="4" spans="1:2" x14ac:dyDescent="0.3">
      <c r="A4" t="s">
        <v>23</v>
      </c>
      <c r="B4" t="s">
        <v>24</v>
      </c>
    </row>
    <row r="5" spans="1:2" x14ac:dyDescent="0.3">
      <c r="A5" t="s">
        <v>25</v>
      </c>
      <c r="B5" t="s">
        <v>26</v>
      </c>
    </row>
    <row r="6" spans="1:2" x14ac:dyDescent="0.3">
      <c r="A6" t="s">
        <v>27</v>
      </c>
      <c r="B6" t="s">
        <v>26</v>
      </c>
    </row>
    <row r="7" spans="1:2" x14ac:dyDescent="0.3">
      <c r="A7" t="s">
        <v>28</v>
      </c>
      <c r="B7" t="s">
        <v>20</v>
      </c>
    </row>
    <row r="8" spans="1:2" x14ac:dyDescent="0.3">
      <c r="A8" t="s">
        <v>29</v>
      </c>
      <c r="B8" t="s">
        <v>26</v>
      </c>
    </row>
    <row r="9" spans="1:2" x14ac:dyDescent="0.3">
      <c r="A9" t="s">
        <v>30</v>
      </c>
      <c r="B9" t="s">
        <v>31</v>
      </c>
    </row>
    <row r="10" spans="1:2" x14ac:dyDescent="0.3">
      <c r="A10" t="s">
        <v>32</v>
      </c>
      <c r="B10" t="s">
        <v>26</v>
      </c>
    </row>
    <row r="11" spans="1:2" x14ac:dyDescent="0.3">
      <c r="A11" t="s">
        <v>33</v>
      </c>
      <c r="B11" t="s">
        <v>26</v>
      </c>
    </row>
    <row r="12" spans="1:2" x14ac:dyDescent="0.3">
      <c r="A12" t="s">
        <v>34</v>
      </c>
      <c r="B12" t="s">
        <v>26</v>
      </c>
    </row>
    <row r="13" spans="1:2" x14ac:dyDescent="0.3">
      <c r="A13" t="s">
        <v>35</v>
      </c>
      <c r="B13" t="s">
        <v>26</v>
      </c>
    </row>
    <row r="14" spans="1:2" x14ac:dyDescent="0.3">
      <c r="A14" t="s">
        <v>36</v>
      </c>
      <c r="B14" t="s">
        <v>37</v>
      </c>
    </row>
    <row r="15" spans="1:2" x14ac:dyDescent="0.3">
      <c r="A15" t="s">
        <v>38</v>
      </c>
      <c r="B15" t="s">
        <v>26</v>
      </c>
    </row>
    <row r="16" spans="1:2" x14ac:dyDescent="0.3">
      <c r="A16" t="s">
        <v>39</v>
      </c>
      <c r="B16" t="s">
        <v>26</v>
      </c>
    </row>
    <row r="17" spans="1:2" x14ac:dyDescent="0.3">
      <c r="A17" t="s">
        <v>40</v>
      </c>
      <c r="B17" t="s">
        <v>26</v>
      </c>
    </row>
    <row r="18" spans="1:2" x14ac:dyDescent="0.3">
      <c r="A18" t="s">
        <v>41</v>
      </c>
      <c r="B18" t="s">
        <v>37</v>
      </c>
    </row>
    <row r="19" spans="1:2" x14ac:dyDescent="0.3">
      <c r="A19" t="s">
        <v>42</v>
      </c>
      <c r="B19" t="s">
        <v>26</v>
      </c>
    </row>
    <row r="20" spans="1:2" x14ac:dyDescent="0.3">
      <c r="A20" t="s">
        <v>91</v>
      </c>
      <c r="B20" t="s">
        <v>43</v>
      </c>
    </row>
    <row r="21" spans="1:2" x14ac:dyDescent="0.3">
      <c r="A21" t="s">
        <v>44</v>
      </c>
      <c r="B21" t="s">
        <v>26</v>
      </c>
    </row>
    <row r="22" spans="1:2" x14ac:dyDescent="0.3">
      <c r="A22" t="s">
        <v>45</v>
      </c>
      <c r="B22" t="s">
        <v>26</v>
      </c>
    </row>
    <row r="23" spans="1:2" x14ac:dyDescent="0.3">
      <c r="A23" t="s">
        <v>46</v>
      </c>
      <c r="B23" t="s">
        <v>47</v>
      </c>
    </row>
    <row r="24" spans="1:2" x14ac:dyDescent="0.3">
      <c r="A24" t="s">
        <v>48</v>
      </c>
      <c r="B24" t="s">
        <v>47</v>
      </c>
    </row>
    <row r="25" spans="1:2" x14ac:dyDescent="0.3">
      <c r="A25" t="s">
        <v>49</v>
      </c>
      <c r="B25" t="s">
        <v>37</v>
      </c>
    </row>
    <row r="26" spans="1:2" x14ac:dyDescent="0.3">
      <c r="A26" t="s">
        <v>50</v>
      </c>
      <c r="B26" t="s">
        <v>51</v>
      </c>
    </row>
    <row r="27" spans="1:2" x14ac:dyDescent="0.3">
      <c r="A27" t="s">
        <v>52</v>
      </c>
      <c r="B27" t="s">
        <v>53</v>
      </c>
    </row>
    <row r="28" spans="1:2" x14ac:dyDescent="0.3">
      <c r="A28" t="s">
        <v>54</v>
      </c>
      <c r="B28" t="s">
        <v>26</v>
      </c>
    </row>
    <row r="29" spans="1:2" x14ac:dyDescent="0.3">
      <c r="A29" t="s">
        <v>92</v>
      </c>
      <c r="B29" t="s">
        <v>26</v>
      </c>
    </row>
    <row r="30" spans="1:2" x14ac:dyDescent="0.3">
      <c r="A30" t="s">
        <v>55</v>
      </c>
      <c r="B30" t="s">
        <v>26</v>
      </c>
    </row>
    <row r="31" spans="1:2" x14ac:dyDescent="0.3">
      <c r="A31" t="s">
        <v>56</v>
      </c>
      <c r="B31" t="s">
        <v>26</v>
      </c>
    </row>
    <row r="32" spans="1:2" x14ac:dyDescent="0.3">
      <c r="A32" t="s">
        <v>57</v>
      </c>
      <c r="B32" t="s">
        <v>26</v>
      </c>
    </row>
    <row r="33" spans="1:2" x14ac:dyDescent="0.3">
      <c r="A33" t="s">
        <v>58</v>
      </c>
      <c r="B33" t="s">
        <v>59</v>
      </c>
    </row>
    <row r="34" spans="1:2" x14ac:dyDescent="0.3">
      <c r="A34" t="s">
        <v>60</v>
      </c>
      <c r="B34" t="s">
        <v>61</v>
      </c>
    </row>
    <row r="35" spans="1:2" x14ac:dyDescent="0.3">
      <c r="A35" t="s">
        <v>62</v>
      </c>
      <c r="B35" t="s">
        <v>61</v>
      </c>
    </row>
    <row r="36" spans="1:2" x14ac:dyDescent="0.3">
      <c r="A36" t="s">
        <v>63</v>
      </c>
      <c r="B36" t="s">
        <v>64</v>
      </c>
    </row>
    <row r="37" spans="1:2" x14ac:dyDescent="0.3">
      <c r="A37" t="s">
        <v>65</v>
      </c>
      <c r="B37" t="s">
        <v>66</v>
      </c>
    </row>
    <row r="38" spans="1:2" x14ac:dyDescent="0.3">
      <c r="A38" t="s">
        <v>67</v>
      </c>
      <c r="B38" t="s">
        <v>37</v>
      </c>
    </row>
    <row r="39" spans="1:2" x14ac:dyDescent="0.3">
      <c r="A39" t="s">
        <v>68</v>
      </c>
      <c r="B39" t="s">
        <v>69</v>
      </c>
    </row>
    <row r="40" spans="1:2" x14ac:dyDescent="0.3">
      <c r="A40" t="s">
        <v>70</v>
      </c>
      <c r="B40" t="s">
        <v>26</v>
      </c>
    </row>
    <row r="41" spans="1:2" x14ac:dyDescent="0.3">
      <c r="A41" t="s">
        <v>71</v>
      </c>
      <c r="B41" t="s">
        <v>26</v>
      </c>
    </row>
    <row r="42" spans="1:2" x14ac:dyDescent="0.3">
      <c r="A42" t="s">
        <v>72</v>
      </c>
      <c r="B42" t="s">
        <v>73</v>
      </c>
    </row>
    <row r="44" spans="1:2" x14ac:dyDescent="0.3">
      <c r="A44" t="s">
        <v>74</v>
      </c>
      <c r="B44" t="s">
        <v>26</v>
      </c>
    </row>
    <row r="45" spans="1:2" x14ac:dyDescent="0.3">
      <c r="A45" t="s">
        <v>75</v>
      </c>
      <c r="B45" t="s">
        <v>26</v>
      </c>
    </row>
    <row r="46" spans="1:2" x14ac:dyDescent="0.3">
      <c r="A46" t="s">
        <v>76</v>
      </c>
      <c r="B46" t="s">
        <v>26</v>
      </c>
    </row>
    <row r="47" spans="1:2" x14ac:dyDescent="0.3">
      <c r="A47" t="s">
        <v>93</v>
      </c>
      <c r="B47" t="s">
        <v>31</v>
      </c>
    </row>
    <row r="48" spans="1:2" x14ac:dyDescent="0.3">
      <c r="A48" t="s">
        <v>77</v>
      </c>
      <c r="B48" t="s">
        <v>26</v>
      </c>
    </row>
    <row r="49" spans="1:2" x14ac:dyDescent="0.3">
      <c r="A49" t="s">
        <v>78</v>
      </c>
      <c r="B49" t="s">
        <v>53</v>
      </c>
    </row>
    <row r="50" spans="1:2" x14ac:dyDescent="0.3">
      <c r="A50" t="s">
        <v>79</v>
      </c>
      <c r="B50" t="s">
        <v>80</v>
      </c>
    </row>
    <row r="51" spans="1:2" x14ac:dyDescent="0.3">
      <c r="A51" t="s">
        <v>81</v>
      </c>
      <c r="B51" t="s">
        <v>26</v>
      </c>
    </row>
    <row r="52" spans="1:2" x14ac:dyDescent="0.3">
      <c r="A52" t="s">
        <v>82</v>
      </c>
      <c r="B52" t="s">
        <v>26</v>
      </c>
    </row>
    <row r="53" spans="1:2" x14ac:dyDescent="0.3">
      <c r="A53" t="s">
        <v>83</v>
      </c>
      <c r="B53" t="s">
        <v>26</v>
      </c>
    </row>
    <row r="54" spans="1:2" x14ac:dyDescent="0.3">
      <c r="A54" t="s">
        <v>84</v>
      </c>
      <c r="B54" t="s">
        <v>26</v>
      </c>
    </row>
    <row r="55" spans="1:2" x14ac:dyDescent="0.3">
      <c r="A55" t="s">
        <v>85</v>
      </c>
      <c r="B55" t="s">
        <v>26</v>
      </c>
    </row>
    <row r="56" spans="1:2" x14ac:dyDescent="0.3">
      <c r="A56" t="s">
        <v>86</v>
      </c>
      <c r="B56" t="s">
        <v>87</v>
      </c>
    </row>
    <row r="57" spans="1:2" x14ac:dyDescent="0.3">
      <c r="A57" t="s">
        <v>88</v>
      </c>
      <c r="B57" t="s">
        <v>26</v>
      </c>
    </row>
    <row r="58" spans="1:2" x14ac:dyDescent="0.3">
      <c r="A58" t="s">
        <v>94</v>
      </c>
      <c r="B58" t="s">
        <v>95</v>
      </c>
    </row>
    <row r="59" spans="1:2" x14ac:dyDescent="0.3">
      <c r="A59" t="s">
        <v>96</v>
      </c>
      <c r="B59" t="s">
        <v>26</v>
      </c>
    </row>
    <row r="60" spans="1:2" x14ac:dyDescent="0.3">
      <c r="A60" t="s">
        <v>97</v>
      </c>
      <c r="B60" t="s">
        <v>95</v>
      </c>
    </row>
    <row r="61" spans="1:2" x14ac:dyDescent="0.3">
      <c r="A61" t="s">
        <v>98</v>
      </c>
      <c r="B61" t="s">
        <v>95</v>
      </c>
    </row>
    <row r="62" spans="1:2" x14ac:dyDescent="0.3">
      <c r="A62" t="s">
        <v>99</v>
      </c>
      <c r="B62" t="s">
        <v>95</v>
      </c>
    </row>
    <row r="63" spans="1:2" x14ac:dyDescent="0.3">
      <c r="A63" t="s">
        <v>100</v>
      </c>
      <c r="B63" t="s">
        <v>95</v>
      </c>
    </row>
    <row r="64" spans="1:2" x14ac:dyDescent="0.3">
      <c r="A64" t="s">
        <v>101</v>
      </c>
      <c r="B64" t="s">
        <v>95</v>
      </c>
    </row>
    <row r="65" spans="1:2" x14ac:dyDescent="0.3">
      <c r="A65" t="s">
        <v>102</v>
      </c>
      <c r="B65" t="s">
        <v>95</v>
      </c>
    </row>
    <row r="66" spans="1:2" x14ac:dyDescent="0.3">
      <c r="A66" t="s">
        <v>103</v>
      </c>
      <c r="B66" t="s">
        <v>95</v>
      </c>
    </row>
    <row r="67" spans="1:2" x14ac:dyDescent="0.3">
      <c r="A67" t="s">
        <v>104</v>
      </c>
      <c r="B67" t="s">
        <v>95</v>
      </c>
    </row>
    <row r="68" spans="1:2" x14ac:dyDescent="0.3">
      <c r="A68" t="s">
        <v>105</v>
      </c>
      <c r="B68" t="s">
        <v>95</v>
      </c>
    </row>
    <row r="69" spans="1:2" x14ac:dyDescent="0.3">
      <c r="A69" t="s">
        <v>106</v>
      </c>
      <c r="B69" t="s">
        <v>73</v>
      </c>
    </row>
    <row r="71" spans="1:2" x14ac:dyDescent="0.3">
      <c r="A71" t="s">
        <v>107</v>
      </c>
      <c r="B71" t="s">
        <v>108</v>
      </c>
    </row>
    <row r="72" spans="1:2" x14ac:dyDescent="0.3">
      <c r="A72" t="s">
        <v>109</v>
      </c>
      <c r="B72" t="s">
        <v>110</v>
      </c>
    </row>
    <row r="73" spans="1:2" x14ac:dyDescent="0.3">
      <c r="A73" t="s">
        <v>111</v>
      </c>
      <c r="B73" t="s">
        <v>110</v>
      </c>
    </row>
    <row r="74" spans="1:2" x14ac:dyDescent="0.3">
      <c r="A74" t="s">
        <v>112</v>
      </c>
      <c r="B74" t="s">
        <v>95</v>
      </c>
    </row>
    <row r="75" spans="1:2" x14ac:dyDescent="0.3">
      <c r="A75" t="s">
        <v>113</v>
      </c>
      <c r="B75" t="s">
        <v>95</v>
      </c>
    </row>
    <row r="76" spans="1:2" x14ac:dyDescent="0.3">
      <c r="A76" t="s">
        <v>114</v>
      </c>
      <c r="B76" t="s">
        <v>95</v>
      </c>
    </row>
    <row r="77" spans="1:2" x14ac:dyDescent="0.3">
      <c r="A77" t="s">
        <v>115</v>
      </c>
      <c r="B77" t="s">
        <v>20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E6990-7220-46B5-85AE-66327AD67087}">
  <dimension ref="A1:AE343"/>
  <sheetViews>
    <sheetView workbookViewId="0">
      <selection activeCell="E8" sqref="E8:F8"/>
    </sheetView>
  </sheetViews>
  <sheetFormatPr defaultRowHeight="14.4" x14ac:dyDescent="0.3"/>
  <cols>
    <col min="1" max="1" width="3.44140625" style="8" customWidth="1"/>
    <col min="2" max="2" width="38.44140625" bestFit="1" customWidth="1"/>
    <col min="5" max="5" width="9.77734375" customWidth="1"/>
    <col min="6" max="6" width="14.77734375" customWidth="1"/>
    <col min="7" max="7" width="9.5546875" customWidth="1"/>
    <col min="8" max="8" width="14.21875" customWidth="1"/>
    <col min="9" max="9" width="10.5546875" customWidth="1"/>
    <col min="10" max="10" width="16.21875" customWidth="1"/>
    <col min="11" max="31" width="8.77734375" style="8"/>
  </cols>
  <sheetData>
    <row r="1" spans="2:10" s="8" customFormat="1" x14ac:dyDescent="0.3"/>
    <row r="2" spans="2:10" ht="18.600000000000001" thickBot="1" x14ac:dyDescent="0.35">
      <c r="B2" s="92" t="s">
        <v>0</v>
      </c>
      <c r="C2" s="92"/>
      <c r="D2" s="92"/>
      <c r="E2" s="92"/>
      <c r="F2" s="92"/>
      <c r="G2" s="6"/>
      <c r="H2" s="8"/>
      <c r="I2" s="8"/>
      <c r="J2" s="8"/>
    </row>
    <row r="3" spans="2:10" ht="22.5" hidden="1" customHeight="1" x14ac:dyDescent="0.3">
      <c r="B3" s="9" t="s">
        <v>1</v>
      </c>
      <c r="C3" s="1"/>
      <c r="D3" s="1"/>
      <c r="E3" s="1"/>
      <c r="F3" s="1"/>
      <c r="G3" s="1"/>
      <c r="H3" s="1"/>
      <c r="I3" s="1"/>
      <c r="J3" s="1"/>
    </row>
    <row r="4" spans="2:10" ht="15" hidden="1" thickBot="1" x14ac:dyDescent="0.35">
      <c r="B4" s="1"/>
      <c r="C4" s="1"/>
      <c r="D4" s="1"/>
      <c r="E4" s="1"/>
      <c r="F4" s="1"/>
      <c r="G4" s="1"/>
      <c r="H4" s="1"/>
      <c r="I4" s="1"/>
      <c r="J4" s="1"/>
    </row>
    <row r="5" spans="2:10" ht="15" hidden="1" thickBot="1" x14ac:dyDescent="0.35">
      <c r="B5" s="91" t="s">
        <v>2</v>
      </c>
      <c r="C5" s="91"/>
      <c r="D5" s="91"/>
      <c r="E5" s="2" t="s">
        <v>3</v>
      </c>
      <c r="F5" s="1"/>
      <c r="G5" s="1"/>
      <c r="H5" s="1"/>
      <c r="I5" s="1"/>
      <c r="J5" s="1"/>
    </row>
    <row r="6" spans="2:10" ht="15" hidden="1" thickBot="1" x14ac:dyDescent="0.35">
      <c r="B6" s="91" t="s">
        <v>4</v>
      </c>
      <c r="C6" s="91"/>
      <c r="D6" s="91"/>
      <c r="E6" s="2" t="s">
        <v>3</v>
      </c>
      <c r="F6" s="1"/>
      <c r="G6" s="1"/>
      <c r="H6" s="1"/>
      <c r="I6" s="1"/>
      <c r="J6" s="1"/>
    </row>
    <row r="7" spans="2:10" ht="15" hidden="1" thickBot="1" x14ac:dyDescent="0.35">
      <c r="B7" s="1"/>
      <c r="C7" s="1"/>
      <c r="D7" s="1"/>
      <c r="E7" s="1"/>
      <c r="F7" s="1"/>
      <c r="G7" s="1"/>
      <c r="H7" s="1"/>
      <c r="I7" s="1"/>
      <c r="J7" s="1"/>
    </row>
    <row r="8" spans="2:10" ht="28.5" customHeight="1" x14ac:dyDescent="0.3">
      <c r="B8" s="80" t="s">
        <v>5</v>
      </c>
      <c r="C8" s="82" t="s">
        <v>6</v>
      </c>
      <c r="D8" s="93" t="s">
        <v>89</v>
      </c>
      <c r="E8" s="89" t="s">
        <v>7</v>
      </c>
      <c r="F8" s="90"/>
      <c r="G8" s="88" t="s">
        <v>8</v>
      </c>
      <c r="H8" s="88"/>
      <c r="I8" s="89" t="s">
        <v>9</v>
      </c>
      <c r="J8" s="90"/>
    </row>
    <row r="9" spans="2:10" ht="45" customHeight="1" thickBot="1" x14ac:dyDescent="0.35">
      <c r="B9" s="81"/>
      <c r="C9" s="83"/>
      <c r="D9" s="94"/>
      <c r="E9" s="21" t="s">
        <v>10</v>
      </c>
      <c r="F9" s="22" t="s">
        <v>11</v>
      </c>
      <c r="G9" s="18" t="s">
        <v>10</v>
      </c>
      <c r="H9" s="23" t="s">
        <v>11</v>
      </c>
      <c r="I9" s="21" t="s">
        <v>10</v>
      </c>
      <c r="J9" s="22" t="s">
        <v>11</v>
      </c>
    </row>
    <row r="10" spans="2:10" x14ac:dyDescent="0.3">
      <c r="B10" s="30" t="str">
        <f>Sheet2!A1</f>
        <v>Black pens fine point and click</v>
      </c>
      <c r="C10" s="31" t="str">
        <f>Sheet2!B1</f>
        <v xml:space="preserve">Box of 50 </v>
      </c>
      <c r="D10" s="16">
        <v>1</v>
      </c>
      <c r="E10" s="12"/>
      <c r="F10" s="13">
        <f>D10*E10</f>
        <v>0</v>
      </c>
      <c r="G10" s="19"/>
      <c r="H10" s="24">
        <f>D10*G10</f>
        <v>0</v>
      </c>
      <c r="I10" s="26"/>
      <c r="J10" s="13">
        <f>D10*I10</f>
        <v>0</v>
      </c>
    </row>
    <row r="11" spans="2:10" x14ac:dyDescent="0.3">
      <c r="B11" s="32" t="str">
        <f>Sheet2!A2</f>
        <v>Blue pens fine point and click</v>
      </c>
      <c r="C11" s="33" t="str">
        <f>Sheet2!B2</f>
        <v>Box of 50</v>
      </c>
      <c r="D11" s="17">
        <v>1</v>
      </c>
      <c r="E11" s="14"/>
      <c r="F11" s="15">
        <f t="shared" ref="F11:F71" si="0">D11*E11</f>
        <v>0</v>
      </c>
      <c r="G11" s="20"/>
      <c r="H11" s="25">
        <f t="shared" ref="H11:H71" si="1">D11*G11</f>
        <v>0</v>
      </c>
      <c r="I11" s="27"/>
      <c r="J11" s="15">
        <f t="shared" ref="J11:J71" si="2">D11*I11</f>
        <v>0</v>
      </c>
    </row>
    <row r="12" spans="2:10" x14ac:dyDescent="0.3">
      <c r="B12" s="32" t="str">
        <f>Sheet2!A3</f>
        <v>Red pens fine point and click</v>
      </c>
      <c r="C12" s="33" t="str">
        <f>Sheet2!B3</f>
        <v>Box of 50</v>
      </c>
      <c r="D12" s="17">
        <v>1</v>
      </c>
      <c r="E12" s="14"/>
      <c r="F12" s="15">
        <f t="shared" si="0"/>
        <v>0</v>
      </c>
      <c r="G12" s="20"/>
      <c r="H12" s="25">
        <f t="shared" si="1"/>
        <v>0</v>
      </c>
      <c r="I12" s="27"/>
      <c r="J12" s="15">
        <f t="shared" si="2"/>
        <v>0</v>
      </c>
    </row>
    <row r="13" spans="2:10" x14ac:dyDescent="0.3">
      <c r="B13" s="32" t="str">
        <f>Sheet2!A4</f>
        <v>Marlin Ultra Glide pen 0.7</v>
      </c>
      <c r="C13" s="33" t="str">
        <f>Sheet2!B4</f>
        <v>Pack of 5</v>
      </c>
      <c r="D13" s="17">
        <v>1</v>
      </c>
      <c r="E13" s="14"/>
      <c r="F13" s="15">
        <f t="shared" si="0"/>
        <v>0</v>
      </c>
      <c r="G13" s="20"/>
      <c r="H13" s="25">
        <f t="shared" si="1"/>
        <v>0</v>
      </c>
      <c r="I13" s="27"/>
      <c r="J13" s="15">
        <f t="shared" si="2"/>
        <v>0</v>
      </c>
    </row>
    <row r="14" spans="2:10" x14ac:dyDescent="0.3">
      <c r="B14" s="32" t="str">
        <f>Sheet2!A5</f>
        <v>Ruler</v>
      </c>
      <c r="C14" s="33" t="str">
        <f>Sheet2!B5</f>
        <v>Each</v>
      </c>
      <c r="D14" s="17">
        <v>1</v>
      </c>
      <c r="E14" s="14"/>
      <c r="F14" s="15">
        <f t="shared" si="0"/>
        <v>0</v>
      </c>
      <c r="G14" s="20"/>
      <c r="H14" s="25">
        <f t="shared" si="1"/>
        <v>0</v>
      </c>
      <c r="I14" s="27"/>
      <c r="J14" s="15">
        <f t="shared" si="2"/>
        <v>0</v>
      </c>
    </row>
    <row r="15" spans="2:10" x14ac:dyDescent="0.3">
      <c r="B15" s="32" t="str">
        <f>Sheet2!A6</f>
        <v>Eraser</v>
      </c>
      <c r="C15" s="33" t="str">
        <f>Sheet2!B6</f>
        <v>Each</v>
      </c>
      <c r="D15" s="17">
        <v>1</v>
      </c>
      <c r="E15" s="14"/>
      <c r="F15" s="15">
        <f t="shared" si="0"/>
        <v>0</v>
      </c>
      <c r="G15" s="20"/>
      <c r="H15" s="25">
        <f t="shared" si="1"/>
        <v>0</v>
      </c>
      <c r="I15" s="27"/>
      <c r="J15" s="15">
        <f t="shared" si="2"/>
        <v>0</v>
      </c>
    </row>
    <row r="16" spans="2:10" x14ac:dyDescent="0.3">
      <c r="B16" s="32" t="str">
        <f>Sheet2!A7</f>
        <v>Pencil</v>
      </c>
      <c r="C16" s="33" t="str">
        <f>Sheet2!B7</f>
        <v>Box of 50</v>
      </c>
      <c r="D16" s="17">
        <v>1</v>
      </c>
      <c r="E16" s="14"/>
      <c r="F16" s="15">
        <f t="shared" si="0"/>
        <v>0</v>
      </c>
      <c r="G16" s="20"/>
      <c r="H16" s="25">
        <f t="shared" si="1"/>
        <v>0</v>
      </c>
      <c r="I16" s="27"/>
      <c r="J16" s="15">
        <f t="shared" si="2"/>
        <v>0</v>
      </c>
    </row>
    <row r="17" spans="2:10" x14ac:dyDescent="0.3">
      <c r="B17" s="32" t="str">
        <f>Sheet2!A8</f>
        <v>Stapler</v>
      </c>
      <c r="C17" s="33" t="str">
        <f>Sheet2!B8</f>
        <v>Each</v>
      </c>
      <c r="D17" s="17">
        <v>1</v>
      </c>
      <c r="E17" s="14"/>
      <c r="F17" s="15">
        <f t="shared" si="0"/>
        <v>0</v>
      </c>
      <c r="G17" s="20"/>
      <c r="H17" s="25">
        <f t="shared" si="1"/>
        <v>0</v>
      </c>
      <c r="I17" s="27"/>
      <c r="J17" s="15">
        <f t="shared" si="2"/>
        <v>0</v>
      </c>
    </row>
    <row r="18" spans="2:10" x14ac:dyDescent="0.3">
      <c r="B18" s="32" t="str">
        <f>Sheet2!A9</f>
        <v>Staples 26/6</v>
      </c>
      <c r="C18" s="33" t="str">
        <f>Sheet2!B9</f>
        <v>Box</v>
      </c>
      <c r="D18" s="17">
        <v>1</v>
      </c>
      <c r="E18" s="14"/>
      <c r="F18" s="15">
        <f t="shared" si="0"/>
        <v>0</v>
      </c>
      <c r="G18" s="20"/>
      <c r="H18" s="25">
        <f t="shared" si="1"/>
        <v>0</v>
      </c>
      <c r="I18" s="27"/>
      <c r="J18" s="15">
        <f t="shared" si="2"/>
        <v>0</v>
      </c>
    </row>
    <row r="19" spans="2:10" x14ac:dyDescent="0.3">
      <c r="B19" s="32" t="str">
        <f>Sheet2!A10</f>
        <v>Staple Remover</v>
      </c>
      <c r="C19" s="33" t="str">
        <f>Sheet2!B10</f>
        <v>Each</v>
      </c>
      <c r="D19" s="17">
        <v>1</v>
      </c>
      <c r="E19" s="14"/>
      <c r="F19" s="15">
        <f t="shared" si="0"/>
        <v>0</v>
      </c>
      <c r="G19" s="20"/>
      <c r="H19" s="25">
        <f t="shared" si="1"/>
        <v>0</v>
      </c>
      <c r="I19" s="27"/>
      <c r="J19" s="15">
        <f t="shared" si="2"/>
        <v>0</v>
      </c>
    </row>
    <row r="20" spans="2:10" x14ac:dyDescent="0.3">
      <c r="B20" s="32" t="str">
        <f>Sheet2!A11</f>
        <v>Blue ink</v>
      </c>
      <c r="C20" s="33" t="str">
        <f>Sheet2!B11</f>
        <v>Each</v>
      </c>
      <c r="D20" s="17">
        <v>1</v>
      </c>
      <c r="E20" s="14"/>
      <c r="F20" s="15">
        <f t="shared" si="0"/>
        <v>0</v>
      </c>
      <c r="G20" s="20"/>
      <c r="H20" s="25">
        <f t="shared" si="1"/>
        <v>0</v>
      </c>
      <c r="I20" s="27"/>
      <c r="J20" s="15">
        <f t="shared" si="2"/>
        <v>0</v>
      </c>
    </row>
    <row r="21" spans="2:10" x14ac:dyDescent="0.3">
      <c r="B21" s="32" t="str">
        <f>Sheet2!A12</f>
        <v>Black ink</v>
      </c>
      <c r="C21" s="33" t="str">
        <f>Sheet2!B12</f>
        <v>Each</v>
      </c>
      <c r="D21" s="17">
        <v>1</v>
      </c>
      <c r="E21" s="14"/>
      <c r="F21" s="15">
        <f t="shared" si="0"/>
        <v>0</v>
      </c>
      <c r="G21" s="20"/>
      <c r="H21" s="25">
        <f t="shared" si="1"/>
        <v>0</v>
      </c>
      <c r="I21" s="27"/>
      <c r="J21" s="15">
        <f t="shared" si="2"/>
        <v>0</v>
      </c>
    </row>
    <row r="22" spans="2:10" x14ac:dyDescent="0.3">
      <c r="B22" s="32" t="str">
        <f>Sheet2!A13</f>
        <v>Red ink</v>
      </c>
      <c r="C22" s="33" t="str">
        <f>Sheet2!B13</f>
        <v>Each</v>
      </c>
      <c r="D22" s="17">
        <v>1</v>
      </c>
      <c r="E22" s="14"/>
      <c r="F22" s="15">
        <f t="shared" si="0"/>
        <v>0</v>
      </c>
      <c r="G22" s="20"/>
      <c r="H22" s="25">
        <f t="shared" si="1"/>
        <v>0</v>
      </c>
      <c r="I22" s="27"/>
      <c r="J22" s="15">
        <f t="shared" si="2"/>
        <v>0</v>
      </c>
    </row>
    <row r="23" spans="2:10" x14ac:dyDescent="0.3">
      <c r="B23" s="32" t="str">
        <f>Sheet2!A14</f>
        <v>Highlighters</v>
      </c>
      <c r="C23" s="33" t="str">
        <f>Sheet2!B14</f>
        <v>Pack of 10</v>
      </c>
      <c r="D23" s="17">
        <v>1</v>
      </c>
      <c r="E23" s="14"/>
      <c r="F23" s="15">
        <f t="shared" si="0"/>
        <v>0</v>
      </c>
      <c r="G23" s="20"/>
      <c r="H23" s="25">
        <f t="shared" si="1"/>
        <v>0</v>
      </c>
      <c r="I23" s="27"/>
      <c r="J23" s="15">
        <f t="shared" si="2"/>
        <v>0</v>
      </c>
    </row>
    <row r="24" spans="2:10" x14ac:dyDescent="0.3">
      <c r="B24" s="32" t="str">
        <f>Sheet2!A15</f>
        <v>Pritt</v>
      </c>
      <c r="C24" s="33" t="str">
        <f>Sheet2!B15</f>
        <v>Each</v>
      </c>
      <c r="D24" s="17">
        <v>1</v>
      </c>
      <c r="E24" s="14"/>
      <c r="F24" s="15">
        <f t="shared" si="0"/>
        <v>0</v>
      </c>
      <c r="G24" s="20"/>
      <c r="H24" s="25">
        <f t="shared" si="1"/>
        <v>0</v>
      </c>
      <c r="I24" s="27"/>
      <c r="J24" s="15">
        <f t="shared" si="2"/>
        <v>0</v>
      </c>
    </row>
    <row r="25" spans="2:10" x14ac:dyDescent="0.3">
      <c r="B25" s="32" t="str">
        <f>Sheet2!A16</f>
        <v>Pre stick</v>
      </c>
      <c r="C25" s="33" t="str">
        <f>Sheet2!B16</f>
        <v>Each</v>
      </c>
      <c r="D25" s="17">
        <v>1</v>
      </c>
      <c r="E25" s="14"/>
      <c r="F25" s="15">
        <f t="shared" si="0"/>
        <v>0</v>
      </c>
      <c r="G25" s="20"/>
      <c r="H25" s="25">
        <f t="shared" si="1"/>
        <v>0</v>
      </c>
      <c r="I25" s="27"/>
      <c r="J25" s="15">
        <f t="shared" si="2"/>
        <v>0</v>
      </c>
    </row>
    <row r="26" spans="2:10" x14ac:dyDescent="0.3">
      <c r="B26" s="32" t="str">
        <f>Sheet2!A17</f>
        <v>Calculator</v>
      </c>
      <c r="C26" s="33" t="str">
        <f>Sheet2!B17</f>
        <v>Each</v>
      </c>
      <c r="D26" s="17">
        <v>1</v>
      </c>
      <c r="E26" s="14"/>
      <c r="F26" s="15">
        <f t="shared" si="0"/>
        <v>0</v>
      </c>
      <c r="G26" s="20"/>
      <c r="H26" s="25">
        <f t="shared" si="1"/>
        <v>0</v>
      </c>
      <c r="I26" s="27"/>
      <c r="J26" s="15">
        <f t="shared" si="2"/>
        <v>0</v>
      </c>
    </row>
    <row r="27" spans="2:10" x14ac:dyDescent="0.3">
      <c r="B27" s="32" t="str">
        <f>Sheet2!A18</f>
        <v>White board markers assorted colours</v>
      </c>
      <c r="C27" s="33" t="str">
        <f>Sheet2!B18</f>
        <v>Pack of 10</v>
      </c>
      <c r="D27" s="17">
        <v>1</v>
      </c>
      <c r="E27" s="14"/>
      <c r="F27" s="15">
        <f t="shared" si="0"/>
        <v>0</v>
      </c>
      <c r="G27" s="20"/>
      <c r="H27" s="25">
        <f t="shared" si="1"/>
        <v>0</v>
      </c>
      <c r="I27" s="27"/>
      <c r="J27" s="15">
        <f t="shared" si="2"/>
        <v>0</v>
      </c>
    </row>
    <row r="28" spans="2:10" x14ac:dyDescent="0.3">
      <c r="B28" s="32" t="str">
        <f>Sheet2!A19</f>
        <v>Cube refill</v>
      </c>
      <c r="C28" s="33" t="str">
        <f>Sheet2!B19</f>
        <v>Each</v>
      </c>
      <c r="D28" s="17">
        <v>1</v>
      </c>
      <c r="E28" s="14"/>
      <c r="F28" s="15">
        <f t="shared" si="0"/>
        <v>0</v>
      </c>
      <c r="G28" s="20"/>
      <c r="H28" s="25">
        <f t="shared" si="1"/>
        <v>0</v>
      </c>
      <c r="I28" s="27"/>
      <c r="J28" s="15">
        <f t="shared" si="2"/>
        <v>0</v>
      </c>
    </row>
    <row r="29" spans="2:10" x14ac:dyDescent="0.3">
      <c r="B29" s="32" t="str">
        <f>Sheet2!A20</f>
        <v xml:space="preserve">Sticky notes/ yellow post it </v>
      </c>
      <c r="C29" s="33" t="str">
        <f>Sheet2!B20</f>
        <v>Pack of 6</v>
      </c>
      <c r="D29" s="17">
        <v>1</v>
      </c>
      <c r="E29" s="14"/>
      <c r="F29" s="15">
        <f t="shared" si="0"/>
        <v>0</v>
      </c>
      <c r="G29" s="20"/>
      <c r="H29" s="25">
        <f t="shared" si="1"/>
        <v>0</v>
      </c>
      <c r="I29" s="27"/>
      <c r="J29" s="15">
        <f t="shared" si="2"/>
        <v>0</v>
      </c>
    </row>
    <row r="30" spans="2:10" x14ac:dyDescent="0.3">
      <c r="B30" s="32" t="str">
        <f>Sheet2!A21</f>
        <v>Thick clear tape</v>
      </c>
      <c r="C30" s="33" t="str">
        <f>Sheet2!B21</f>
        <v>Each</v>
      </c>
      <c r="D30" s="17">
        <v>1</v>
      </c>
      <c r="E30" s="14"/>
      <c r="F30" s="15">
        <f t="shared" si="0"/>
        <v>0</v>
      </c>
      <c r="G30" s="20"/>
      <c r="H30" s="25">
        <f t="shared" si="1"/>
        <v>0</v>
      </c>
      <c r="I30" s="27"/>
      <c r="J30" s="15">
        <f t="shared" si="2"/>
        <v>0</v>
      </c>
    </row>
    <row r="31" spans="2:10" x14ac:dyDescent="0.3">
      <c r="B31" s="32" t="str">
        <f>Sheet2!A22</f>
        <v>Scissors</v>
      </c>
      <c r="C31" s="33" t="str">
        <f>Sheet2!B22</f>
        <v>Each</v>
      </c>
      <c r="D31" s="17">
        <v>1</v>
      </c>
      <c r="E31" s="14"/>
      <c r="F31" s="15">
        <f t="shared" si="0"/>
        <v>0</v>
      </c>
      <c r="G31" s="20"/>
      <c r="H31" s="25">
        <f t="shared" si="1"/>
        <v>0</v>
      </c>
      <c r="I31" s="27"/>
      <c r="J31" s="15">
        <f t="shared" si="2"/>
        <v>0</v>
      </c>
    </row>
    <row r="32" spans="2:10" x14ac:dyDescent="0.3">
      <c r="B32" s="32" t="str">
        <f>Sheet2!A23</f>
        <v>Manilla Folder 100 sheets  yellow</v>
      </c>
      <c r="C32" s="33" t="str">
        <f>Sheet2!B23</f>
        <v>100 Sheets pack</v>
      </c>
      <c r="D32" s="17">
        <v>1</v>
      </c>
      <c r="E32" s="14"/>
      <c r="F32" s="15">
        <f t="shared" si="0"/>
        <v>0</v>
      </c>
      <c r="G32" s="20"/>
      <c r="H32" s="25">
        <f t="shared" si="1"/>
        <v>0</v>
      </c>
      <c r="I32" s="27"/>
      <c r="J32" s="15">
        <f t="shared" si="2"/>
        <v>0</v>
      </c>
    </row>
    <row r="33" spans="2:10" x14ac:dyDescent="0.3">
      <c r="B33" s="32" t="str">
        <f>Sheet2!A24</f>
        <v>Manilla Folder 100 sheets  green</v>
      </c>
      <c r="C33" s="33" t="str">
        <f>Sheet2!B24</f>
        <v>100 Sheets pack</v>
      </c>
      <c r="D33" s="17">
        <v>1</v>
      </c>
      <c r="E33" s="14"/>
      <c r="F33" s="15">
        <f t="shared" si="0"/>
        <v>0</v>
      </c>
      <c r="G33" s="20"/>
      <c r="H33" s="25">
        <f t="shared" si="1"/>
        <v>0</v>
      </c>
      <c r="I33" s="27"/>
      <c r="J33" s="15">
        <f t="shared" si="2"/>
        <v>0</v>
      </c>
    </row>
    <row r="34" spans="2:10" x14ac:dyDescent="0.3">
      <c r="B34" s="32" t="str">
        <f>Sheet2!A25</f>
        <v>Laminating A4 pouch 150 mic</v>
      </c>
      <c r="C34" s="33" t="str">
        <f>Sheet2!B25</f>
        <v>Pack of 10</v>
      </c>
      <c r="D34" s="17">
        <v>1</v>
      </c>
      <c r="E34" s="14"/>
      <c r="F34" s="15">
        <f t="shared" si="0"/>
        <v>0</v>
      </c>
      <c r="G34" s="20"/>
      <c r="H34" s="25">
        <f t="shared" si="1"/>
        <v>0</v>
      </c>
      <c r="I34" s="27"/>
      <c r="J34" s="15">
        <f t="shared" si="2"/>
        <v>0</v>
      </c>
    </row>
    <row r="35" spans="2:10" x14ac:dyDescent="0.3">
      <c r="B35" s="32" t="str">
        <f>Sheet2!A26</f>
        <v xml:space="preserve"> A4 PVS plastic sleeves 100 per pack</v>
      </c>
      <c r="C35" s="33" t="str">
        <f>Sheet2!B26</f>
        <v>Pack of 100</v>
      </c>
      <c r="D35" s="17">
        <v>1</v>
      </c>
      <c r="E35" s="14"/>
      <c r="F35" s="15">
        <f t="shared" si="0"/>
        <v>0</v>
      </c>
      <c r="G35" s="20"/>
      <c r="H35" s="25">
        <f t="shared" si="1"/>
        <v>0</v>
      </c>
      <c r="I35" s="27"/>
      <c r="J35" s="15">
        <f t="shared" si="2"/>
        <v>0</v>
      </c>
    </row>
    <row r="36" spans="2:10" x14ac:dyDescent="0.3">
      <c r="B36" s="32" t="str">
        <f>Sheet2!A27</f>
        <v>PVC File dividers A-Z or 1-10</v>
      </c>
      <c r="C36" s="33" t="str">
        <f>Sheet2!B27</f>
        <v>Pack</v>
      </c>
      <c r="D36" s="17">
        <v>1</v>
      </c>
      <c r="E36" s="14"/>
      <c r="F36" s="15">
        <f t="shared" si="0"/>
        <v>0</v>
      </c>
      <c r="G36" s="20"/>
      <c r="H36" s="25">
        <f t="shared" si="1"/>
        <v>0</v>
      </c>
      <c r="I36" s="27"/>
      <c r="J36" s="15">
        <f t="shared" si="2"/>
        <v>0</v>
      </c>
    </row>
    <row r="37" spans="2:10" x14ac:dyDescent="0.3">
      <c r="B37" s="32" t="str">
        <f>Sheet2!A28</f>
        <v>Lever arch file 70mm and 40mm polyprop</v>
      </c>
      <c r="C37" s="33" t="str">
        <f>Sheet2!B28</f>
        <v>Each</v>
      </c>
      <c r="D37" s="17">
        <v>1</v>
      </c>
      <c r="E37" s="14"/>
      <c r="F37" s="15">
        <f t="shared" si="0"/>
        <v>0</v>
      </c>
      <c r="G37" s="20"/>
      <c r="H37" s="25">
        <f t="shared" si="1"/>
        <v>0</v>
      </c>
      <c r="I37" s="27"/>
      <c r="J37" s="15">
        <f t="shared" si="2"/>
        <v>0</v>
      </c>
    </row>
    <row r="38" spans="2:10" x14ac:dyDescent="0.3">
      <c r="B38" s="32" t="str">
        <f>Sheet2!A29</f>
        <v xml:space="preserve">Clear packaging tape </v>
      </c>
      <c r="C38" s="33" t="str">
        <f>Sheet2!B29</f>
        <v>Each</v>
      </c>
      <c r="D38" s="17">
        <v>1</v>
      </c>
      <c r="E38" s="14"/>
      <c r="F38" s="15">
        <f t="shared" si="0"/>
        <v>0</v>
      </c>
      <c r="G38" s="20"/>
      <c r="H38" s="25">
        <f t="shared" si="1"/>
        <v>0</v>
      </c>
      <c r="I38" s="27"/>
      <c r="J38" s="15">
        <f t="shared" si="2"/>
        <v>0</v>
      </c>
    </row>
    <row r="39" spans="2:10" x14ac:dyDescent="0.3">
      <c r="B39" s="32" t="str">
        <f>Sheet2!A30</f>
        <v>Brown buffer tape to seal samples sen to lab</v>
      </c>
      <c r="C39" s="33" t="str">
        <f>Sheet2!B30</f>
        <v>Each</v>
      </c>
      <c r="D39" s="17">
        <v>1</v>
      </c>
      <c r="E39" s="14"/>
      <c r="F39" s="15">
        <f t="shared" si="0"/>
        <v>0</v>
      </c>
      <c r="G39" s="20"/>
      <c r="H39" s="25">
        <f t="shared" si="1"/>
        <v>0</v>
      </c>
      <c r="I39" s="27"/>
      <c r="J39" s="15">
        <f t="shared" si="2"/>
        <v>0</v>
      </c>
    </row>
    <row r="40" spans="2:10" x14ac:dyDescent="0.3">
      <c r="B40" s="32" t="str">
        <f>Sheet2!A31</f>
        <v>3m heavy duty tape mounting</v>
      </c>
      <c r="C40" s="33" t="str">
        <f>Sheet2!B31</f>
        <v>Each</v>
      </c>
      <c r="D40" s="17">
        <v>1</v>
      </c>
      <c r="E40" s="14"/>
      <c r="F40" s="15">
        <f t="shared" si="0"/>
        <v>0</v>
      </c>
      <c r="G40" s="20"/>
      <c r="H40" s="25">
        <f t="shared" si="1"/>
        <v>0</v>
      </c>
      <c r="I40" s="27"/>
      <c r="J40" s="15">
        <f t="shared" si="2"/>
        <v>0</v>
      </c>
    </row>
    <row r="41" spans="2:10" x14ac:dyDescent="0.3">
      <c r="B41" s="32" t="str">
        <f>Sheet2!A32</f>
        <v>Liquid to clean whiteboard</v>
      </c>
      <c r="C41" s="33" t="str">
        <f>Sheet2!B32</f>
        <v>Each</v>
      </c>
      <c r="D41" s="17">
        <v>1</v>
      </c>
      <c r="E41" s="14"/>
      <c r="F41" s="15">
        <f t="shared" si="0"/>
        <v>0</v>
      </c>
      <c r="G41" s="20"/>
      <c r="H41" s="25">
        <f t="shared" si="1"/>
        <v>0</v>
      </c>
      <c r="I41" s="27"/>
      <c r="J41" s="15">
        <f t="shared" si="2"/>
        <v>0</v>
      </c>
    </row>
    <row r="42" spans="2:10" x14ac:dyDescent="0.3">
      <c r="B42" s="32" t="str">
        <f>Sheet2!A33</f>
        <v>Pouch for id cards</v>
      </c>
      <c r="C42" s="33" t="str">
        <f>Sheet2!B33</f>
        <v>237 ml each</v>
      </c>
      <c r="D42" s="17">
        <v>1</v>
      </c>
      <c r="E42" s="14"/>
      <c r="F42" s="15">
        <f t="shared" si="0"/>
        <v>0</v>
      </c>
      <c r="G42" s="20"/>
      <c r="H42" s="25">
        <f t="shared" si="1"/>
        <v>0</v>
      </c>
      <c r="I42" s="27"/>
      <c r="J42" s="15">
        <f t="shared" si="2"/>
        <v>0</v>
      </c>
    </row>
    <row r="43" spans="2:10" x14ac:dyDescent="0.3">
      <c r="B43" s="32" t="str">
        <f>Sheet2!A34</f>
        <v>AAA duracell batteries</v>
      </c>
      <c r="C43" s="33" t="str">
        <f>Sheet2!B34</f>
        <v>Pack of 12</v>
      </c>
      <c r="D43" s="17">
        <v>1</v>
      </c>
      <c r="E43" s="14"/>
      <c r="F43" s="15">
        <f t="shared" si="0"/>
        <v>0</v>
      </c>
      <c r="G43" s="20"/>
      <c r="H43" s="25">
        <f t="shared" si="1"/>
        <v>0</v>
      </c>
      <c r="I43" s="27"/>
      <c r="J43" s="15">
        <f t="shared" si="2"/>
        <v>0</v>
      </c>
    </row>
    <row r="44" spans="2:10" x14ac:dyDescent="0.3">
      <c r="B44" s="32" t="str">
        <f>Sheet2!A35</f>
        <v>AA duracel batteries</v>
      </c>
      <c r="C44" s="33" t="str">
        <f>Sheet2!B35</f>
        <v>Pack of 12</v>
      </c>
      <c r="D44" s="17">
        <v>1</v>
      </c>
      <c r="E44" s="14"/>
      <c r="F44" s="15">
        <f t="shared" si="0"/>
        <v>0</v>
      </c>
      <c r="G44" s="20"/>
      <c r="H44" s="25">
        <f t="shared" si="1"/>
        <v>0</v>
      </c>
      <c r="I44" s="27"/>
      <c r="J44" s="15">
        <f t="shared" si="2"/>
        <v>0</v>
      </c>
    </row>
    <row r="45" spans="2:10" x14ac:dyDescent="0.3">
      <c r="B45" s="32" t="str">
        <f>Sheet2!A36</f>
        <v>File fasteners</v>
      </c>
      <c r="C45" s="33" t="str">
        <f>Sheet2!B36</f>
        <v>Pack of 50</v>
      </c>
      <c r="D45" s="17">
        <v>1</v>
      </c>
      <c r="E45" s="14"/>
      <c r="F45" s="15">
        <f t="shared" si="0"/>
        <v>0</v>
      </c>
      <c r="G45" s="20"/>
      <c r="H45" s="25">
        <f t="shared" si="1"/>
        <v>0</v>
      </c>
      <c r="I45" s="27"/>
      <c r="J45" s="15">
        <f t="shared" si="2"/>
        <v>0</v>
      </c>
    </row>
    <row r="46" spans="2:10" x14ac:dyDescent="0.3">
      <c r="B46" s="32" t="str">
        <f>Sheet2!A37</f>
        <v>Elastic bands</v>
      </c>
      <c r="C46" s="33" t="str">
        <f>Sheet2!B37</f>
        <v>100g</v>
      </c>
      <c r="D46" s="17">
        <v>1</v>
      </c>
      <c r="E46" s="14"/>
      <c r="F46" s="15">
        <f t="shared" si="0"/>
        <v>0</v>
      </c>
      <c r="G46" s="20"/>
      <c r="H46" s="25">
        <f t="shared" si="1"/>
        <v>0</v>
      </c>
      <c r="I46" s="27"/>
      <c r="J46" s="15">
        <f t="shared" si="2"/>
        <v>0</v>
      </c>
    </row>
    <row r="47" spans="2:10" x14ac:dyDescent="0.3">
      <c r="B47" s="32" t="str">
        <f>Sheet2!A38</f>
        <v>Finger cone various sizes</v>
      </c>
      <c r="C47" s="33" t="str">
        <f>Sheet2!B38</f>
        <v>Pack of 10</v>
      </c>
      <c r="D47" s="17">
        <v>1</v>
      </c>
      <c r="E47" s="14"/>
      <c r="F47" s="15">
        <f t="shared" si="0"/>
        <v>0</v>
      </c>
      <c r="G47" s="20"/>
      <c r="H47" s="25">
        <f t="shared" si="1"/>
        <v>0</v>
      </c>
      <c r="I47" s="27"/>
      <c r="J47" s="15">
        <f t="shared" si="2"/>
        <v>0</v>
      </c>
    </row>
    <row r="48" spans="2:10" x14ac:dyDescent="0.3">
      <c r="B48" s="32" t="str">
        <f>Sheet2!A39</f>
        <v>Gel pen</v>
      </c>
      <c r="C48" s="33" t="str">
        <f>Sheet2!B39</f>
        <v>Box of 40</v>
      </c>
      <c r="D48" s="17">
        <v>1</v>
      </c>
      <c r="E48" s="14"/>
      <c r="F48" s="15">
        <f t="shared" si="0"/>
        <v>0</v>
      </c>
      <c r="G48" s="20"/>
      <c r="H48" s="25">
        <f t="shared" si="1"/>
        <v>0</v>
      </c>
      <c r="I48" s="27"/>
      <c r="J48" s="15">
        <f t="shared" si="2"/>
        <v>0</v>
      </c>
    </row>
    <row r="49" spans="2:10" x14ac:dyDescent="0.3">
      <c r="B49" s="32" t="str">
        <f>Sheet2!A40</f>
        <v>Diaries A4 and A5 annual</v>
      </c>
      <c r="C49" s="33" t="str">
        <f>Sheet2!B40</f>
        <v>Each</v>
      </c>
      <c r="D49" s="17">
        <v>1</v>
      </c>
      <c r="E49" s="14"/>
      <c r="F49" s="15">
        <f t="shared" si="0"/>
        <v>0</v>
      </c>
      <c r="G49" s="20"/>
      <c r="H49" s="25">
        <f t="shared" si="1"/>
        <v>0</v>
      </c>
      <c r="I49" s="27"/>
      <c r="J49" s="15">
        <f t="shared" si="2"/>
        <v>0</v>
      </c>
    </row>
    <row r="50" spans="2:10" x14ac:dyDescent="0.3">
      <c r="B50" s="32" t="str">
        <f>Sheet2!A41</f>
        <v>Masonite clip board</v>
      </c>
      <c r="C50" s="33" t="str">
        <f>Sheet2!B41</f>
        <v>Each</v>
      </c>
      <c r="D50" s="17">
        <v>1</v>
      </c>
      <c r="E50" s="14"/>
      <c r="F50" s="15">
        <f t="shared" si="0"/>
        <v>0</v>
      </c>
      <c r="G50" s="20"/>
      <c r="H50" s="25">
        <f t="shared" si="1"/>
        <v>0</v>
      </c>
      <c r="I50" s="27"/>
      <c r="J50" s="15">
        <f t="shared" si="2"/>
        <v>0</v>
      </c>
    </row>
    <row r="51" spans="2:10" x14ac:dyDescent="0.3">
      <c r="B51" s="32" t="str">
        <f>Sheet2!A42</f>
        <v>Photocopy paper</v>
      </c>
      <c r="C51" s="33" t="str">
        <f>Sheet2!B42</f>
        <v>Box of 5 reams (500 sheets)</v>
      </c>
      <c r="D51" s="17">
        <v>1</v>
      </c>
      <c r="E51" s="14"/>
      <c r="F51" s="15">
        <f t="shared" si="0"/>
        <v>0</v>
      </c>
      <c r="G51" s="20"/>
      <c r="H51" s="25">
        <f t="shared" si="1"/>
        <v>0</v>
      </c>
      <c r="I51" s="27"/>
      <c r="J51" s="15">
        <f t="shared" si="2"/>
        <v>0</v>
      </c>
    </row>
    <row r="52" spans="2:10" x14ac:dyDescent="0.3">
      <c r="B52" s="32">
        <f>Sheet2!A43</f>
        <v>0</v>
      </c>
      <c r="C52" s="33">
        <f>Sheet2!B43</f>
        <v>0</v>
      </c>
      <c r="D52" s="17">
        <v>1</v>
      </c>
      <c r="E52" s="14"/>
      <c r="F52" s="15">
        <f t="shared" si="0"/>
        <v>0</v>
      </c>
      <c r="G52" s="20"/>
      <c r="H52" s="25">
        <f t="shared" si="1"/>
        <v>0</v>
      </c>
      <c r="I52" s="27"/>
      <c r="J52" s="15">
        <f t="shared" si="2"/>
        <v>0</v>
      </c>
    </row>
    <row r="53" spans="2:10" x14ac:dyDescent="0.3">
      <c r="B53" s="32" t="str">
        <f>Sheet2!A44</f>
        <v>Tippex</v>
      </c>
      <c r="C53" s="33" t="str">
        <f>Sheet2!B44</f>
        <v>Each</v>
      </c>
      <c r="D53" s="17">
        <v>1</v>
      </c>
      <c r="E53" s="14"/>
      <c r="F53" s="15">
        <f t="shared" si="0"/>
        <v>0</v>
      </c>
      <c r="G53" s="20"/>
      <c r="H53" s="25">
        <f t="shared" si="1"/>
        <v>0</v>
      </c>
      <c r="I53" s="27"/>
      <c r="J53" s="15">
        <f t="shared" si="2"/>
        <v>0</v>
      </c>
    </row>
    <row r="54" spans="2:10" x14ac:dyDescent="0.3">
      <c r="B54" s="32" t="str">
        <f>Sheet2!A45</f>
        <v>Punch Large and small</v>
      </c>
      <c r="C54" s="33" t="str">
        <f>Sheet2!B45</f>
        <v>Each</v>
      </c>
      <c r="D54" s="17">
        <v>1</v>
      </c>
      <c r="E54" s="14"/>
      <c r="F54" s="15">
        <f t="shared" si="0"/>
        <v>0</v>
      </c>
      <c r="G54" s="20"/>
      <c r="H54" s="25">
        <f t="shared" si="1"/>
        <v>0</v>
      </c>
      <c r="I54" s="27"/>
      <c r="J54" s="15">
        <f t="shared" si="2"/>
        <v>0</v>
      </c>
    </row>
    <row r="55" spans="2:10" x14ac:dyDescent="0.3">
      <c r="B55" s="32" t="str">
        <f>Sheet2!A46</f>
        <v>Large stapler</v>
      </c>
      <c r="C55" s="33" t="str">
        <f>Sheet2!B46</f>
        <v>Each</v>
      </c>
      <c r="D55" s="17">
        <v>1</v>
      </c>
      <c r="E55" s="14"/>
      <c r="F55" s="15">
        <f t="shared" si="0"/>
        <v>0</v>
      </c>
      <c r="G55" s="20"/>
      <c r="H55" s="25">
        <f t="shared" si="1"/>
        <v>0</v>
      </c>
      <c r="I55" s="27"/>
      <c r="J55" s="15">
        <f t="shared" si="2"/>
        <v>0</v>
      </c>
    </row>
    <row r="56" spans="2:10" x14ac:dyDescent="0.3">
      <c r="B56" s="32" t="str">
        <f>Sheet2!A47</f>
        <v>Staples for large stapler</v>
      </c>
      <c r="C56" s="33" t="str">
        <f>Sheet2!B47</f>
        <v>Box</v>
      </c>
      <c r="D56" s="17">
        <v>1</v>
      </c>
      <c r="E56" s="14"/>
      <c r="F56" s="15">
        <f t="shared" si="0"/>
        <v>0</v>
      </c>
      <c r="G56" s="20"/>
      <c r="H56" s="25">
        <f t="shared" si="1"/>
        <v>0</v>
      </c>
      <c r="I56" s="27"/>
      <c r="J56" s="15">
        <f t="shared" si="2"/>
        <v>0</v>
      </c>
    </row>
    <row r="57" spans="2:10" x14ac:dyDescent="0.3">
      <c r="B57" s="32" t="str">
        <f>Sheet2!A48</f>
        <v>Pen organizer  holders</v>
      </c>
      <c r="C57" s="33" t="str">
        <f>Sheet2!B48</f>
        <v>Each</v>
      </c>
      <c r="D57" s="17">
        <v>1</v>
      </c>
      <c r="E57" s="14"/>
      <c r="F57" s="15">
        <f t="shared" si="0"/>
        <v>0</v>
      </c>
      <c r="G57" s="20"/>
      <c r="H57" s="25">
        <f t="shared" si="1"/>
        <v>0</v>
      </c>
      <c r="I57" s="27"/>
      <c r="J57" s="15">
        <f t="shared" si="2"/>
        <v>0</v>
      </c>
    </row>
    <row r="58" spans="2:10" x14ac:dyDescent="0.3">
      <c r="B58" s="32" t="str">
        <f>Sheet2!A49</f>
        <v>Optiplan Folder 440 H/W with flaps</v>
      </c>
      <c r="C58" s="33" t="str">
        <f>Sheet2!B49</f>
        <v>Pack</v>
      </c>
      <c r="D58" s="17">
        <v>1</v>
      </c>
      <c r="E58" s="14"/>
      <c r="F58" s="15">
        <f t="shared" si="0"/>
        <v>0</v>
      </c>
      <c r="G58" s="20"/>
      <c r="H58" s="25">
        <f t="shared" si="1"/>
        <v>0</v>
      </c>
      <c r="I58" s="27"/>
      <c r="J58" s="15">
        <f t="shared" si="2"/>
        <v>0</v>
      </c>
    </row>
    <row r="59" spans="2:10" x14ac:dyDescent="0.3">
      <c r="B59" s="32" t="str">
        <f>Sheet2!A50</f>
        <v>Pushpin</v>
      </c>
      <c r="C59" s="33" t="str">
        <f>Sheet2!B50</f>
        <v>box</v>
      </c>
      <c r="D59" s="17">
        <v>1</v>
      </c>
      <c r="E59" s="14"/>
      <c r="F59" s="15">
        <f t="shared" si="0"/>
        <v>0</v>
      </c>
      <c r="G59" s="20"/>
      <c r="H59" s="25">
        <f t="shared" si="1"/>
        <v>0</v>
      </c>
      <c r="I59" s="27"/>
      <c r="J59" s="15">
        <f t="shared" si="2"/>
        <v>0</v>
      </c>
    </row>
    <row r="60" spans="2:10" x14ac:dyDescent="0.3">
      <c r="B60" s="32" t="str">
        <f>Sheet2!A51</f>
        <v>Waste Paper bin-wire</v>
      </c>
      <c r="C60" s="33" t="str">
        <f>Sheet2!B51</f>
        <v>Each</v>
      </c>
      <c r="D60" s="17">
        <v>1</v>
      </c>
      <c r="E60" s="14"/>
      <c r="F60" s="15">
        <f t="shared" si="0"/>
        <v>0</v>
      </c>
      <c r="G60" s="20"/>
      <c r="H60" s="25">
        <f t="shared" si="1"/>
        <v>0</v>
      </c>
      <c r="I60" s="27"/>
      <c r="J60" s="15">
        <f t="shared" si="2"/>
        <v>0</v>
      </c>
    </row>
    <row r="61" spans="2:10" x14ac:dyDescent="0.3">
      <c r="B61" s="32" t="str">
        <f>Sheet2!A52</f>
        <v>Notice Board</v>
      </c>
      <c r="C61" s="33" t="str">
        <f>Sheet2!B52</f>
        <v>Each</v>
      </c>
      <c r="D61" s="17">
        <v>1</v>
      </c>
      <c r="E61" s="14"/>
      <c r="F61" s="15">
        <f t="shared" si="0"/>
        <v>0</v>
      </c>
      <c r="G61" s="20"/>
      <c r="H61" s="25">
        <f t="shared" si="1"/>
        <v>0</v>
      </c>
      <c r="I61" s="27"/>
      <c r="J61" s="15">
        <f t="shared" si="2"/>
        <v>0</v>
      </c>
    </row>
    <row r="62" spans="2:10" x14ac:dyDescent="0.3">
      <c r="B62" s="32" t="str">
        <f>Sheet2!A53</f>
        <v>Frames A4</v>
      </c>
      <c r="C62" s="33" t="str">
        <f>Sheet2!B53</f>
        <v>Each</v>
      </c>
      <c r="D62" s="17">
        <v>1</v>
      </c>
      <c r="E62" s="14"/>
      <c r="F62" s="15">
        <f t="shared" si="0"/>
        <v>0</v>
      </c>
      <c r="G62" s="20"/>
      <c r="H62" s="25">
        <f t="shared" si="1"/>
        <v>0</v>
      </c>
      <c r="I62" s="27"/>
      <c r="J62" s="15">
        <f t="shared" si="2"/>
        <v>0</v>
      </c>
    </row>
    <row r="63" spans="2:10" x14ac:dyDescent="0.3">
      <c r="B63" s="32" t="str">
        <f>Sheet2!A54</f>
        <v>Sorter A-Z</v>
      </c>
      <c r="C63" s="33" t="str">
        <f>Sheet2!B54</f>
        <v>Each</v>
      </c>
      <c r="D63" s="17">
        <v>1</v>
      </c>
      <c r="E63" s="14"/>
      <c r="F63" s="15">
        <f t="shared" si="0"/>
        <v>0</v>
      </c>
      <c r="G63" s="20"/>
      <c r="H63" s="25">
        <f t="shared" si="1"/>
        <v>0</v>
      </c>
      <c r="I63" s="27"/>
      <c r="J63" s="15">
        <f t="shared" si="2"/>
        <v>0</v>
      </c>
    </row>
    <row r="64" spans="2:10" x14ac:dyDescent="0.3">
      <c r="B64" s="32" t="str">
        <f>Sheet2!A55</f>
        <v>Optiplan Plastic container / holders for Files</v>
      </c>
      <c r="C64" s="33" t="str">
        <f>Sheet2!B55</f>
        <v>Each</v>
      </c>
      <c r="D64" s="17">
        <v>1</v>
      </c>
      <c r="E64" s="14"/>
      <c r="F64" s="15">
        <f t="shared" si="0"/>
        <v>0</v>
      </c>
      <c r="G64" s="20"/>
      <c r="H64" s="25">
        <f t="shared" si="1"/>
        <v>0</v>
      </c>
      <c r="I64" s="27"/>
      <c r="J64" s="15">
        <f t="shared" si="2"/>
        <v>0</v>
      </c>
    </row>
    <row r="65" spans="2:10" x14ac:dyDescent="0.3">
      <c r="B65" s="32" t="str">
        <f>Sheet2!A56</f>
        <v>Brother barcoded labels</v>
      </c>
      <c r="C65" s="33" t="str">
        <f>Sheet2!B56</f>
        <v>Roll</v>
      </c>
      <c r="D65" s="17">
        <v>1</v>
      </c>
      <c r="E65" s="14"/>
      <c r="F65" s="15">
        <f t="shared" si="0"/>
        <v>0</v>
      </c>
      <c r="G65" s="20"/>
      <c r="H65" s="25">
        <f t="shared" si="1"/>
        <v>0</v>
      </c>
      <c r="I65" s="27"/>
      <c r="J65" s="15">
        <f t="shared" si="2"/>
        <v>0</v>
      </c>
    </row>
    <row r="66" spans="2:10" x14ac:dyDescent="0.3">
      <c r="B66" s="32" t="str">
        <f>Sheet2!A57</f>
        <v>Small and large ink pads</v>
      </c>
      <c r="C66" s="33" t="str">
        <f>Sheet2!B57</f>
        <v>Each</v>
      </c>
      <c r="D66" s="17">
        <v>1</v>
      </c>
      <c r="E66" s="14"/>
      <c r="F66" s="15">
        <f t="shared" si="0"/>
        <v>0</v>
      </c>
      <c r="G66" s="20"/>
      <c r="H66" s="25">
        <f t="shared" si="1"/>
        <v>0</v>
      </c>
      <c r="I66" s="27"/>
      <c r="J66" s="15">
        <f t="shared" si="2"/>
        <v>0</v>
      </c>
    </row>
    <row r="67" spans="2:10" x14ac:dyDescent="0.3">
      <c r="B67" s="32" t="str">
        <f>Sheet2!A58</f>
        <v>Selfinking stamps – date stamp</v>
      </c>
      <c r="C67" s="33" t="str">
        <f>Sheet2!B58</f>
        <v>each</v>
      </c>
      <c r="D67" s="17">
        <v>1</v>
      </c>
      <c r="E67" s="14"/>
      <c r="F67" s="15">
        <f t="shared" si="0"/>
        <v>0</v>
      </c>
      <c r="G67" s="20"/>
      <c r="H67" s="25">
        <f t="shared" si="1"/>
        <v>0</v>
      </c>
      <c r="I67" s="27"/>
      <c r="J67" s="15">
        <f t="shared" si="2"/>
        <v>0</v>
      </c>
    </row>
    <row r="68" spans="2:10" x14ac:dyDescent="0.3">
      <c r="B68" s="32" t="str">
        <f>Sheet2!A59</f>
        <v>Selfinking stamps – passed for export stamp</v>
      </c>
      <c r="C68" s="33" t="str">
        <f>Sheet2!B59</f>
        <v>Each</v>
      </c>
      <c r="D68" s="17">
        <v>1</v>
      </c>
      <c r="E68" s="14"/>
      <c r="F68" s="15">
        <f t="shared" si="0"/>
        <v>0</v>
      </c>
      <c r="G68" s="20"/>
      <c r="H68" s="25">
        <f t="shared" si="1"/>
        <v>0</v>
      </c>
      <c r="I68" s="27"/>
      <c r="J68" s="15">
        <f t="shared" si="2"/>
        <v>0</v>
      </c>
    </row>
    <row r="69" spans="2:10" x14ac:dyDescent="0.3">
      <c r="B69" s="32" t="str">
        <f>Sheet2!A60</f>
        <v>Selfinking stamps – reject stamp</v>
      </c>
      <c r="C69" s="33" t="str">
        <f>Sheet2!B60</f>
        <v>each</v>
      </c>
      <c r="D69" s="17">
        <v>1</v>
      </c>
      <c r="E69" s="14"/>
      <c r="F69" s="15">
        <f t="shared" si="0"/>
        <v>0</v>
      </c>
      <c r="G69" s="20"/>
      <c r="H69" s="25">
        <f t="shared" si="1"/>
        <v>0</v>
      </c>
      <c r="I69" s="27"/>
      <c r="J69" s="15">
        <f t="shared" si="2"/>
        <v>0</v>
      </c>
    </row>
    <row r="70" spans="2:10" x14ac:dyDescent="0.3">
      <c r="B70" s="32" t="str">
        <f>Sheet2!A61</f>
        <v>Selfinking stamps – personnel nr stamp</v>
      </c>
      <c r="C70" s="33" t="str">
        <f>Sheet2!B61</f>
        <v>each</v>
      </c>
      <c r="D70" s="17">
        <v>1</v>
      </c>
      <c r="E70" s="14"/>
      <c r="F70" s="15">
        <f t="shared" si="0"/>
        <v>0</v>
      </c>
      <c r="G70" s="20"/>
      <c r="H70" s="25">
        <f t="shared" si="1"/>
        <v>0</v>
      </c>
      <c r="I70" s="27"/>
      <c r="J70" s="15">
        <f t="shared" si="2"/>
        <v>0</v>
      </c>
    </row>
    <row r="71" spans="2:10" ht="15" thickBot="1" x14ac:dyDescent="0.35">
      <c r="B71" s="32" t="str">
        <f>Sheet2!A62</f>
        <v>Selfinking stamps</v>
      </c>
      <c r="C71" s="33" t="str">
        <f>Sheet2!B62</f>
        <v>each</v>
      </c>
      <c r="D71" s="17">
        <v>1</v>
      </c>
      <c r="E71" s="14"/>
      <c r="F71" s="15">
        <f t="shared" si="0"/>
        <v>0</v>
      </c>
      <c r="G71" s="20"/>
      <c r="H71" s="25">
        <f t="shared" si="1"/>
        <v>0</v>
      </c>
      <c r="I71" s="27"/>
      <c r="J71" s="15">
        <f t="shared" si="2"/>
        <v>0</v>
      </c>
    </row>
    <row r="72" spans="2:10" ht="15" thickBot="1" x14ac:dyDescent="0.35">
      <c r="B72" s="29"/>
      <c r="C72" s="3"/>
      <c r="D72" s="4"/>
      <c r="E72" s="1"/>
      <c r="F72" s="28">
        <f>SUM(F10:F71)</f>
        <v>0</v>
      </c>
      <c r="G72" s="10"/>
      <c r="H72" s="28">
        <f>SUM(H10:H71)</f>
        <v>0</v>
      </c>
      <c r="I72" s="10"/>
      <c r="J72" s="28">
        <f>SUM(J10:J71)</f>
        <v>0</v>
      </c>
    </row>
    <row r="73" spans="2:10" ht="15" thickTop="1" x14ac:dyDescent="0.3">
      <c r="B73" s="1"/>
      <c r="C73" s="3"/>
      <c r="D73" s="4"/>
      <c r="E73" s="1"/>
      <c r="F73" s="1"/>
      <c r="G73" s="1"/>
      <c r="H73" s="1"/>
      <c r="I73" s="1"/>
      <c r="J73" s="1"/>
    </row>
    <row r="74" spans="2:10" x14ac:dyDescent="0.3">
      <c r="B74" s="1"/>
      <c r="C74" s="3"/>
      <c r="D74" s="4"/>
      <c r="E74" s="1"/>
      <c r="F74" s="1"/>
      <c r="G74" s="1"/>
      <c r="H74" s="1"/>
      <c r="I74" s="1"/>
      <c r="J74" s="1"/>
    </row>
    <row r="75" spans="2:10" x14ac:dyDescent="0.3">
      <c r="B75" s="91"/>
      <c r="C75" s="91"/>
      <c r="D75" s="91"/>
      <c r="E75" s="91"/>
      <c r="F75" s="91"/>
      <c r="G75" s="1"/>
      <c r="H75" s="8"/>
      <c r="I75" s="8"/>
      <c r="J75" s="8"/>
    </row>
    <row r="76" spans="2:10" x14ac:dyDescent="0.3">
      <c r="B76" s="1"/>
      <c r="C76" s="1"/>
      <c r="D76" s="1"/>
      <c r="E76" s="1"/>
      <c r="F76" s="1"/>
      <c r="G76" s="1"/>
      <c r="H76" s="1"/>
      <c r="I76" s="1"/>
      <c r="J76" s="1"/>
    </row>
    <row r="77" spans="2:10" hidden="1" x14ac:dyDescent="0.3">
      <c r="B77" s="5" t="s">
        <v>12</v>
      </c>
      <c r="C77" s="1"/>
      <c r="D77" s="1"/>
      <c r="E77" s="1"/>
      <c r="F77" s="1"/>
      <c r="G77" s="1"/>
      <c r="H77" s="1"/>
      <c r="I77" s="1"/>
      <c r="J77" s="1"/>
    </row>
    <row r="78" spans="2:10" hidden="1" x14ac:dyDescent="0.3">
      <c r="B78" s="91" t="s">
        <v>13</v>
      </c>
      <c r="C78" s="91"/>
      <c r="D78" s="91"/>
      <c r="E78" s="91"/>
      <c r="F78" s="91"/>
      <c r="G78" s="1"/>
      <c r="H78" s="8"/>
      <c r="I78" s="8"/>
      <c r="J78" s="8"/>
    </row>
    <row r="79" spans="2:10" hidden="1" x14ac:dyDescent="0.3">
      <c r="B79" s="91" t="s">
        <v>14</v>
      </c>
      <c r="C79" s="91"/>
      <c r="D79" s="91"/>
      <c r="E79" s="91"/>
      <c r="F79" s="91"/>
      <c r="G79" s="1"/>
      <c r="H79" s="8"/>
      <c r="I79" s="8"/>
      <c r="J79" s="8"/>
    </row>
    <row r="80" spans="2:10" hidden="1" x14ac:dyDescent="0.3">
      <c r="B80" s="91" t="s">
        <v>15</v>
      </c>
      <c r="C80" s="91"/>
      <c r="D80" s="91"/>
      <c r="E80" s="91"/>
      <c r="F80" s="91"/>
      <c r="G80" s="1"/>
      <c r="H80" s="8"/>
      <c r="I80" s="8"/>
      <c r="J80" s="8"/>
    </row>
    <row r="81" spans="2:10" x14ac:dyDescent="0.3">
      <c r="B81" s="1"/>
      <c r="C81" s="1"/>
      <c r="D81" s="1"/>
      <c r="E81" s="1"/>
      <c r="F81" s="1"/>
      <c r="G81" s="1"/>
      <c r="H81" s="1"/>
      <c r="I81" s="1"/>
      <c r="J81" s="1"/>
    </row>
    <row r="82" spans="2:10" x14ac:dyDescent="0.3">
      <c r="B82" s="86" t="s">
        <v>16</v>
      </c>
      <c r="C82" s="86"/>
      <c r="D82" s="86"/>
      <c r="E82" s="86"/>
      <c r="F82" s="86"/>
      <c r="G82" s="7"/>
      <c r="H82" s="8"/>
      <c r="I82" s="8"/>
      <c r="J82" s="8"/>
    </row>
    <row r="83" spans="2:10" ht="29.1" customHeight="1" x14ac:dyDescent="0.3">
      <c r="B83" s="87" t="s">
        <v>17</v>
      </c>
      <c r="C83" s="87"/>
      <c r="D83" s="87"/>
      <c r="E83" s="87"/>
      <c r="F83" s="87"/>
      <c r="G83" s="11"/>
      <c r="H83" s="8"/>
      <c r="I83" s="8"/>
      <c r="J83" s="8"/>
    </row>
    <row r="84" spans="2:10" ht="28.5" customHeight="1" x14ac:dyDescent="0.3">
      <c r="B84" s="87" t="s">
        <v>18</v>
      </c>
      <c r="C84" s="87"/>
      <c r="D84" s="87"/>
      <c r="E84" s="87"/>
      <c r="F84" s="87"/>
      <c r="G84" s="11"/>
      <c r="H84" s="8"/>
      <c r="I84" s="8"/>
      <c r="J84" s="8"/>
    </row>
    <row r="85" spans="2:10" s="8" customFormat="1" x14ac:dyDescent="0.3"/>
    <row r="86" spans="2:10" s="8" customFormat="1" x14ac:dyDescent="0.3"/>
    <row r="87" spans="2:10" s="8" customFormat="1" x14ac:dyDescent="0.3"/>
    <row r="88" spans="2:10" s="8" customFormat="1" x14ac:dyDescent="0.3"/>
    <row r="89" spans="2:10" s="8" customFormat="1" x14ac:dyDescent="0.3"/>
    <row r="90" spans="2:10" s="8" customFormat="1" x14ac:dyDescent="0.3"/>
    <row r="91" spans="2:10" s="8" customFormat="1" x14ac:dyDescent="0.3"/>
    <row r="92" spans="2:10" s="8" customFormat="1" x14ac:dyDescent="0.3"/>
    <row r="93" spans="2:10" s="8" customFormat="1" x14ac:dyDescent="0.3"/>
    <row r="94" spans="2:10" s="8" customFormat="1" x14ac:dyDescent="0.3"/>
    <row r="95" spans="2:10" s="8" customFormat="1" x14ac:dyDescent="0.3"/>
    <row r="96" spans="2:10" s="8" customFormat="1" x14ac:dyDescent="0.3"/>
    <row r="97" s="8" customFormat="1" x14ac:dyDescent="0.3"/>
    <row r="98" s="8" customFormat="1" x14ac:dyDescent="0.3"/>
    <row r="99" s="8" customFormat="1" x14ac:dyDescent="0.3"/>
    <row r="100" s="8" customFormat="1" x14ac:dyDescent="0.3"/>
    <row r="101" s="8" customFormat="1" x14ac:dyDescent="0.3"/>
    <row r="102" s="8" customFormat="1" x14ac:dyDescent="0.3"/>
    <row r="103" s="8" customFormat="1" x14ac:dyDescent="0.3"/>
    <row r="104" s="8" customFormat="1" x14ac:dyDescent="0.3"/>
    <row r="105" s="8" customFormat="1" x14ac:dyDescent="0.3"/>
    <row r="106" s="8" customFormat="1" x14ac:dyDescent="0.3"/>
    <row r="107" s="8" customFormat="1" x14ac:dyDescent="0.3"/>
    <row r="108" s="8" customFormat="1" x14ac:dyDescent="0.3"/>
    <row r="109" s="8" customFormat="1" x14ac:dyDescent="0.3"/>
    <row r="110" s="8" customFormat="1" x14ac:dyDescent="0.3"/>
    <row r="111" s="8" customFormat="1" x14ac:dyDescent="0.3"/>
    <row r="112" s="8" customFormat="1" x14ac:dyDescent="0.3"/>
    <row r="113" s="8" customFormat="1" x14ac:dyDescent="0.3"/>
    <row r="114" s="8" customFormat="1" x14ac:dyDescent="0.3"/>
    <row r="115" s="8" customFormat="1" x14ac:dyDescent="0.3"/>
    <row r="116" s="8" customFormat="1" x14ac:dyDescent="0.3"/>
    <row r="117" s="8" customFormat="1" x14ac:dyDescent="0.3"/>
    <row r="118" s="8" customFormat="1" x14ac:dyDescent="0.3"/>
    <row r="119" s="8" customFormat="1" x14ac:dyDescent="0.3"/>
    <row r="120" s="8" customFormat="1" x14ac:dyDescent="0.3"/>
    <row r="121" s="8" customFormat="1" x14ac:dyDescent="0.3"/>
    <row r="122" s="8" customFormat="1" x14ac:dyDescent="0.3"/>
    <row r="123" s="8" customFormat="1" x14ac:dyDescent="0.3"/>
    <row r="124" s="8" customFormat="1" x14ac:dyDescent="0.3"/>
    <row r="125" s="8" customFormat="1" x14ac:dyDescent="0.3"/>
    <row r="126" s="8" customFormat="1" x14ac:dyDescent="0.3"/>
    <row r="127" s="8" customFormat="1" x14ac:dyDescent="0.3"/>
    <row r="128" s="8" customFormat="1" x14ac:dyDescent="0.3"/>
    <row r="129" s="8" customFormat="1" x14ac:dyDescent="0.3"/>
    <row r="130" s="8" customFormat="1" x14ac:dyDescent="0.3"/>
    <row r="131" s="8" customFormat="1" x14ac:dyDescent="0.3"/>
    <row r="132" s="8" customFormat="1" x14ac:dyDescent="0.3"/>
    <row r="133" s="8" customFormat="1" x14ac:dyDescent="0.3"/>
    <row r="134" s="8" customFormat="1" x14ac:dyDescent="0.3"/>
    <row r="135" s="8" customFormat="1" x14ac:dyDescent="0.3"/>
    <row r="136" s="8" customFormat="1" x14ac:dyDescent="0.3"/>
    <row r="137" s="8" customFormat="1" x14ac:dyDescent="0.3"/>
    <row r="138" s="8" customFormat="1" x14ac:dyDescent="0.3"/>
    <row r="139" s="8" customFormat="1" x14ac:dyDescent="0.3"/>
    <row r="140" s="8" customFormat="1" x14ac:dyDescent="0.3"/>
    <row r="141" s="8" customFormat="1" x14ac:dyDescent="0.3"/>
    <row r="142" s="8" customFormat="1" x14ac:dyDescent="0.3"/>
    <row r="143" s="8" customFormat="1" x14ac:dyDescent="0.3"/>
    <row r="144" s="8" customFormat="1" x14ac:dyDescent="0.3"/>
    <row r="145" s="8" customFormat="1" x14ac:dyDescent="0.3"/>
    <row r="146" s="8" customFormat="1" x14ac:dyDescent="0.3"/>
    <row r="147" s="8" customFormat="1" x14ac:dyDescent="0.3"/>
    <row r="148" s="8" customFormat="1" x14ac:dyDescent="0.3"/>
    <row r="149" s="8" customFormat="1" x14ac:dyDescent="0.3"/>
    <row r="150" s="8" customFormat="1" x14ac:dyDescent="0.3"/>
    <row r="151" s="8" customFormat="1" x14ac:dyDescent="0.3"/>
    <row r="152" s="8" customFormat="1" x14ac:dyDescent="0.3"/>
    <row r="153" s="8" customFormat="1" x14ac:dyDescent="0.3"/>
    <row r="154" s="8" customFormat="1" x14ac:dyDescent="0.3"/>
    <row r="155" s="8" customFormat="1" x14ac:dyDescent="0.3"/>
    <row r="156" s="8" customFormat="1" x14ac:dyDescent="0.3"/>
    <row r="157" s="8" customFormat="1" x14ac:dyDescent="0.3"/>
    <row r="158" s="8" customFormat="1" x14ac:dyDescent="0.3"/>
    <row r="159" s="8" customFormat="1" x14ac:dyDescent="0.3"/>
    <row r="160" s="8" customFormat="1" x14ac:dyDescent="0.3"/>
    <row r="161" s="8" customFormat="1" x14ac:dyDescent="0.3"/>
    <row r="162" s="8" customFormat="1" x14ac:dyDescent="0.3"/>
    <row r="163" s="8" customFormat="1" x14ac:dyDescent="0.3"/>
    <row r="164" s="8" customFormat="1" x14ac:dyDescent="0.3"/>
    <row r="165" s="8" customFormat="1" x14ac:dyDescent="0.3"/>
    <row r="166" s="8" customFormat="1" x14ac:dyDescent="0.3"/>
    <row r="167" s="8" customFormat="1" x14ac:dyDescent="0.3"/>
    <row r="168" s="8" customFormat="1" x14ac:dyDescent="0.3"/>
    <row r="169" s="8" customFormat="1" x14ac:dyDescent="0.3"/>
    <row r="170" s="8" customFormat="1" x14ac:dyDescent="0.3"/>
    <row r="171" s="8" customFormat="1" x14ac:dyDescent="0.3"/>
    <row r="172" s="8" customFormat="1" x14ac:dyDescent="0.3"/>
    <row r="173" s="8" customFormat="1" x14ac:dyDescent="0.3"/>
    <row r="174" s="8" customFormat="1" x14ac:dyDescent="0.3"/>
    <row r="175" s="8" customFormat="1" x14ac:dyDescent="0.3"/>
    <row r="176" s="8" customFormat="1" x14ac:dyDescent="0.3"/>
    <row r="177" s="8" customFormat="1" x14ac:dyDescent="0.3"/>
    <row r="178" s="8" customFormat="1" x14ac:dyDescent="0.3"/>
    <row r="179" s="8" customFormat="1" x14ac:dyDescent="0.3"/>
    <row r="180" s="8" customFormat="1" x14ac:dyDescent="0.3"/>
    <row r="181" s="8" customFormat="1" x14ac:dyDescent="0.3"/>
    <row r="182" s="8" customFormat="1" x14ac:dyDescent="0.3"/>
    <row r="183" s="8" customFormat="1" x14ac:dyDescent="0.3"/>
    <row r="184" s="8" customFormat="1" x14ac:dyDescent="0.3"/>
    <row r="185" s="8" customFormat="1" x14ac:dyDescent="0.3"/>
    <row r="186" s="8" customFormat="1" x14ac:dyDescent="0.3"/>
    <row r="187" s="8" customFormat="1" x14ac:dyDescent="0.3"/>
    <row r="188" s="8" customFormat="1" x14ac:dyDescent="0.3"/>
    <row r="189" s="8" customFormat="1" x14ac:dyDescent="0.3"/>
    <row r="190" s="8" customFormat="1" x14ac:dyDescent="0.3"/>
    <row r="191" s="8" customFormat="1" x14ac:dyDescent="0.3"/>
    <row r="192" s="8" customFormat="1" x14ac:dyDescent="0.3"/>
    <row r="193" s="8" customFormat="1" x14ac:dyDescent="0.3"/>
    <row r="194" s="8" customFormat="1" x14ac:dyDescent="0.3"/>
    <row r="195" s="8" customFormat="1" x14ac:dyDescent="0.3"/>
    <row r="196" s="8" customFormat="1" x14ac:dyDescent="0.3"/>
    <row r="197" s="8" customFormat="1" x14ac:dyDescent="0.3"/>
    <row r="198" s="8" customFormat="1" x14ac:dyDescent="0.3"/>
    <row r="199" s="8" customFormat="1" x14ac:dyDescent="0.3"/>
    <row r="200" s="8" customFormat="1" x14ac:dyDescent="0.3"/>
    <row r="201" s="8" customFormat="1" x14ac:dyDescent="0.3"/>
    <row r="202" s="8" customFormat="1" x14ac:dyDescent="0.3"/>
    <row r="203" s="8" customFormat="1" x14ac:dyDescent="0.3"/>
    <row r="204" s="8" customFormat="1" x14ac:dyDescent="0.3"/>
    <row r="205" s="8" customFormat="1" x14ac:dyDescent="0.3"/>
    <row r="206" s="8" customFormat="1" x14ac:dyDescent="0.3"/>
    <row r="207" s="8" customFormat="1" x14ac:dyDescent="0.3"/>
    <row r="208" s="8" customFormat="1" x14ac:dyDescent="0.3"/>
    <row r="209" s="8" customFormat="1" x14ac:dyDescent="0.3"/>
    <row r="210" s="8" customFormat="1" x14ac:dyDescent="0.3"/>
    <row r="211" s="8" customFormat="1" x14ac:dyDescent="0.3"/>
    <row r="212" s="8" customFormat="1" x14ac:dyDescent="0.3"/>
    <row r="213" s="8" customFormat="1" x14ac:dyDescent="0.3"/>
    <row r="214" s="8" customFormat="1" x14ac:dyDescent="0.3"/>
    <row r="215" s="8" customFormat="1" x14ac:dyDescent="0.3"/>
    <row r="216" s="8" customFormat="1" x14ac:dyDescent="0.3"/>
    <row r="217" s="8" customFormat="1" x14ac:dyDescent="0.3"/>
    <row r="218" s="8" customFormat="1" x14ac:dyDescent="0.3"/>
    <row r="219" s="8" customFormat="1" x14ac:dyDescent="0.3"/>
    <row r="220" s="8" customFormat="1" x14ac:dyDescent="0.3"/>
    <row r="221" s="8" customFormat="1" x14ac:dyDescent="0.3"/>
    <row r="222" s="8" customFormat="1" x14ac:dyDescent="0.3"/>
    <row r="223" s="8" customFormat="1" x14ac:dyDescent="0.3"/>
    <row r="224" s="8" customFormat="1" x14ac:dyDescent="0.3"/>
    <row r="225" s="8" customFormat="1" x14ac:dyDescent="0.3"/>
    <row r="226" s="8" customFormat="1" x14ac:dyDescent="0.3"/>
    <row r="227" s="8" customFormat="1" x14ac:dyDescent="0.3"/>
    <row r="228" s="8" customFormat="1" x14ac:dyDescent="0.3"/>
    <row r="229" s="8" customFormat="1" x14ac:dyDescent="0.3"/>
    <row r="230" s="8" customFormat="1" x14ac:dyDescent="0.3"/>
    <row r="231" s="8" customFormat="1" x14ac:dyDescent="0.3"/>
    <row r="232" s="8" customFormat="1" x14ac:dyDescent="0.3"/>
    <row r="233" s="8" customFormat="1" x14ac:dyDescent="0.3"/>
    <row r="234" s="8" customFormat="1" x14ac:dyDescent="0.3"/>
    <row r="235" s="8" customFormat="1" x14ac:dyDescent="0.3"/>
    <row r="236" s="8" customFormat="1" x14ac:dyDescent="0.3"/>
    <row r="237" s="8" customFormat="1" x14ac:dyDescent="0.3"/>
    <row r="238" s="8" customFormat="1" x14ac:dyDescent="0.3"/>
    <row r="239" s="8" customFormat="1" x14ac:dyDescent="0.3"/>
    <row r="240" s="8" customFormat="1" x14ac:dyDescent="0.3"/>
    <row r="241" s="8" customFormat="1" x14ac:dyDescent="0.3"/>
    <row r="242" s="8" customFormat="1" x14ac:dyDescent="0.3"/>
    <row r="243" s="8" customFormat="1" x14ac:dyDescent="0.3"/>
    <row r="244" s="8" customFormat="1" x14ac:dyDescent="0.3"/>
    <row r="245" s="8" customFormat="1" x14ac:dyDescent="0.3"/>
    <row r="246" s="8" customFormat="1" x14ac:dyDescent="0.3"/>
    <row r="247" s="8" customFormat="1" x14ac:dyDescent="0.3"/>
    <row r="248" s="8" customFormat="1" x14ac:dyDescent="0.3"/>
    <row r="249" s="8" customFormat="1" x14ac:dyDescent="0.3"/>
    <row r="250" s="8" customFormat="1" x14ac:dyDescent="0.3"/>
    <row r="251" s="8" customFormat="1" x14ac:dyDescent="0.3"/>
    <row r="252" s="8" customFormat="1" x14ac:dyDescent="0.3"/>
    <row r="253" s="8" customFormat="1" x14ac:dyDescent="0.3"/>
    <row r="254" s="8" customFormat="1" x14ac:dyDescent="0.3"/>
    <row r="255" s="8" customFormat="1" x14ac:dyDescent="0.3"/>
    <row r="256" s="8" customFormat="1" x14ac:dyDescent="0.3"/>
    <row r="257" s="8" customFormat="1" x14ac:dyDescent="0.3"/>
    <row r="258" s="8" customFormat="1" x14ac:dyDescent="0.3"/>
    <row r="259" s="8" customFormat="1" x14ac:dyDescent="0.3"/>
    <row r="260" s="8" customFormat="1" x14ac:dyDescent="0.3"/>
    <row r="261" s="8" customFormat="1" x14ac:dyDescent="0.3"/>
    <row r="262" s="8" customFormat="1" x14ac:dyDescent="0.3"/>
    <row r="263" s="8" customFormat="1" x14ac:dyDescent="0.3"/>
    <row r="264" s="8" customFormat="1" x14ac:dyDescent="0.3"/>
    <row r="265" s="8" customFormat="1" x14ac:dyDescent="0.3"/>
    <row r="266" s="8" customFormat="1" x14ac:dyDescent="0.3"/>
    <row r="267" s="8" customFormat="1" x14ac:dyDescent="0.3"/>
    <row r="268" s="8" customFormat="1" x14ac:dyDescent="0.3"/>
    <row r="269" s="8" customFormat="1" x14ac:dyDescent="0.3"/>
    <row r="270" s="8" customFormat="1" x14ac:dyDescent="0.3"/>
    <row r="271" s="8" customFormat="1" x14ac:dyDescent="0.3"/>
    <row r="272" s="8" customFormat="1" x14ac:dyDescent="0.3"/>
    <row r="273" s="8" customFormat="1" x14ac:dyDescent="0.3"/>
    <row r="274" s="8" customFormat="1" x14ac:dyDescent="0.3"/>
    <row r="275" s="8" customFormat="1" x14ac:dyDescent="0.3"/>
    <row r="276" s="8" customFormat="1" x14ac:dyDescent="0.3"/>
    <row r="277" s="8" customFormat="1" x14ac:dyDescent="0.3"/>
    <row r="278" s="8" customFormat="1" x14ac:dyDescent="0.3"/>
    <row r="279" s="8" customFormat="1" x14ac:dyDescent="0.3"/>
    <row r="280" s="8" customFormat="1" x14ac:dyDescent="0.3"/>
    <row r="281" s="8" customFormat="1" x14ac:dyDescent="0.3"/>
    <row r="282" s="8" customFormat="1" x14ac:dyDescent="0.3"/>
    <row r="283" s="8" customFormat="1" x14ac:dyDescent="0.3"/>
    <row r="284" s="8" customFormat="1" x14ac:dyDescent="0.3"/>
    <row r="285" s="8" customFormat="1" x14ac:dyDescent="0.3"/>
    <row r="286" s="8" customFormat="1" x14ac:dyDescent="0.3"/>
    <row r="287" s="8" customFormat="1" x14ac:dyDescent="0.3"/>
    <row r="288" s="8" customFormat="1" x14ac:dyDescent="0.3"/>
    <row r="289" s="8" customFormat="1" x14ac:dyDescent="0.3"/>
    <row r="290" s="8" customFormat="1" x14ac:dyDescent="0.3"/>
    <row r="291" s="8" customFormat="1" x14ac:dyDescent="0.3"/>
    <row r="292" s="8" customFormat="1" x14ac:dyDescent="0.3"/>
    <row r="293" s="8" customFormat="1" x14ac:dyDescent="0.3"/>
    <row r="294" s="8" customFormat="1" x14ac:dyDescent="0.3"/>
    <row r="295" s="8" customFormat="1" x14ac:dyDescent="0.3"/>
    <row r="296" s="8" customFormat="1" x14ac:dyDescent="0.3"/>
    <row r="297" s="8" customFormat="1" x14ac:dyDescent="0.3"/>
    <row r="298" s="8" customFormat="1" x14ac:dyDescent="0.3"/>
    <row r="299" s="8" customFormat="1" x14ac:dyDescent="0.3"/>
    <row r="300" s="8" customFormat="1" x14ac:dyDescent="0.3"/>
    <row r="301" s="8" customFormat="1" x14ac:dyDescent="0.3"/>
    <row r="302" s="8" customFormat="1" x14ac:dyDescent="0.3"/>
    <row r="303" s="8" customFormat="1" x14ac:dyDescent="0.3"/>
    <row r="304" s="8" customFormat="1" x14ac:dyDescent="0.3"/>
    <row r="305" s="8" customFormat="1" x14ac:dyDescent="0.3"/>
    <row r="306" s="8" customFormat="1" x14ac:dyDescent="0.3"/>
    <row r="307" s="8" customFormat="1" x14ac:dyDescent="0.3"/>
    <row r="308" s="8" customFormat="1" x14ac:dyDescent="0.3"/>
    <row r="309" s="8" customFormat="1" x14ac:dyDescent="0.3"/>
    <row r="310" s="8" customFormat="1" x14ac:dyDescent="0.3"/>
    <row r="311" s="8" customFormat="1" x14ac:dyDescent="0.3"/>
    <row r="312" s="8" customFormat="1" x14ac:dyDescent="0.3"/>
    <row r="313" s="8" customFormat="1" x14ac:dyDescent="0.3"/>
    <row r="314" s="8" customFormat="1" x14ac:dyDescent="0.3"/>
    <row r="315" s="8" customFormat="1" x14ac:dyDescent="0.3"/>
    <row r="316" s="8" customFormat="1" x14ac:dyDescent="0.3"/>
    <row r="317" s="8" customFormat="1" x14ac:dyDescent="0.3"/>
    <row r="318" s="8" customFormat="1" x14ac:dyDescent="0.3"/>
    <row r="319" s="8" customFormat="1" x14ac:dyDescent="0.3"/>
    <row r="320" s="8" customFormat="1" x14ac:dyDescent="0.3"/>
    <row r="321" s="8" customFormat="1" x14ac:dyDescent="0.3"/>
    <row r="322" s="8" customFormat="1" x14ac:dyDescent="0.3"/>
    <row r="323" s="8" customFormat="1" x14ac:dyDescent="0.3"/>
    <row r="324" s="8" customFormat="1" x14ac:dyDescent="0.3"/>
    <row r="325" s="8" customFormat="1" x14ac:dyDescent="0.3"/>
    <row r="326" s="8" customFormat="1" x14ac:dyDescent="0.3"/>
    <row r="327" s="8" customFormat="1" x14ac:dyDescent="0.3"/>
    <row r="328" s="8" customFormat="1" x14ac:dyDescent="0.3"/>
    <row r="329" s="8" customFormat="1" x14ac:dyDescent="0.3"/>
    <row r="330" s="8" customFormat="1" x14ac:dyDescent="0.3"/>
    <row r="331" s="8" customFormat="1" x14ac:dyDescent="0.3"/>
    <row r="332" s="8" customFormat="1" x14ac:dyDescent="0.3"/>
    <row r="333" s="8" customFormat="1" x14ac:dyDescent="0.3"/>
    <row r="334" s="8" customFormat="1" x14ac:dyDescent="0.3"/>
    <row r="335" s="8" customFormat="1" x14ac:dyDescent="0.3"/>
    <row r="336" s="8" customFormat="1" x14ac:dyDescent="0.3"/>
    <row r="337" s="8" customFormat="1" x14ac:dyDescent="0.3"/>
    <row r="338" s="8" customFormat="1" x14ac:dyDescent="0.3"/>
    <row r="339" s="8" customFormat="1" x14ac:dyDescent="0.3"/>
    <row r="340" s="8" customFormat="1" x14ac:dyDescent="0.3"/>
    <row r="341" s="8" customFormat="1" x14ac:dyDescent="0.3"/>
    <row r="342" s="8" customFormat="1" x14ac:dyDescent="0.3"/>
    <row r="343" s="8" customFormat="1" x14ac:dyDescent="0.3"/>
  </sheetData>
  <mergeCells count="16">
    <mergeCell ref="B2:F2"/>
    <mergeCell ref="B5:D5"/>
    <mergeCell ref="B6:D6"/>
    <mergeCell ref="B8:B9"/>
    <mergeCell ref="C8:C9"/>
    <mergeCell ref="D8:D9"/>
    <mergeCell ref="E8:F8"/>
    <mergeCell ref="B82:F82"/>
    <mergeCell ref="B83:F83"/>
    <mergeCell ref="B84:F84"/>
    <mergeCell ref="G8:H8"/>
    <mergeCell ref="I8:J8"/>
    <mergeCell ref="B75:F75"/>
    <mergeCell ref="B78:F78"/>
    <mergeCell ref="B79:F79"/>
    <mergeCell ref="B80:F8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0dcf62-1569-4cad-ba74-0f9ec3d6b2cd">
      <Terms xmlns="http://schemas.microsoft.com/office/infopath/2007/PartnerControls"/>
    </lcf76f155ced4ddcb4097134ff3c332f>
    <TaxCatchAll xmlns="b4321252-9521-473e-b6e6-e11c4e30741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B2CE8A71240840AEEB3702A2067997" ma:contentTypeVersion="18" ma:contentTypeDescription="Create a new document." ma:contentTypeScope="" ma:versionID="457154f7d39be811e310dae4de8db8c5">
  <xsd:schema xmlns:xsd="http://www.w3.org/2001/XMLSchema" xmlns:xs="http://www.w3.org/2001/XMLSchema" xmlns:p="http://schemas.microsoft.com/office/2006/metadata/properties" xmlns:ns2="720dcf62-1569-4cad-ba74-0f9ec3d6b2cd" xmlns:ns3="b4321252-9521-473e-b6e6-e11c4e307412" targetNamespace="http://schemas.microsoft.com/office/2006/metadata/properties" ma:root="true" ma:fieldsID="adacbc61e3f5120c496eb720a5f3a179" ns2:_="" ns3:_="">
    <xsd:import namespace="720dcf62-1569-4cad-ba74-0f9ec3d6b2cd"/>
    <xsd:import namespace="b4321252-9521-473e-b6e6-e11c4e3074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cf62-1569-4cad-ba74-0f9ec3d6b2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b55a6c6-d28c-4a55-837a-78b3dd6a9d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21252-9521-473e-b6e6-e11c4e30741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68ecbe4-fba5-430b-98c5-3957c34f0d62}" ma:internalName="TaxCatchAll" ma:showField="CatchAllData" ma:web="b4321252-9521-473e-b6e6-e11c4e3074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63117A-691B-418A-B584-8F5F5C0879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99B483-D4FA-43EC-88B0-0F5DE00B12E0}">
  <ds:schemaRefs>
    <ds:schemaRef ds:uri="http://schemas.microsoft.com/office/2006/metadata/properties"/>
    <ds:schemaRef ds:uri="http://schemas.microsoft.com/office/infopath/2007/PartnerControls"/>
    <ds:schemaRef ds:uri="720dcf62-1569-4cad-ba74-0f9ec3d6b2cd"/>
    <ds:schemaRef ds:uri="b4321252-9521-473e-b6e6-e11c4e307412"/>
  </ds:schemaRefs>
</ds:datastoreItem>
</file>

<file path=customXml/itemProps3.xml><?xml version="1.0" encoding="utf-8"?>
<ds:datastoreItem xmlns:ds="http://schemas.openxmlformats.org/officeDocument/2006/customXml" ds:itemID="{6F232777-0863-4D14-8ABC-6EAC153C8B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0dcf62-1569-4cad-ba74-0f9ec3d6b2cd"/>
    <ds:schemaRef ds:uri="b4321252-9521-473e-b6e6-e11c4e3074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Pricing Schedule</vt:lpstr>
      <vt:lpstr>Sheet2</vt:lpstr>
      <vt:lpstr>Sheet3</vt:lpstr>
      <vt:lpstr>'Pricing Schedule'!Print_Area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Thabile Langa</dc:creator>
  <cp:keywords/>
  <dc:description/>
  <cp:lastModifiedBy>Mpumzi Mehlomakulu</cp:lastModifiedBy>
  <cp:revision/>
  <cp:lastPrinted>2025-03-26T07:22:08Z</cp:lastPrinted>
  <dcterms:created xsi:type="dcterms:W3CDTF">2021-09-20T22:02:51Z</dcterms:created>
  <dcterms:modified xsi:type="dcterms:W3CDTF">2026-07-29T16:51:17Z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0x01010072B2CE8A71240840AEEB3702A2067997</vt:lpwstr>
  </property>
  <property fmtid="{D5CDD505-2E9C-101B-9397-08002B2CF9AE}" pid="3" name="MediaServiceImageTags">
    <vt:lpwstr/>
  </property>
  <property fmtid="{D5CDD505-2E9C-101B-9397-08002B2CF9AE}" pid="4" name="MSIP_Label_13a461e1-c6f3-48c4-88ef-987b4df1406a_Enabled">
    <vt:lpwstr>true</vt:lpwstr>
  </property>
  <property fmtid="{D5CDD505-2E9C-101B-9397-08002B2CF9AE}" pid="5" name="MSIP_Label_13a461e1-c6f3-48c4-88ef-987b4df1406a_SetDate">
    <vt:lpwstr>2023-04-23T13:20:39Z</vt:lpwstr>
  </property>
  <property fmtid="{D5CDD505-2E9C-101B-9397-08002B2CF9AE}" pid="6" name="MSIP_Label_13a461e1-c6f3-48c4-88ef-987b4df1406a_Method">
    <vt:lpwstr>Standard</vt:lpwstr>
  </property>
  <property fmtid="{D5CDD505-2E9C-101B-9397-08002B2CF9AE}" pid="7" name="MSIP_Label_13a461e1-c6f3-48c4-88ef-987b4df1406a_Name">
    <vt:lpwstr>defa4170-0d19-0005-0004-bc88714345d2</vt:lpwstr>
  </property>
  <property fmtid="{D5CDD505-2E9C-101B-9397-08002B2CF9AE}" pid="8" name="MSIP_Label_13a461e1-c6f3-48c4-88ef-987b4df1406a_SiteId">
    <vt:lpwstr>04002956-6814-4733-a7e6-d104266c1d4a</vt:lpwstr>
  </property>
  <property fmtid="{D5CDD505-2E9C-101B-9397-08002B2CF9AE}" pid="9" name="MSIP_Label_13a461e1-c6f3-48c4-88ef-987b4df1406a_ActionId">
    <vt:lpwstr>a03a5abb-eee4-4027-a548-815aecae8763</vt:lpwstr>
  </property>
  <property fmtid="{D5CDD505-2E9C-101B-9397-08002B2CF9AE}" pid="10" name="MSIP_Label_13a461e1-c6f3-48c4-88ef-987b4df1406a_ContentBits">
    <vt:lpwstr>0</vt:lpwstr>
  </property>
</Properties>
</file>