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aria Maake\Desktop\QS Report\Yolani\"/>
    </mc:Choice>
  </mc:AlternateContent>
  <xr:revisionPtr revIDLastSave="0" documentId="13_ncr:1_{D829F08A-6C43-431D-B2FF-A2E0D6B48B6C}" xr6:coauthVersionLast="47" xr6:coauthVersionMax="47" xr10:uidLastSave="{00000000-0000-0000-0000-000000000000}"/>
  <workbookProtection workbookAlgorithmName="SHA-512" workbookHashValue="6MtCbMNO1gn/gUjwjg66SN/UJCzq4oJSlABgPE4NkSsVfP52bws4Khl4oRLzophBwCJzcYiLn643rkJrjhLoBw==" workbookSaltValue="bMY9IjkwV7ERqMKBww21vg==" workbookSpinCount="100000" lockStructure="1"/>
  <bookViews>
    <workbookView xWindow="-110" yWindow="-110" windowWidth="19420" windowHeight="10420" xr2:uid="{10A4A4C6-413D-40A3-A820-0EE2AC4E9E3E}"/>
  </bookViews>
  <sheets>
    <sheet name="Pricelist"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1" i="10" l="1"/>
  <c r="G5" i="10"/>
  <c r="G4" i="10"/>
  <c r="G307" i="10" l="1"/>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2" i="10"/>
  <c r="G353" i="10"/>
  <c r="G354" i="10"/>
  <c r="G355" i="10"/>
  <c r="G356" i="10"/>
  <c r="G357" i="10"/>
  <c r="G358" i="10"/>
  <c r="G359" i="10"/>
  <c r="G360" i="10"/>
  <c r="G361" i="10"/>
  <c r="G362" i="10"/>
  <c r="G363" i="10"/>
  <c r="G303" i="10"/>
  <c r="G304" i="10"/>
  <c r="G305" i="10"/>
  <c r="G306" i="10"/>
  <c r="A6" i="10"/>
  <c r="A7" i="10"/>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351" i="10" s="1"/>
  <c r="A352" i="10" s="1"/>
  <c r="A353" i="10" s="1"/>
  <c r="A354" i="10" s="1"/>
  <c r="A355" i="10" s="1"/>
  <c r="A356" i="10" s="1"/>
  <c r="A357" i="10" s="1"/>
  <c r="A358" i="10" s="1"/>
  <c r="A359" i="10" s="1"/>
  <c r="A360" i="10" s="1"/>
  <c r="A361" i="10" s="1"/>
  <c r="A362" i="10" s="1"/>
  <c r="A5" i="10"/>
  <c r="G24" i="10" l="1"/>
  <c r="G298" i="10"/>
  <c r="G296" i="10"/>
  <c r="G295" i="10"/>
  <c r="G294" i="10"/>
  <c r="G291" i="10"/>
  <c r="G290" i="10"/>
  <c r="G288" i="10"/>
  <c r="G287" i="10"/>
  <c r="G286" i="10"/>
  <c r="G285" i="10"/>
  <c r="G282" i="10"/>
  <c r="G281" i="10"/>
  <c r="G278" i="10"/>
  <c r="G271" i="10"/>
  <c r="G265" i="10"/>
  <c r="G257" i="10"/>
  <c r="G255" i="10"/>
  <c r="G252" i="10"/>
  <c r="G251" i="10"/>
  <c r="G250" i="10"/>
  <c r="G247" i="10"/>
  <c r="G246" i="10"/>
  <c r="G243" i="10"/>
  <c r="G242" i="10"/>
  <c r="G238" i="10"/>
  <c r="G234" i="10"/>
  <c r="G229" i="10"/>
  <c r="G227" i="10"/>
  <c r="G226" i="10"/>
  <c r="G224" i="10"/>
  <c r="G221" i="10"/>
  <c r="G217" i="10"/>
  <c r="G212" i="10"/>
  <c r="G210" i="10"/>
  <c r="G208" i="10"/>
  <c r="G207" i="10"/>
  <c r="G206" i="10"/>
  <c r="G203" i="10"/>
  <c r="G202" i="10"/>
  <c r="G200" i="10"/>
  <c r="G197" i="10"/>
  <c r="G192" i="10"/>
  <c r="G190" i="10"/>
  <c r="G189" i="10"/>
  <c r="G188" i="10"/>
  <c r="G185" i="10"/>
  <c r="G182" i="10"/>
  <c r="G180" i="10"/>
  <c r="G179" i="10"/>
  <c r="G175" i="10"/>
  <c r="G173" i="10"/>
  <c r="G172" i="10"/>
  <c r="G171" i="10"/>
  <c r="G170" i="10"/>
  <c r="G166" i="10"/>
  <c r="G165" i="10"/>
  <c r="G164" i="10"/>
  <c r="G163" i="10"/>
  <c r="G161" i="10"/>
  <c r="G160" i="10"/>
  <c r="G159" i="10"/>
  <c r="G157" i="10"/>
  <c r="G153" i="10"/>
  <c r="G149" i="10"/>
  <c r="G146" i="10"/>
  <c r="G141" i="10"/>
  <c r="G140" i="10"/>
  <c r="G135" i="10"/>
  <c r="G132" i="10"/>
  <c r="G131" i="10"/>
  <c r="G129" i="10"/>
  <c r="G128" i="10"/>
  <c r="G123" i="10"/>
  <c r="G122" i="10"/>
  <c r="G121" i="10"/>
  <c r="G120" i="10"/>
  <c r="G119" i="10"/>
  <c r="G118" i="10"/>
  <c r="G116" i="10"/>
  <c r="G114" i="10"/>
  <c r="G113" i="10"/>
  <c r="G108" i="10"/>
  <c r="G104" i="10"/>
  <c r="G103" i="10"/>
  <c r="G100" i="10"/>
  <c r="G98" i="10"/>
  <c r="G96" i="10"/>
  <c r="G95" i="10"/>
  <c r="G94" i="10"/>
  <c r="G89" i="10"/>
  <c r="G88" i="10"/>
  <c r="G87" i="10"/>
  <c r="G86" i="10"/>
  <c r="G85" i="10"/>
  <c r="G84" i="10"/>
  <c r="G83" i="10"/>
  <c r="G79" i="10"/>
  <c r="G78" i="10"/>
  <c r="G72" i="10"/>
  <c r="G70" i="10"/>
  <c r="G64" i="10"/>
  <c r="G63" i="10"/>
  <c r="G62" i="10"/>
  <c r="G61" i="10"/>
  <c r="G58" i="10"/>
  <c r="G57" i="10"/>
  <c r="G56" i="10"/>
  <c r="G55" i="10"/>
  <c r="G54" i="10"/>
  <c r="G53" i="10"/>
  <c r="G51" i="10"/>
  <c r="G46" i="10"/>
  <c r="G44" i="10"/>
  <c r="G41" i="10"/>
  <c r="G39" i="10"/>
  <c r="G35" i="10"/>
  <c r="G31" i="10"/>
  <c r="G28" i="10"/>
  <c r="G22" i="10"/>
  <c r="G21" i="10"/>
  <c r="G19" i="10"/>
  <c r="G16" i="10"/>
  <c r="G13" i="10"/>
  <c r="G300" i="10"/>
  <c r="G299" i="10"/>
  <c r="G297" i="10"/>
  <c r="G293" i="10"/>
  <c r="G292" i="10"/>
  <c r="G289" i="10"/>
  <c r="G284" i="10"/>
  <c r="G283" i="10"/>
  <c r="G280" i="10"/>
  <c r="G279" i="10"/>
  <c r="G275" i="10"/>
  <c r="G273" i="10"/>
  <c r="G260" i="10"/>
  <c r="G258" i="10"/>
  <c r="G253" i="10"/>
  <c r="G232" i="10"/>
  <c r="G225" i="10"/>
  <c r="G211" i="10"/>
  <c r="G198" i="10"/>
  <c r="G193" i="10"/>
  <c r="G268" i="10" l="1"/>
  <c r="G48" i="10" l="1"/>
  <c r="G191" i="10"/>
  <c r="G256" i="10"/>
  <c r="G71" i="10" l="1"/>
  <c r="G302" i="10" l="1"/>
  <c r="G216" i="10" l="1"/>
  <c r="G178" i="10"/>
  <c r="G204" i="10"/>
  <c r="G7" i="10"/>
  <c r="G201" i="10"/>
  <c r="G205" i="10"/>
  <c r="G213" i="10"/>
  <c r="G209" i="10"/>
  <c r="G249" i="10"/>
  <c r="G142" i="10"/>
  <c r="G143" i="10"/>
  <c r="G244" i="10"/>
  <c r="G177" i="10"/>
  <c r="G245" i="10"/>
  <c r="G261" i="10"/>
  <c r="G199" i="10" l="1"/>
  <c r="G301" i="10" l="1"/>
  <c r="G43" i="10" l="1"/>
  <c r="G40" i="10"/>
  <c r="G276" i="10" l="1"/>
  <c r="G30" i="10"/>
  <c r="G47" i="10"/>
  <c r="G277" i="10" l="1"/>
  <c r="G115" i="10"/>
  <c r="G76" i="10"/>
  <c r="G49" i="10" l="1"/>
  <c r="G194" i="10"/>
  <c r="G91" i="10"/>
  <c r="G52" i="10"/>
  <c r="G110" i="10" l="1"/>
  <c r="G99" i="10"/>
  <c r="G112" i="10"/>
  <c r="G37" i="10"/>
  <c r="G29" i="10"/>
  <c r="G111" i="10"/>
  <c r="G222" i="10" l="1"/>
  <c r="G269" i="10" l="1"/>
  <c r="G69" i="10" l="1"/>
  <c r="G59" i="10"/>
  <c r="G92" i="10" l="1"/>
  <c r="G14" i="10"/>
  <c r="G215" i="10" l="1"/>
  <c r="G169" i="10"/>
  <c r="G167" i="10"/>
  <c r="G133" i="10" l="1"/>
  <c r="G187" i="10"/>
  <c r="G174" i="10" l="1"/>
  <c r="G97" i="10"/>
  <c r="G134" i="10"/>
  <c r="G186" i="10"/>
  <c r="G27" i="10"/>
  <c r="G239" i="10"/>
  <c r="G184" i="10"/>
  <c r="G219" i="10"/>
  <c r="G196" i="10"/>
  <c r="G240" i="10"/>
  <c r="G181" i="10"/>
  <c r="G272" i="10"/>
  <c r="G195" i="10"/>
  <c r="G12" i="10" l="1"/>
  <c r="G152" i="10"/>
  <c r="G158" i="10"/>
  <c r="G33" i="10"/>
  <c r="G236" i="10"/>
  <c r="G93" i="10"/>
  <c r="G9" i="10"/>
  <c r="G107" i="10" l="1"/>
  <c r="G241" i="10"/>
  <c r="G80" i="10"/>
  <c r="G124" i="10"/>
  <c r="G156" i="10"/>
  <c r="G11" i="10"/>
  <c r="G10" i="10"/>
  <c r="G77" i="10"/>
  <c r="G17" i="10"/>
  <c r="G248" i="10"/>
  <c r="G270" i="10"/>
  <c r="G183" i="10"/>
  <c r="G20" i="10" l="1"/>
  <c r="G230" i="10"/>
  <c r="G127" i="10"/>
  <c r="G145" i="10"/>
  <c r="G147" i="10"/>
  <c r="G168" i="10"/>
  <c r="G81" i="10" l="1"/>
  <c r="G176" i="10"/>
  <c r="G36" i="10"/>
  <c r="G218" i="10"/>
  <c r="G117" i="10" l="1"/>
  <c r="G148" i="10"/>
  <c r="G38" i="10"/>
  <c r="G68" i="10" l="1"/>
  <c r="G262" i="10"/>
  <c r="G50" i="10"/>
  <c r="G254" i="10"/>
  <c r="G32" i="10"/>
  <c r="G8" i="10"/>
  <c r="G151" i="10"/>
  <c r="G75" i="10"/>
  <c r="G65" i="10"/>
  <c r="G101" i="10"/>
  <c r="G214" i="10"/>
  <c r="G109" i="10"/>
  <c r="G34" i="10"/>
  <c r="G130" i="10"/>
  <c r="G266" i="10"/>
  <c r="G74" i="10"/>
  <c r="G150" i="10"/>
  <c r="G23" i="10"/>
  <c r="G42" i="10"/>
  <c r="G233" i="10" l="1"/>
  <c r="G144" i="10"/>
  <c r="G139" i="10"/>
  <c r="G223" i="10"/>
  <c r="G126" i="10"/>
  <c r="G231" i="10"/>
  <c r="G102" i="10"/>
  <c r="G66" i="10"/>
  <c r="G60" i="10"/>
  <c r="G67" i="10"/>
  <c r="G136" i="10"/>
  <c r="G259" i="10"/>
  <c r="G237" i="10"/>
  <c r="G90" i="10"/>
  <c r="G82" i="10"/>
  <c r="G220" i="10"/>
  <c r="G137" i="10"/>
  <c r="G138" i="10"/>
  <c r="G125" i="10"/>
  <c r="G162" i="10"/>
  <c r="G45" i="10"/>
  <c r="G25" i="10" l="1"/>
  <c r="G73" i="10"/>
  <c r="G267" i="10"/>
  <c r="G18" i="10"/>
  <c r="G154" i="10"/>
  <c r="G274" i="10"/>
  <c r="G228" i="10"/>
  <c r="G106" i="10"/>
  <c r="G235" i="10"/>
  <c r="G155" i="10"/>
  <c r="G6" i="10"/>
  <c r="G26" i="10"/>
  <c r="G15" i="10" l="1"/>
  <c r="G105" i="10" l="1"/>
  <c r="G263" i="10" l="1"/>
  <c r="G264" i="10"/>
</calcChain>
</file>

<file path=xl/sharedStrings.xml><?xml version="1.0" encoding="utf-8"?>
<sst xmlns="http://schemas.openxmlformats.org/spreadsheetml/2006/main" count="728" uniqueCount="379">
  <si>
    <t>SCREW, CAP: DIAMETER: M20; LENGTH: 60 MM; THREAD: 2.5 MM; HEAD: SOCKET HEX; MATERIAL: STL 21CRMOV57; SUPPL P/N: ARS112-2-67; REFERENCE NO: 000-003-176-113; FOR COMBINED BY-PASS AND RELIEF VALVE TYPE ARS112; MATERIAL CERTIFICATE TO BE SUPPLIED ON DELIVERY</t>
  </si>
  <si>
    <t>PLUG, PIPE: SIZE: 25 MM; HEAD: SQ; CONNECTION: THD; MATERIAL: STL GALV; SPECIFICATION: SABS 509-1955 TABLE 15; BS 143:1952</t>
  </si>
  <si>
    <t>BAR, FLAT: WIDTH: 80 MM; LENGTH: 6 M; THICKNESS: 10 MM; MATERIAL: MS BS 4360; PROCESS: HOT ROLLED; GRADE: EN43A; WEIGHT: 6.26 KG/M; VENDORS ARE RESPONSIBLE FOR ENSURING THAT THEY ARE PERFORMING AGAINST THE CORRECT DRAWING REVISION NUMBER (IF APPLICABLE).</t>
  </si>
  <si>
    <t>Qty</t>
  </si>
  <si>
    <t>Total</t>
  </si>
  <si>
    <t>EA</t>
  </si>
  <si>
    <t>KG</t>
  </si>
  <si>
    <t>M</t>
  </si>
  <si>
    <t>L</t>
  </si>
  <si>
    <t>160084  </t>
  </si>
  <si>
    <t>PLATE: TYPE: THRUST; DIMENSIONS: ID 130 X OD 140 X THK 8 MM; MATERIAL: STL; MODEL NO: 31</t>
  </si>
  <si>
    <t>SPRING, COMPRESSION: INSIDE DIAMETER: 80 MM; OUTSIDE DIAMETER: 102 MM; LENGTH: 132 MM; COILS: 7; MATERIAL: STL; DRAWING NO: BBT HTGR 90558 POS 804 REV 1; FOR IP AND LP BYPASS STOP VALVE SERVOMOTOR 2311-2314 AND 3305-3306 TYPE:- HAJS 250</t>
  </si>
  <si>
    <t>COMPOUND, SEALING: TYPE: PIPE JOINT; COLOR: BROWN; CONTAINER: CAN 1 KG; FOLIAC REQUIRED THE NEW STANDARD FOR RELIABILITY POINT 1 TO 16 MATERIAL SAFETY DATA SHEET WITH EVERY DELIVERY</t>
  </si>
  <si>
    <t>PROVISION OF THE ONCE-OFF PROCUREMENT OF OUTAGE MECHANICAL SPARES AT KRIEL POWER STATION FOR UNIT 4.</t>
  </si>
  <si>
    <t>NO</t>
  </si>
  <si>
    <t>STOCK NUMBER</t>
  </si>
  <si>
    <t>LONG TEXT</t>
  </si>
  <si>
    <t>UNIT OF MEASURE</t>
  </si>
  <si>
    <t>GREASE, INDUSTRIAL: TYPE: SILICON; CONTAINER: CAN 5 KG; WITH SILICA ADDED, REQUIRED A MATERIAL SAFETY DATA SHEETS THAT COMPLIES WITH THE OCCUPATIONAL HEALTH AND SAFETY ACT'S REGULATIONS TO BE SUPPLIED, NO SUBSTANCES AND/OR INGREDIENTS THAT FALL UNDER TABLE 1 CATAGORY WILL BE USED, ANY CHEMICAL FALLING UNDER TABLE 3 OF THE SAME REGULATIONS SHALL NOT BE USED, SHALL BE BIODEGRADABLE AND OZONE FRIENDLY, COPY OF MSDS TO BE SENT TO MEDICAL CENTRE AND SAFETY RISK</t>
  </si>
  <si>
    <t>CLOTH: TYPE: CLEANING; MATERIAL: COTTON; GRADE:QT, STERILIZED, CLEAN SCOURED, LIGHT AND MEDIUM COLOURED GRADE, PACKED IN 5KG BALES; SIZE: IRREGULAR</t>
  </si>
  <si>
    <t xml:space="preserve"> TAPE, THREAD: TYPE: SEALING; WIDTH: 10 MM; MATERIAL: PTFE; COLOR: WHITE; REFERENCE NO: PTFE; WITHOUT DISPENSER; THK 0.075 MM</t>
  </si>
  <si>
    <t>BAR, FLAT: WIDTH: 50 MM; LENGTH: 6 M; THICKNESS: 6 MM; MATERIAL: MS BS 4360; PROCESS: HOT ROLLED; GRADE: EN43A; WEIGHT: 2.36 KG/M; 14.16 KG/LENGTH; VENDORS ARE RESPONSIBLE FOR ENSURING THAT THEY ARE PERFORMING AGAINST THE CORRECT DRAWING REVISION NUMBER (IF APPLICABLE).</t>
  </si>
  <si>
    <t>BAR, FLAT: WIDTH: 25 MM; LENGTH: 6 M; THICKNESS: 12 MM; MATERIAL: MS BS 4360; PROCESS: HOT ROLLED; GRADE: EN43A; WEIGHT: 2.36 KG/M; VENDORS ARE RESPONSIBLE FOR ENSURING THAT THEY ARE PERFORMING AGAINST THE CORRECT DRAWING REVISION NUMBER (IF APPLICABLE).</t>
  </si>
  <si>
    <t xml:space="preserve">  BAR, FLAT: WIDTH: 50 MM; LENGTH: 6 M; THICKNESS: 12 MM; MATERIAL: MS BS 4360; PROCESS: HOT ROLLED; GRADE: EN43A; WEIGHT: 4.71 KG/M; VENDORS ARE RESPONSIBLE FOR ENSURING THAT THEY ARE PERFORMING AGAINST THE CORRECT DRAWING REVISION NUMBER (IF APPLICABLE)</t>
  </si>
  <si>
    <t xml:space="preserve"> BAR, ROUND: NOMINAL DIAMETER: 10 MM; LENGTH: 6 M; MATERIAL: MS BS 4360; PROCESS: HOT ROLLED; GRADE: EN43A; WEIGHT: 0.62 KG/M; 3.72 KG/LENGTH</t>
  </si>
  <si>
    <t> BAR, ROUND: NOMINAL DIAMETER: 16 MM; LENGTH: 6 M; MATERIAL: MS BS 4360; PROCESS: HOT ROLLED; GRADE: EN43A; WEIGHT: 1.58 KG/M</t>
  </si>
  <si>
    <t> BAR, ROUND: NOMINAL DIAMETER: 20 MM; LENGTH: 6 M; MATERIAL: MS BS 4360; PROCESS: HOT ROLLED; GRADE: EN43A; WEIGHT: 2.47 KG/M; (DSG-310-048; Q2:2:1:NEV)</t>
  </si>
  <si>
    <t>BAR, FLAT: WIDTH: 100 MM; LENGTH: 6 M; THICKNESS: 16 MM; MATERIAL: MS BS 4360-1986; PROCESS: HOT ROLLED; GRADE: 43A; WEIGHT: 12.56 KG/M; 12.6KG/M; VENDORS ARE RESPONSIBLE FOR ENSURING THAT THEY ARE PERFORMING AGAINST THE CORRECT DRAWING REVISION NUMBER (IF APPLICABLE).</t>
  </si>
  <si>
    <t xml:space="preserve"> BAR, FLAT: WIDTH: 20 MM; LENGTH: 6 M; THICKNESS: 80 MM; MATERIAL: MS BS 4360; GRADE: EN43A; WEIGHT: 12.6 KG/M; VENDORS ARE RESPONSIBLE FOR ENSURING THAT THEY ARE PERFORMING AGAINST THE CORRECT DRAWING REVISION NUMBER (IF APPLICABLE).</t>
  </si>
  <si>
    <t xml:space="preserve">  BAR, ROUND: NOMINAL DIAMETER: 8 MM; LENGTH: 6 M; MATERIAL: MS BS 4360; PROCESS: HOT ROLLED; GRADE: EN43A; WEIGHT: 0.39 KG/M</t>
  </si>
  <si>
    <t>BAR, FLAT: WIDTH: 50 MM; LENGTH: 6 M; THICKNESS: 10 MM; MATERIAL: MS BS 4360; PROCESS: HOT ROLLED; GRADE: 43A; WEIGHT: 4.03 KG/M; VENDORS ARE RESPONSIBLE FOR ENSURING THAT THEY ARE PERFORMING AGAINST THE CORRECT DRAWING REVISION NUMBER (IF APPLICABLE).</t>
  </si>
  <si>
    <t xml:space="preserve"> BAR, SQUARE: WIDTH: 16 MM; LENGTH: 6 M; MATERIAL: MS BS 4360; PROCESS: HOT ROLLED; GRADE: EN43A; WEIGHT: 2.01 KG/M; VENDORS ARE RESPONSIBLE FOR ENSURING THAT THEY ARE PERFORMING AGAINST THE CORRECT DRAWING REVISION NUMBER (IF APPLICABLE).</t>
  </si>
  <si>
    <t>kg</t>
  </si>
  <si>
    <t>PLATE, METAL: DIMENSIONS: WD 1.2 M X LG 2.5 M X THK 6 MM; MATERIAL: CS; WEIGHT: 148.64 KG; PROCESS: HOT ROLLED; GRADE: 4.6; CHEQUER, RAISED FIGURE TYPE, FLAT BACK, 49.55 KG/METER SQUARE</t>
  </si>
  <si>
    <t>PLATE, METAL: DIMENSIONS: WD 1.2 M X LG 2.5 M X THK 8 MM; MATERIAL: MS BS 4360, SABS 1431; WEIGHT: 188.4 KG; PROCESS: HOT ROLLED; GRADE: 300WA EN43A</t>
  </si>
  <si>
    <t>PLATE, METAL: MATERIAL: MS BS 4360; GRADE: EN43A; PROCESS: HOT ROLLED; WEIGHT: 471 KG; DIMENSIONS: WD 1.2 M X LG 2.5 M X THK 20 MM</t>
  </si>
  <si>
    <t>SHEET, METAL: WIDTH: 1.225 M; LENGTH: 2.45 M; THICKNESS: 3 MM; MATERIAL: MS GR EN43A; FABRICATION METHOD: HOT ROLLED; SPECIFICATION: BS 4360; 1 EACH= 72.38 KG</t>
  </si>
  <si>
    <t xml:space="preserve"> PLATE, METAL: MATERIAL: MS SABS 1431; GRADE: 300WA EN43A; PROCESS: HOT ROLLED; WEIGHT: 376.8 KG; DIMENSIONS: WD 1.2 M X LG 2.5 M X THK 16 MM</t>
  </si>
  <si>
    <t> SHEET, METAL: WIDTH: 1.2 M; LENGTH: 2.5 M; THICKNESS: 2 MM; MATERIAL: 080M50 GR EN43A; FABRICATION METHOD: HOT ROLLED; SPECIFICATION: BS 4360; 48.25KG</t>
  </si>
  <si>
    <t xml:space="preserve"> ANGLE, STRUCTURAL: LEG LENGTH: 40 MM; MATERIAL THICKNESS: 6 MM; LENGTH: 6 M; MATERIAL: MS; PROCESS: HOT ROLLED; WEIGHT: 3.52 KG/M; SPECIFICATION: BS 4360; GRADE: EN43A; 21.12 KG/LENGTH</t>
  </si>
  <si>
    <t xml:space="preserve"> ANGLE, STRUCTURAL: LEG LENGTH: 50 MM; MATERIAL THICKNESS: 6 MM; LENGTH: 6 M; MATERIAL: MS; PROCESS: HOT ROLLED; WEIGHT: 4.47 KG/M; SPECIFICATION: SABS 1431; GRADE: 300WA EN43A; 26.82 KG/LENGTH</t>
  </si>
  <si>
    <t xml:space="preserve"> ANGLE, STRUCTURAL: LEG LENGTH: 76 X 50 MM; MATERIAL THICKNESS: 6 MM; LENGTH: 6 M; MATERIAL: MS; PROCESS: HOT ROLLED; WEIGHT: 5.65 KG/M; SPECIFICATION: BS 4360; GRADE: EN43A; 33.9KG/LENGTH</t>
  </si>
  <si>
    <t>INSERT, FLEXIBLE COUPLING: TYPE: TIRE; SIZE: ID 150 X OD 230 X THK 85 MM; MATERIAL: RUBBER; SUPPL P/N: F90;</t>
  </si>
  <si>
    <t>PUMP, ROTARY: TYPE: POWER OIL; CAPACITY: 310 L/MIN; SPEED: 2900 RPM; RATING: 40 BAR; DRIVER: ELECTRIC MOTOR 25 KW; RAPID ALLWEILER SCREW PUMP, MODEL SNE 210-R40, VILOSITY 35MM2/S, TURBINE OIL AT 45DEG C, ASSEMBLY CONSIST OF: INSERT PART NO 2, DRIVE END COVER PART N0 3, DEEP GROOVE BEARING PART NO34, STUFFING BOX PART NO 5, TWO AUXILIARY SCREWS PART NO 13, MAIN SCREW PART NO 12, BALANCE BUSH FOR AUXILIARY SCREW PART NO 8, AND MECHANICAL SEAL TO FIT STUFFING BOX. COMPLIANCE TO 3.1 INSPECTION CERTIFICATION IN ACCORDANCE WITH EN 10204:2004 (FOR PER COMPONENTS) AS REQUIRED AND SHALL BE ISSUED AT THE PLANT OF MANUFACTURE, PRIOR TO DISPATCH TO ESKOM – KRIEL POWER STATION.</t>
  </si>
  <si>
    <t xml:space="preserve"> PACKING, PREFORMED: INSIDE DIAMETER: 110 MM; OUTSIDE DIAMETER: 130 MM; THICKNESS: 10 MM; MATERIAL: GRAPHITE; DRAWING NO: A50300-202 REV 1; SEAL, SQUARE PROFILE, FOR MAIN FEED WATER BYPASS REGULATING VALVE; NOTE - ITEM MUST BE PROTECTIVE PACKED; VENDORS ARE RESPONSIBLE FOR ENSURING THAT THEY ARE PERFORMING AGAINST THE CORRECT DRAWING REVISION NUMBER (IF APPLICABLE).</t>
  </si>
  <si>
    <t>RING: RING: TYPE: FLOATING; INSIDE DIAMETER: 495 MM; OUTSIDE DIAMETER: 553 MM; MATERIAL: BRASS; DRAWING NO: HTGD 90222 REV 1; BBT HTGD 90222 POS 52 AND 53 REV 1; NOTE: FLOATING RING MUST BE SUPPLIED UNDER SIZE ON ID TO 495 MM; CENTRE FRONT; FOR THRUST BEARING</t>
  </si>
  <si>
    <t>PLATE: TYPE: DIAPHRAGM; DIMENSIONS: SQ 1.2 M X THK 1 MM; MATERIAL: LEAD; FOR BBC 500 MW TURBINE RUPTURE DIAPHRAGM; SUPPLIER NOTE EACH ITEM MUST BE PROTECTIVE PACKED BETWEEN TWO 3MM POLYSTYRENE SHEETS. IF NOT DONE AS REQUISTED THE ITEM WILL NOT BE ACCEPTED AND SEND BACK FOR YOUR COSTS</t>
  </si>
  <si>
    <t>NOZZLE: TYPE: AIR EJECTOR; SIZE: 60 MM; CONNECTION: NPT; MATERIAL: BRASS; REFERENCE NO: 405; FOR CONDENSER AND AIR EXTRACTION APPARATUS BOILER FEED PUMP. COMPLIANCE TO 3.1 INSPECTION CERTIFICATION IN ACCORDANCE WITH EN 10204:2004 (FOR PER COMPONENTS) AS REQUIRED AND SHALL BE ISSUED AT THE PLANT OF MANUFACTURE, PRIOR TO DISPATCH TO ESKOM – KRIEL POWER STATION.</t>
  </si>
  <si>
    <t xml:space="preserve"> BREATHER: TYPE: FILTER; MATERIAL: STL; CONNECTION: 26 MM FNPT; SUPPL P/N: FH2615; COMPLETE WITH ELEMENT, NOTE - ITEM MUST BE PROTECTIVE PACKED AND SEALED; VENDORS ARE RESPONSIBLE FOR ENSURING THAT THEY ARE PERFORMING AGAINST THE CORRECT DRAWING REVISION NUMBER (IF APPLICABLE).</t>
  </si>
  <si>
    <t>ELEMENT: DIMENSIONS: ID 110 X OD 175 X THK 30 MM; MATERIAL: RUBBER; TYPE: FLEXIBLE COUPLING; REFERENCE NO: 50WA11; FLEXIBLE; FOR USE ON TORUS COUPLING. COMPLIANCE TO 3.1 INSPECTION CERTIFICATION IN ACCORDANCE WITH EN 10204:2004 (FOR PER COMPONENTS) AS REQUIRED AND SHALL BE ISSUED AT THE PLANT OF MANUFACTURE, PRIOR TO DISPATCH TO ESKOM – KRIEL POWER STATION.</t>
  </si>
  <si>
    <t>COUPLING, SHAFT FLEXIBLE: MATERIAL: RUBBER/STL; SUPPL P/N: F80; UNBORED; COMPRISING OF, 1 HUB, 2 CLAMP RINGS, 1 FLEX ELEMENT, 1 SET FASTENERS, NOTE: ITEM MUST BE PROPER MARKED AND ORIGINAL PACKED; LG: 43MM; OD: 165MM;</t>
  </si>
  <si>
    <t>COUPLING, SHAFT FLEXIBLE: MATERIAL: STL; SUPPL P/N: E82-540404300; REFERENCE NO: E67-10-603647060; COMPLETE WITH N-MEX FLEX RING; FOR DRYDUST PLANT; LG: 80MM; OD: 80MM; VENDORS ARE RESPONSIBLE FOR ENSURING THAT THEY ARE PERFORMING AGAINST THE CORRECT DRAWING REVISION NUMBER (IF APPLICABLE).</t>
  </si>
  <si>
    <t>JOINT, BALL: SIZE: 29 MM; CONNECTION: 90 DEG; MATERIAL: STL; STRAIGHT THD; LINK FOR LEWA VS3-G500 ACTUATOR</t>
  </si>
  <si>
    <t>BEARING, BALL: TYPE: CONRAD; STYLE: OPEN; INSIDE DIAMETER: 50 MM; OUTSIDE DIAMETER: 130 MM; WIDTH: 31 MM; ROW: SINGLE; SUPPL P/N: 6410; NOTE: ITEM MUST BE ORIGINAL PACKED; VENDORS ARE RESPONSIBLE FOR ENSURING THAT THEY ARE PERFORMING AGAINST THE CORRECT DRAWING REVISION NUMBER (IF APPLICABLE).</t>
  </si>
  <si>
    <t xml:space="preserve"> BEARING, BALL: TYPE: CONRAD; STYLE: OPEN; INSIDE DIAMETER: 40 MM; OUTSIDE DIAMETER: 90 MM; WIDTH: 23 MM; ROW: SINGLE; SUPPL P/N: 6308; NOTE: ITEM MUST BE ORIGINAL PACKED; VENDORS ARE RESPONSIBLE FOR ENSURING THAT THEY ARE PERFORMING AGAINST THE CORRECT DRAWING REVISION NUMBER (IF APPLICABLE).</t>
  </si>
  <si>
    <t>BEARING, BALL: TYPE: CONRAD; STYLE: SHIELD; INSIDE DIAMETER: 40 MM; OUTSIDE DIAMETER: 90 MM; WIDTH: 23 MM; ROW: SINGLE; SUPPL P/N: 6308Z; NOTE: ITEM MUST BE ORIGINAL PACKED; VENDORS ARE RESPONSIBLE FOR ENSURING THAT THEY ARE PERFORMING AGAINST THE CORRECT DRAWING REVISION NUMBER (IF APPLICABLE).</t>
  </si>
  <si>
    <t>BEARING, THRUST: ROLLING ELEMENT: BALL; INSIDE DIAMETER: 60 MM; OUTSIDE DIAMETER: 110 MM; WIDTH: 35 MM; STYLE: DOUBLE SHIELD; MODEL NO: 51312; NOTE - ITEM MUST BE ORIGINAL PACKED; ROW SINGLE DIRECTION</t>
  </si>
  <si>
    <t>BEARING, BALL: TYPE: DEEP GROOVE; STYLE: OPEN; INSIDE DIAMETER: 55 MM; OUTSIDE DIAMETER: 120 MM; WIDTH: 29 MM; ROW: SINGLE; SUPPL P/N: 6311; ITEM MUST BE ORIGINAL PACKED; VENDORS ARE RESPONSIBLE FOR ENSURING THAT THEY ARE PERFORMING AGAINST THE CORRECT DRAWING REVISION NUMBER (IF APPLICABLE).</t>
  </si>
  <si>
    <t> SLEEVE, ADAPTOR: TYPE: BEARING; SHAFT SIZE: 60 MM; LENGTH: 50 MM; MATERIAL: STL; SUPPL P/N: H313; SUPPLIER NOTE - THE ITEM MUST BE ORIGINAL PROTECTIVE PACKED AND MARKED; OD 65MM; VENDORS ARE RESPONSIBLE FOR ENSURING THAT THEY ARE PERFORMING AGAINST THE CORRECT DRAWING REVISION NUMBER (IF APPLICABLE).</t>
  </si>
  <si>
    <t xml:space="preserve"> BEARING, ROLLER: TYPE: CYLINDRICAL; INSIDE DIAMETER: 30 MM; OUTSIDE DIAMETER: 72 MM; WIDTH: 19 MM; ROW: SINGLE; SUPPL P/N: NU306; NOTE - ITEM MUST BE ORIGINAL PACKED</t>
  </si>
  <si>
    <t>EARING, BALL: TYPE: CONRAD; STYLE: DOUBLE SHIELD; INSIDE DIAMETER: 30 MM; OUTSIDE DIAMETER: 72 MM; WIDTH: 19 MM; ROW: SINGLE; SUPPL P/N: 6306Z; NOTE: ITEM MUST BE ORIGINAL PACKED; VENDORS ARE RESPONSIBLE FOR ENSURING THAT THEY ARE PERFORMING AGAINST THE CORRECT DRAWING REVISION NUMBER (IF APPLICABLE).</t>
  </si>
  <si>
    <t xml:space="preserve"> BEARING, BALL: TYPE: DEEP GROOVE; STYLE: DOUBLE SHIELD; INSIDE DIAMETER: 30 MM; OUTSIDE DIAMETER: 72 MM; WIDTH: 19 MM; ROW: SINGLE; SUPPL P/N: 6306-2Z; NOTE: ITEM MUST BE ORIGINAL PACKED; VENDORS ARE RESPONSIBLE FOR ENSURING THAT THEY ARE PERFORMING AGAINST THE CORRECT DRAWING REVISION NUMBER (IF APPLICABLE).</t>
  </si>
  <si>
    <t>BEARING, ROLLER: TYPE: STRAIGHT; INSIDE DIAMETER: 50 MM; OUTSIDE DIAMETER: 82 MM; WIDTH: 21.5 MM; ROW: SINGLE; BORE SHAPE: TAPER; MODEL NO: JLM104948; COMPLETE, NOTE - ITEM MUST BE ORIGINAL PACKED</t>
  </si>
  <si>
    <t>BEARING, SLEEVE: TYPE: JOURNAL; INSIDE DIAMETER: 52 MM; OUTSIDE DIAMETER: 195 MM; LENGTH: 125 MM; MATERIAL: STL; DRAWING NO: THGR 204400 POS 442 REV 1; THGR 204400 REV 1; FOR HP CONTROL VALVE</t>
  </si>
  <si>
    <t xml:space="preserve"> HOUSING, BEARING UNIT: MATERIAL: CI; SUPPL P/N: AZ30; REFERENCE NO: 204150205001; COMPLETE, FOR SULZER PUMP TYPE AZ50-200; USED AS AUXILIARY WATER EJECTOR PUMP; VENDORS ARE RESPONSIBLE FOR ENSURING THAT THEY ARE PERFORMING AGAINST THE CORRECT DRAWING REVISION NUMBER (IF APPLICABLE).</t>
  </si>
  <si>
    <t>BRACKET: TYPE: BEARING SUPPORT; SUPPL P/N: 204150325001; FOR MAIN WATER EJECTOR PUMP, SULZER TYPE AZ100-200, NOTE! ITEM MUST BE PROTECTIVE PACKED AND MARKED</t>
  </si>
  <si>
    <t>BEARING, BALL: TYPE: CONRAD; STYLE: DOUBLE SEAL; INSIDE DIAMETER: 55 MM; OUTSIDE DIAMETER: 90 MM; WIDTH: 18 MM; ROW: SINGLE; SUPPL P/N: 6011-2RSC3; VENDORS ARE RESPONSIBLE FOR ENSURING THAT THEY ARE PERFORMING AGAINST THE CORRECT DRAWING REVISION NUMBER (IF APPLICABLE).</t>
  </si>
  <si>
    <t>SLEEVE: TYPE: EXPANDING; DIMENSIONS: ID 42.4 X OD 63 X LG 54.5 MM; MATERIAL: STEEL; APPLICATION: COUPLING; OEM P/N: TGD432633P0001, OEM: GE STEAM POWER SERVICE; DRAWING NO: HTGR307000/203C REV 0; HTGR204400/482 REV 1; HTGR204194/943B REV 0; SIZE:- 42.4MM; IP/HP GOVERNOR STUDS AND BOLTS</t>
  </si>
  <si>
    <t>CASING, PUMP: PUMP SIZE: 100 MM; MATERIAL: CI; DRAWING NO: HTGR 90058/800A REV 1; MODEL NO: HAJS 200; FOR HP EMERGENCY STOP VALVE SERVO MOTOR 2301 A-D; VENDORS ARE RESPONSIBLE FOR ENSURING THAT THEY ARE PERFORMING AGAINST THE CORRECT DRAWING REVISION NUMBER (IF APPLICABLE).</t>
  </si>
  <si>
    <t>SPACER: TYPE: RING; DIMENSIONS: ID 64 X OD 78 X THK 1 MM; MATERIAL: STL; APPLICATION: HP EMERGENCY STOP VALVE; DRAWING NO: HTGR 90058/823B REV 1; MODEL NO: HAJS 200; FOR SERVO MOTOR 2301 A-D</t>
  </si>
  <si>
    <t>DISC, VALVE: MATERIAL: STL; DIMENSIONS: ID 125 X OD 313 X THK 70 MM; DRAWING NO: BBT TGR 305551 POS 5 REV 1; REFERENCE NO: AVES 315/125; SPRING; FOR HP; IP AND LP BYPASS CONTROL; SERVOMOTORS. COMPLIANCE TO 3.1 INSPECTION CERTIFICATION IN ACCORDANCE WITH EN 10204:2004 (FOR PER COMPONENTS) AS REQUIRED AND SHALL BE ISSUED AT THE PLANT OF MANUFACTURE, PRIOR TO DISPATCH TO ESKOM – KRIEL POWER STATION.</t>
  </si>
  <si>
    <t>SLEEVE, COUPLING: DRAWING NO: BBT TGR 305551 POS 14 REV 1; FOR HP, IP AND LP BYPASS CONTROL VALVE SERVOMOTORS, TYPE AVES 315/125</t>
  </si>
  <si>
    <t>ROTOR, PUMP: REFERENCE NO: ACD 25 2 NGF; FOR H2 SEAL OIL PUMP;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</si>
  <si>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IMPELLER, PUMP: DIAMETER: 185 MM; BORE: 45 MM; INLET: SINGLE; MATERIAL: SS GR 316L; THICKNESS: 130 MM; SHAFT SIZE: DIA 25 MM; FOR TAPROGGE BALL PUMP KWPZ 65-200 L/M666, HEAD SIZE 102, 1420RPM, COM NUMBER 550 059/Z;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</si>
  <si>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PUMP: CAPACITY: 450 L/MIN; SPEED: 1450 RPM; RATING: 3.7 BAR; DRIVER: MOTORIZED; REFERENCE NO: GG495RV; KULGG495RV; RATING 0.75 BAR; FOR USE ON HOWDEN PA FANS, SUPPLIER NOTE: THE ITEM MUST BE PROTECTIVE PACKED. COMPLIANCE TO 3.1 INSPECTION CERTIFICATION IN ACCORDANCE WITH EN 10204:2004 (FOR PER COMPONENTS) AS REQUIRED AND SHALL BE ISSUED AT THE PLANT OF MANUFACTURE, PRIOR TO DISPATCH TO ESKOM – KRIEL POWER STATION.</t>
  </si>
  <si>
    <t xml:space="preserve"> FILTER, OIL: TYPE: CARTRIDGE; DIMENSIONS: ID 89 X OD 152 X LG 733 MM; MATERIAL: MESH SYNTHETIC; MICRON: 5 UM; SUPPL P/N: CB 28; COALESCER, CONSTRUCTION: PLEATED PAPER CORE:COMPOSED OF CELLULOSE PAPER AND FABRIC SUPPORT, COALESCER BED: COMPOSED OF FIBREGLASS MATS AND SUPPORTING FABRIC WITH KNITTED COTTON OUTER SOCK, IDENTIFICATION: MANUFACTURERS NAME AND PART NUMBER TO BE SILK SCREENED ON GASKET, ITEM MUST BE PROTECTIVE PACKED AND SEALED, MUST BE API AND IP APPROVED, MATERIAL CERTIFICATE TO BE SUBMITTED WITH DELIVERY, FOR COALESCER V16 AND V110</t>
  </si>
  <si>
    <t xml:space="preserve"> FILTER, OIL: TYPE: CARTRIDGE SEPARATOR; DIMENSIONS: ID 89 X OD 152 X LG 733 MM; MATERIAL: HYDROPHOBIC SYNTHETHIC MEDIA; MICRON: 50 UM; SUPPL P/N: SS629FD; CONSTRUCTION A SYNTHETIC MEDIA/SS INNER CORE WIRE MESH SCREEN, IDENTIFICATION: MANUFACTURERS NAME AND PART NUMBER TO BE SILK SCREENED ON GASKET, ITEM MUST BE PROTECTIVE PACKED AND SEALED, FOR V110 COALECER, MATERIAL CERTIFICATE TO BE SUBMITTED WITH DELIVERY</t>
  </si>
  <si>
    <t>TIP, NOZZLE: TYPE: PF BURNER; SIZE: ID 500 X OD 740 X THK 10 MM; MATERIAL: SICRO SI23-20; DRAWING NO: F3E31665 REV 1; COMPLETE WITH 6 CENTRALISING PLATES SIZE: SQ 150MM X 10MM;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</si>
  <si>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BOLT, ASSEMBLY: NOMINAL DIAMETER: M30; LENGTH: 85 MM; HEAD: HEX; MATERIAL: STL; THREAD: 3.5 MM; NUT QUANTITY: 1; FOR HANGERS IN BOILER, SUPPLIER NOTE! THE ITEM IS NOT ACCEPTABLE WITHOUT A MATERIAL CERTIFICATE WITH EVERY DELIVERY; SPECIFICATION: 15M03</t>
  </si>
  <si>
    <t>INSERT: TYPE: PF DISTRIBUTION; MATERIAL: STL BENNOX; DRAWING NO: B-S 2812 REV 1; FOR BOILER BURNER INLETS; TO BRAY COOPER; FOR UNIT 1-3</t>
  </si>
  <si>
    <t>PAD, BEARING: DIMENSIONS: WD 50 X LG 100 X THK 20 MM; MATERIAL: STL; SUPPL P/N: KVB-123-D; KVB2-123-D; SLIDING V; FOR BRANDT PRECIPITATORS V; TYPE DISCHARGE BEARING; VENDORS ARE RESPONSIBLE FOR ENSURING THAT THEY ARE PERFORMING AGAINST THE CORRECT DRAWING REVISION NUMBER (IF APPLICABLE).</t>
  </si>
  <si>
    <t xml:space="preserve">  TIP: TYPE: BURNER TUBE; DIMENSIONS: ID 386 X OD 406 X LG 460 MM; MATERIAL: SICRO 23/20; DRAWING NO: F3G29792A REV 1; STEINMULLER F3G29792A REV 1; FOR AIR CORE; VENDORS ARE RESPONSIBLE FOR ENSURING THAT THEY ARE PERFORMING AGAINST THE CORRECT DRAWING REVISION NUMBER (IF APPLICABLE).</t>
  </si>
  <si>
    <t xml:space="preserve">  TIP, NOZZLE: TYPE: PF BURNER; SIZE: ID 500 X OD 690 X THK 10 MM; MATERIAL: SICRO SI23-20; DRAWING NO: F3E29794 REV 1; COMPLETE WITH 6 CENTRALISING PLATES SIZE SQ 150MM X 10MM, FOR UNIT 1 - 3; VENDORS ARE RESPONSIBLE FOR ENSURING THAT THEY ARE PERFORMING AGAINST THE CORRECT DRAWING REVISION NUMBER (IF APPLICABLE).</t>
  </si>
  <si>
    <t xml:space="preserve"> CONDUIT: TYPE: RIGID; SIZE: 50 MM; LENGTH: 6 M; MATERIAL: PVC; CONNECTION: COUPLED; CLASS D </t>
  </si>
  <si>
    <t xml:space="preserve"> PIPE, METALLIC: NOMINAL PIPE SIZE DESIGNATION: NB 100 MM; MATERIAL: B ASTM A106; LENGTH: 6 M; WALL THICKNESS: 6.02 MM; CONSTRUCTION: SEAMLESS; MAXIMUM OPERATING PRESSURE: 2 MPA; SCHEDULE: 40; MAXIMUM OPERATING TEMP: 150 DEG C; GRADE: B; PIPE TO BE SUPPLIED WITH 3.1 CEDRTIFICATION AS EN 10204. COMPLIANCE TO 3.1 INSPECTION CERTIFICATION IN ACCORDANCE WITH EN 10204:2004 (FOR PER COMPONENTS) AS REQUIRED AND SHALL BE ISSUED AT THE PLANT OF MANUFACTURE, PRIOR TO DISPATCH TO ESKOM – KRIEL POWER STATION.</t>
  </si>
  <si>
    <t>ea</t>
  </si>
  <si>
    <t>PIPE, METALLIC: NOMINAL PIPE SIZE DESIGNATION: 40 MM; MATERIAL: CS ASTM A106; LENGTH: 6 M; WALL THICKNESS: 3.68 MM; CONSTRUCTION: SEAMLESS; END TYPE: PLAIN; SCHEDULE: 40; GRADE: B; 48.3MM OD; DUVHA REQUIRE 3.2 MATERIAL CERTIFICATE WITH EVERY DELIVERY</t>
  </si>
  <si>
    <t>PIPE, METALLIC: NOMINAL PIPE SIZE DESIGNATION: 50 MM; MATERIAL: CS ASTM A106; LENGTH: 6 M; WALL THICKNESS: 3.91 MM; CONSTRUCTION: SEAMLESS; END TYPE: PLAIN; SCHEDULE: 40; GRADE: B; 60.3MM OD</t>
  </si>
  <si>
    <t> PIPE, METALLIC: NOMINAL PIPE SIZE DESIGNATION: 80 MM; MATERIAL: CS ASTM A106; LENGTH: 6 M; WALL THICKNESS: 5.49 MM; CONSTRUCTION: SEAMLESS; END TYPE: PLAIN; SCHEDULE: 40; GRADE: B; 88.9MM OD</t>
  </si>
  <si>
    <t>PIPE, SPECIAL PURPOSE: TYPE: HANDRAIL; DIMENSIONS: ID 32 MM X LG 6.4 M X THK 2.5 MM; MATERIAL: GS SABS 763 HOT DIP; SCHEDULE: WALL THK 2.5 MM; SIZE: 34MM OD X 2,5MM WALL THICKNESS</t>
  </si>
  <si>
    <t xml:space="preserve"> PIPE, METALLIC: NOMINAL PIPE SIZE DESIGNATION: 88.9 MM; MATERIAL: STL GR B ASTM A106; LENGTH: 6 M; WALL THICKNESS: 5.49 MM; CONSTRUCTION: SEAMLESS; END TYPE: PLAIN; SCHEDULE: 40; GRADE: B; SAME AS 55583. COMPLIANCE TO 3.1 INSPECTION CERTIFICATION IN ACCORDANCE WITH EN 10204:2004 (FOR PER COMPONENTS) AS REQUIRED AND SHALL BE ISSUED AT THE PLANT OF MANUFACTURE, PRIOR TO DISPATCH TO ESKOM – KRIEL POWER STATION.</t>
  </si>
  <si>
    <t>HOSE, FLEXIBLE METAL: HOSE SIZE: 3/8 IN; LENGTH: 1.8 M; CONNECTION TYPE: SWIVEL FNPT; MATERIAL: SS BRAIDED COIL COVERED; RATING: 135 KG/CM2; CODE 1590; FITTED BOTH ENDS WITH 108FB FEMALE FITTINGS; FOR SUPPLY AND RETURN LINES ON OIL BURNERS; TEMPERATURE RATING:100 DEG CELCIUS; INNER CORE MATERIAL 316 STAINLESS STEEL; TEMPERATURE -20 TO 700 DEG; FITTINGS MATERIAL MILD STEEL; FEMALE FITTINGS ON BOTH ENDS 108 FB</t>
  </si>
  <si>
    <t xml:space="preserve"> HOSE ASSEMBLY, NON METALLIC: HOSE SIZE: 3/4 IN; LENGTH: 230 MM; CONNECTION 1: FBSP 90 DEG; CONNECTION 1 SIZE: 3/4 IN; CONNECTION 2: SWIVEL FBSP STRAIGHT; CONNECTION 2 SIZE: 3/4 IN; CORE MATERIAL: RUBBER; TYPE: HYDRAULIC; FLEXIBLE; WITH 3/4 INCH BSP FEMALE SWIVEL FITTINGS BOTH SIDE; FOR PA FANS DE AND NDE INLET</t>
  </si>
  <si>
    <t xml:space="preserve"> HOSE ASSEMBLY, NON METALLIC: HOSE SIZE: 1 IN; LENGTH: 720 MM; CONNECTION 1: BULLNOSE BSP; CONNECTION 2: BULLNOSE BSP; CORE MATERIAL: RUBBER; TYPE: HYDRAULIC; FLEXIBLE; 720MM LONG WITH 1 INCH BSP BULL-NOSE STRAIGHT FIX MALE FITTINGS BOTH SIDES; FOR PA FANS MECHANICAL PUMP INLET AND OUTLET. COMPLIANCE TO 3.1 INSPECTION CERTIFICATION IN ACCORDANCE WITH EN 10204:2004 (FOR PER COMPONENTS) AS REQUIRED AND SHALL BE ISSUED AT THE PLANT OF MANUFACTURE, PRIOR TO DISPATCH TO ESKOM – KRIEL POWER STATION.</t>
  </si>
  <si>
    <t>HOSE: TYPE: SPRAY WATER LP DUMPING; INSIDE DIAMETER: NB100 MM; OUTSIDE DIAMETER: 105 MM; LENGTH: 780 MM; MATERIAL: BRAIDED STAINLESS STEEL 104; COLOR: BLACK; OPERATING TEMP: 150DEG C; OPERATING PRESSURE: 60BAR; CONNECTION TYPE: FLANGE (FIXED AND LOOSE TYPE- OD235 MM X TH20MM, M20 X 8HOLES, PCD 192MM, MILD STEEL) PRESSURE TEST CERTIFICATE TO BE ISSUED ON EVERY DELIVERY; FULL QA DATA BOOK TO BE PROVIDED</t>
  </si>
  <si>
    <t>SCREEN: TYPE: STRAINER; DIMENSIONS: ID 424 X OD 428 X LG 260 MM; MESH SIZE: 2.5; WIRE SIZE: 2.5; MATERIAL: STL; OEM P/N: HTGR411616P0002, OEM: GE STEAM POWER SERVICE; DRAWING NO: BBT HTGR204400/468 REV B; REFERENCE NO: HTGR204400; FINE MESH; FOR HP CONTROL VALVE; HP VALVE DIA 140 MM; VENDORS ARE RESPONSIBLE FOR ENSURING THAT THEY ARE PERFORMING AGAINST THE CORRECT DRAWING REVISION NUMBER (IF APPLICABLE).</t>
  </si>
  <si>
    <t xml:space="preserve"> COUPLER, HOSE: TYPE: MALE; SIZE: 12.7 MM; CONNECTION: CLAMP; MATERIAL: BRASS; SUPPL P/N: 101; NIPPLES, UN-THREADED, COMPLETE WITH NEOPRENE GASKET RING</t>
  </si>
  <si>
    <t xml:space="preserve"> ADAPTOR, PIPE: INLET SIZE: 25 MM; INLET CONNECTION: BSP; OUTLET SIZE: 20 MM; OUTLET CONNECTION: FBSP; MATERIAL: MI; HEX; SPECIFICATION SABS 509/55, BS 143/52; FOR STEAM</t>
  </si>
  <si>
    <t> COUPLING, PIPE: SIZE: 20 MM; CONNECTION: FPT; MATERIAL: STL; SPECIFICATION: SABS 62-1971; STYLE: SOCKET; FOR STEAM PIPE, PLAIN</t>
  </si>
  <si>
    <t>COUPLING, PIPE: SIZE: 50 MM; CONNECTION: FPT; MATERIAL: STL; SPECIFICATION: SABS 62-1971; GRADE 4.6, STEAM</t>
  </si>
  <si>
    <t xml:space="preserve"> ADAPTOR, PIPE: INLET SIZE: 10 MM; INLET CONNECTION: BSP; OUTLET SIZE: 8 MM; OUTLET CONNECTION: FBSP; MATERIAL: MI; HEX; SPECIFICATION SABS 509/55, BS 143/52</t>
  </si>
  <si>
    <t xml:space="preserve"> PLUG, PIPE: SIZE: 15 MM; HEAD: SQ; CONNECTION: PT; MATERIAL: STEEL; GRADE: B; SPECIFICATION: BS 1740; RATING PSI</t>
  </si>
  <si>
    <t>PLUG, PIPE: SIZE: 20 MM; HEAD: SQ; CONNECTION: NPT; MATERIAL: STL; SPECIFICATION: BS S1740</t>
  </si>
  <si>
    <t xml:space="preserve"> PLUG, PIPE: SIZE: 25 MM; HEAD: SQ; CONNECTION: NPT; MATERIAL: STEEL; SPECIFICATION: BS 1740 AMENDMENT 1 TABLE 25; FOR STEAM APPLICATION</t>
  </si>
  <si>
    <t>STRAINER: TYPE: STEAM; DIMENSIONS: ID 384 X OD 424 X LG 365 MM; MATERIAL: STL; FILTERING RETENTION: 10 MM; MESH: 10 MM; OEM P/N: HTGR001881R0003, OEM: GE STEAM POWER SERVICE; DRAWING NO: BBT HTGR204400/468 REV 1; HTGR204400/648 REV B; FOR HP 140 MM CONTROL VALVE</t>
  </si>
  <si>
    <t>VALVE, SOLENOID: PIPE SIZE: 20 MM; STYLE: 2 WAY; DESIGN RATING: 0-10 BAR; CONNECTION: THD; BODY MATERIAL: BRASS; OPERATED: NO; MEDIUM: LIQUID; ORIFICE SIZE: 5 MM; CLASSIFICATION: WATERTIGHT</t>
  </si>
  <si>
    <t>VALVE, GATE: VALVE SIZE: 65 MM; TYPE: WEDGE; CONNECTION: THD; BODY MATERIAL: BRASS; TRIM: DISC/STEM BRS; OPERATED: HANDWHEEL; STEM DESIGN: NON RISING; STYLE: THD BONNET; TEMPERATURE RATING: 175 DEG C; DESIGN RATING: 2000 KPA; REFERENCE NO: CLASS 125; SUPPLIER NOTE TO BE SUPPLIED ACCORDING TO S.A.B.S. SPECIFICATION WITH A PRESSURE CERTIFICATE. COMPLIANCE TO 3.1 INSPECTION CERTIFICATION IN ACCORDANCE WITH EN 10204:2004 (FOR PER COMPONENTS) AS REQUIRED AND SHALL BE ISSUED AT THE PLANT OF MANUFACTURE, PRIOR TO DISPATCH TO ESKOM – KRIEL POWER STATION.</t>
  </si>
  <si>
    <t>VALVE, GATE: VALVE SIZE: 40 MM; TYPE: WEDGE; CONNECTION: THD; FACE TO FACE LENGTH: 50 MM; BODY MATERIAL: BRS; TRIM: DICS/STEM BRS; OPERATED: HANDWHEEL; STEM DESIGN: NON RISING; STYLE: THD BONNET; TEMPERATURE RATING: 175 DEG C; DESIGN RATING: 1600 KPA; REFERENCE NO: CLASS 125; SUPPLIER NOTE TO BE SUPPLIED ACCORDING TO S.A.B.S. SPECIFICATION WITH A PRESSURE CERTIFICATE. COMPLIANCE TO 3.1 INSPECTION CERTIFICATION IN ACCORDANCE WITH EN 10204:2004 (FOR PER COMPONENTS) AS REQUIRED AND SHALL BE ISSUED AT THE PLANT OF MANUFACTURE, PRIOR TO DISPATCH TO ESKOM – KRIEL POWER STATION.</t>
  </si>
  <si>
    <t xml:space="preserve"> VALVE, GATE: VALVE SIZE: 25 MM; TYPE: WEDGE; CONNECTION: THD; BODY MATERIAL: BRASS; TRIM: DISC/STEM BRS; OPERATED: HANDWHEEL; STEM DESIGN: NON RISING; STYLE: THD BONNET; TEMPERATURE RATING: 175 DEG C; DESIGN RATING: 1600 KPA; REFERENCE NO: CLASS 125; SUPPLIER NOTE TO BE SUPPLIED ACCORDING TO S.A.B.S. SPECIFICATION WITH A PRESSURE CERTIFICATE. COMPLIANCE TO 3.1 INSPECTION CERTIFICATION IN ACCORDANCE WITH EN 10204:2004 (FOR PER COMPONENTS) AS REQUIRED AND SHALL BE ISSUED AT THE PLANT OF MANUFACTURE, PRIOR TO DISPATCH TO ESKOM – KRIEL POWER STATION.</t>
  </si>
  <si>
    <t xml:space="preserve"> VALVE, GATE: VALVE SIZE: 20 MM; TYPE: WEDGE; CONNECTION: THD; FACE TO FACE LENGTH: 52 MM; BODY MATERIAL: BRASS; TRIM: DISC/STEM BRS; OPERATED: HANDWHEEL; STEM DESIGN: NON RISING SPINDLE; STYLE: THD BONNET; TEMPERATURE RATING: 175 DEG C; DESIGN RATING: 1600 KPA; REFERENCE NO: 1001-125; SUPPLIER NOTE; TO BE SUPPLIED ACCORDING TO S.A.B.S. SPECIFICATION WITH A PRESSURE CERTIFICATE. COMPLIANCE TO 3.1 INSPECTION CERTIFICATION IN ACCORDANCE WITH EN 10204:2004 (FOR PER COMPONENTS) AS REQUIRED AND SHALL BE ISSUED AT THE PLANT OF MANUFACTURE, PRIOR TO DISPATCH TO ESKOM – KRIEL POWER STATION.</t>
  </si>
  <si>
    <t xml:space="preserve"> PIVOT: TYPE: ACTUATOR BALL; MATERIAL: STL; MODEL NO: V30 GSEK 350; REFERENCE NO: 935-1619; 190-743370000; VENDORS ARE RESPONSIBLE FOR ENSURING THAT THEY ARE PERFORMING AGAINST THE CORRECT DRAWING REVISION NUMBER (IF APPLICABLE).</t>
  </si>
  <si>
    <t>TUBE, LANCE: DRAWING NO: D64053001 L00006 REV 1; REFERENCE NO: 64053001L00006; INJECTION FOR S03 PLANT INJECTION TO AIR HEATER OUTLET; VENDORS ARE RESPONSIBLE FOR ENSURING THAT THEY ARE PERFORMING AGAINST THE CORRECT DRAWING REVISION NUMBER (IF APPLICABLE).</t>
  </si>
  <si>
    <t>BALL: TYPE: SO3 CONVERTER; DIAMETER: 20 MM; MATERIAL: CERAMIC; THE ITEM MUST BE SUPPLIED IN A SEALED 210L STL DRUM; ONE DRUM = ONE EACH</t>
  </si>
  <si>
    <t>DIAPHRAGM, VALVE: DIMENSIONS: DIA 32 MM; VALVE SIZE: 32 MM; REFERENCE NO: A032CC; TYPE A; GRADE C</t>
  </si>
  <si>
    <t xml:space="preserve"> PACKING, PREFORMED: INSIDE DIAMETER: 29 MM; OUTSIDE DIAMETER: 60 MM; THICKNESS: 13 MM; TYPE: RING; MATERIAL: GRAPHITE; FIG NO: 86528W; 38214-158; REFERENCE NO: 38214-158; 86528W; KORUTE BLOCK, CAF, FOR 2 INCH STOP VALVE; VENDORS ARE RESPONSIBLE FOR ENSURING THAT THEY ARE PERFORMING AGAINST THE CORRECT DRAWING REVISION NUMBER (IF APPLICABLE).</t>
  </si>
  <si>
    <t>VALVE, BALL: VALVE SIZE: 1/2 IN; DESIGN RATING: 120 KPA; TEMPERATURE RATING: 50 DEG C; CONNECTION: BSP; BODY MATERIAL: STAINLESS STEEL; FACE TO FACE LENGTH: 50 MM; OPERATED: MANUAL; STYLE: 2 WAY; TRIM: BALL SS; GRADE: 316; FOR CONDENSATE PLANT. COMPLIANCE TO 3.1 INSPECTION CERTIFICATION IN ACCORDANCE WITH EN 10204:2004 (FOR PER COMPONENTS) AS REQUIRED AND SHALL BE ISSUED AT THE PLANT OF MANUFACTURE, PRIOR TO DISPATCH TO ESKOM – KRIEL POWER STATION.</t>
  </si>
  <si>
    <t> VALVE, RELIEF: VALVE SIZE: 25 MM; SET PRESSURE: 340-520 KPA; TEMPERATURE RATING: 120 DEG C; CONNECTION: THD; BODY MATERIAL: STAINLESS STEEL; TRIM: SS GR 316; OPERATED: SPRING; GRADE: 316; DESIGN RATING: 24 BAR; PRESSURE RANGE: 100-400 KPA; SUPPL P/N: 490; BAILEY BIRKETT; LIQUID; NOTE; SET PRESSURE TEST CERTIFICATE REQUIRED WITH DELIVERY. COMPLIANCE TO 3.1 INSPECTION CERTIFICATION IN ACCORDANCE WITH EN 10204:2004 (FOR PER COMPONENTS) AS REQUIRED AND SHALL BE ISSUED AT THE PLANT OF MANUFACTURE, PRIOR TO DISPATCH TO ESKOM – KRIEL POWER STATION.</t>
  </si>
  <si>
    <t xml:space="preserve"> TRAP, STEAM: CONNECTION: BW 25 MM; PRESSURE RATING: 110 BAR; MATERIAL: 13CRMO44; SUPPLIER NOTE: THE ITEM MUST BE PROTECTIVE PACKED AND CLEARLY MARKED, BSV116/BK29/PN160;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</si>
  <si>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BUSH: TYPE: LEAK OFF; INSIDE DIAMETER: 55 MM; OUTSIDE DIAMETER: 95 MM; LENGTH: 25 MM; MATERIAL: BRZ PHOSPHOR; DRAWING NO: 0.42092-EB REV 1</t>
  </si>
  <si>
    <t>FLAP: DIMENSIONS: 250 MM; MATERIAL: STL; FIG NO: 6254; VOSA SWING CHECK VALVE, DOOR ASSEMBLY; VENDORS ARE RESPONSIBLE FOR ENSURING THAT THEY ARE PERFORMING AGAINST THE CORRECT DRAWING REVISION NUMBER (IF APPLICABLE).</t>
  </si>
  <si>
    <t>HINGE: DIMENSIONS: LG 335 MM; MATERIAL: STL; FIG NO: 6254; COMPLETE WITH PIN, 250MM VOSA SWING CHECK VALVE; VENDORS ARE RESPONSIBLE FOR ENSURING THAT THEY ARE PERFORMING AGAINST THE CORRECT DRAWING REVISION NUMBER (IF APPLICABLE).</t>
  </si>
  <si>
    <t xml:space="preserve"> PACKING, PREFORMED: INSIDE DIAMETER: 25 MM; OUTSIDE DIAMETER: 45 MM; THICKNESS: 10 MM; TYPE: RING; MATERIAL: GRAPHITE; SUPPL P/N: 1D7518-01052; VALVE, SHAPE FOR FISHER CONTROL VALVE 657-AR, BSV 7343, SIZE 12 X 8 INCH; VENDORS ARE RESPONSIBLE FOR ENSURING THAT THEY ARE PERFORMING AGAINST THE CORRECT DRAWING REVISION NUMBER (IF APPLICABLE).</t>
  </si>
  <si>
    <t>STEM, VALVE: VALVE STYLE: CONTROL; DIAMETER: 12.7 MM; LENGTH: 318 MM; MATERIAL: STAINLESS STEEL; APPLICATION: ACTUATOR; SUPPL P/N: 1U2305-35162.; TYPE ED BODY WITH TYPE 667, SUPPLIER NOTE - THE ITEM MUST BE PROTECTIVE PACKED, SEALED AND CLEARLY MARKED; VENDORS ARE RESPONSIBLE FOR ENSURING THAT THEY ARE PERFORMING AGAINST THE CORRECT DRAWING REVISION NUMBER (IF APPLICABLE).</t>
  </si>
  <si>
    <t>DIAPHRAGM, VALVE: DIMENSIONS: DIA 20 MM; MATERIAL: RUBBER; VALVE SIZE: 20 MM; REFERENCE NO: A020CC; SAUNDERS VALVE; TYPE A; GRADE C</t>
  </si>
  <si>
    <t>DIAPHRAGM, VALVE: DIMENSIONS: DIA 25 MM; VALVE SIZE: 25 MM; REFERENCE NO: A025CC; TYPE: A; GRADE: C</t>
  </si>
  <si>
    <t>DIAPHRAGM, VALVE: VALVE SIZE: 50 MM; REFERENCE NO: A050CC; TYPE A; GRADE C</t>
  </si>
  <si>
    <t>SPINDLE: TYPE: VALVE; DIAMETER: 25 MM; MODEL NO: VKS11-500-32-13; VKS11-500-25-10; 200AE; 21.2; PN40</t>
  </si>
  <si>
    <t>VALVE, GATE: VALVE SIZE: 1-1/4 IN; TYPE: PARALLEL SLIDE; CONNECTION: BW; BODY MATERIAL: CRMO; TRIM: SEAT NI ALLOY; SPINDLE SS; OPERATED: MOTORIZED; STEM DESIGN: RISING OS/Y; STYLE: BOLTED BONNET; TEMPERATURE RATING: 565 DEG C; GRADE: F22; DESIGN RATING: 179 BAR; FIG NO: HOPKINSONS M219520W; COMPLETE WITH ACTUATOR ADAPTION KIT TO ACCEPT CLYDE ACTUATOR EV309; USED ON SOOTBLOWERS MAIN STEAM. COMPLIANCE TO 3.1 INSPECTION CERTIFICATION IN ACCORDANCE WITH EN 10204:2004 (FOR PER COMPONENTS) AS REQUIRED AND SHALL BE ISSUED AT THE PLANT OF MANUFACTURE, PRIOR TO DISPATCH TO ESKOM – KRIEL POWER STATION.</t>
  </si>
  <si>
    <t xml:space="preserve"> SEAL, RING: INSIDE DIAMETER: 155 MM; OUTSIDE DIAMETER: 172 MM; THICKNESS: 15 MM; MATERIAL: GRAPHITE; FOR 125MM NRV, PLANT POSITION FV 268</t>
  </si>
  <si>
    <t> EA</t>
  </si>
  <si>
    <t>BOX, STUFFING: INSIDE DIAMETER: 40 MM; OUTSIDE DIAMETER: 80 MM; APPLICATION: LANTERN RING; SUPPL P/N: 103043676001; FOR SULZER REHEAT SAFETY VALVE TYPE MSV200-47; SUPPLIER NOTE: THE ITEM MUST BE PROTECTIVE PACKED AND CLEARLY MARKED; SIZE: LG 165MM</t>
  </si>
  <si>
    <t>STEM, VALVE: VALVE STYLE: CONTROL; VALVE SIZE: 140 MM; LENGTH: 896 MM; MATERIAL: STAINLESS STEEL; DRAWING NO: HTGR 204400 POS 22445 REV 1; HTGR 204400 REV 1; BBT, FOR HP;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</si>
  <si>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BODY, VALVE: VALVE STYLE: CONTROL; VALVE SIZE: 140 MM; DRAWING NO: BBT 04400 POS 440 REV 1; REFERENCE NO: 440HTGR204400; FOR HP VALVE. COMPLIANCE TO 3.1 INSPECTION CERTIFICATION IN ACCORDANCE WITH EN 10204:2004 (FOR PER COMPONENTS) AS REQUIRED AND SHALL BE ISSUED AT THE PLANT OF MANUFACTURE, PRIOR TO DISPATCH TO ESKOM – KRIEL POWER STATION.</t>
  </si>
  <si>
    <t> CAGE, VALVE: DIMENSIONS: ID (26 X 90) X LG 170 MM; MATERIAL: X20CRMOV121; SUPPL P/N: A32-2/9; SUPPLIER NOTE: THE ITEM MUST BE PROTECTIVE PACKED, SEALED AND CLEARLY MARKED; FOR SPRAY WATER VALVE;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</si>
  <si>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SEAT, VALVE: DIMENSIONS: ID 55 X OD 98 X THK 50 MM; MATERIAL: BRS/STL; DRAWING NO: BBT HTGR 90058 POS 805 REV 1; REFERENCE NO: HAJS 250; FOR IP AND LP BYPASS EMEMRGENCY STOP SERVOMOTOR 2311-2314 AND 3305-3306. COMPLIANCE TO 3.1 INSPECTION CERTIFICATION IN ACCORDANCE WITH EN 10204:2004 (FOR PER COMPONENTS) AS REQUIRED AND SHALL BE ISSUED AT THE PLANT OF MANUFACTURE, PRIOR TO DISPATCH TO ESKOM – KRIEL POWER STATION.</t>
  </si>
  <si>
    <t xml:space="preserve"> CAP, FILLER OPENING: MATERIAL: STL; TYPE: FILTER; REFERENCE NO: S/BE HCD-153-M15; HCD-153-M15; SIZE 80 MM ID X 54 MM LG, FOR LUBRICATION OIL TANKS ON ELECTRIC FEED PUMP AND PA FANS SUPERSEDED BY PART NO:- H00153001; VENDORS ARE RESPONSIBLE FOR ENSURING THAT THEY ARE PERFORMING AGAINST THE CORRECT DRAWING REVISION NUMBER (IF APPLICABLE).</t>
  </si>
  <si>
    <t xml:space="preserve"> SCREW, MACHINE: DIAMETER: 2BA; LENGTH: 25 MM; HEAD: CSK FLAT SLOTTED; MATERIAL: BRASS; SPECIFICATION: BS 57 TABLE 3</t>
  </si>
  <si>
    <t xml:space="preserve"> SCREW, CAP: DIAMETER: M8; LENGTH: 40 MM; THREAD: 1.25 MM; HEAD: SOCKET HEX; MATERIAL: HTS; GRADE: 12.9; SPECIFICATION: BS 4168-1981 PART 1; OEM P/N: 5360-227, OEM: GE STEAM POWER SERVICE; KNURLED HEAD, ISO METRIC THREAD</t>
  </si>
  <si>
    <t>BOLT, ASSEMBLY: TYPE: GENERAL PURPOSE; NOMINAL DIAMETER: M16; LENGTH: 65 MM; HEAD: HEX; GRADE: 4.6; MATERIAL: MS; THREAD LENGTH: 40 MM; THREAD: 2 MM; NUT QUANTITY: 1; NUT MATERIAL: MS; BOLT PROTECTIVE COATING: BLACK; SOLE SOURCE: CLYDE BERGEMANN AFRICA PTY LTD; SPECIFICATION: SABS 135</t>
  </si>
  <si>
    <t>BOLT, ASSEMBLY: TYPE: GENERAL PURPOSE; NOMINAL DIAMETER: M16; LENGTH: 40 MM; HEAD: HEX; GRADE: 4.6; MATERIAL: MS; THREAD LENGTH: 25 MM; THREAD: 2 MM; NUT QUANTITY: 1; NUT MATERIAL: MS; BOLT PROTECTIVE COATING: BLACK; SPECIFICATION SABS 135</t>
  </si>
  <si>
    <t>BOLT, ASSEMBLY: TYPE: GENERAL PURPOSE; NOMINAL DIAMETER: M12; LENGTH: 30 MM; HEAD: HEX; GRADE: 4.6; MATERIAL: MS; THREAD LENGTH: 30 MM; THREAD: 1.75 MM; NUT QUANTITY: 1; NUT MATERIAL: MS; NUT GRADE: 4.6; BOLT PROTECTIVE COATING: BLACK; SPECIFICATION: SABS 135</t>
  </si>
  <si>
    <t>BOLT, ASSEMBLY: TYPE: GENERAL PURPOSE; NOMINAL DIAMETER: M20; LENGTH: 65 MM; HEAD: HEX; GRADE: 4.6; MATERIAL: MS; THREAD LENGTH: 50 MM; THREAD: 2.5 MM; NUT QUANTITY: 1; NUT MATERIAL: MS; NUT GRADE: 4.6; BOLT PROTECTIVE COATING: BLACK; SPECIFICATION: SABS 135</t>
  </si>
  <si>
    <t>BOLT, ASSEMBLY: TYPE: GENERAL PURPOSE; NOMINAL DIAMETER: M16; LENGTH: 25 MM; HEAD: HEX; GRADE: 4.6; MATERIAL: MS; THREAD LENGTH: 22 MM; THREAD: 2 MM; NUT QUANTITY: 1; NUT MATERIAL: MS; NUT GRADE: 4.6; BOLT PROTECTIVE COATING: BLACK; SPECIFICATION: SABS 135</t>
  </si>
  <si>
    <t xml:space="preserve"> BOLT, ASSEMBLY: NOMINAL DIAMETER: 3/4 IN; LENGTH: 2-1/2 IN; HEAD: HEX; MATERIAL: MS; THREAD: BSW; NUT QUANTITY: 1; BOLT PROTECTIVE COATING: BLACK</t>
  </si>
  <si>
    <t xml:space="preserve">  BOLT, ASSEMBLY: TYPE: GENERAL PURPOSE; NOMINAL DIAMETER: M16; LENGTH: 45 MM; HEAD: HEX; MATERIAL: MS; THREAD LENGTH: 25 MM; THREAD: 2 MM; NUT QUANTITY: 1; NUT MATERIAL: MS; BOLT PROTECTIVE COATING: BLACK; COARSE THREATED, FREE FIT, SPECIFICATION: SABS 135</t>
  </si>
  <si>
    <t xml:space="preserve"> BOLT, ASSEMBLY: TYPE: GENERAL PURPOSE; NOMINAL DIAMETER: M8; LENGTH: 50 MM; HEAD: HEX; GRADE: 4.6; MATERIAL: MS; THREAD LENGTH: 25 MM; THREAD: 1.25 MM; NUT QUANTITY: 1; NUT MATERIAL: MS; NUT GRADE: 4.6; BOLT PROTECTIVE COATING: BLACK; SPECIFICATION: SABS 135</t>
  </si>
  <si>
    <t xml:space="preserve"> BOLT, ASSEMBLY: TYPE: GENERAL PURPOSE; NOMINAL DIAMETER: M10; LENGTH: 50 MM; HEAD: HEX; GRADE: 4.6; MATERIAL: MS; THREAD LENGTH: 30 MM; THREAD: 1.5 MM; NUT QUANTITY: 1; NUT MATERIAL: MS; BOLT PROTECTIVE COATING: BLACK; SPECIFICATION: SABS 135</t>
  </si>
  <si>
    <t>BOLT, ASSEMBLY: TYPE: GENERAL PURPOSE; NOMINAL DIAMETER: M12; LENGTH: 40 MM; HEAD: HEX; GRADE: 4.6; MATERIAL: MS; THREAD LENGTH: 30 MM; THREAD: 1.75 MM; NUT QUANTITY: 1; NUT MATERIAL: MS; NUT GRADE: 4.6; BOLT PROTECTIVE COATING: BLACK; SPECIFICATION: SABS 135</t>
  </si>
  <si>
    <t>BOLT, ASSEMBLY: TYPE: GENERAL PURPOSE; NOMINAL DIAMETER: M12; LENGTH: 65 MM; HEAD: HEX; GRADE: 4.6; MATERIAL: MS; THREAD LENGTH: 33 MM; THREAD: 1.75 MM; NUT QUANTITY: 1; NUT MATERIAL: MS; NUT GRADE: 4.6; BOLT PROTECTIVE COATING: BLACK; SPECIFICATION: SABS 135</t>
  </si>
  <si>
    <t xml:space="preserve"> BOLT, ASSEMBLY: TYPE: GENERAL PURPOSE; NOMINAL DIAMETER: M20; LENGTH: 115 MM; HEAD: HEX; GRADE: 4.6; MATERIAL: MS; THREAD LENGTH: 48 MM; THREAD: 2.5 MM; NUT QUANTITY: 1; NUT MATERIAL: MS; NUT GRADE: 4.6; BOLT PROTECTIVE COATING: BLACK; SPECIFICATION: SABS 135</t>
  </si>
  <si>
    <t>BOLT, ASSEMBLY: TYPE: GENERAL PURPOSE; NOMINAL DIAMETER: M20; LENGTH: 125 MM; HEAD: HEX; GRADE: 4.6; MATERIAL: MS; THREAD LENGTH: 50 MM; THREAD: 2.5 MM; NUT QUANTITY: 1; NUT MATERIAL: MS; NUT GRADE: 4.6; BOLT PROTECTIVE COATING: BLACK; SPECIFICATION: SABS1 35</t>
  </si>
  <si>
    <t>BOLT, ASSEMBLY: TYPE: GENERAL PURPOSE; NOMINAL DIAMETER: M20; LENGTH: 150 MM; HEAD: HEX; GRADE: 4.6; MATERIAL: MS; THREAD LENGTH: 55 MM; THREAD: 2.5 MM; NUT QUANTITY: 1; NUT MATERIAL: MS; NUT GRADE: 4.6; BOLT PROTECTIVE COATING: BLACK; SPECIFICATION: SABS 135</t>
  </si>
  <si>
    <t>BOLT, ASSEMBLY: NOMINAL DIAMETER: M20; LENGTH: 108 MM; HEAD: HEX; MATERIAL: HTS GR EN55; THREAD: 2.5 MM; NUT QUANTITY: 1; NYLOCK</t>
  </si>
  <si>
    <t>BOLT, ASSEMBLY: NOMINAL DIAMETER: M30; LENGTH: 130 MM; HEAD: HEX; MATERIAL: HTS; THREAD: 3.5 MM; NUT QUANTITY: 1</t>
  </si>
  <si>
    <t xml:space="preserve">  BOLT, ASSEMBLY: TYPE: CARRIAGE; NOMINAL DIAMETER: M16; LENGTH: 250 MM; HEAD: SQ CUP; MATERIAL: STL; THREAD: 2 MM; NUT QUANTITY: 1; BOLT PROTECTIVE COATING: GALV; COMPLETE WITH WASHER, FOR USE WITH JOHNSON COUPLING</t>
  </si>
  <si>
    <t xml:space="preserve"> BOLT, MACHINE: DIAMETER: M24; LENGTH: 115 MM; HEAD: HEX; MATERIAL: STL; THREAD: 3 MM; DRAWING NO: BBT HTGR204400 POS 430 REV 1; FOR HP STOP VALVE, HP VALVE DIA 140MM</t>
  </si>
  <si>
    <t xml:space="preserve"> WASHER, LOCK: INSIDE DIAMETER: 8.6 MM; OUTSIDE DIAMETER: 12.8 MM; THICKNESS: 2 MM; NOMINAL SIZE: M8; MATERIAL: SPRING STL; TYPE: HELICAL SPRING, SPLIT</t>
  </si>
  <si>
    <t xml:space="preserve"> WASHER, LOCK: INSIDE DIAMETER: 10.5 MM; OUTSIDE DIAMETER: 15.5 MM; NOMINAL SIZE: M10; MATERIAL: STL; TYPE: SPRING</t>
  </si>
  <si>
    <t>WASHER, LOCK: INSIDE DIAMETER: 12.4 MM; OUTSIDE DIAMETER: 17.9 MM; THICKNESS: 2.35 MM; NOMINAL SIZE: M12; MATERIAL: STL; TYPE: HELICAL SPRING, SPLIT; GRADE: 4.6</t>
  </si>
  <si>
    <t>NUT, HEX: DIAMETER: M16; THREAD: 2 MM; NUT HEIGHT: 13 MM; MATERIAL: MS BLACK; GRADE: 4.6; SPECIFICATION: SABS 1143</t>
  </si>
  <si>
    <t>NUT, HEX: DIAMETER: M30; THREAD: 3.5 MM; NUT HEIGHT: 24 MM; MATERIAL: MS BLACK; GRADE: 4.6; SPECIFICATION: SABS 1143-1977</t>
  </si>
  <si>
    <t>WASHER, FLAT: NOMINAL SIZE: M30; INSIDE DIAMETER: 33 MM; OUTER SIZE: 57 MM; THICKNESS: 4 MM; MATERIAL: MS BLACK</t>
  </si>
  <si>
    <t>WASHER, FLAT: NOMINAL SIZE: M8; INSIDE DIAMETER: 8.6 MM; OUTER SIZE: 17 MM; THICKNESS: 1.6 MM; MATERIAL: MS BLACK; SPECIFICATION: BS 1449; GRADE 4.6</t>
  </si>
  <si>
    <t>WASHER, LOCK: INSIDE DIAMETER: 82 MM; OUTSIDE DIAMETER: 160 MM; THICKNESS: 4 MM; MATERIAL: STL; TYPE: BELLVILLE SPRING; DRAWING NO: HTGD90200 REV 1; FOR USE ON THE FOLLOWING JOURNAL BEARINGS, NUMBER 3, DIA 425 NUMBER 4, DIA 450 AND NUMBER 5, DIA 475</t>
  </si>
  <si>
    <t>WASHER, LOCK: INSIDE DIAMETER: 46 MM; OUTSIDE DIAMETER: 90 MM; THICKNESS: 2.5 MM; MATERIAL: STL; TYPE: BELLVILLE SPRING; DRAWING NO: BBT HTGD90200 POS31 REV 1; REFERENCE NO: 31HTGD90200BRG5; FOR JOURNAL BEARING WITH MOVABLE SEGMENTS; BEARING NUMBER 5 DIA 475</t>
  </si>
  <si>
    <t>WASHER, LOCK: INSIDE DIAMETER: 46 MM; OUTSIDE DIAMETER: 90 MM; THICKNESS: 2.5 MM; MATERIAL: STL; TYPE: BELLVILLE SPRING; DRAWING NO: BBT HTGD90200 POS 31 REV 1; FOR JOURNAL BEARING WITH MOVABLE SEGMENTS, NUMBER 6 DIA 400</t>
  </si>
  <si>
    <t>WASHER: TYPE: ELECTROSTATIC PRECIPITATOR; THICKNESS: 5 MM; MATERIAL: TEFLON; SHIELD; 688X688X5MM SQUARE; TEMPERATURE RESISTANT TO 180 DEGREE CELSIUS; FOR PRECIPITATORS</t>
  </si>
  <si>
    <t>NUT, LOCK: DIAMETER: M18; THREAD: 1.5 MM; MATERIAL: STL; SPECIFICATION: DIN 936; REFERENCE NO: 322 774; FOR SIEMENS ACTUATOR M76344-K7337-B932</t>
  </si>
  <si>
    <t>SCREW, CAP: DIAMETER: M22; LENGTH: 50 MM; THREAD: 2.5 MM; HEAD: SOCKET HEX; MATERIAL: STL 21CRMOV57; SUPPL P/N: ARS112-2/31; FOR SULZER BYPASS VALVE ARS 112; NOTE: MATERIAL CERTIFICATE TO BE SUPPLIED ON DELIVERY</t>
  </si>
  <si>
    <t>PIN, GROOVED HEADLESS: LENGTH: 150 MM; DIAMETER: 25 MM; BURNER CENTRALISING, SICRO 23/20; MATERIAL: SS 310; VENDORS ARE RESPONSIBLE FOR ENSURING THAT THEY ARE PERFORMING AGAINST THE CORRECT DRAWING REVISION NUMBER (IF APPLICABLE).</t>
  </si>
  <si>
    <t xml:space="preserve"> O RING, CORD: MATERIAL: NEOPRENE; THICKNESS: 6.3 MM; SHORE HARDNESS: 75 DEG; COLOUR: BLACK, SHELF LIFE, DATE OF MANUFACTURE AND METHOD OF STORAGE REQUIRED WITH DELIVERY; VENDORS ARE RESPONSIBLE FOR ENSURING THAT THEY ARE PERFORMING AGAINST THE CORRECT DRAWING REVISION NUMBER (IF APPLICABLE).</t>
  </si>
  <si>
    <t>m</t>
  </si>
  <si>
    <t>O RING, CORD: MATERIAL: NEOPRENE; THICKNESS: 8 MM; SHORE HARDNESS: 75 DEG; SIZE: 10M LG, BLACK, SHELF LIFE, DATE OF MANUFACTURE AND METHOD OF STORAGE REQUIRED WITH DELIVERY; VENDORS ARE RESPONSIBLE FOR ENSURING THAT THEY ARE PERFORMING AGAINST THE CORRECT DRAWING REVISION NUMBER (IF APPLICABLE).</t>
  </si>
  <si>
    <t>SHEET, GASKET: THICKNESS: 3 MM; LENGTH: 1 M; WIDTH: 1 M; MATERIAL: CORK/NEOPRENE; REFERENCE NO: GR53; IMPREGNATED; NEOLONGITE GRADE 53 COMPOSITION</t>
  </si>
  <si>
    <t xml:space="preserve"> SHEET, GASKET: THICKNESS: 6.5 MM; LENGTH: 1.27 M; WIDTH: 660 MM; MATERIAL: CORK NEOPRENE IMPREGNATED; GRADE: 53</t>
  </si>
  <si>
    <t xml:space="preserve"> SEAL, OIL: INSIDE DIAMETER: 35 MM; OUTSIDE DIAMETER: 62 MM; WIDTH: 10 MM; REFERENCE NO: 356210R4</t>
  </si>
  <si>
    <t>PACKING, BULK: MATERIAL: GRAPHITE; TYPE: FLAKE; SUPPL P/N: CPL333; TO BE SUPPLIED IN 5KG PLASTIC BAGS</t>
  </si>
  <si>
    <t xml:space="preserve"> PACKING, PREFORMED: INSIDE DIAMETER: 70 MM; OUTSIDE DIAMETER: 80 MM; THICKNESS: 10 MM; TYPE: SOLID RING; MATERIAL: GRAPHITE; DRAWING NO: WELLAND AND TUXHORN 0.46060/1E REV 1; REFERENCE NO: KTDF/59; SEAL, 45 DEGREES INSIDE CHAMFER; FOR WELLAND AND TUXHORN INJECTION CONTROL VALVE DN32 DN40 PN160; NOTE - ITEM MUST BE PROTECTIVE PACKED; VENDORS ARE RESPONSIBLE FOR ENSURING THAT THEY ARE PERFORMING AGAINST THE CORRECT DRAWING REVISION NUMBER (IF APPLICABLE).</t>
  </si>
  <si>
    <t xml:space="preserve"> PACKING, PREFORMED: INSIDE DIAMETER: 110 MM; OUTSIDE DIAMETER: 130 MM; THICKNESS: 10 MM; TYPE: RING; REFERENCE NO: 6226; 6232,; SET GLAND COMPRISING OF: 7 BURGMANN RINGS PRE PRESSED AND SLANTED 45 DEGREES, 2 BURGMANN RINGS PRE PRESSED AND SLANTED 45 DEGREES, FOR WELLAND AND TUXHORN ELECTRICAL FEED PUMP CONTROL VALVE, SUPPLIED IN A SEALED PACKET; VENDORS ARE RESPONSIBLE FOR ENSURING THAT THEY ARE PERFORMING AGAINST THE CORRECT DRAWING REVISION NUMBER (IF APPLICABLE).</t>
  </si>
  <si>
    <t xml:space="preserve"> PACKING, PREFORMED: INSIDE DIAMETER: 25 MM; OUTSIDE DIAMETER: 54 MM; THICKNESS: 71 MM; TYPE: V RING; MATERIAL: TEFLON; MODEL NO: K2/61-14; SET TFE, ITEM 14, FOR SULPHUR INJECTION PUMP; DURCO METER; TYPE G11304010; SIZEPLGR 1-3/8 IN; 1 HP; FEED A; DELIVERY 25 GAL/HR; PRESSURE 510 PSI; OPP TEMP 180 DEG C; VENDORS ARE RESPONSIBLE FOR ENSURING THAT THEY ARE PERFORMING AGAINST THE CORRECT DRAWING REVISION NUMBER (IF APPLICABLE).</t>
  </si>
  <si>
    <t xml:space="preserve"> SEAL, MECHANICAL: SHAFT DIAMETER: 50 MM; BODY MATERIAL: SS GR 316; APPLICATION: PUMP; SUPPL P/N: 50T4610ASX1S1; 50MM/AFI/42287; CARTRIDGE, NOTE: ITEM MUST BE ORIGINAL PACKED; VENDORS ARE RESPONSIBLE FOR ENSURING THAT THEY ARE PERFORMING AGAINST THE CORRECT DRAWING REVISION NUMBER (IF APPLICABLE).</t>
  </si>
  <si>
    <t>SEAL, MECHANICAL: TYPE: PUMP; SHAFT DIAMETER: 50 MM; BODY MATERIAL: STAINLESS STEEL; REFERENCE NO: MG912G50-50MM AQEGG; FOR COOLING WATER BOOSTER; MATING RING: TUNGSTEN CARBIDE; PRIMARY RING: TUNGSTEN; GLAND PLATE: SS316; SLEEVE: SS316; O-RINGS: NITRIDE; VENDORS ARE RESPONSIBLE FOR ENSURING THAT THEY ARE PERFORMING AGAINST THE CORRECT DRAWING REVISION NUMBER (IF APPLICABLE).</t>
  </si>
  <si>
    <t xml:space="preserve">  PACKING, BULK: LENGTH: 30 M; MATERIAL: NON ASB GLASS BASED; TYPE: BRAIDED ROPE; SHAPE: RD; NON ASBESTOS, SOFT WHITE, SIZE 20MM DIA, ROLL +- 6.2KG</t>
  </si>
  <si>
    <t>SEAL, MECHANICAL: SHAFT DIAMETER: 30 MM; BODY MATERIAL: STAINLESS STEEL; APPLICATION: PUMP; ONLY TYPE AES P05 ACCEPTABLE, SUPPLIER NOTE: THE ITEM MUST BE ORIGINAL PROTECTIVE PACKED; VENDORS ARE RESPONSIBLE FOR ENSURING THAT THEY ARE PERFORMING AGAINST THE CORRECT DRAWING REVISION NUMBER (IF APPLICABLE).</t>
  </si>
  <si>
    <t xml:space="preserve"> GLAND, PACKING: DIMENSIONS: ID 40 X OD 70 X THK 10 MM; MATERIAL: GRAPHITE; SHAPE: RD; REFERENCE NO: ARS112-2/044; 4 PCS/1 SET; FOR HIGH PRESSURE BYPASS VALVE ARS112-2; NOTE - ITEM MUST BE BUBBLE PACKED PER SET</t>
  </si>
  <si>
    <t>SHEET, GASKET: THICKNESS: 1.5 MM; LENGTH: 1 M; WIDTH: 1 M; MATERIAL: CORK; NEOLANGITE GRADE 53; REQUIRED WITH DELIVERY DATE OF MANUFACTURE, SHELF LIFE AND STORAGE METHOD</t>
  </si>
  <si>
    <t xml:space="preserve"> PACKING: TYPE: VALVE; MATERIAL: GRAPHITE; THICKNESS: 16 MM; DIAMETER: ID 63.5 X OD 92.5 MM; KORUTE BLOCK</t>
  </si>
  <si>
    <t xml:space="preserve"> SEAL, OIL: INSIDE DIAMETER: 30 MM; OUTSIDE DIAMETER: 42 MM; WIDTH: 8 MM; MATERIAL: RUBBER; SEALING MEMBER: SINGLE LIP; SPRING LOADED: YES; REFERENCE NO: CC304208</t>
  </si>
  <si>
    <t>SEAL, OIL: INSIDE DIAMETER: 40 MM; OUTSIDE DIAMETER: 52 MM; WIDTH: 7 MM; MATERIAL: RUBBER SYNTHETIC; SEALING MEMBER: SINGLE LIP; SPRING LOADED: YES; SUPPL P/N: SM40527</t>
  </si>
  <si>
    <t xml:space="preserve"> PACKING: MATERIAL: RUBBER; SHAPE: RD; THICKNESS: 5 MM; DIAMETER: ID 77 X OD 82 MM; REFERENCE NO: 66555</t>
  </si>
  <si>
    <t xml:space="preserve"> RING, RETAINING: DIMENSIONS: ID 282 X OD 370 X THK 68 MM; TYPE: PACKING; MATERIAL: STL; REFERENCE NO: 104 608 238 001; FOR SULZER PUMP 100 PERCENT; HZB 302-580</t>
  </si>
  <si>
    <t xml:space="preserve"> GASKET, SPIRAL WOUND: STYLE: F/22/36/119; INNER RING INSIDE DIAMETER: 95 MM; OUTER RING OUTSIDE DIAMETER: 112 MM; SHAPE: ROUND; METAFLEX; SIZE: 5MM THK</t>
  </si>
  <si>
    <t xml:space="preserve"> GASKET, SPIRAL WOUND: INNER RING INSIDE DIAMETER: 280 MM; OUTER RING OUTSIDE DIAMETER: 314 MM; FILLER MATERIAL: ASB; WINDING MATERIAL: STAINLESS STEEL; SHAPE: ROUND; METAFLEX; SIZE: 5MM THK</t>
  </si>
  <si>
    <t xml:space="preserve"> GASKET, SPIRAL WOUND: INNER RING INSIDE DIAMETER: 74 MM; OUTER RING OUTSIDE DIAMETER: 88 MM; SHAPE: ROUND; METAFLEX, SIZE: 3.5MM THK</t>
  </si>
  <si>
    <t xml:space="preserve">  GASKET, PRE CUT: DIMENSIONS: ID 145 X OD 160 X THK 15 MM; MATERIAL: GRAPHITE; SHAPE: RD; PRESSURE RATING: PN320; DRAWING NO: Z 0.47498E POS 10073 REV 1; KANTECH KTDF/18 REV 1; 45DEG INSIDE SHAMFER, FOR WELLAND AND TUXHORN 33PCT REGULATING DRAIN VALVE DN150/250, NOTE: SEAL TO BE MANUFACTURED TO NU-CLEAR STANDARDS AND BUBBLE PACKED FOR PROTECTION. COMPLIANCE TO 3.1 INSPECTION CERTIFICATION IN ACCORDANCE WITH EN 10204:2004 (FOR PER COMPONENTS) AS REQUIRED AND SHALL BE ISSUED AT THE PLANT OF MANUFACTURE, PRIOR TO DISPATCH TO ESKOM – KRIEL POWER STATION.</t>
  </si>
  <si>
    <t>SEAL, MECHANICAL: SHAFT DIAMETER: 40 MM; BODY MATERIAL: STAINLESS STEEL; APPLICATION: PUMP; ONLY TYPE AES P01 ACCEPTABLE, SUPPLIER NOTE: THE ITEM MUST BE ORIGINAL PROTECTIVE PACKED, SEALED AND CLEARLY MARKED; VENDORS ARE RESPONSIBLE FOR ENSURING THAT THEY ARE PERFORMING AGAINST THE CORRECT DRAWING REVISION NUMBER (IF APPLICABLE).</t>
  </si>
  <si>
    <t>SEAL, MECHANICAL: SHAFT DIAMETER: 5/8 IN; BODY MATERIAL: STAINLESS STEEL; APPLICATION: PUMP; REFERENCE NO: T2/BR371/W; CRANE; VENDORS ARE RESPONSIBLE FOR ENSURING THAT THEY ARE PERFORMING AGAINST THE CORRECT DRAWING REVISION NUMBER (IF APPLICABLE).</t>
  </si>
  <si>
    <t>O RING: WIDTH: 6 MM; MATERIAL: VITON; MOULDED T PIECE; ROUND RUBBER 6MM DIA, SIZE OF T PIECE-TOP SECTION 120MM LONG X BOTTOM SECTION 80MM LONG; TO PREVENT LEAKING OF HYDROGEN ON END SHIELDS OF BBT 500MW GENERATOR; VENDORS ARE RESPONSIBLE FOR ENSURING THAT THEY ARE PERFORMING AGAINST THE CORRECT DRAWING REVISION NUMBER (IF APPLICABLE).</t>
  </si>
  <si>
    <t>O RING, CORD: MATERIAL: VITON; THICKNESS: 6 MM; REFERENCE NO: HMGT010271-1; REQUIRED WITH DELIVERY DATE OF MANUFACTURE, SHELF LIFE AND STORAGE METHOD; VENDORS ARE RESPONSIBLE FOR ENSURING THAT THEY ARE PERFORMING AGAINST THE CORRECT DRAWING REVISION NUMBER (IF APPLICABLE).</t>
  </si>
  <si>
    <t xml:space="preserve"> SEAL, MECHANICAL: SHAFT DIAMETER: 25 MM; BODY MATERIAL: STAINLESS STEEL; DRAWING NO: SK/1018 REV 1; REFERENCE NO: 311063B3; FOR 18KV, COOLING PUMP MODEL 311 WITH CM SEAT COMPLETE WITH CLAMP PLATE; VENDORS ARE RESPONSIBLE FOR ENSURING THAT THEY ARE PERFORMING AGAINST THE CORRECT DRAWING REVISION NUMBER (IF APPLICABLE).</t>
  </si>
  <si>
    <t>SEAL, MECHANICAL: SHAFT DIAMETER: 40 MM; BODY MATERIAL: STAINLESS STEEL; APPLICATION: PUMP; REFERENCE NO: MG9; JOHN CRANE TYPE T502/GR1C1/BO WITH COLLAR, TO DIN 24250, ITEM MUST BE ORIGINAL PACKED; VENDORS ARE RESPONSIBLE FOR ENSURING THAT THEY ARE PERFORMING AGAINST THE CORRECT DRAWING REVISION NUMBER (IF APPLICABLE).</t>
  </si>
  <si>
    <t>SEAL, MECHANICAL: SHAFT DIAMETER: 50 MM; BODY MATERIAL: STAINLESS STEEL; APPLICATION: PUMP; ONLY TYPE AES P02 ACCEPTABLE, SUPPLIER NOTE: THE ITEM MUST BE ORIGINAL PROTECTIVE PACKED; VENDORS ARE RESPONSIBLE FOR ENSURING THAT THEY ARE PERFORMING AGAINST THE CORRECT DRAWING REVISION NUMBER (IF APPLICABLE).</t>
  </si>
  <si>
    <t xml:space="preserve"> PACKING, BULK: WIDTH: 20 MM; THICKNESS: 20 MM; LENGTH: 8.5 M; MATERIAL: ASB YARN GRAPHITE IMPREGNATED; TYPE: GLAND; SHAPE: SQ; TYPE 3517, ITEM MUST BE ORIGINAL PACKED</t>
  </si>
  <si>
    <t xml:space="preserve"> PACKING: MATERIAL: PLASTIC; THICKNESS: 2.2 MM; DIAMETER: ID 3 X OD 7.2 MM; D0117LN FOX/CONT; SHAPE RING</t>
  </si>
  <si>
    <t xml:space="preserve"> GASKET, SPIRAL WOUND: INNER RING INSIDE DIAMETER: 50 MM; OUTER RING OUTSIDE DIAMETER: 65 MM; FILLER MATERIAL: ASB; WINDING MATERIAL: STAINLESS STEEL; SHAPE: ROUND; SIZE: 3MM THK</t>
  </si>
  <si>
    <t xml:space="preserve"> SEAL, MECHANICAL: SHAFT DIAMETER: 3/4 IN; BODY MATERIAL: STAINLESS STEEL; APPLICATION: PUMP; DRAWING NO: MCLURE 1109DM REV 1; REFERENCE NO: 2BR171SPZ; FOR PA FANS MECHANICAL LUBRICATING OIL PUMPS, JOHN CRANE ONLY, SEAT AS PER DRAWING;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</si>
  <si>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GASKET, SPIRAL WOUND: INNER RING INSIDE DIAMETER: 199 MM; OUTER RING OUTSIDE DIAMETER: 216 MM; METAFLEX JOINT, GRAPHITE, SIZE: 5.8MM THK</t>
  </si>
  <si>
    <t xml:space="preserve"> GASKET, SPIRAL WOUND: INNER RING INSIDE DIAMETER: 128 MM; OUTER RING OUTSIDE DIAMETER: 141 MM; FILLER MATERIAL: ASB; WINDING MATERIAL: STAINLESS STEEL; SHAPE: ROUND; TYPE: METAFLEX JOINTS; SIZE: 4.8MM THK</t>
  </si>
  <si>
    <t>KIT: TYPE: SEAL; APPLICATION: CONTROL SERVOMOTOR; SUPPL P/N: 21016; BBC, ONE NITRILE O RING SIZE 95 X 5.33 PART NUMBER 21026A/21091; ONE TEFLON GUIDE BELT SIZE 140 X 3 X 20 PART NUMBER 21090-2; ONE TEFLON SLIDING RING SIZE 315 X 3 X 6 PART NUMBER 21089; ONE TEFLON SLIDING RING SIZE 140 X 3 X 4 PART NUMBER 21093; ONE NITRILE O RING SIZE 296 X 5.35 PART NUMBER 21090; ONE NITRILE O RING SIZE 126.9 X 3.53 PART NUMBER 21094; ONE NITRILE O RING SIZE 186 X 7 PART NUMBER 21041; ONE NITRILE O RING SIZE 78.74 X 5.33 PART NUMBER 21010; ONE NITRILE O RING SIZE 145.5 X 7; SUPPLIER NOTE - THE ITEM MUST BE PROTECTIVE PACKED, SEALED AND CLEARLY MARKED</t>
  </si>
  <si>
    <t>GASKET, SPIRAL WOUND: INNER RING INSIDE DIAMETER: 246.5 MM; OUTER RING OUTSIDE DIAMETER: 263.5 MM; FILLER MATERIAL: ASB; WINDING MATERIAL: STL; SHAPE: ROUND; METAFLEX; NOTE: ITEM MUST BE PROTECTIVE PACKED; SIZE: 4.5MM THK</t>
  </si>
  <si>
    <t>GASKET, SPIRAL WOUND: INNER RING INSIDE DIAMETER: 71.5 MM; OUTER RING OUTSIDE DIAMETER: 83.5 MM; METAFLEX, SIZE: 4.5MM THK; NOTE: ITEM MUST BE PROTECTIVE PACKED</t>
  </si>
  <si>
    <t xml:space="preserve"> SEAL, RING: TYPE: GUIDE RING/PISTON; INSIDE DIAMETER: 47 MM; OUTSIDE DIAMETER: 68 MM; THICKNESS: 10.5 MM; MATERIAL: FIBER/RUBBER; DRAWING NO: HTGR 412452 REV 1; HTGR 412452 POS 136/137 REV 1; MODEL NO: RKS 500-210; FOR POWER ASSISTED CHECK VALVE IN HP EXHAUST SERVO MOTOR. COMPLIANCE TO 3.1 INSPECTION CERTIFICATION IN ACCORDANCE WITH EN 10204:2004 (FOR PER COMPONENTS) AS REQUIRED AND SHALL BE ISSUED AT THE PLANT OF MANUFACTURE, PRIOR TO DISPATCH TO ESKOM – KRIEL POWER STATION.</t>
  </si>
  <si>
    <t xml:space="preserve"> GASKET, SPIRAL WOUND: INNER RING INSIDE DIAMETER: 87 MM; OUTER RING OUTSIDE DIAMETER: 103 MM; FILLER MATERIAL: GRAPHITE; WINDING MATERIAL: STAINLESS STEEL; SHAPE: ROUND; SUPPL P/N: 104 133 381 002; 11.46.5; FLEXITALLIC SEAL, FOR SULZER PUMP HPT POK 32-25; SIZE: 4.4MM THK</t>
  </si>
  <si>
    <t xml:space="preserve"> PACKING, PREFORMED: INSIDE DIAMETER: 245 MM; OUTSIDE DIAMETER: 280 MM; THICKNESS: 32 MM; DRAWING NO: KANTECH KTDF/25A REV 1; SHAPE ROUND, PURE SEAL; FOR ELECTRIC FEED PUMP DISCHARGE STOP VALVE; FV238; NOTE - STRESS REQUIRED TO ACTIVATE SEAL IS 15N/MM SQ; STABILITY UNDER COMPRESSIVE DIN53913 GREATER THAN 48N/MM SQ AND IN ACCORDANCE WITH MARINE SPECIFICATION 39622-43110; NOTE - SEAL MUST BE PROTECTIVE PACKED; VENDORS ARE RESPONSIBLE FOR ENSURING THAT THEY ARE PERFORMING AGAINST THE CORRECT DRAWING REVISION NUMBER (IF APPLICABLE).</t>
  </si>
  <si>
    <t xml:space="preserve"> SEAL, OIL: INSIDE DIAMETER: 30 MM; OUTSIDE DIAMETER: 42 MM; WIDTH: 7 MM; MATERIAL: RUBBER; SEALING MEMBER: SINGLE LIP; SPRING LOADED: YES; SOLE SOURCE: CLYDE BERGEMANN AFRICA PTY LTD</t>
  </si>
  <si>
    <t xml:space="preserve"> PACKING, PREFORMED: INSIDE DIAMETER: 380 MM; OUTSIDE DIAMETER: 350 MM; THICKNESS: 20 MM; MATERIAL: GRAPHITE; REFERENCE NO: 05 1344 000; SHAPE ROUND, PURE PRESSURE SEAL; FOR CIRCULATING PUMP SUCTION STRAINER COVER; NOTE - ITEM MUST BE PROTECTIVE PACKED; VENDORS ARE RESPONSIBLE FOR ENSURING THAT THEY ARE PERFORMING AGAINST THE CORRECT DRAWING REVISION NUMBER (IF APPLICABLE).</t>
  </si>
  <si>
    <t xml:space="preserve"> PACKING, PREFORMED: INSIDE DIAMETER: 43 MM; OUTSIDE DIAMETER: 55 MM; THICKNESS: 24 MM; TYPE: VALVE; MATERIAL: TEFLON; SUPPL P/N: 1R5161-01012; REFERENCE NO: SC205427; SHAPE V RING, ITEM 24, ON CONDENSOR LEVEL CONTROLLER, SUPPLIER NOTE - THE ITEM MUST BE PROTECTIVE PACKED AND CLEARLY MARKED, ACT LEV VAL; VENDORS ARE RESPONSIBLE FOR ENSURING THAT THEY ARE PERFORMING AGAINST THE CORRECT DRAWING REVISION NUMBER (IF APPLICABLE).</t>
  </si>
  <si>
    <t xml:space="preserve"> PACKING, PREFORMED: INSIDE DIAMETER: 130 MM; OUTSIDE DIAMETER: 140 MM; THICKNESS: 12 MM; TYPE: TOP LEAK OFF; MATERIAL: GRAPHITE; COLOR: BLACK; DRAWING NO: 0.42090-EB REV 1; REFERENCE NO: 119-023-061-600; WITH 45 DEGREE INSIDE TAPER AND STAINLESS STEEL CAPS; TYPE P55K; THE ITEM MUST BE PROTECTIVE PACKED, SEALED AND CLEARLY MARKED WITH MATERIAL NUMBER 0104812; VENDORS ARE RESPONSIBLE FOR ENSURING THAT THEY ARE PERFORMING AGAINST THE CORRECT DRAWING REVISION NUMBER (IF APPLICABLE).</t>
  </si>
  <si>
    <t xml:space="preserve"> PACKING, PREFORMED: INSIDE DIAMETER: 85 MM; OUTSIDE DIAMETER: 100 MM; THICKNESS: 20 MM; MATERIAL: GRAPHITE; DRAWING NO: NN 345 010 P/N 6 REV 1; REFERENCE NO: KTD/F 26A; SHAPE ROUND, PURE PRESSURE SEAL; FOR 80MM BABCOCK GLOBE VALVE; USED AS EFP LEAK OFF ISOLATING VALVE; NOTE - STRESS REQUIRED TO ACTIVATE SEAL IS 15N/MM SQUARE; STABILITY UNDER COMPRESSIVE DIN53913 GREATER THAN 48N/MM SQUARE AND IN ACCORDANCE WITH MARINE SPECIFICATION 39622-43110; NOTE - ITEM MUST BE PROTECTIVE PACKED; VENDORS ARE RESPONSIBLE FOR ENSURING THAT THEY ARE PERFORMING AGAINST THE CORRECT DRAWING REVISION NUMBER (IF APPLICABLE).</t>
  </si>
  <si>
    <t xml:space="preserve"> GASKET, PRE CUT: DIMENSIONS: ID 335 X OD 375 X THK 31 MM; MATERIAL: GRAPHITE; SHAPE: RD; FIG NO: 640AC; FOR 300MM PERSTA SWING CHECK VALVE, PLANT POSITION ASV 92, NOTE: ITEM MUST BE PROTECTIVE PACKED. COMPLIANCE TO 3.1 INSPECTION CERTIFICATION IN ACCORDANCE WITH EN 10204:2004 (FOR PER COMPONENTS) AS REQUIRED AND SHALL BE ISSUED AT THE PLANT OF MANUFACTURE, PRIOR TO DISPATCH TO ESKOM – KRIEL POWER STATION.</t>
  </si>
  <si>
    <t xml:space="preserve"> PACKING, PREFORMED: INSIDE DIAMETER: 385 MM; OUTSIDE DIAMETER: 425 MM; THICKNESS: 25 MM; TYPE: VALVE; MATERIAL: GRAPHITE; SEAL, FOR BABCOCK SWING CHECK VALVE, SIZE 350MM, COMPRISING OF 2 SEALS AS FOLLOWS: 1, 45 DEG INSIDE SHAMFER; 2, 45 DEG OUTSIDE SHAMFER, 35MM O/A HIGHT WHEN FITTED TOGETHER; NOTE - 1 EA, 2 OF ABOVE MENTIONED SEALS AND TO BE PACKED TOGETHER PROTECTED; VENDORS ARE RESPONSIBLE FOR ENSURING THAT THEY ARE PERFORMING AGAINST THE CORRECT DRAWING REVISION NUMBER (IF APPLICABLE).</t>
  </si>
  <si>
    <t xml:space="preserve"> PACKING, PREFORMED: INSIDE DIAMETER: 355 MM; OUTSIDE DIAMETER: 400 MM; THICKNESS: 30 MM; TYPE: RING; MATERIAL: GRAPHITE; SHAPE, FOR BABCOCK PERSTA GATE VALVE DIN350/300, STEAM FEED PUMP DISCHARGE ISOLATING VALVE, POSITION FV232, CONSISTING OF TWO HALVES, ONE 45 DEG INSIDE AND ONE 45 DEG OUTSIDE, SUPPLIER NOTE - THE ITEM MUST BE PROTECTIVE PACKED, SEALED AND CLEARLY MARKED; VENDORS ARE RESPONSIBLE FOR ENSURING THAT THEY ARE PERFORMING AGAINST THE CORRECT DRAWING REVISION NUMBER (IF APPLICABLE).</t>
  </si>
  <si>
    <t xml:space="preserve"> GASKET, PRE-CUT: DIMENSIONS: ID 240 X OD 280 X THK 30 MM; MATERIAL: GRAPHITE; SHAPE: RD; REFERENCE NO: KTDF53; NOTE: ITEM MUST BE PROTECTIVE PACKED</t>
  </si>
  <si>
    <t xml:space="preserve"> PACKING, PREFORMED: INSIDE DIAMETER: 150 MM; OUTSIDE DIAMETER: 180 MM; THICKNESS: 20 MM; MATERIAL: GRAPHITE; REFERENCE NO: KTDF29; KTD/F 29; SHAPE ROUND, PURE PRESSURE SEAL; SIZE 180MM OD X 150MM ID X 22MM THICK; SEAL MUST BE SQUARE AND NOT WITH A SHAMFER; NOTE - STRESS REQUIRED TO ACTIVATE SEAL IS 15N/MM SQ; STABILITY UNDER COMPRESSIVE DIN53913 GREATER THAN 48N/MM SQ AND IN ACCORDANCE WITH MARINE SPECIFICATION 39622-43110; NOTE - ITEM MUST BE PROTECTIVE PACKED; END DESCRIPTION; VENDORS ARE RESPONSIBLE FOR ENSURING THAT THEY ARE PERFORMING AGAINST THE CORRECT DRAWING REVISION NUMBER (IF APPLICABLE).</t>
  </si>
  <si>
    <t xml:space="preserve"> GLAND, PACKING: REFERENCE NO: 04-0611-000-Z5NB; FOR SEMPELL VALVE 25MM VKS1</t>
  </si>
  <si>
    <t xml:space="preserve"> GASKET, SPIRAL WOUND: INNER RING INSIDE DIAMETER: 95 MM; OUTER RING OUTSIDE DIAMETER: 114 MM; FILLER MATERIAL: ASB; WINDING MATERIAL: STL; SHAPE: ROUND; METAFLEX; SIZE: 5MM THK</t>
  </si>
  <si>
    <t xml:space="preserve"> GASKET, PRE CUT: DIMENSIONS: ID 65 X OD 77 X THK 1.5 MM; MATERIAL: ASB; SHAPE: RD; REFERENCE NO: 13061; 65MM VALVE</t>
  </si>
  <si>
    <t xml:space="preserve"> PACKING, PREFORMED: INSIDE DIAMETER: 50 MM; OUTSIDE DIAMETER: 60 MM; THICKNESS: 10 MM; MATERIAL: GRAPHITE; SHAPE ROUND, SEAL WITH 6MM LONG 45 DEGREE SHAMFER ON INSIDE DIA; FOR SEMPELL VALVES FV 231/FV 235 SIDE COVERS; NOTE - ITEM MUST BE PROTECTIVE PACKED; VENDORS ARE RESPONSIBLE FOR ENSURING THAT THEY ARE PERFORMING AGAINST THE CORRECT DRAWING REVISION NUMBER (IF APPLICABLE).</t>
  </si>
  <si>
    <t>PACKING, PREFORMED: INSIDE DIAMETER: 260 MM; OUTSIDE DIAMETER: 280 MM; THICKNESS: 31 MM; TYPE: METAL CAPPED; MATERIAL: GRAPHITE; REFERENCE NO: KTDF/54; 45 DEGREE INSIDE SHAMFER, FOR USE ON SEMPLE VALVE HKS1.7.250.01, FV 236, KANTECH; NOTE - ITEM MUST BE PROTECTIVE PACKED; SHAPE ROUND; VENDORS ARE RESPONSIBLE FOR ENSURING THAT THEY ARE PERFORMING AGAINST THE CORRECT DRAWING REVISION NUMBER (IF APPLICABLE).</t>
  </si>
  <si>
    <t>GASKET, SPIRAL WOUND: INNER RING INSIDE DIAMETER: 246.5 MM; OUTER RING OUTSIDE DIAMETER: 269 MM; FILLER MATERIAL: GRAPHITE; WINDING MATERIAL: STAINLESS STEEL; SHAPE: ROUND; FOR REHEAT SAFETY VALVE MSV 200/2, NOTE: ITEM MUST BE PROTECTIVE PACKED, SEPARATE; SIZE: 4.5MM THK</t>
  </si>
  <si>
    <t xml:space="preserve">  GASKET, PRE CUT: DIMENSIONS: ID 292 X OD 324 X THK 30 MM; TYPE: PARALLEL SLIDE; MATERIAL: GRAPHITE; SHAPE: RD; SUPPL P/N: KTDF61; FIG NO: 23928W; REFERENCE NO: 38211-680; 200MM HOPKINSON, SUPPLIER NOTE: THE ITEM MUST BE PROTECTIVE PACKED, SEALED AND CLEARLY MARKED</t>
  </si>
  <si>
    <t xml:space="preserve"> PACKING, BULK: LENGTH: 30 M; MATERIAL: GLASS FIBER WOVEN BASED; TYPE: BRAIDED ROPE; TYPE SOFT WHITE, ROLL 4.5KG; SIZE 16MM DIA</t>
  </si>
  <si>
    <t xml:space="preserve">  PACKING, BULK: LENGTH: 30 M; MATERIAL: NON ASB GLASS BASED BRAIDED; TYPE: ROPE; SHAPE: RD; SOFT WHITE, ROLL 12KG, SIZE 25MM DIA</t>
  </si>
  <si>
    <t xml:space="preserve">  PACKING MATERIAL: MATERIAL: GRAPHITE FIBER; IN 500 GRAM CONTAINERS; VENDORS ARE RESPONSIBLE FOR ENSURING THAT THEY ARE PERFORMING AGAINST THE CORRECT DRAWING REVISION NUMBER (IF APPLICABLE).</t>
  </si>
  <si>
    <t>PACKING, PREFORMED: INSIDE DIAMETER: 300 MM; OUTSIDE DIAMETER: 320 MM; THICKNESS: 20 MM; TYPE: CUP RING; MATERIAL: GRAPHITE; REFERENCE NO: FV231; KTDF/14; 05-1341-00-0; COVER SEAL FOR SEMPLE VALVE HKS1-7-300-300-01; PLANT FV231; NOTE - ITEM MUST BE BUBBLE PACKED FOR PROTECTION; VENDORS ARE RESPONSIBLE FOR ENSURING THAT THEY ARE PERFORMING AGAINST THE CORRECT DRAWING REVISION NUMBER (IF APPLICABLE).</t>
  </si>
  <si>
    <t xml:space="preserve">  POST: TYPE: HANDRAIL STANCHION; DIMENSIONS: OD 34 MM X LG 1.016 M; MATERIAL: STL GALV; TOP MOUNT 90DEG, FOR TUBING; VENDORS ARE RESPONSIBLE FOR ENSURING THAT THEY ARE PERFORMING AGAINST THE CORRECT DRAWING REVISION NUMBER (IF APPLICABLE).</t>
  </si>
  <si>
    <t xml:space="preserve">  POST: TYPE: HANDRAIL STANCHION; DIMENSIONS: OD 34 MM X LG 1.016 M; MATERIAL: STL GALV; GOOSE NECK 90DEG, FOR TUBING; VENDORS ARE RESPONSIBLE FOR ENSURING THAT THEY ARE PERFORMING AGAINST THE CORRECT DRAWING REVISION NUMBER (IF APPLICABLE).</t>
  </si>
  <si>
    <t>METAL, EXPANDED: SIZE: WD 1.2 M X LG 2.4 M X THK 4.5 MM; SHORTWAY: 20 MM; LONGWAY: 60 MM; MATERIAL: SS GR 304L; REFERENCE NO: VEM325A S/STEEL; SHORT WAY OF MESH (SWM) = 27MM -10 PCT, LONG WAY OF MESH (LWM) = 60MM -10 PCT, STRAND WIDTH = 6MM +10 PCT AND STRAND THICKNESS = 4.5MM +10 PCT, TOLERANCE OF MESH SIZES ARE NOT (+/-), USED TO REDUCE BOILER FLYE ASH EROSION, MATERIAL TO BE DELIVERED WITH A DIN 500493.1B OR EN10204 3.1 MATERIAL CERTIFICATES</t>
  </si>
  <si>
    <t>INSULATION: TYPE: ELECTRICAL; DIMENSIONS: SQ 1.2 M X THK 1.5 MM; MATERIAL: TUFNOL; FORM: SHEET RECT; KITE, MEDIUM WEAVE; VENDORS ARE RESPONSIBLE FOR ENSURING THAT THEY ARE PERFORMING AGAINST THE CORRECT DRAWING REVISION NUMBER (IF APPLICABLE).</t>
  </si>
  <si>
    <t>CLEANER: FORM: LIQUID; CONTAINER: 25 L; SUPPL P/N: FO537A; A FULLY BIODEGRADABLE WATER BASE HEAVY DEGREASER; REQUIRE A MATERIAL SAFETY DATA SHEET WITH EACH DELIVERY, PLASTIC</t>
  </si>
  <si>
    <t xml:space="preserve"> ABSORBENT: TYPE: ORGANIC; FORM: FIBER LOOSE; CONTAINER CAPACITY: 10 KG; CONTAINER: BAG; 100 PCT, NON-TOXIC COMPOST, BIODEGRADABLE, PLEASE NOTE; THE ITEM WILL NOT BE ACCEPTED WITHOUT A MATERIAL SAFETY DATA SHEET; FIBRE - SORB</t>
  </si>
  <si>
    <t>THINNER, PAINT: TYPE: LACQUER; CONTAINER: CAN 5 L; REFERENCE NO: A; ILS; SHOULD COMPLY WITH THE CHEMICAL HAZARDOUS SUBSTANCES REGULATION OF OCCUPATIONAL HEALTH AND SAFETY ACT; REQUIRED A MATERIAL SAFETY DATA SHEET WITH EVERY DELIVERY</t>
  </si>
  <si>
    <t>BRUSH, PAINT: TYPE: SETTER; WIDTH: 50 MM; MATERIAL: BRISTLE CHINESE PURE; SHAPE: FLAT; HANDLE: PLASTIC</t>
  </si>
  <si>
    <t xml:space="preserve">  BRUSH, PAINT: TYPE: SETTER; WIDTH: 12 MM; MATERIAL: BRISTLE CHINESE PURE; SHAPE: FLAT; HANDLE: PLASTIC; SIZE: 48MM LG X 10MM THK; THE ITEM MUST BE PROTECTIVE PACKED</t>
  </si>
  <si>
    <t xml:space="preserve">  CLEANER: TYPE: CONTACT ANTI RUST; FORM: AEROSOL; CONTAINER: CAN 400 G; ELECTRO; CRC2-26; MUST BE OZONE FRIENDLY; USE AS WATER REPELLENT ON ALL ELECTRICAL SWITCHGEAR; CHEMICAL - MATERIAL SAFETY DATA SHEETS WITH ENVIRONMENTAL INFORMATION IN THE 16 POINT FORMAT TO BE PROVIDED WITH EVERY DELIVERY AS REQUIRED BY THE OCCUPATIONAL HEALTH AND SAFETY ACT; THE FOLLOWING IS REQUIRED WITH EVERY DELIVERY; SHELF LIFE; DATE OF MANUFACTURE AND METHOD OF STORAGE</t>
  </si>
  <si>
    <t>ADHESIVE: TYPE: CONTACT; CONTAINER: CAN 500 ML; SUPPL P/N: PLIOBOND; MATERIAL SAFETY DATA SHEETS WITH ENVIRONMENTAL INFORMATION IN THE 16 POINT FORMAT TO BE PROVIDED WITH EVERY DELIVERY AS REQUIRED BY THE OCCUPATIONAL HEALTH AND SAFETY ACT</t>
  </si>
  <si>
    <t>ADHESIVE: TYPE: SUPERGLUE; CONTAINER: BOTTLE PLASTIC 20 G; REFERENCE NO: M5000; MATERIAL SAFETY DATA SHEETS WITH ENVIRONMENTAL INFORMATION IN THE 16 POINT FORMAT TO BE PROVIDED WITH EVERY DELIVERY AS REQUIRED BY THE OCCUPATIONAL HEALTH AND SAFETY ACT; THE FOLLOWING IS REQUIRED WITH EVERY DELIVERY; SHELF LIFE; DATE OF MANUFACTURE AND METHOD OF STORAGE</t>
  </si>
  <si>
    <t>JOINT, EXPANSION: CONNECTION: CLAMP; MATERIAL: FLEXGEN 2000; APPLICATION: COMPENSATOR; COATED GLASS FABRIC LAMINATED WITH PTFE; NO EQUIVALENT WILL BE ACCEPTED; BURGMANN BRAND ONLY; SUPPLIER NOTE: THE ITEM MUST BE SEALED IN A PLASTIC BAG AND CLEARLY MARKED; SIZE 310MM WD X 12M LG</t>
  </si>
  <si>
    <t>GREASE, INDUSTRIAL: TYPE: COUPLING; CONTAINER: CAN 5 LB; TRADE NAME: KOP-FLEX KSG; SUPPL P/N: KOP-FLEX KSG</t>
  </si>
  <si>
    <t xml:space="preserve">  PENETRANT: TYPE: FLUID; CONTAINER: CAN 350 ML; REQUIRED THE NEW STANDARD FOR RELIABILITY POINT 1 TO 16 MATERIAL SAFETY DATA SHEET WITH EVERY DELIVERY COMPULSORY</t>
  </si>
  <si>
    <t>GREASE: CONTAINER: DRUM 15 KG; REFERENCE NO: APS3; REQUIRE A MATERIAL SAFETY DATA SHEET WITH EVERY DELIVERY</t>
  </si>
  <si>
    <t xml:space="preserve"> SHEET, GASKET: THICKNESS: 0.25 MM; LENGTH: 30 M; WIDTH: 3.7 M; MATERIAL: PLASTIC; ROLL</t>
  </si>
  <si>
    <t xml:space="preserve">  ROPE: MATERIAL: COTTON FIBER BRAIDED; DIMENSIONS: DIA 20 MM X LG 30 M; STRUCTURE: 125 STRAND; NON-ASBESTOS, SOFT WHITE</t>
  </si>
  <si>
    <t>PLATE, METAL: MATERIAL: MS BS 4360, SABS 1431; GRADE: 300WA EN43A; PROCESS: HOT ROLLED; WEIGHT: 589 KG; DIMENSIONS: WD 1.2 M X LG 2.5 M X THK 25 MM</t>
  </si>
  <si>
    <t>PLATE, METAL: DIMENSIONS: WD 1.2 M X LG 2.5 M X THK 10 MM; MATERIAL: MS; WEIGHT: 235.5 KG; PROCESS: HOT ROLLED; SPECIFICATION: BS 4360-1972 TABLE 6; GRADE: EN43A</t>
  </si>
  <si>
    <t xml:space="preserve"> PACKING, BULK: WIDTH: 3.2 MM; THICKNESS: 3.2 MM; LENGTH: 3.2 MM; MATERIAL: CARBON FIBER; SHAPE: SQ; SUPPL P/N: 477-1; MUST BE ASBESTOS FREE; NOTE - ITEM MUST BE ORIGINAL PACKED</t>
  </si>
  <si>
    <t> kg</t>
  </si>
  <si>
    <t xml:space="preserve"> PACKING, BULK: WIDTH: 5 MM; THICKNESS: 5 MM; MATERIAL: CARBON FIBER; APPLICATION: PUMP AND VALVE; MAX PRESSURE: 250 BAR; PH VALUE RANGE: 0-13; TYPE: GENERAL SERVICE; SHAPE: SQ; SUPPL P/N: 477-1. COMPLIANCE TO 3.1 INSPECTION CERTIFICATION IN ACCORDANCE WITH EN 10204:2004 (FOR PER COMPONENTS) AS REQUIRED AND SHALL BE ISSUED AT THE PLANT OF MANUFACTURE, PRIOR TO DISPATCH TO ESKOM – KRIEL POWER STATION.</t>
  </si>
  <si>
    <t xml:space="preserve"> PACKING, BULK: WIDTH: 6 MM; THICKNESS: 6 MM; MATERIAL: CARBON FIBER; APPLICATION: PUMP AND VALVE; MAX PRESSURE: 250 BAR; PH VALUE RANGE: 0-13; TYPE: GENERAL SERVICE; SHAPE: SQ; SUPPL P/N: 477-1; MUST BE ASBESTOS FREE. COMPLIANCE TO 3.1 INSPECTION CERTIFICATION IN ACCORDANCE WITH EN 10204:2004 (FOR PER COMPONENTS) AS REQUIRED AND SHALL BE ISSUED AT THE PLANT OF MANUFACTURE, PRIOR TO DISPATCH TO ESKOM – KRIEL POWER STATION.</t>
  </si>
  <si>
    <t xml:space="preserve"> PACKING, BULK: WIDTH: 7.9 MM; THICKNESS: 7.9 MM; MATERIAL: CARBON FIBER; APPLICATION: PUMP AND VALVE; MAX PRESSURE: 250 BAR; PH VALUE RANGE: 0-13; TYPE: GENERAL SERVICE; SHAPE: SQ; SUPPL P/N: 477-1; MUST BE ASBESTOS FREE</t>
  </si>
  <si>
    <t xml:space="preserve"> PACKING, BULK: WIDTH: 9.5 MM; THICKNESS: 9.5 MM; LENGTH: 9.3 M; MATERIAL: CARBON FIBER; APPLICATION: PUMP AND VALVE; MAX PRESSURE: 250 BAR; PH VALUE RANGE: 0-13; TYPE: GENERAL SERVICE; SHAPE: SQ; SUPPL P/N: 477-1. COMPLIANCE TO 3.1 INSPECTION CERTIFICATION IN ACCORDANCE WITH EN 10204:2004 (FOR PER COMPONENTS) AS REQUIRED AND SHALL BE ISSUED AT THE PLANT OF MANUFACTURE, PRIOR TO DISPATCH TO ESKOM – KRIEL POWER STATION.</t>
  </si>
  <si>
    <t xml:space="preserve"> PACKING, BULK: WIDTH: 12.7 MM; THICKNESS: 12.7 MM; MATERIAL: CARBON FIBER; APPLICATION: PUMP AND VALVE; MAX PRESSURE: 250 BAR; PH VALUE RANGE: 0-13; TYPE: GENERAL SERVICE; SHAPE: SQ; SUPPL P/N: 477-1; MUST BE ASBESTOS FREE; NOTE - ITEM MUST BE ORIGINAL PACKED</t>
  </si>
  <si>
    <t>PACKING, BULK: WIDTH: 12.7 MM; THICKNESS: 12.7 MM; MATERIAL: CARBON FIBER; APPLICATION: PUMP AND VALVE; MAX PRESSURE: 250 BAR; PH VALUE RANGE: 0-13; TYPE: GENERAL SERVICE; SHAPE: SQ; SUPPL P/N: 477-1; MUST BE ASBESTOS FREE; NOTE - ITEM MUST BE ORIGINAL PACKED</t>
  </si>
  <si>
    <t xml:space="preserve"> PACKING, BULK: WIDTH: 14 MM; THICKNESS: 14 MM; MATERIAL: CARBON FIBER; SHAPE: SQ; SUPPL P/N: 477-1; MUST BE ASBESTOS FREE, NOTE - ITEM MUST BE ORIGINAL PACKED</t>
  </si>
  <si>
    <t>CASING, PUMP: PUMP SIZE: 250 MM; MATERIAL: CI; DRAWING NO: BBT HTGR90058 POS 796 REV 1; TYPE SERVOMOTOR; FOR IP AND LP BYPASS STOP;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</si>
  <si>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PACKING: WIDTH: 12 MM; MATERIAL: GRAPHITE; SHAPE: SQ; THICKNESS: 12 MM; SLADE 3300CJK; ITEM MUST BE ORIGINAL PACKED AND MARKED</t>
  </si>
  <si>
    <t xml:space="preserve"> PACKING: WIDTH: 15.8 MM; MATERIAL: GRAPHITE; SHAPE: SQ; THICKNESS: 15.8 MM; SLADE 3300CJK; ITEM MUST BE ORIGINAL PACKED AND MARKED</t>
  </si>
  <si>
    <t xml:space="preserve"> SHEET, GASKET: THICKNESS: 3 MM; LENGTH: 1 M; WIDTH: 1 M; MATERIAL: GRAPHITE; REFERENCE NO: V30011Z31; 0.5 MM SEAMLESS INTERLEAVED WITH 0.05 MM SS SHEETS</t>
  </si>
  <si>
    <t>SHEET, GASKET: THICKNESS: 3 MM; LENGTH: 1.5 M; WIDTH: 1.5 M; MATERIAL: GLASS FIBER/NBR; SUPPL P/N: WEBAGL; NOTE ONLY BURGMANN BRAND ACCEPTABLE, STEAM AND WATER APPLICATION, TEMPERATURE: 440 DEG C, PRESSURE: 100 BAR/1450 PSI</t>
  </si>
  <si>
    <t xml:space="preserve"> SHEET, GASKET: THICKNESS: 1.5 MM; LENGTH: 2 M; WIDTH: 1.5 M; MATERIAL: NBR/WOOL MINERAL FIBER; SUPPL P/N: WEBA6000; SUPPLIER NOTE ONLY BURGMANN BRAND ACCEPTABLE, STEAM APPLICATION: PEAK TEMPERATURE; 440 DEG C, CONTINIOUS TEMPERATURE; 350 DEG C, TEMPERATURE WITH STEAM; 300 DEG C, PRESSURE: 120 BAR/1740 PSI. COMPLIANCE TO 3.1 INSPECTION CERTIFICATION IN ACCORDANCE WITH EN 10204:2004 (FOR PER COMPONENTS) AS REQUIRED AND SHALL BE ISSUED AT THE PLANT OF MANUFACTURE, PRIOR TO DISPATCH TO ESKOM – KRIEL POWER STATION.</t>
  </si>
  <si>
    <t xml:space="preserve"> SHEET, GASKET: THICKNESS: 3 MM; LENGTH: 2 M; WIDTH: 1.5 M; MATERIAL: NBR/WOOL MINERAL FIBER; SUPPL P/N: WEBA6000; SUPPLIER NOTE ONLY BURGMANN BRAND ACCEPTABLE, STEAM APPLICATION: PEAK TEMPERATURE: 440 DEG C, CONTINIOUS TEMPERATURE; 350 DEG C, TEMPERATURE WITH STEAM; 300 DEG C, PRESSURE: 120 BAR/1740 PSI. COMPLIANCE TO 3.1 INSPECTION CERTIFICATION IN ACCORDANCE WITH EN 10204:2004 (FOR PER COMPONENTS) AS REQUIRED AND SHALL BE ISSUED AT THE PLANT OF MANUFACTURE, PRIOR TO DISPATCH TO ESKOM – KRIEL POWER STATION.</t>
  </si>
  <si>
    <t xml:space="preserve"> SHEET, GASKET: THICKNESS: 1.5 MM; LENGTH: 2 M; WIDTH: 1.5 M; MATERIAL: ARAMID FIBER/NBR; SUPPL P/N: WEBA203; NOTE ONLY BURGMANN BRAND ACCEPTABLE, APPLICATION: OIL AND WATER, TEMPERATURE: 250 DEG C, PRESSURE: 50 BAR/725 PSI. COMPLIANCE TO 3.1 INSPECTION CERTIFICATION IN ACCORDANCE WITH EN 10204:2004 (FOR PER COMPONENTS) AS REQUIRED AND SHALL BE ISSUED AT THE PLANT OF MANUFACTURE, PRIOR TO DISPATCH TO ESKOM – KRIEL POWER STATION.</t>
  </si>
  <si>
    <t xml:space="preserve"> SHEET, GASKET: THICKNESS: 1 MM; LENGTH: 2 M; WIDTH: 1.5 M; MATERIAL: ARAMID FIBER/NBR; SUPPL P/N: WEBA401; NOTE ONLY BURGMANN BRAND ACCEPTEBLE, APPLICATION: OIL, TEMPERATURE: 350 DEG C, PRESSURE: 50 BAR/725 PSI. COMPLIANCE TO 3.1 INSPECTION CERTIFICATION IN ACCORDANCE WITH EN 10204:2004 (FOR PER COMPONENTS) AS REQUIRED AND SHALL BE ISSUED AT THE PLANT OF MANUFACTURE, PRIOR TO DISPATCH TO ESKOM – KRIEL POWER STATION.</t>
  </si>
  <si>
    <t>PACKING, BULK: WIDTH: 12 MM; THICKNESS: 12 MM; LENGTH: 8 M; MATERIAL: GRAPHITE; TYPE: BRAIDED; SHAPE: SQ; SUPPL P/N: C1065; NOTE - ONLY JOHN CRANE BRAND ACCEPTABLE, THE ITEM MUST BE PROTECTIVE PACKED AND CLEARLY MARKED</t>
  </si>
  <si>
    <t xml:space="preserve"> PACKING, BULK: WIDTH: 24 MM; THICKNESS: 24 MM; LENGTH: 8 M; MATERIAL: GRAPHITE; TYPE: BRAIDED; SHAPE: SQ; SUPPL P/N: C1065; NOTE - ONLY JOHN CRANE BRAND ACCEPTABLE, THE ITEM MUST BE PROTECTIVE PACKED AND CLEARLY MARKED</t>
  </si>
  <si>
    <t xml:space="preserve"> FILTER, ELEMENT: TYPE: OIL; DIMENSIONS: 40 IN; MATERIAL: EPOXY FIBER RESIN BONDED; FILTERING RETENTION: 5 UM; MANUF P/N: UE619AP40Z; PALL ATHALON FILTER ELEMENT WITH FLOUROCARBON O-RING; MANUFACTURED BY PALL CORPORATION; USED ON HDP50 &amp; HDP22 PURIFIERS AND BULK OIL PLANT SYSTEM (CLEAN AND USED DUPLEX FILTRATION UNITS AS WELL AS THE COMMON PALL HNP074 &amp; HNP076 UNIT) AND MOBILE PALL FLUSHING UNITS; APPROVED SOLE SOURCE: APPLIED FILTRATION SERVICES; VENDOR NUMBER: 11066195;</t>
  </si>
  <si>
    <t xml:space="preserve">  INHIBITOR: TYPE: CORROSION PROTECTION; CONTAINER: CAN AEROSOL 454 ML; SUPPL P/N: 90102; SUPPLIER NOTE; THE ITEM WILL NOT BE ACCEPTED WITHOUT A MATERIAL SAFETY DATA SHEET, CORROSION</t>
  </si>
  <si>
    <t>VALVE, BALL: VALVE SIZE: 32 MM; DESIGN RATING: 1000 KPA; TEMPERATURE RATING: 100 DEG C; CONNECTION: THD; BODY MATERIAL: STAINLESS STEEL; OPERATED: HANDLEVER; STYLE: 2 WAY; TRIM: SEAT RPTF; SS GR 316; GRADE: 316; SUPPL P/N: DLM 1356; DLM ONE PIECE BARSTOCK. COMPLIANCE TO 3.1 INSPECTION CERTIFICATION IN ACCORDANCE WITH EN 10204:2004 (FOR PER COMPONENTS) AS REQUIRED AND SHALL BE ISSUED AT THE PLANT OF MANUFACTURE, PRIOR TO DISPATCH TO ESKOM – KRIEL POWER STATION.</t>
  </si>
  <si>
    <t> COVER: TYPE: INSERTED; DIMENSIONS: DIA 250 MM; MATERIAL: STL 1.6310; DRAWING NO: 0-46051EL REV 1; INCLUDING NECK RING; FOR USE ON WELLAND AND TUXHORN EFP CONTROL VALVE, PN 400 BAR</t>
  </si>
  <si>
    <t>BEARING, SLEEVE: TYPE: JOURNAL; MATERIAL: WHITE METAL; DRAWING NO: GMD 0262301 R1 REV 1; TURBINE, SIZE 250MM, STYLE MEDIUM DUTY; STILTING PAD RADIAL, FOR SLIP RING SHAFT</t>
  </si>
  <si>
    <t>TUBE, BOILER BEND: SIZE: 44.5 MM; WALL THICKNESS: 6.3 MM; SHAPE: U; MATERIAL: 16M03TC2; RADIUS: 50 MM; SPECIFICATION: EN10216-2; DRAWING NO: 05-202-0007-0003 REV 1; ECONOMISER 180DEGREES RETURN, 100MM CENTRE TO CENTRE, CONNECTING WITH TYPE TO WELD DET, AS PER ITEM NUMBER 15 FROM STEINMULLER OEM. COMPLIANCE TO 3.1 INSPECTION CERTIFICATION IN ACCORDANCE WITH EN 10204:2004 (FOR PER COMPONENTS) AS REQUIRED AND SHALL BE ISSUED AT THE PLANT OF MANUFACTURE, PRIOR TO DISPATCH TO ESKOM – KRIEL POWER STATION.</t>
  </si>
  <si>
    <t>GASKET, PRE CUT: DIMENSIONS: SQ 1.5 M X THK 1.5 MM; TYPE: STEAM; MATERIAL: FIBER; SHAPE: RECT; SUPPL P/N: BLUE-GARD 3400; APPLICATION: TURBINE GENERATOR</t>
  </si>
  <si>
    <t>GASKET, PRE CUT: DIMENSIONS: ID 1.484 X OD 1.534 M; THICKNESS: 5 MM; TYPE: ISOLATION; MATERIAL: CERAMIC FIBER; SHAPE: ROUND; TEMPERATURE RATING: 0-1100 DEG C; ISOPLAN 1100; LYTHERM; DATA SHEET REQUIRED FOR QUALITY AND CERTIFICATION PURPOSES; GASKET IS 5 TIMES SEGMENTED; CONVERTOR GASKET LID</t>
  </si>
  <si>
    <t>STEM, VALVE: VALVE STYLE: PARALLEL SLIDE; VALVE SIZE: 350 MM; DIAMETER: ID 308 X OD 416 MM; LENGTH: 1133 MM; MATERIAL: ASTM A216 GR WCB; GRADE: ASME25OO; APPLICATION: BOILER CIRCULATION PUMP SUCTION VALVE; FURNISHED ITEMS: PERFORATED CAGE TRIM; SPINDLE;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</si>
  <si>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COUPLING, SHAFT HALF: TYPE: FLEXIBLE DRIVE; BORE: 32 MM; OUTSIDE DIAMETER: 130 MM; LENGTH: 237.9 MM; MATERIAL: CARBON STL; GRADE: EN8; BORE AND KEY: H7; POWER STREAM A-SERIES; CONNECTION SIZE: 55MM; DBSE: 140MM; PHOSPHATE TREATED; VENDORS ARE RESPONSIBLE FOR ENSURING THAT THEY ARE PERFORMING AGAINST THE CORRECT DRAWING REVISION NUMBER (IF APPLICABLE).</t>
  </si>
  <si>
    <t>FLANGE: TYPE: SQ; DIMENSIONS: ID 45 MM; MATERIAL: CAST IRON; FLANGE HOLES: 4; PCD: 105MM; FIT CONVENTIONAL CYLINDRICAL SHAFT; SET SCREW PREVENT SHAFT SLIPPAGE; LENGTH: 137MM; WIDTH: 38MM; STATIC LOAD RATING: 21.3KN; DYNAMIC LOAD RATING: 34.1KN; SUPPLIER NOTE: THE ITEM MUST BE PROTECTIVE PACKED AND CLEARLY MARKED</t>
  </si>
  <si>
    <t>FLANGE: TYPE: SQ; DIMENSIONS: ID 75 MM; MATERIAL: CAST IRON; FLANGE HOLES: 4; FIT CONVENTIONAL CYLINDRICAL SHAFT; SET SCREW PREVENT SHAFT SLIPPAGE; LENGTH: 200MM; UCF215; STATIC LOAD RATING: 48.3KN; DYNAMIC LOAD RATING: 67.3KN; SUPPLIER NOTE: THE ITEM MUST BE PROTECTIVE PACKED AND CLEARLY MARKED</t>
  </si>
  <si>
    <t>JOINT, EXPANSION: TYPE: ASH DUCT; SIZE: WD 400 MM; LENGTH: 50 M; CONNECTION: JOINT SPLICING; MATERIAL: GLASS FIBRE; APPLICATION: FLU GAS DUCT; WITH INSULATION AND INNER PROTECTION LAYER AND REINFORCEMENT ON THE FLANGE AREA; TOTAL WIDTH OF 400MM; BREACH OPENNING: 200MM; FLANGE WD: 100MM; INNER MATERIAL: WOVEN FIBRE GLASS-MIM=N 100G/M2; INSULATION LAYER: 10MM FIBRE GLASS NEEDLE MATT-MIN 300G/M2; COVER: WOVEN FIBRE GLASS-MIN 1500G/M2; FLOUROPILUMER RESIN COATED</t>
  </si>
  <si>
    <t>JOINT, EXPANSION: TYPE: ASH DUCT; SIZE: WD 500 MM; LENGTH: 50 M; CONNECTION: JOINT SPLICING; MATERIAL: GLASS FIBRE; APPLICATION: FLU GAS DUCT; WITH INSULATION AND INNER PROTECTION LAYER AND REINFORCEMENT ON THE FLANGE AREA; TOTAL WIDTH OF 500MM; BREACH OPENNING: 300MM; FLANGE WD: 100MM; INNER MATERIAL: WOVEN FIBRE GLASS-MIM 100G/M2; INSULATION LAYER: 10MM FIBRE GLASS NEEDLE MATT-MIN 300G/M2; COVER: WOVEN FIBRE GLASS-MIN 1500G/M2; FLOUROPILUMER RESIN COATED; LAMINTED PTFE/FIBRE GLASS COMPOSITES</t>
  </si>
  <si>
    <t> ASSEMBLY: TYPE: CONTROL OIL CHANGE-OVER MACHANISM; APPLICATION: FROM BFPT TO MAIN TURBINE; DIMENSIONS: WD 1400 X LG 1100 X HT 500 MM; MATERIAL: CARBON STEEL; SPECIFICATION: PD5500:2018; COMPRISING: AUX VALVES; INCLUDE ALL FITTINGS AND ASSEMBLY ATTACHMENTS AS REQUIRED; THE UNIT MUST ALSO BE FULLY INTERCHANGEABLE WITH ALL OF THE CURRENT UNITS; INTERCHANGEABLE SET OF FILTER ELEMENTS AS PART OF THE UNIT; DESIGN TEMP: 100DEG C; OPERATING TEMP: 60DEG C; CAPACITY: 73L X 2; SPECIFIC GRAVITY OF PRODUCT: 0.9KG/DM3 AT 20DEG C; CORROSION ALLOWANCE: 3MM; DESIGN PRESSURE: 1000KPA; OPERATING PRESSURE: 200KPA; PRODUCT: POWER OIL; AUX VALVES SPEC: SIZE: 1/2IN; MATRIAL: SS; CONNECTION: FLANGE; TYPE: BALL; BODY MATERIAL: CARBON STEEL; TRIM: CS; SEATS: VITON; O RING: VITON; RATING: 15BAR/MIN; OPERATING MACHANISM: SPINDLE. COMPLIANCE TO 3.1 INSPECTION CERTIFICATION IN ACCORDANCE WITH EN 10204:2004 (FOR PER COMPONENTS) AS REQUIRED AND SHALL BE ISSUED AT THE PLANT OF MANUFACTURE, PRIOR TO DISPATCH TO ESKOM – KRIEL POWER STATION.</t>
  </si>
  <si>
    <t> ASSEMBLY: TYPE: LUBE OIL CHANGE-OVER MACHANISM; APPLICATION: FROM BFPT TO MAIN TURBINE; MATERIAL: CARBON STEEL; SPECIFICATION: PD5500:2018; COMPRISING: AUX VALVES; INCLUDE ALL FITTINGS AND ASSEMBLY ATTACHMENTS AS REQUIRED; THE UNIT MUST ALSO BE FULLY INTERCHANGEABLE WITH ALL OF THE CURRENT UNITS; INTERCHANGEABLE SET OF FILTER ELEMENTS AS PART OF THE UNIT; DESIGN TEMP: 100DEG C; OPERATING TEMP: 60DEG C; CAPACITY: 210L X 2; SPECIFIC GRAVITY OF PRODUCT: 0.9KG/DM3 AT 20DEG C; CORROSION ALLOWANCE: 3MM; DESIGN PRESSURE: 1000KPA; OPERATING PRESSURE: 200KPA; PRODUCT: LUBE OIL; FABRICATED MASS: 292KG X 2; AUX VALVES SPEC: SIZE: 1/2IN; MATRIAL: SS; CONNECTION: FLANGE; TYPE: BALL; BODY MATERIAL: CARBON STEEL; TRIM: CS; O RING: VITON; RATING: 15BAR/MIN; OPERATING MACHANISM: GEARBOX. COMPLIANCE TO 3.1 INSPECTION CERTIFICATION IN ACCORDANCE WITH EN 10204:2004 (FOR PER COMPONENTS) AS REQUIRED AND SHALL BE ISSUED AT THE PLANT OF MANUFACTURE, PRIOR TO DISPATCH TO ESKOM – KRIEL POWER STATION.</t>
  </si>
  <si>
    <t xml:space="preserve"> PACKING, BULK: WIDTH: 11.1 MM; THICKNESS: 11.1 MM; LENGTH: 8 M; MATERIAL: CARBON YARN; APPLICATION: FOR HIGH PRESSURE GENERAL VALVE SERVICE; MAX PRESSURE: 250 BAR; PH VALUE RANGE: 0-13; SPECIFICATION: ISO9001/14001; TEMPERATURE RANGE: 566 DEG C; LUBRICATION MATERIAL: PTFE; SHAPE: SQUARE; SUPPL P/N: 004737; STYLE: 447-1; 15.85LB PER BOX. COMPLIANCE TO 3.1 INSPECTION CERTIFICATION IN ACCORDANCE WITH EN 10204:2004 (FOR PER COMPONENTS) AS REQUIRED AND SHALL BE ISSUED AT THE PLANT OF MANUFACTURE, PRIOR TO DISPATCH TO ESKOM – KRIEL POWER STATION.</t>
  </si>
  <si>
    <t xml:space="preserve"> VALVE, CHECK: TYPE: SWING; VALVE SIZE: 10 MM; DESIGN RATING: 3.5 MPA; TEMPERATURE RATING: 50 DEG C; CONNECTION: BSP; BODY MATERIAL: BRASS; FACE TO FACE LENGTH: 80 MM; OPERATED: NRV/FLIP DISC; STYLE: THREAD CAP; APPLICATION: LUBE OIL SYSTEM; SUPPLIER NOTE: THE ITEM MUST BE PROTECTIVELY PACKED AND MARKED. COMPLIANCE TO 3.1 INSPECTION CERTIFICATION IN ACCORDANCE WITH EN 10204:2004 (FOR PER COMPONENTS) AS REQUIRED AND SHALL BE ISSUED AT THE PLANT OF MANUFACTURE, PRIOR TO DISPATCH TO ESKOM – KRIEL POWER STATION.</t>
  </si>
  <si>
    <t xml:space="preserve"> TRAP, STEAM: TYPE: TD42L; CONNECTION: SCREW, 1/2 IN; PRESSURE RATING: 42 BAR; MATERIAL: STAINLESS STEEL, 316; MATERIAL CERTIFICATE 3.1 MUST BE MADE AVAILABLE;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</si>
  <si>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COUPLING: TYPE: NEUPEX A; SIZE: 160 MM; MATERIAL: CAST IRON; CONNECTION 1 SIZE: 108 MM; CONNECTION 2 SIZE: 160 MM; PART1:</t>
  </si>
  <si>
    <t>O RING: INSIDE DIAMETER: 9.6 MM; WIDTH: 20 M; MATERIAL: VITON; INDUSTRY STANDARD: ISO 37; ISO 868; COLOR: BLACK; APPLICATION: GENERATOR HYDROGEN COOLER; SHORE HARDNESS: G70-034; VENDORS ARE RESPONSIBLE FOR ENSURING THAT THEY ARE PERFORMING AGAINST THE CORRECT DRAWING REVISION NUMBER (IF APPLICABLE).</t>
  </si>
  <si>
    <t xml:space="preserve"> VALVE, SOLENOID: PIPE SIZE: 10 MM; STYLE: DETACHABLE COIL; POTENTIAL: 24 V; DESIGN RATING: 350 BAR; CONNECTION: MANIFOLD MOUNT; BODY MATERIAL: ALUMINIUM; OPERATED: OIL; ENCLOSURE RATING: 10 BAR; MEDIUM: HYDRAULIC; SOFTGOODS: VITON RINGS; APPLICATION: CONTROL FLOW; SPECIFICATION: 3 POSITION 4 PORTS; CLASSIFICATION: IP65; MANUF P/N: EGZ4N9K4/M. COMPLIANCE TO 3.1 INSPECTION CERTIFICATION IN ACCORDANCE WITH EN 10204:2004 (FOR PER COMPONENTS) AS REQUIRED AND SHALL BE ISSUED AT THE PLANT OF MANUFACTURE, PRIOR TO DISPATCH TO ESKOM – KRIEL POWER STATION.</t>
  </si>
  <si>
    <t xml:space="preserve"> VALVE, SOLENOID: PIPE SIZE: 5 MM; STYLE: SPOOL IN BODY; POTENTIAL: 24 V; DESIGN RATING: 35 MPA; BODY MATERIAL: SUB PLATE; OPERATED: HYDRAULIC; ENCLOSURE RATING: 10 BAR; MEDIUM: OIL; SOFTGOODS: VITON; APPLICATION: HYDRAULIC POSITIONING AND PRESSURE CONTROL; SPECIFICATION: 4/3 DIRECTION CONTROL VALVE; CLASSIFICATION: IP65; MANUF P/N: P60KAMOV5X2. COMPLIANCE TO 3.1 INSPECTION CERTIFICATION IN ACCORDANCE WITH EN 10204:2004 (FOR PER COMPONENTS) AS REQUIRED AND SHALL BE ISSUED AT THE PLANT OF MANUFACTURE, PRIOR TO DISPATCH TO ESKOM – KRIEL POWER STATION.</t>
  </si>
  <si>
    <t xml:space="preserve"> STUD, ASSEMBLY: DIAMETER: 22 MM; THREAD: M22; LENGTH: 20 M; STUD MATERIAL: HI-TENSILE CARBON STEEL; NUT QUANTITY: 60; NUT MATERIAL: HI-TENSILE; NUT GRADE: 8.8; STUD GRADE: 8.8; THREAD LENGTH: FULL/ 20 M; STUD PROTECTIVE COATING: ZINC PLATED; TECHNICAL DATA SHEET AND EN10204 MATERIAL CERTIFICATION IF APPLICABLE. WASHER MATERIAL: MILD CARBON STEEL; WASHER QUANTITY: 60</t>
  </si>
  <si>
    <t xml:space="preserve"> GASKET, SPIRAL WOUND: STYLE: PLAIN; FILLER OUTSIDE DIAMETER: 86 MM; FILLER INSIDE DIAMETER: 67 MM; PRESSURE RATING: 24.5 MPA; FILLER MATERIAL: GRAPHITE; WINDING MATERIAL: STAINLESS STEEL; SHAPE: ROUND; SPECIFICATION: ISO 9001; THICKNESS: 4.5 MM; MATERIAL: HOSHDRUCK; NOMINAL TEMPERATURE:240-535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</si>
  <si>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75 MM; FILLER INSIDE DIAMETER: 67 MM; PRESSURE RATING: 24.5 MPA; FILLER MATERIAL: GRAPHITE; WINDING MATERIAL: STAINLESS STEEL; THICKNESS: 4.5 MM; MATERIAL: HOSHDRUCK; NOMINAL TEMPERATURE:240-535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</si>
  <si>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90 MM; FILLER INSIDE DIAMETER: 74 MM; PRESSURE RATING: 24.5 MPA; FILLER MATERIAL: GRAPHITE; WINDING MATERIAL: STAINLESS STEEL; SHAPE: ROUND; SPECIFICATION: ISO 9001; THICKNESS: 3.2 MM; MATERIAL: HOSHDRUCK; NOMINAL TEMPERATURE:240-535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</si>
  <si>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90 MM; FILLER INSIDE DIAMETER: 75 MM; PRESSURE RATING: 24.5 MPA; FILLER MATERIAL: GRAPHITE; WINDING MATERIAL: STAINLESS STEEL; SHAPE: ROUND; SPECIFICATION: ISO 9001; THICKNESS: 3.2 MM; MATERIAL: HOSHDRUCK; NOMINAL TEMPERATURE: 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</si>
  <si>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64 MM; FILLER INSIDE DIAMETER: 45 MM; PRESSURE RATING: 24.5 MPA; FILLER MATERIAL: GRAPHITE; WINDING MATERIAL: STAINLESS STEEL; SHAPE: ROUND; SPECIFICATION: ISO 9001; THICKNESS: 4.5 MM; MATERIAL: HOSHDRUCK; NOMINAL TEMPERATURE:240-535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</si>
  <si>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126 MM; FILLER INSIDE DIAMETER: 112 MM; PRESSURE RATING: 24.5 MPA; FILLER MATERIAL: GRAPHITE; WINDING MATERIAL: STAINLESS STEEL; SHAPE: ROUND; SPECIFICATION: ISO 9001; THICKNESS: 4.5 MM; MATERIAL: HOSHDRUCK; NOMINAL TEMPERATURE: 240-535 °C; TECHNICAL DATA SHEET AND EN10204 MATERIAL CERTIFICATION IF APPLICABLE; TYPE: METAFLEX.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</si>
  <si>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116 MM; FILLER INSIDE DIAMETER: 112 MM; PRESSURE RATING: 24.5 MPA; FILLER MATERIAL: GRAPHITE; WINDING MATERIAL: STAINLESS STEEL; SHAPE: ROUND; SPECIFICATION: ISO 9001; THICKNESS: 4.5 MM; MATERIAL: HOSHDRUCK; NOMINAL TEMPERATURE: 240-535 °C; MAINTENACE BOILER OR TURBINE SUPERVISOR OR APPOINTED QC PERSONNEL TO VERIFY THE TECHNICAL DATA INFORMATION; TYPE: METAFLEX.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</si>
  <si>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120 MM; FILLER INSIDE DIAMETER: 102 MM; PRESSURE RATING: 24.5 MPA; FILLER MATERIAL: GRAPHITE; WINDING MATERIAL: STAINLESS STEEL; SHAPE: ROUND; SPECIFICATION: ISO 9001; THICKNESS: 4.5 MM; MATERIAL: HOSHDRUCK; NOMINAL TEMPERATURE: 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</si>
  <si>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127 MM; FILLER INSIDE DIAMETER: 88 MM; PRESSURE RATING: 24.5 MPA; FILLER MATERIAL: GRAPHITE; WINDING MATERIAL: STAINLESS STEEL; SHAPE: ROUND; SPECIFICATION: ISO 9001; THICKNESS: 4.5 MM; MATERIAL: HOSHDRUCK; NOMINAL TEMPERATURE: 240-535 °C; TECHNICAL DATA SHEET AND EN10204 MATERIAL CERTIFICATE IF APPLICABLE. COMPLIANCE TO 3.1 INSPECTION CERTIFICATION IN ACCORDANCE WITH EN 10204:2004 (FOR PER COMPONENTS) AS REQUIRED AND SHALL BE ISSUED AT THE PLANT OF MANUFACTURE, PRIOR TO DISPATCH TO ESKOM – KRIEL POWER STATION.</t>
  </si>
  <si>
    <t xml:space="preserve"> STUD, ASSEMBLY: DIAMETER: 20 MM; THREAD: M20; LENGTH: 50 M; STUD MATERIAL: HI-TENSILE CARBON STEEL; NUT QUANTITY: 60; NUT MATERIAL: HI-TENSILE; NUT GRADE: 8.8; STUD GRADE: 8.8; THREAD LENGTH: Full/50 M; STUD PROTECTIVE COATING: ZINC PLATED; TECHNICAL DATA SHEET AND EN10204 MATERIAL CERTIFICATION IF APPLICABLE. WASHER MATERIAL: MILD CARBON STEEL; WASHER QUANTITY: 60. H /Tensile Coarse type</t>
  </si>
  <si>
    <t xml:space="preserve"> STUD, ASSEMBLY: DIAMETER: 16 MM; THREAD: M16; LENGTH: 20 M; STUD MATERIAL: HTS; NUT QUANTITY: 60; NUT MATERIAL: HI-TENSILE; NUT GRADE: 8.8; STUD GRADE: 8.8; THREAD LENGTH: 20/ Full M; STUD PROTECTIVE COATING: ZINC PLATED; TECHNICAL DATA SHEET AND EN10204 MATERIAL CERTIFICATION IF APPLICABLE WASHER MATERIAL: MILD CARBON STEEL; WASHER QUANTITY: 60</t>
  </si>
  <si>
    <t xml:space="preserve"> GASKET, SPIRAL WOUND: STYLE: PLAIN; FILLER OUTSIDE DIAMETER: 126 MM; FILLER INSIDE DIAMETER: 93 MM; PRESSURE RATING: 24.5 MPA; FILLER MATERIAL: GRAPHITE; WINDING MATERIAL: STAINLESS STEEL; SHAPE: ROUND; SPECIFICATION: ISO 9001; THICKNESS: 4.5 MM; MATERIAL: HOSHDRUCK; NOMINAL TEMPERATURE: 240-535 °C; TECHNICAL DATA SHEET AND EN10204 MATERIAL CERTIFICATE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</si>
  <si>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112 MM; FILLER INSIDE DIAMETER: 102 MM; PRESSURE RATING: 24.5 MPA; FILLER MATERIAL: GRAPHITE; WINDING MATERIAL: STAINLESS STEEL; SHAPE: ROUND; SPECIFICATION: ISO9001; THICKNESS: 4.5 MM; TYPE: METAFLEX.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</si>
  <si>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142 MM; FILLER INSIDE DIAMETER: 104 MM; PRESSURE RATING: 24.5 MPA; FILLER MATERIAL: GRAPHITE; WINDING MATERIAL: STAINLESS STEEL; THICKNESS: 4.5 MM; MATERIAL: HOSHDRUCK; NOMINAL TEMPERATURE: 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</si>
  <si>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GASKET, SPIRAL WOUND: STYLE: PLAIN; FILLER OUTSIDE DIAMETER: 55 MM; FILLER INSIDE DIAMETER: 45 MM; PRESSURE RATING: 24.5 MPA; FILLER MATERIAL: GRAPHITE; WINDING MATERIAL: STAINLESS STEEL; SHAPE: ROUND; SPECIFICATION: ISO 9001; THICKNESS: 4.5 MM; MATERIAL: HOSHDRUCK; NOMINAL TEMPERATURE:240-535 °C; TECHNICAL DATA SHEET AND EN10204 MATERIAL CERTIFICATION IF APPLICABLE. COMPLIANCE TO 3.1 INSPECTION CERTIFICATION IN ACCORDANCE WITH EN 10204:2004 (FOR PER COMPONENTS) AS REQUIRED AND SHALL BE ISSUED AT THE PLANT OF MANUFACTURE, PRIOR TO DISPATCH TO ESKOM – KRIEL POWER STATION.</t>
  </si>
  <si>
    <t xml:space="preserve"> REDUCER, PIPE: TYPE: FEED WATER CONNECTION; NOMINAL SIZE: 88.9 to 60.3 MM; CONNECTION: UNTHREADED; MATERIAL: CARBON STEEL; 88.9 OD TO 60.3 MM; OD SCH 40 CARBON STEEL REDUCER</t>
  </si>
  <si>
    <t xml:space="preserve"> PIPE, METALLIC: NOMINAL PIPE SIZE DESIGNATION: 168.3 MM; MATERIAL: CARBON STEEL; LENGTH: 6 M; WALL THICKNESS: 7.1 MM; 168.3 OD X 7.11 MM WT: CARBON STEEL PIPE</t>
  </si>
  <si>
    <t>Metres</t>
  </si>
  <si>
    <t xml:space="preserve"> ELBOW, PIPE: SIZE: 88.9 MM; CONNECTION: UNTHREADED; MATERIAL: CARBON STEEL; DEGREE: 90 DEG; RADIUS: 133.35 MM; TYPE: FEED WATER CONNECTION; 88.9 MM OD, CARBON STEEL ELBOW</t>
  </si>
  <si>
    <t>Meters</t>
  </si>
  <si>
    <t xml:space="preserve"> PIPE, METALLIC: NOMINAL PIPE SIZE DESIGNATION: 21 MM; MATERIAL: CARBON STEEL; LENGTH: 6 M; WALL THICKNESS: 3 MM; 21 OD X 3 MM WT; CARBON STEEL PIPE</t>
  </si>
  <si>
    <t xml:space="preserve"> PIPE, METALLIC: NOMINAL PIPE SIZE DESIGNATION: 219.1 MM; MATERIAL: CARBON STEEL; LENGTH: 6 M; WALL THICKNESS: 8.18 MM; 219.1 OD X 8.18 MM WT: CARBON STEEL</t>
  </si>
  <si>
    <t xml:space="preserve"> PIPE, METALLIC: NOMINAL PIPE SIZE DESIGNATION: 273.1 MM; MATERIAL: CARBON STEEL; LENGTH: 6 M; WALL THICKNESS: 9.27 MM; 273.1 OD X 9.27 MM WT: CARBON STEEL PIPE</t>
  </si>
  <si>
    <t xml:space="preserve"> PIPE, METALLIC: NOMINAL PIPE SIZE DESIGNATION: 323.9 MM; MATERIAL: CARBON STEEL; LENGTH: 6 M; WALL THICKNESS: 9.53 MM; 323.9 OD X 9.53 MM WT; CARBON STEEL PIPE</t>
  </si>
  <si>
    <t xml:space="preserve"> PIPE, METALLIC: NOMINAL PIPE SIZE DESIGNATION: 406.4 MM; MATERIAL: CARBON STEEL; LENGTH: 6 M; WALL THICKNESS: 9.53 MM; 406.4 OD X 9.53 MM WT: CARBON STEEL PIPE</t>
  </si>
  <si>
    <t xml:space="preserve">  PIPE, METALLIC: NOMINAL PIPE SIZE DESIGNATION: 48 MM; MATERIAL: 16M03; LENGTH: 6 M; WALL THICKNESS: 6.3 MM</t>
  </si>
  <si>
    <t xml:space="preserve"> PIPE, METALLIC: NOMINAL PIPE SIZE DESIGNATION: 76 MM; MATERIAL: 16M03; LENGTH: 6 M; WALL THICKNESS: 6.3 MM. COMPLIANCE TO 3.1 INSPECTION CERTIFICATION IN ACCORDANCE WITH EN 10204:2004 (FOR PER COMPONENTS) AS REQUIRED AND SHALL BE ISSUED AT THE PLANT OF MANUFACTURE, PRIOR TO DISPATCH TO ESKOM – KRIEL POWER STATION.</t>
  </si>
  <si>
    <t xml:space="preserve"> PIPE, METALLIC: NOMINAL PIPE SIZE DESIGNATION: 88.9 MM; MATERIAL: 16M03; LENGTH: 6 M; WALL THICKNESS: 10 MM. COMPLIANCE TO 3.1 INSPECTION CERTIFICATION IN ACCORDANCE WITH EN 10204:2004 (FOR PER COMPONENTS) AS REQUIRED AND SHALL BE ISSUED AT THE PLANT OF MANUFACTURE, PRIOR TO DISPATCH TO ESKOM – KRIEL POWER STATION.</t>
  </si>
  <si>
    <t xml:space="preserve"> PIPE, METALLIC: NOMINAL PIPE SIZE DESIGNATION: 88.9 MM; MATERIAL: 16M03; LENGTH: 6 M; WALL THICKNESS: 8.8 MM. COMPLIANCE TO 3.1 INSPECTION CERTIFICATION IN ACCORDANCE WITH EN 10204:2004 (FOR PER COMPONENTS) AS REQUIRED AND SHALL BE ISSUED AT THE PLANT OF MANUFACTURE, PRIOR TO DISPATCH TO ESKOM – KRIEL POWER STATION.</t>
  </si>
  <si>
    <t xml:space="preserve"> ELBOW, PIPE: SIZE: 114.3 MM; CONNECTION: UNTHREADED; MATERIAL: CARBON STEEL; DEGREE: 90 DEG; RADIUS: 171.45 MM; TYPE: FEED WATER CONNECTION</t>
  </si>
  <si>
    <t xml:space="preserve"> ELBOW, PIPE: SIZE: 168.3 MM; CONNECTION: UNTHREADED; MATERIAL: CARBON STEEL; DEGREE: 90 DEG; RADIUS: 252.45 MM; TYPE: FEED WATER CONNECTION</t>
  </si>
  <si>
    <t xml:space="preserve"> ELBOW, PIPE: SIZE: 219.1 MM; CONNECTION: UNTHREADED; MATERIAL: CARBON STEEL; DEGREE: 90 DEG; RADIUS: 328.65 MM; TYPE: FEED WATER CONNECTION</t>
  </si>
  <si>
    <t xml:space="preserve"> ELBOW, PIPE: SIZE: 273.1 MM; CONNECTION: UNTHREADED; MATERIAL: CARBON STEEL; DEGREE: 90 DEG; RADIUS: 409.65 MM; TYPE: FEED WATER CONNECTION</t>
  </si>
  <si>
    <t xml:space="preserve"> ELBOW, PIPE: SIZE: 323.9 MM; CONNECTION: UNTHREADED; MATERIAL: CARBON STEEL; DEGREE: 90 DEG; RADIUS: 485.85 MM; TYPE: FEED WATER CONNECTION</t>
  </si>
  <si>
    <t xml:space="preserve"> ELBOW, PIPE: SIZE: 355.6 MM; CONNECTION: UNTHREADED; MATERIAL: CARBON STEEL; DEGREE: 90 DEG; RADIUS: 533.4 MM; TYPE: FEED WATER CONNECTION</t>
  </si>
  <si>
    <t xml:space="preserve"> ELBOW, PIPE: SIZE: 406.4 MM; CONNECTION: UNTHREADED; MATERIAL: CARBON STEEL; DEGREE: 90 DEG; RADIUS: 609.6 MM; TYPE: FEED WATER CONNECTION</t>
  </si>
  <si>
    <t xml:space="preserve"> REDUCER, PIPE: TYPE: FEED WATER CONNECTION; NOMINAL SIZE: 141.3 TO 114.3 MM; CONNECTION: UNTHREADED; MATERIAL: CARBON STEEL</t>
  </si>
  <si>
    <t xml:space="preserve"> REDUCER, PIPE: TYPE: FEED WATER CONNECTION; NOMINAL SIZE: 168.3 TO 114.3 MM; CONNECTION: UNTHREADED; MATERIAL: CARBON STEEL</t>
  </si>
  <si>
    <t xml:space="preserve"> REDUCER, PIPE: TYPE: FEED WATER CONNECTION; NOMINAL SIZE: 219.1 TO 168.3 MM; CONNECTION: UNTHREADED; MATERIAL: CARBON STEEL</t>
  </si>
  <si>
    <t xml:space="preserve"> REDUCER, PIPE: TYPE: FEED WATER CONNECTION; NOMINAL SIZE: 26.7 TO 21 MM; CONNECTION: UNTHREADED; MATERIAL: CARBON STEEL</t>
  </si>
  <si>
    <t xml:space="preserve"> STUD, ASSEMBLY: DIAMETER: 24 MM; THREAD: METRIC COURSE-STANDARD (M24); LENGTH: 20 M; STUD MATERIAL: HI-TENSILE CARBON STEEL; NUT QUANTITY: 60; NUT MATERIAL: HI-TENSILE; NUT GRADE: 8.8; STUD GRADE: 8.8; THREAD LENGTH: 20 M; STUD PROTECTIVE COATING: ZINC PLATED; TECHNICAL DATA SHEET AND EN10204 MATERIAL CERTIFICATION IF APPLICABLE; WASHER MATERIAL: MILD CARBON STEEL; WASHER QUANTITY: 60</t>
  </si>
  <si>
    <t xml:space="preserve"> STUD, ASSEMBLY: DIAMETER: 27 MM; THREAD: METRIC COURSE-STANDARD (M27); LENGTH: 20 M; STUD MATERIAL: HI-TENSILE CARBON STEEL; NUT QUANTITY: 60; NUT MATERIAL: HI-TENSILE; NUT GRADE: 8.8; STUD GRADE: 8.8; THREAD LENGTH: Full/20 M; STUD PROTECTIVE COATING: ZINC PLATED; TECHNICAL DATA SHEET AND EN10204 MATERIAL CERTIFICATION IF APPLICABLE; WASHER MATERIAL: MILD CARBON STEEL; WASHER QUANTITY: 60</t>
  </si>
  <si>
    <t xml:space="preserve"> STUD, ASSEMBLY: DIAMETER: 30 MM; THREAD: METRIC COURSE-STANDARD (M30); LENGTH: 20 M; STUD MATERIAL: HI-TENSILE CARBON STEEL; NUT QUANTITY: 60; NUT MATERIAL: HI-TENSILE; NUT GRADE: 8.8; STUD GRADE: 8.8; THREAD LENGTH: 20 M; STUD PROTECTIVE COATING: ZINC PLATED; TECHNICAL DATA SHEET AND EN10204 MATERIAL CERTIFICATION IF APPLICABLE; WASHER MATERIAL: MILD CARBON STEEL; WASHER QUANTITY: 60</t>
  </si>
  <si>
    <t xml:space="preserve"> O RING SET: TYPE: ROUND; APPLICATION: SEALING OF STRAINER COVERS; QUANTITY: 2; MATERIAL: VITON; SIZE RANGE: OD 58 X ID 48 X THK 5 MM; VENDORS ARE RESPONSIBLE FOR ENSURING THAT THEY ARE PERFORMING AGAINST THE CORRECT DRAWING REVISION NUMBER (IF APPLICABLE).</t>
  </si>
  <si>
    <t xml:space="preserve"> O RING SET: TYPE: ROUND; APPLICATION: SEALING OF STRAINER COVERS; QUANTITY: 2; MATERIAL: VITON; SIZE RANGE: OD 90 X ID 80 X THK 5 MM; VENDORS ARE RESPONSIBLE FOR ENSURING THAT THEY ARE PERFORMING AGAINST THE CORRECT DRAWING REVISION NUMBER (IF APPLICABLE).</t>
  </si>
  <si>
    <t xml:space="preserve"> O RING SET: TYPE: ROUND; APPLICATION: SEALING OF STRAINER COVERS; QUANTITY: 2; MATERIAL: VITON; SIZE RANGE: OD 20 X ID 16 X THK 2 MM; VENDORS ARE RESPONSIBLE FOR ENSURING THAT THEY ARE PERFORMING AGAINST THE CORRECT DRAWING REVISION NUMBER (IF APPLICABLE).</t>
  </si>
  <si>
    <t xml:space="preserve"> O RING SET: TYPE: ROUND; APPLICATION: SEALING OF STRAINER COVERS; QUANTITY: 2; MATERIAL: VITON; SIZE RANGE: OD 60 X ID 52 XTHK 4 MM; VENDORS ARE RESPONSIBLE FOR ENSURING THAT THEY ARE PERFORMING AGAINST THE CORRECT DRAWING REVISION NUMBER (IF APPLICABLE).</t>
  </si>
  <si>
    <t xml:space="preserve"> INSERT, TUBE: OUTSIDE DIAMETER: 12 MM; INSIDE DIAMETER: 12 MM; MATERIAL: STAINLESS STEEL, 316; VENDORS ARE RESPONSIBLE FOR ENSURING THAT THEY ARE PERFORMING AGAINST THE CORRECT DRAWING REVISION NUMBER (IF APPLICABLE).</t>
  </si>
  <si>
    <t xml:space="preserve"> INSERT, TUBE: OUTSIDE DIAMETER: 14.28 MM; INSIDE DIAMETER: 8 MM; MATERIAL: STAINLESS STEEL, 316; UNION TEE, LENGTH X 30 MM;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</si>
  <si>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INSERT, TUBE: OUTSIDE DIAMETER: 8 MM; INSIDE DIAMETER: 6 MM; MATERIAL: STAINLESS STEEL, 316; LENGTH X 6.1 M; VENDORS ARE RESPONSIBLE FOR ENSURING THAT THEY ARE PERFORMING AGAINST THE CORRECT DRAWING REVISION NUMBER (IF APPLICABLE).</t>
  </si>
  <si>
    <t xml:space="preserve">  INSERT, TUBE: OUTSIDE DIAMETER: 12 MM; INSIDE DIAMETER: 8 MM; MATERIAL: STAINLESS STEEL, 316; FRONT FERRULE, 8 MM PIPE FITTING CONNECTION; VENDORS ARE RESPONSIBLE FOR ENSURING THAT THEY ARE PERFORMING AGAINST THE CORRECT DRAWING REVISION NUMBER (IF APPLICABLE).</t>
  </si>
  <si>
    <t xml:space="preserve"> BOLT, ASSEMBLY: TYPE: FULLY THREADED M27 X 120MM; NOMINAL DIAMETER: 16 MM; LENGTH: 75 MM; HEAD: 24 MM; GRADE: 8.8; MATERIAL: STAINLESS STEEL; THREAD LENGTH: 65 MM; THREAD: RIGHT HAND; NUT QUANTITY: 1; NUT MATERIAL: STAINLESS STEEL; RIGHT HAND THREAD DIRECTION, PITCH SIZE X 2.5 MM</t>
  </si>
  <si>
    <t xml:space="preserve"> UNION: TYPE: PIPE; SIZE: 8 MM; CONNECTION: THREADED; MATERIAL: STAINLESS STEEL; 1/2 INCH THREADED PITCH AND  20 MM THREADE LENGTH</t>
  </si>
  <si>
    <t xml:space="preserve"> ELBOW: TYPE: ASTM A234 WPD; SIZE: 21.3 MM; CONNECTION: BUTT WELD; MATERIAL: CARBON STEEL; DEGREE: 90 DEG; RADIUS: 38.1 MM; SCHEDULE: 80; GRADE: ANSI B16.9; SPECIFICATION: ANSI B16.9; BUTT WELD FITTING, WALL THICKNESS X 3.73 MM AND ID X 13.9 MM</t>
  </si>
  <si>
    <t xml:space="preserve"> BOLT, ASSEMBLY: TYPE: THREADED; NOMINAL DIAMETER: 20 MM; LENGTH: 75 MM; HEAD: 30 MM; GRADE: 8.8; MATERIAL: STAINLESS STEEL; THREAD LENGTH: 50 MM; THREAD: RIGHT HAND; NUT QUANTITY: 1; NUT MATERIAL: STAINLESS STEEL; NUT GRADE: 8.8; RIGH HAND THREAD DIRECTION,</t>
  </si>
  <si>
    <t xml:space="preserve"> PACKING, PREFORMED: INSIDE DIAMETER: 70 MM; OUTSIDE DIAMETER: 80 MM; THICKNESS: 10 MM; TYPE: PRESSURE SEAL DEG; MATERIAL: GRAFOIL/GRAPHITE; CONSIST OF TWO PARTS WITH 45-DEGREE ANGLED FACE. TEMPERATURE RATING RANGE 450-600 DEGREES CELSIUS. PRESSURE RATING OR STRENGTH (MPA) &gt;_4.0.;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</si>
  <si>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PACKING, PREFORMED: INSIDE DIAMETER: 28 MM; OUTSIDE DIAMETER: 60 MM; THICKNESS: 16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</si>
  <si>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32 MM; OUTSIDE DIAMETER: 50 MM; THICKNESS: 10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</si>
  <si>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24 MM; OUTSIDE DIAMETER: 50 MM; THICKNESS: 16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</si>
  <si>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30 MM; OUTSIDE DIAMETER: 45 MM; THICKNESS: 8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</si>
  <si>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386 MM; OUTSIDE DIAMETER: 425 MM; THICKNESS: 20 MM; TYPE: PRESSURE SEAL; MATERIAL: GRAFOIL/GRAPHITE; CONSIST OF TWO PARTS WITH 45-DEGREE ANGLED FACE. TEMPERATURE RATING RANGE 450-600 DEGREES CELSIUS. PRESSURE RATING OR STRENGTH (MPA) &gt;_4.0.; VENDORS ARE RESPONSIBLE FOR ENSURING THAT THEY ARE PERFORMING AGAINST THE CORRECT DRAWING REVISION NUMBER (IF APPLICABLE).</t>
  </si>
  <si>
    <t xml:space="preserve">  PACKING, PREFORMED: INSIDE DIAMETER: 335 MM; OUTSIDE DIAMETER: 375 MM; THICKNESS: 30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</si>
  <si>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PACKING, PREFORMED: INSIDE DIAMETER: 296 MM; OUTSIDE DIAMETER: 340 MM; THICKNESS: 28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</si>
  <si>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PACKING, PREFORMED: INSIDE DIAMETER: 260 MM; OUTSIDE DIAMETER: 273 MM; THICKNESS: 9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</si>
  <si>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305 MM; OUTSIDE DIAMETER: 325 MM; THICKNESS: 20 MM; TYPE: PRESSURE SEAL; MATERIAL: GRAFOIL/GRAPHITE; CONSIST OF TWO PARTS WITH 45-DEGREE ANGLED FACE. TEMPERATURE RATING RANGE 450-600 DEGREES CELSIUS. PRESSURE RATING OR STRENGTH (MPA) &gt;_4.0.; VENDORS ARE RESPONSIBLE FOR ENSURING THAT THEY ARE PERFORMING AGAINST THE CORRECT DRAWING REVISION NUMBER (IF APPLICABLE).</t>
  </si>
  <si>
    <t xml:space="preserve"> PACKING, PREFORMED: INSIDE DIAMETER: 280 MM; OUTSIDE DIAMETER: 300 MM; THICKNESS: 14 MM; TYPE: PRESSURE SEAL; MATERIAL: GRAFOIL/GRAPHITE; MAINTENACE BOILER OR TURBINE SUPERVISOR OR APPOINTED QC PERSONNEL TO VERIFY THE TECHNICAL DATA. INFORMATION; VENDORS ARE RESPONSIBLE FOR ENSURING THAT THEY ARE PERFORMING AGAINST THE CORRECT DRAWING REVISION NUMBER (IF APPLICABLE).</t>
  </si>
  <si>
    <t xml:space="preserve"> PACKING, PREFORMED: INSIDE DIAMETER: 30 MM; OUTSIDE DIAMETER: 50 MM; THICKNESS: 10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t>
  </si>
  <si>
    <t xml:space="preserve"> PACKING, PREFORMED: INSIDE DIAMETER: 250 MM; OUTSIDE DIAMETER: 280 MM; THICKNESS: 25 MM; TYPE: PRESSURE SEAL; MATERIAL: GRAFOIL/GRAPHITE; CONSIST OF TWO PARTS WITH 45-DEGREE ANGLED FACE., TEMPERATURE RATING RANGE 450-600 DEGREES CELSIUS, PRESSURE RATING OR STRENGTH (MPA); VENDORS ARE RESPONSIBLE FOR ENSURING THAT THEY ARE PERFORMING AGAINST THE CORRECT DRAWING REVISION NUMBER (IF APPLICABLE).</t>
  </si>
  <si>
    <t xml:space="preserve"> PACKING, PREFORMED: INSIDE DIAMETER: 245 MM; OUTSIDE DIAMETER: 280 MM; THICKNESS: 15 MM; TYPE: PRESSURE SEAL; MATERIAL: GRAFOIL/GRAPHITE; CONSIST OF TWO PARTS WITH 45-DEGREE ANGLED FACE., TEMPERATURE RATING RANGE 450-600 DEGREES CELSIUS, PRESSURE RATING OR STRENGTH (MPA) &gt;_4.0.; VENDORS ARE RESPONSIBLE FOR ENSURING THAT THEY ARE PERFORMING AGAINST THE CORRECT DRAWING REVISION NUMBER (IF APPLICABLE).</t>
  </si>
  <si>
    <t xml:space="preserve"> PACKING, PREFORMED: INSIDE DIAMETER: 202 MM; OUTSIDE DIAMETER: 230 MM; THICKNESS: 20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</si>
  <si>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PACKING, PREFORMED: INSIDE DIAMETER: 110 MM; OUTSIDE DIAMETER: 125 MM; THICKNESS: 12 MM; TYPE: PRESSURE SEAL; MATERIAL: GRAFOIL/GRAPHITE; CONSIST OF TWO PARTS WITH A SQUARE DESIGN, TEMPERATURE RATING RANGE 450-600 DEGREES CELSIUS, PRESSURE RATING OR STRENGTH (MPA) &gt;_4.0; VENDORS ARE RESPONSIBLE FOR ENSURING THAT THEY ARE PERFORMING AGAINST THE CORRECT DRAWING REVISION NUMBER (IF APPLICABLE).. COMPLIANCE TO 3.1 INSPECTION CERTIFICATION IN ACCORDANCE WITH EN 10204:2004 (FOR PER COMPONENTS) AS REQUIRED AND SHALL BE ISSUED AT THE PLANT OF MANUFACTURE, PRIOR TO DISPATCH TO ESKOM – KRIEL POWER STATION.</t>
  </si>
  <si>
    <t xml:space="preserve"> CONNECTOR: TYPE: NPT THREAD; DIMENSIONS: DIA9.53 X LG39.5 MM; MATERIAL: STAINLESS STEEL; TUBE TO MALE CONNECTOR</t>
  </si>
  <si>
    <t xml:space="preserve"> CONNECTOR: TYPE: TAPERED THREADED; DIMENSIONS: DIA8 X LG 41 XTHK 1 MM; MATERIAL: STAINLESS STEEL; TUBE TO MALE CONNECTOR</t>
  </si>
  <si>
    <t xml:space="preserve"> BOLT, ASSEMBLY: TYPE: STUD; NOMINAL DIAMETER: 20 MM; LENGTH: 145 MM; HEAD: HEXAGON; GRADE: 8.8; MATERIAL: STAINLESS STEEL,316; THREAD LENGTH: 145 MM; THREAD: RIGHT HAND; NUT QUANTITY: 2; NUT MATERIAL: STAINLESS STEEL ,304; THREAD 1 LENGTH X 30 MM, THREAD 2 LENGTH X 30 MM AND SHANK LENGTH X 85 MM; THREAD DIAMETER X 20 MM AND PITCH X 2.5 MM; STUDS ARE THREADE ON BOTH SIDES WITH A SHANK IN THE MIDDLE</t>
  </si>
  <si>
    <t xml:space="preserve"> BOLT, ASSEMBLY: TYPE: STUD; NOMINAL DIAMETER: 16 MM; LENGTH: 140 MM; HEAD: HEXAGON; GRADE: 8.8; MATERIAL: STAINLESS STEEL,316; THREAD LENGTH: 140 MM; THREAD: RIGHT HAND; NUT QUANTITY: 2; NUT MATERIAL: STAINLESS STEEL ,304; THREAD 1 LENGTH X 30 MM, THREAD 2 LENGTH X 30 MM AND SHANK LENGTH X 80MM; THREAD DIAMTER X 16 MM AND PITCH X 2.5 MM; STUDS ARE THREADED BOTH SIDES WITH A SHANK IN THE MIDDLE</t>
  </si>
  <si>
    <t xml:space="preserve"> BOLT, ASSEMBLY: TYPE: STUD; NOMINAL DIAMETER: 16 MM; LENGTH: 150 MM; HEAD: HEXAGON; GRADE: 8.8; MATERIAL: STAINLESS STEEL,316; THREAD LENGTH: 150 MM; THREAD: HEXAGON; NUT QUANTITY: 2; NUT MATERIAL: STAINLESS STEEL ,304; THREAD 1 LENGTH X 30 MM, THREAD 2 LENGTH X 30 MM AND SHANK LENGHTH X 90MM; THREAD DIAMTER X 16 MM AND PITCH 2.5 MM; STUDS ARE THREADE ON BOTH SIDES WITH A SHANK IN THE MIDDLE</t>
  </si>
  <si>
    <t xml:space="preserve"> BELLOWS: TYPE: 313; PRESSURE RANGE: 400 KPA; MATERIAL: EPDM; DIMENSIONS: DIA 250 NB MM; VENDORS ARE RESPONSIBLE FOR ENSURING THAT THEY ARE PERFORMING AGAINST THE CORRECT DRAWING REVISION NUMBER (IF APPLICABLE).</t>
  </si>
  <si>
    <t xml:space="preserve"> ELBOW: TYPE: ASTM A234 WPD; SIZE: 21.3 MM; CONNECTION: BUTT WELD; MATERIAL: CARBON STEEL; DEGREE: 90 DEG; RADIUS: 38.1 MM; SCHEDULE: 40; GRADE: ANSI B16.9; SPECIFICATION: ANSI B16.9; BUTT WELD FITTING, WALL THICKNESS X 2.7 MM AND ID X 15.88</t>
  </si>
  <si>
    <t xml:space="preserve">Rate </t>
  </si>
  <si>
    <t>TOTAL VALUE EXCL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</si>
</sst>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0.00;[Red]\-&quot;R&quot;#,##0.00"/>
    <numFmt numFmtId="44" formatCode="_-&quot;R&quot;* #,##0.00_-;\-&quot;R&quot;* #,##0.00_-;_-&quot;R&quot;* &quot;-&quot;??_-;_-@_-"/>
  </numFmts>
  <fonts count="9"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scheme val="minor"/>
    </font>
    <font>
      <sz val="10"/>
      <color theme="1"/>
      <name val="Calibri"/>
      <family val="2"/>
      <scheme val="minor"/>
    </font>
    <font>
      <b/>
      <sz val="12"/>
      <color theme="1"/>
      <name val="Arial"/>
      <family val="2"/>
    </font>
    <font>
      <b/>
      <sz val="10"/>
      <color rgb="FF000000"/>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3" fillId="0" borderId="0"/>
    <xf numFmtId="0" fontId="3" fillId="0" borderId="0"/>
    <xf numFmtId="0" fontId="1" fillId="0" borderId="0"/>
    <xf numFmtId="0" fontId="4" fillId="0" borderId="0" applyNumberFormat="0" applyFill="0" applyBorder="0" applyAlignment="0" applyProtection="0"/>
    <xf numFmtId="44" fontId="3" fillId="0" borderId="0" applyFont="0" applyFill="0" applyBorder="0" applyAlignment="0" applyProtection="0"/>
  </cellStyleXfs>
  <cellXfs count="37">
    <xf numFmtId="0" fontId="0" fillId="0" borderId="0" xfId="0"/>
    <xf numFmtId="0" fontId="5" fillId="2" borderId="0" xfId="0" applyFont="1" applyFill="1"/>
    <xf numFmtId="0" fontId="5" fillId="2" borderId="0" xfId="0" applyFont="1" applyFill="1" applyAlignment="1">
      <alignment horizontal="left"/>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5" xfId="0" applyFont="1" applyFill="1" applyBorder="1" applyAlignment="1">
      <alignment horizontal="center" vertical="center"/>
    </xf>
    <xf numFmtId="1"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xf>
    <xf numFmtId="44" fontId="2" fillId="0" borderId="7" xfId="0" applyNumberFormat="1" applyFont="1" applyBorder="1" applyAlignment="1">
      <alignment horizontal="center" vertical="center"/>
    </xf>
    <xf numFmtId="0" fontId="5" fillId="0" borderId="0" xfId="0" applyFont="1"/>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xf>
    <xf numFmtId="0" fontId="5" fillId="0" borderId="0" xfId="0" applyFont="1" applyAlignment="1">
      <alignment horizontal="left"/>
    </xf>
    <xf numFmtId="0" fontId="5" fillId="2" borderId="0" xfId="0" applyFont="1" applyFill="1" applyAlignment="1">
      <alignment horizontal="center" vertical="center"/>
    </xf>
    <xf numFmtId="0" fontId="5" fillId="0" borderId="0" xfId="0" applyFont="1" applyAlignment="1">
      <alignment horizontal="center" vertical="center"/>
    </xf>
    <xf numFmtId="44" fontId="2" fillId="0" borderId="7" xfId="0" applyNumberFormat="1" applyFont="1" applyBorder="1" applyAlignment="1" applyProtection="1">
      <alignment horizontal="center" vertical="center"/>
      <protection locked="0"/>
    </xf>
    <xf numFmtId="0" fontId="3" fillId="0" borderId="4" xfId="3" applyBorder="1" applyAlignment="1" applyProtection="1">
      <alignment horizontal="center" vertical="center"/>
      <protection locked="0"/>
    </xf>
    <xf numFmtId="44" fontId="3" fillId="0" borderId="7" xfId="3" applyNumberFormat="1" applyBorder="1" applyAlignment="1" applyProtection="1">
      <alignment horizontal="center" vertical="center"/>
      <protection locked="0"/>
    </xf>
    <xf numFmtId="44"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8"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4" fontId="2" fillId="0" borderId="6" xfId="0" applyNumberFormat="1" applyFont="1" applyBorder="1" applyAlignment="1" applyProtection="1">
      <alignment horizontal="center" vertical="center"/>
      <protection locked="0"/>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8" fillId="0" borderId="1" xfId="0" applyFont="1" applyBorder="1" applyAlignment="1">
      <alignment horizontal="right"/>
    </xf>
    <xf numFmtId="0" fontId="8" fillId="0" borderId="2" xfId="0" applyFont="1" applyBorder="1" applyAlignment="1">
      <alignment horizontal="right"/>
    </xf>
    <xf numFmtId="0" fontId="8" fillId="0" borderId="3" xfId="0" applyFont="1" applyBorder="1" applyAlignment="1">
      <alignment horizontal="right"/>
    </xf>
  </cellXfs>
  <cellStyles count="7">
    <cellStyle name="Currency 2" xfId="6" xr:uid="{2F1466A8-A96E-436E-B341-D71D7522372E}"/>
    <cellStyle name="Hyperlink 2" xfId="5" xr:uid="{853A9D34-BC2A-4FF5-BC71-ACEAA14AB163}"/>
    <cellStyle name="Normal" xfId="0" builtinId="0"/>
    <cellStyle name="Normal 12 2 2" xfId="4" xr:uid="{6396C97D-E27E-4AB8-A00F-9C4F35C728FE}"/>
    <cellStyle name="Normal 14 2" xfId="2" xr:uid="{80C24D20-4B94-4A79-B559-32255C9AEA97}"/>
    <cellStyle name="Normal 2 2" xfId="3" xr:uid="{FE72EF46-B10C-4E55-A08C-780FB0C7B651}"/>
    <cellStyle name="Normal 90" xfId="1" xr:uid="{441DC18C-8008-4A42-A2DF-0309F82AB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A541-E916-47FC-9056-06C65B6D9796}">
  <dimension ref="A1:G365"/>
  <sheetViews>
    <sheetView tabSelected="1" topLeftCell="A90" workbookViewId="0">
      <selection activeCell="C91" sqref="C91"/>
    </sheetView>
  </sheetViews>
  <sheetFormatPr defaultRowHeight="13" x14ac:dyDescent="0.3"/>
  <cols>
    <col min="1" max="1" width="7.08984375" style="1" customWidth="1"/>
    <col min="2" max="2" width="8.7265625" style="1"/>
    <col min="3" max="3" width="53.54296875" style="2" customWidth="1"/>
    <col min="4" max="4" width="9.81640625" style="1" customWidth="1"/>
    <col min="5" max="5" width="10.81640625" style="20" customWidth="1"/>
    <col min="6" max="6" width="14.7265625" style="2" customWidth="1"/>
    <col min="7" max="7" width="16.90625" style="1" customWidth="1"/>
    <col min="8" max="16384" width="8.7265625" style="1"/>
  </cols>
  <sheetData>
    <row r="1" spans="1:7" ht="13.5" thickBot="1" x14ac:dyDescent="0.35"/>
    <row r="2" spans="1:7" ht="29" customHeight="1" thickBot="1" x14ac:dyDescent="0.4">
      <c r="A2" s="31" t="s">
        <v>13</v>
      </c>
      <c r="B2" s="32"/>
      <c r="C2" s="32"/>
      <c r="D2" s="32"/>
      <c r="E2" s="32"/>
      <c r="F2" s="32"/>
      <c r="G2" s="33"/>
    </row>
    <row r="3" spans="1:7" ht="26.5" thickBot="1" x14ac:dyDescent="0.35">
      <c r="A3" s="3" t="s">
        <v>14</v>
      </c>
      <c r="B3" s="4" t="s">
        <v>15</v>
      </c>
      <c r="C3" s="4" t="s">
        <v>16</v>
      </c>
      <c r="D3" s="5" t="s">
        <v>17</v>
      </c>
      <c r="E3" s="4" t="s">
        <v>3</v>
      </c>
      <c r="F3" s="4" t="s">
        <v>377</v>
      </c>
      <c r="G3" s="6" t="s">
        <v>4</v>
      </c>
    </row>
    <row r="4" spans="1:7" s="12" customFormat="1" ht="37.5" x14ac:dyDescent="0.3">
      <c r="A4" s="7">
        <v>1</v>
      </c>
      <c r="B4" s="8">
        <v>656</v>
      </c>
      <c r="C4" s="9" t="s">
        <v>1</v>
      </c>
      <c r="D4" s="10" t="s">
        <v>5</v>
      </c>
      <c r="E4" s="23">
        <v>32</v>
      </c>
      <c r="F4" s="24"/>
      <c r="G4" s="22">
        <f>E4*F4</f>
        <v>0</v>
      </c>
    </row>
    <row r="5" spans="1:7" s="12" customFormat="1" ht="125" x14ac:dyDescent="0.3">
      <c r="A5" s="7">
        <f>A4+1</f>
        <v>2</v>
      </c>
      <c r="B5" s="13">
        <v>16216</v>
      </c>
      <c r="C5" s="14" t="s">
        <v>18</v>
      </c>
      <c r="D5" s="15" t="s">
        <v>6</v>
      </c>
      <c r="E5" s="23">
        <v>20</v>
      </c>
      <c r="F5" s="25"/>
      <c r="G5" s="11">
        <f>E5*F5</f>
        <v>0</v>
      </c>
    </row>
    <row r="6" spans="1:7" s="12" customFormat="1" ht="50" x14ac:dyDescent="0.3">
      <c r="A6" s="7">
        <f t="shared" ref="A6:A69" si="0">A5+1</f>
        <v>3</v>
      </c>
      <c r="B6" s="13">
        <v>16814</v>
      </c>
      <c r="C6" s="14" t="s">
        <v>19</v>
      </c>
      <c r="D6" s="15" t="s">
        <v>6</v>
      </c>
      <c r="E6" s="23">
        <v>400</v>
      </c>
      <c r="F6" s="25"/>
      <c r="G6" s="22">
        <f t="shared" ref="G6:G62" si="1">E6*F6</f>
        <v>0</v>
      </c>
    </row>
    <row r="7" spans="1:7" s="12" customFormat="1" ht="37.5" x14ac:dyDescent="0.3">
      <c r="A7" s="7">
        <f t="shared" si="0"/>
        <v>4</v>
      </c>
      <c r="B7" s="13">
        <v>16853</v>
      </c>
      <c r="C7" s="14" t="s">
        <v>20</v>
      </c>
      <c r="D7" s="15" t="s">
        <v>5</v>
      </c>
      <c r="E7" s="26">
        <v>5</v>
      </c>
      <c r="F7" s="25"/>
      <c r="G7" s="22">
        <f t="shared" si="1"/>
        <v>0</v>
      </c>
    </row>
    <row r="8" spans="1:7" s="12" customFormat="1" ht="75" x14ac:dyDescent="0.3">
      <c r="A8" s="7">
        <f t="shared" si="0"/>
        <v>5</v>
      </c>
      <c r="B8" s="13">
        <v>17082</v>
      </c>
      <c r="C8" s="14" t="s">
        <v>21</v>
      </c>
      <c r="D8" s="15" t="s">
        <v>6</v>
      </c>
      <c r="E8" s="23">
        <v>282</v>
      </c>
      <c r="F8" s="25"/>
      <c r="G8" s="22">
        <f t="shared" si="1"/>
        <v>0</v>
      </c>
    </row>
    <row r="9" spans="1:7" s="12" customFormat="1" ht="75" x14ac:dyDescent="0.3">
      <c r="A9" s="7">
        <f t="shared" si="0"/>
        <v>6</v>
      </c>
      <c r="B9" s="13">
        <v>17090</v>
      </c>
      <c r="C9" s="14" t="s">
        <v>22</v>
      </c>
      <c r="D9" s="15" t="s">
        <v>6</v>
      </c>
      <c r="E9" s="23">
        <v>850</v>
      </c>
      <c r="F9" s="25"/>
      <c r="G9" s="22">
        <f t="shared" si="1"/>
        <v>0</v>
      </c>
    </row>
    <row r="10" spans="1:7" s="12" customFormat="1" ht="75" x14ac:dyDescent="0.3">
      <c r="A10" s="7">
        <f t="shared" si="0"/>
        <v>7</v>
      </c>
      <c r="B10" s="13">
        <v>17093</v>
      </c>
      <c r="C10" s="14" t="s">
        <v>23</v>
      </c>
      <c r="D10" s="15" t="s">
        <v>6</v>
      </c>
      <c r="E10" s="23">
        <v>338</v>
      </c>
      <c r="F10" s="25"/>
      <c r="G10" s="22">
        <f t="shared" si="1"/>
        <v>0</v>
      </c>
    </row>
    <row r="11" spans="1:7" s="12" customFormat="1" ht="37.5" x14ac:dyDescent="0.3">
      <c r="A11" s="7">
        <f t="shared" si="0"/>
        <v>8</v>
      </c>
      <c r="B11" s="13">
        <v>17100</v>
      </c>
      <c r="C11" s="14" t="s">
        <v>24</v>
      </c>
      <c r="D11" s="15" t="s">
        <v>6</v>
      </c>
      <c r="E11" s="26">
        <v>74.400000000000006</v>
      </c>
      <c r="F11" s="25"/>
      <c r="G11" s="22">
        <f t="shared" si="1"/>
        <v>0</v>
      </c>
    </row>
    <row r="12" spans="1:7" s="12" customFormat="1" ht="37.5" x14ac:dyDescent="0.3">
      <c r="A12" s="7">
        <f t="shared" si="0"/>
        <v>9</v>
      </c>
      <c r="B12" s="13">
        <v>17102</v>
      </c>
      <c r="C12" s="14" t="s">
        <v>25</v>
      </c>
      <c r="D12" s="15" t="s">
        <v>6</v>
      </c>
      <c r="E12" s="23">
        <v>380</v>
      </c>
      <c r="F12" s="25"/>
      <c r="G12" s="22">
        <f t="shared" si="1"/>
        <v>0</v>
      </c>
    </row>
    <row r="13" spans="1:7" s="12" customFormat="1" ht="37.5" x14ac:dyDescent="0.3">
      <c r="A13" s="7">
        <f t="shared" si="0"/>
        <v>10</v>
      </c>
      <c r="B13" s="13">
        <v>17103</v>
      </c>
      <c r="C13" s="14" t="s">
        <v>26</v>
      </c>
      <c r="D13" s="15" t="s">
        <v>6</v>
      </c>
      <c r="E13" s="23">
        <v>30</v>
      </c>
      <c r="F13" s="25"/>
      <c r="G13" s="22">
        <f t="shared" si="1"/>
        <v>0</v>
      </c>
    </row>
    <row r="14" spans="1:7" s="12" customFormat="1" ht="75" x14ac:dyDescent="0.3">
      <c r="A14" s="7">
        <f t="shared" si="0"/>
        <v>11</v>
      </c>
      <c r="B14" s="13">
        <v>17110</v>
      </c>
      <c r="C14" s="14" t="s">
        <v>2</v>
      </c>
      <c r="D14" s="15" t="s">
        <v>6</v>
      </c>
      <c r="E14" s="23">
        <v>750</v>
      </c>
      <c r="F14" s="25"/>
      <c r="G14" s="22">
        <f t="shared" si="1"/>
        <v>0</v>
      </c>
    </row>
    <row r="15" spans="1:7" s="12" customFormat="1" ht="75" x14ac:dyDescent="0.3">
      <c r="A15" s="7">
        <f t="shared" si="0"/>
        <v>12</v>
      </c>
      <c r="B15" s="13">
        <v>17115</v>
      </c>
      <c r="C15" s="14" t="s">
        <v>27</v>
      </c>
      <c r="D15" s="15" t="s">
        <v>6</v>
      </c>
      <c r="E15" s="23">
        <v>3024</v>
      </c>
      <c r="F15" s="25"/>
      <c r="G15" s="22">
        <f t="shared" si="1"/>
        <v>0</v>
      </c>
    </row>
    <row r="16" spans="1:7" s="12" customFormat="1" ht="62.5" x14ac:dyDescent="0.3">
      <c r="A16" s="7">
        <f t="shared" si="0"/>
        <v>13</v>
      </c>
      <c r="B16" s="13">
        <v>17116</v>
      </c>
      <c r="C16" s="14" t="s">
        <v>28</v>
      </c>
      <c r="D16" s="15" t="s">
        <v>6</v>
      </c>
      <c r="E16" s="26">
        <v>1371</v>
      </c>
      <c r="F16" s="25"/>
      <c r="G16" s="22">
        <f t="shared" si="1"/>
        <v>0</v>
      </c>
    </row>
    <row r="17" spans="1:7" s="12" customFormat="1" ht="37.5" x14ac:dyDescent="0.3">
      <c r="A17" s="7">
        <f t="shared" si="0"/>
        <v>14</v>
      </c>
      <c r="B17" s="13">
        <v>17117</v>
      </c>
      <c r="C17" s="14" t="s">
        <v>29</v>
      </c>
      <c r="D17" s="15" t="s">
        <v>6</v>
      </c>
      <c r="E17" s="26">
        <v>141</v>
      </c>
      <c r="F17" s="25"/>
      <c r="G17" s="22">
        <f t="shared" si="1"/>
        <v>0</v>
      </c>
    </row>
    <row r="18" spans="1:7" s="12" customFormat="1" ht="75" x14ac:dyDescent="0.3">
      <c r="A18" s="7">
        <f t="shared" si="0"/>
        <v>15</v>
      </c>
      <c r="B18" s="13">
        <v>17120</v>
      </c>
      <c r="C18" s="14" t="s">
        <v>30</v>
      </c>
      <c r="D18" s="15" t="s">
        <v>6</v>
      </c>
      <c r="E18" s="23">
        <v>772</v>
      </c>
      <c r="F18" s="25"/>
      <c r="G18" s="22">
        <f t="shared" si="1"/>
        <v>0</v>
      </c>
    </row>
    <row r="19" spans="1:7" s="12" customFormat="1" ht="62.5" x14ac:dyDescent="0.3">
      <c r="A19" s="7">
        <f t="shared" si="0"/>
        <v>16</v>
      </c>
      <c r="B19" s="13">
        <v>17134</v>
      </c>
      <c r="C19" s="14" t="s">
        <v>31</v>
      </c>
      <c r="D19" s="15" t="s">
        <v>32</v>
      </c>
      <c r="E19" s="26">
        <v>241.2</v>
      </c>
      <c r="F19" s="25"/>
      <c r="G19" s="22">
        <f t="shared" si="1"/>
        <v>0</v>
      </c>
    </row>
    <row r="20" spans="1:7" s="12" customFormat="1" ht="50" x14ac:dyDescent="0.3">
      <c r="A20" s="7">
        <f t="shared" si="0"/>
        <v>17</v>
      </c>
      <c r="B20" s="13">
        <v>17140</v>
      </c>
      <c r="C20" s="14" t="s">
        <v>33</v>
      </c>
      <c r="D20" s="15" t="s">
        <v>6</v>
      </c>
      <c r="E20" s="23">
        <v>2972</v>
      </c>
      <c r="F20" s="25"/>
      <c r="G20" s="22">
        <f t="shared" si="1"/>
        <v>0</v>
      </c>
    </row>
    <row r="21" spans="1:7" s="12" customFormat="1" ht="37.5" x14ac:dyDescent="0.3">
      <c r="A21" s="7">
        <f t="shared" si="0"/>
        <v>18</v>
      </c>
      <c r="B21" s="13">
        <v>17142</v>
      </c>
      <c r="C21" s="14" t="s">
        <v>34</v>
      </c>
      <c r="D21" s="15" t="s">
        <v>6</v>
      </c>
      <c r="E21" s="23">
        <v>2260</v>
      </c>
      <c r="F21" s="25"/>
      <c r="G21" s="22">
        <f t="shared" si="1"/>
        <v>0</v>
      </c>
    </row>
    <row r="22" spans="1:7" s="12" customFormat="1" ht="37.5" x14ac:dyDescent="0.3">
      <c r="A22" s="7">
        <f t="shared" si="0"/>
        <v>19</v>
      </c>
      <c r="B22" s="13">
        <v>17144</v>
      </c>
      <c r="C22" s="14" t="s">
        <v>35</v>
      </c>
      <c r="D22" s="15" t="s">
        <v>6</v>
      </c>
      <c r="E22" s="23">
        <v>564</v>
      </c>
      <c r="F22" s="25"/>
      <c r="G22" s="22">
        <f t="shared" si="1"/>
        <v>0</v>
      </c>
    </row>
    <row r="23" spans="1:7" s="12" customFormat="1" ht="50" x14ac:dyDescent="0.3">
      <c r="A23" s="7">
        <f t="shared" si="0"/>
        <v>20</v>
      </c>
      <c r="B23" s="13">
        <v>17145</v>
      </c>
      <c r="C23" s="14" t="s">
        <v>36</v>
      </c>
      <c r="D23" s="15" t="s">
        <v>6</v>
      </c>
      <c r="E23" s="23">
        <v>2894</v>
      </c>
      <c r="F23" s="25"/>
      <c r="G23" s="22">
        <f t="shared" si="1"/>
        <v>0</v>
      </c>
    </row>
    <row r="24" spans="1:7" s="12" customFormat="1" ht="37.5" x14ac:dyDescent="0.3">
      <c r="A24" s="7">
        <f t="shared" si="0"/>
        <v>21</v>
      </c>
      <c r="B24" s="13">
        <v>17148</v>
      </c>
      <c r="C24" s="14" t="s">
        <v>37</v>
      </c>
      <c r="D24" s="15" t="s">
        <v>6</v>
      </c>
      <c r="E24" s="26">
        <v>2972</v>
      </c>
      <c r="F24" s="26"/>
      <c r="G24" s="22">
        <f t="shared" si="1"/>
        <v>0</v>
      </c>
    </row>
    <row r="25" spans="1:7" s="12" customFormat="1" ht="37.5" x14ac:dyDescent="0.3">
      <c r="A25" s="7">
        <f t="shared" si="0"/>
        <v>22</v>
      </c>
      <c r="B25" s="13">
        <v>17152</v>
      </c>
      <c r="C25" s="14" t="s">
        <v>38</v>
      </c>
      <c r="D25" s="15" t="s">
        <v>6</v>
      </c>
      <c r="E25" s="23">
        <v>579</v>
      </c>
      <c r="F25" s="25"/>
      <c r="G25" s="22">
        <f t="shared" si="1"/>
        <v>0</v>
      </c>
    </row>
    <row r="26" spans="1:7" s="12" customFormat="1" ht="62.5" x14ac:dyDescent="0.3">
      <c r="A26" s="7">
        <f t="shared" si="0"/>
        <v>23</v>
      </c>
      <c r="B26" s="13">
        <v>17174</v>
      </c>
      <c r="C26" s="14" t="s">
        <v>39</v>
      </c>
      <c r="D26" s="15" t="s">
        <v>6</v>
      </c>
      <c r="E26" s="23">
        <v>3704</v>
      </c>
      <c r="F26" s="25"/>
      <c r="G26" s="22">
        <f t="shared" si="1"/>
        <v>0</v>
      </c>
    </row>
    <row r="27" spans="1:7" s="12" customFormat="1" ht="62.5" x14ac:dyDescent="0.3">
      <c r="A27" s="7">
        <f t="shared" si="0"/>
        <v>24</v>
      </c>
      <c r="B27" s="13">
        <v>17175</v>
      </c>
      <c r="C27" s="14" t="s">
        <v>40</v>
      </c>
      <c r="D27" s="15" t="s">
        <v>6</v>
      </c>
      <c r="E27" s="23">
        <v>3218</v>
      </c>
      <c r="F27" s="25"/>
      <c r="G27" s="22">
        <f t="shared" si="1"/>
        <v>0</v>
      </c>
    </row>
    <row r="28" spans="1:7" s="12" customFormat="1" ht="50" x14ac:dyDescent="0.3">
      <c r="A28" s="7">
        <f t="shared" si="0"/>
        <v>25</v>
      </c>
      <c r="B28" s="13">
        <v>17182</v>
      </c>
      <c r="C28" s="14" t="s">
        <v>41</v>
      </c>
      <c r="D28" s="15" t="s">
        <v>6</v>
      </c>
      <c r="E28" s="26">
        <v>1017</v>
      </c>
      <c r="F28" s="25"/>
      <c r="G28" s="22">
        <f t="shared" si="1"/>
        <v>0</v>
      </c>
    </row>
    <row r="29" spans="1:7" s="12" customFormat="1" ht="25" x14ac:dyDescent="0.3">
      <c r="A29" s="7">
        <f t="shared" si="0"/>
        <v>26</v>
      </c>
      <c r="B29" s="13">
        <v>18145</v>
      </c>
      <c r="C29" s="14" t="s">
        <v>42</v>
      </c>
      <c r="D29" s="15" t="s">
        <v>5</v>
      </c>
      <c r="E29" s="26">
        <v>6</v>
      </c>
      <c r="F29" s="25"/>
      <c r="G29" s="22">
        <f t="shared" si="1"/>
        <v>0</v>
      </c>
    </row>
    <row r="30" spans="1:7" s="12" customFormat="1" ht="187.5" x14ac:dyDescent="0.3">
      <c r="A30" s="7">
        <f t="shared" si="0"/>
        <v>27</v>
      </c>
      <c r="B30" s="13">
        <v>18635</v>
      </c>
      <c r="C30" s="14" t="s">
        <v>43</v>
      </c>
      <c r="D30" s="15" t="s">
        <v>5</v>
      </c>
      <c r="E30" s="26">
        <v>4</v>
      </c>
      <c r="F30" s="25"/>
      <c r="G30" s="22">
        <f t="shared" si="1"/>
        <v>0</v>
      </c>
    </row>
    <row r="31" spans="1:7" s="12" customFormat="1" ht="100" x14ac:dyDescent="0.3">
      <c r="A31" s="7">
        <f t="shared" si="0"/>
        <v>28</v>
      </c>
      <c r="B31" s="13">
        <v>19843</v>
      </c>
      <c r="C31" s="14" t="s">
        <v>44</v>
      </c>
      <c r="D31" s="15" t="s">
        <v>5</v>
      </c>
      <c r="E31" s="23">
        <v>20</v>
      </c>
      <c r="F31" s="25"/>
      <c r="G31" s="22">
        <f t="shared" si="1"/>
        <v>0</v>
      </c>
    </row>
    <row r="32" spans="1:7" s="12" customFormat="1" ht="75" x14ac:dyDescent="0.3">
      <c r="A32" s="7">
        <f t="shared" si="0"/>
        <v>29</v>
      </c>
      <c r="B32" s="13">
        <v>20542</v>
      </c>
      <c r="C32" s="14" t="s">
        <v>45</v>
      </c>
      <c r="D32" s="15" t="s">
        <v>5</v>
      </c>
      <c r="E32" s="23">
        <v>20</v>
      </c>
      <c r="F32" s="25"/>
      <c r="G32" s="22">
        <f t="shared" si="1"/>
        <v>0</v>
      </c>
    </row>
    <row r="33" spans="1:7" s="12" customFormat="1" ht="87.5" x14ac:dyDescent="0.3">
      <c r="A33" s="7">
        <f t="shared" si="0"/>
        <v>30</v>
      </c>
      <c r="B33" s="13">
        <v>22622</v>
      </c>
      <c r="C33" s="14" t="s">
        <v>46</v>
      </c>
      <c r="D33" s="15" t="s">
        <v>5</v>
      </c>
      <c r="E33" s="23">
        <v>24</v>
      </c>
      <c r="F33" s="25"/>
      <c r="G33" s="22">
        <f t="shared" si="1"/>
        <v>0</v>
      </c>
    </row>
    <row r="34" spans="1:7" s="12" customFormat="1" ht="100" x14ac:dyDescent="0.3">
      <c r="A34" s="7">
        <f t="shared" si="0"/>
        <v>31</v>
      </c>
      <c r="B34" s="13">
        <v>22754</v>
      </c>
      <c r="C34" s="14" t="s">
        <v>47</v>
      </c>
      <c r="D34" s="15" t="s">
        <v>5</v>
      </c>
      <c r="E34" s="23">
        <v>40</v>
      </c>
      <c r="F34" s="25"/>
      <c r="G34" s="22">
        <f t="shared" si="1"/>
        <v>0</v>
      </c>
    </row>
    <row r="35" spans="1:7" s="12" customFormat="1" ht="75" x14ac:dyDescent="0.3">
      <c r="A35" s="7">
        <f t="shared" si="0"/>
        <v>32</v>
      </c>
      <c r="B35" s="13">
        <v>25006</v>
      </c>
      <c r="C35" s="14" t="s">
        <v>48</v>
      </c>
      <c r="D35" s="15" t="s">
        <v>5</v>
      </c>
      <c r="E35" s="27">
        <v>7</v>
      </c>
      <c r="F35" s="25"/>
      <c r="G35" s="22">
        <f t="shared" si="1"/>
        <v>0</v>
      </c>
    </row>
    <row r="36" spans="1:7" s="12" customFormat="1" ht="100" x14ac:dyDescent="0.3">
      <c r="A36" s="7">
        <f t="shared" si="0"/>
        <v>33</v>
      </c>
      <c r="B36" s="13">
        <v>25344</v>
      </c>
      <c r="C36" s="14" t="s">
        <v>49</v>
      </c>
      <c r="D36" s="15" t="s">
        <v>5</v>
      </c>
      <c r="E36" s="23">
        <v>4</v>
      </c>
      <c r="F36" s="25"/>
      <c r="G36" s="22">
        <f t="shared" si="1"/>
        <v>0</v>
      </c>
    </row>
    <row r="37" spans="1:7" s="12" customFormat="1" ht="62.5" x14ac:dyDescent="0.3">
      <c r="A37" s="7">
        <f t="shared" si="0"/>
        <v>34</v>
      </c>
      <c r="B37" s="13">
        <v>25365</v>
      </c>
      <c r="C37" s="14" t="s">
        <v>50</v>
      </c>
      <c r="D37" s="15" t="s">
        <v>5</v>
      </c>
      <c r="E37" s="23">
        <v>6</v>
      </c>
      <c r="F37" s="25"/>
      <c r="G37" s="22">
        <f t="shared" si="1"/>
        <v>0</v>
      </c>
    </row>
    <row r="38" spans="1:7" s="12" customFormat="1" ht="87.5" x14ac:dyDescent="0.3">
      <c r="A38" s="7">
        <f t="shared" si="0"/>
        <v>35</v>
      </c>
      <c r="B38" s="13">
        <v>25422</v>
      </c>
      <c r="C38" s="14" t="s">
        <v>51</v>
      </c>
      <c r="D38" s="15" t="s">
        <v>5</v>
      </c>
      <c r="E38" s="23">
        <v>6</v>
      </c>
      <c r="F38" s="25"/>
      <c r="G38" s="22">
        <f t="shared" si="1"/>
        <v>0</v>
      </c>
    </row>
    <row r="39" spans="1:7" s="12" customFormat="1" ht="37.5" x14ac:dyDescent="0.3">
      <c r="A39" s="7">
        <f t="shared" si="0"/>
        <v>36</v>
      </c>
      <c r="B39" s="13">
        <v>29675</v>
      </c>
      <c r="C39" s="14" t="s">
        <v>52</v>
      </c>
      <c r="D39" s="15" t="s">
        <v>5</v>
      </c>
      <c r="E39" s="26">
        <v>8</v>
      </c>
      <c r="F39" s="25"/>
      <c r="G39" s="22">
        <f t="shared" si="1"/>
        <v>0</v>
      </c>
    </row>
    <row r="40" spans="1:7" s="12" customFormat="1" ht="75" x14ac:dyDescent="0.3">
      <c r="A40" s="7">
        <f t="shared" si="0"/>
        <v>37</v>
      </c>
      <c r="B40" s="13">
        <v>29830</v>
      </c>
      <c r="C40" s="14" t="s">
        <v>53</v>
      </c>
      <c r="D40" s="15" t="s">
        <v>5</v>
      </c>
      <c r="E40" s="26">
        <v>8</v>
      </c>
      <c r="F40" s="25"/>
      <c r="G40" s="22">
        <f t="shared" si="1"/>
        <v>0</v>
      </c>
    </row>
    <row r="41" spans="1:7" s="12" customFormat="1" ht="75" x14ac:dyDescent="0.3">
      <c r="A41" s="7">
        <f t="shared" si="0"/>
        <v>38</v>
      </c>
      <c r="B41" s="13">
        <v>29840</v>
      </c>
      <c r="C41" s="14" t="s">
        <v>54</v>
      </c>
      <c r="D41" s="15" t="s">
        <v>5</v>
      </c>
      <c r="E41" s="26">
        <v>8</v>
      </c>
      <c r="F41" s="25"/>
      <c r="G41" s="22">
        <f t="shared" si="1"/>
        <v>0</v>
      </c>
    </row>
    <row r="42" spans="1:7" s="12" customFormat="1" ht="75" x14ac:dyDescent="0.3">
      <c r="A42" s="7">
        <f t="shared" si="0"/>
        <v>39</v>
      </c>
      <c r="B42" s="13">
        <v>29960</v>
      </c>
      <c r="C42" s="14" t="s">
        <v>55</v>
      </c>
      <c r="D42" s="15" t="s">
        <v>5</v>
      </c>
      <c r="E42" s="23">
        <v>4</v>
      </c>
      <c r="F42" s="25"/>
      <c r="G42" s="22">
        <f t="shared" si="1"/>
        <v>0</v>
      </c>
    </row>
    <row r="43" spans="1:7" s="12" customFormat="1" ht="62.5" x14ac:dyDescent="0.3">
      <c r="A43" s="7">
        <f t="shared" si="0"/>
        <v>40</v>
      </c>
      <c r="B43" s="13">
        <v>30112</v>
      </c>
      <c r="C43" s="14" t="s">
        <v>56</v>
      </c>
      <c r="D43" s="15" t="s">
        <v>5</v>
      </c>
      <c r="E43" s="26">
        <v>8</v>
      </c>
      <c r="F43" s="25"/>
      <c r="G43" s="22">
        <f t="shared" si="1"/>
        <v>0</v>
      </c>
    </row>
    <row r="44" spans="1:7" s="12" customFormat="1" ht="87.5" x14ac:dyDescent="0.3">
      <c r="A44" s="7">
        <f t="shared" si="0"/>
        <v>41</v>
      </c>
      <c r="B44" s="13">
        <v>30268</v>
      </c>
      <c r="C44" s="14" t="s">
        <v>57</v>
      </c>
      <c r="D44" s="15" t="s">
        <v>5</v>
      </c>
      <c r="E44" s="26">
        <v>2</v>
      </c>
      <c r="F44" s="25"/>
      <c r="G44" s="22">
        <f t="shared" si="1"/>
        <v>0</v>
      </c>
    </row>
    <row r="45" spans="1:7" s="12" customFormat="1" ht="87.5" x14ac:dyDescent="0.3">
      <c r="A45" s="7">
        <f t="shared" si="0"/>
        <v>42</v>
      </c>
      <c r="B45" s="13">
        <v>30303</v>
      </c>
      <c r="C45" s="14" t="s">
        <v>58</v>
      </c>
      <c r="D45" s="15" t="s">
        <v>5</v>
      </c>
      <c r="E45" s="26">
        <v>72</v>
      </c>
      <c r="F45" s="25"/>
      <c r="G45" s="22">
        <f t="shared" si="1"/>
        <v>0</v>
      </c>
    </row>
    <row r="46" spans="1:7" s="12" customFormat="1" ht="50" x14ac:dyDescent="0.3">
      <c r="A46" s="7">
        <f t="shared" si="0"/>
        <v>43</v>
      </c>
      <c r="B46" s="13">
        <v>30326</v>
      </c>
      <c r="C46" s="14" t="s">
        <v>59</v>
      </c>
      <c r="D46" s="15" t="s">
        <v>5</v>
      </c>
      <c r="E46" s="26">
        <v>8</v>
      </c>
      <c r="F46" s="25"/>
      <c r="G46" s="22">
        <f t="shared" si="1"/>
        <v>0</v>
      </c>
    </row>
    <row r="47" spans="1:7" s="12" customFormat="1" ht="87.5" x14ac:dyDescent="0.3">
      <c r="A47" s="7">
        <f t="shared" si="0"/>
        <v>44</v>
      </c>
      <c r="B47" s="13">
        <v>30388</v>
      </c>
      <c r="C47" s="14" t="s">
        <v>60</v>
      </c>
      <c r="D47" s="15" t="s">
        <v>5</v>
      </c>
      <c r="E47" s="26">
        <v>4</v>
      </c>
      <c r="F47" s="25"/>
      <c r="G47" s="22">
        <f t="shared" si="1"/>
        <v>0</v>
      </c>
    </row>
    <row r="48" spans="1:7" s="12" customFormat="1" ht="87.5" x14ac:dyDescent="0.3">
      <c r="A48" s="7">
        <f t="shared" si="0"/>
        <v>45</v>
      </c>
      <c r="B48" s="13">
        <v>30489</v>
      </c>
      <c r="C48" s="14" t="s">
        <v>61</v>
      </c>
      <c r="D48" s="15" t="s">
        <v>5</v>
      </c>
      <c r="E48" s="26">
        <v>8</v>
      </c>
      <c r="F48" s="25"/>
      <c r="G48" s="22">
        <f t="shared" si="1"/>
        <v>0</v>
      </c>
    </row>
    <row r="49" spans="1:7" s="12" customFormat="1" ht="62.5" x14ac:dyDescent="0.3">
      <c r="A49" s="7">
        <f t="shared" si="0"/>
        <v>46</v>
      </c>
      <c r="B49" s="13">
        <v>30610</v>
      </c>
      <c r="C49" s="14" t="s">
        <v>62</v>
      </c>
      <c r="D49" s="15" t="s">
        <v>5</v>
      </c>
      <c r="E49" s="26">
        <v>6</v>
      </c>
      <c r="F49" s="25"/>
      <c r="G49" s="22">
        <f t="shared" si="1"/>
        <v>0</v>
      </c>
    </row>
    <row r="50" spans="1:7" s="12" customFormat="1" ht="50" x14ac:dyDescent="0.3">
      <c r="A50" s="7">
        <f t="shared" si="0"/>
        <v>47</v>
      </c>
      <c r="B50" s="13">
        <v>31315</v>
      </c>
      <c r="C50" s="14" t="s">
        <v>63</v>
      </c>
      <c r="D50" s="15" t="s">
        <v>5</v>
      </c>
      <c r="E50" s="26">
        <v>8</v>
      </c>
      <c r="F50" s="25"/>
      <c r="G50" s="22">
        <f t="shared" si="1"/>
        <v>0</v>
      </c>
    </row>
    <row r="51" spans="1:7" s="12" customFormat="1" ht="75" x14ac:dyDescent="0.3">
      <c r="A51" s="7">
        <f t="shared" si="0"/>
        <v>48</v>
      </c>
      <c r="B51" s="13">
        <v>32322</v>
      </c>
      <c r="C51" s="14" t="s">
        <v>64</v>
      </c>
      <c r="D51" s="15" t="s">
        <v>5</v>
      </c>
      <c r="E51" s="26">
        <v>4</v>
      </c>
      <c r="F51" s="25"/>
      <c r="G51" s="22">
        <f t="shared" si="1"/>
        <v>0</v>
      </c>
    </row>
    <row r="52" spans="1:7" s="12" customFormat="1" ht="50" x14ac:dyDescent="0.3">
      <c r="A52" s="7">
        <f t="shared" si="0"/>
        <v>49</v>
      </c>
      <c r="B52" s="13">
        <v>32323</v>
      </c>
      <c r="C52" s="14" t="s">
        <v>65</v>
      </c>
      <c r="D52" s="15" t="s">
        <v>5</v>
      </c>
      <c r="E52" s="26">
        <v>4</v>
      </c>
      <c r="F52" s="25"/>
      <c r="G52" s="22">
        <f t="shared" si="1"/>
        <v>0</v>
      </c>
    </row>
    <row r="53" spans="1:7" s="12" customFormat="1" ht="75" x14ac:dyDescent="0.3">
      <c r="A53" s="7">
        <f t="shared" si="0"/>
        <v>50</v>
      </c>
      <c r="B53" s="13">
        <v>32620</v>
      </c>
      <c r="C53" s="14" t="s">
        <v>66</v>
      </c>
      <c r="D53" s="15" t="s">
        <v>5</v>
      </c>
      <c r="E53" s="26">
        <v>2</v>
      </c>
      <c r="F53" s="25"/>
      <c r="G53" s="22">
        <f t="shared" si="1"/>
        <v>0</v>
      </c>
    </row>
    <row r="54" spans="1:7" s="12" customFormat="1" ht="75" x14ac:dyDescent="0.3">
      <c r="A54" s="7">
        <f t="shared" si="0"/>
        <v>51</v>
      </c>
      <c r="B54" s="13">
        <v>33303</v>
      </c>
      <c r="C54" s="14" t="s">
        <v>67</v>
      </c>
      <c r="D54" s="15" t="s">
        <v>5</v>
      </c>
      <c r="E54" s="26">
        <v>64</v>
      </c>
      <c r="F54" s="25"/>
      <c r="G54" s="22">
        <f t="shared" si="1"/>
        <v>0</v>
      </c>
    </row>
    <row r="55" spans="1:7" s="12" customFormat="1" ht="75" x14ac:dyDescent="0.3">
      <c r="A55" s="7">
        <f t="shared" si="0"/>
        <v>52</v>
      </c>
      <c r="B55" s="13">
        <v>43449</v>
      </c>
      <c r="C55" s="14" t="s">
        <v>68</v>
      </c>
      <c r="D55" s="15" t="s">
        <v>5</v>
      </c>
      <c r="E55" s="26">
        <v>8</v>
      </c>
      <c r="F55" s="25"/>
      <c r="G55" s="22">
        <f t="shared" si="1"/>
        <v>0</v>
      </c>
    </row>
    <row r="56" spans="1:7" s="12" customFormat="1" ht="50" x14ac:dyDescent="0.3">
      <c r="A56" s="7">
        <f t="shared" si="0"/>
        <v>53</v>
      </c>
      <c r="B56" s="13">
        <v>43451</v>
      </c>
      <c r="C56" s="14" t="s">
        <v>69</v>
      </c>
      <c r="D56" s="15" t="s">
        <v>5</v>
      </c>
      <c r="E56" s="23">
        <v>176</v>
      </c>
      <c r="F56" s="25"/>
      <c r="G56" s="22">
        <f t="shared" si="1"/>
        <v>0</v>
      </c>
    </row>
    <row r="57" spans="1:7" s="12" customFormat="1" ht="112.5" x14ac:dyDescent="0.3">
      <c r="A57" s="7">
        <f t="shared" si="0"/>
        <v>54</v>
      </c>
      <c r="B57" s="13">
        <v>44446</v>
      </c>
      <c r="C57" s="14" t="s">
        <v>70</v>
      </c>
      <c r="D57" s="15" t="s">
        <v>5</v>
      </c>
      <c r="E57" s="26">
        <v>20</v>
      </c>
      <c r="F57" s="25"/>
      <c r="G57" s="22">
        <f t="shared" si="1"/>
        <v>0</v>
      </c>
    </row>
    <row r="58" spans="1:7" s="12" customFormat="1" ht="37.5" x14ac:dyDescent="0.3">
      <c r="A58" s="7">
        <f t="shared" si="0"/>
        <v>55</v>
      </c>
      <c r="B58" s="13">
        <v>44448</v>
      </c>
      <c r="C58" s="14" t="s">
        <v>71</v>
      </c>
      <c r="D58" s="15" t="s">
        <v>5</v>
      </c>
      <c r="E58" s="26">
        <v>20</v>
      </c>
      <c r="F58" s="25"/>
      <c r="G58" s="22">
        <f t="shared" si="1"/>
        <v>0</v>
      </c>
    </row>
    <row r="59" spans="1:7" s="12" customFormat="1" ht="112.5" x14ac:dyDescent="0.3">
      <c r="A59" s="7">
        <f t="shared" si="0"/>
        <v>56</v>
      </c>
      <c r="B59" s="13">
        <v>47864</v>
      </c>
      <c r="C59" s="14" t="s">
        <v>72</v>
      </c>
      <c r="D59" s="15" t="s">
        <v>5</v>
      </c>
      <c r="E59" s="26">
        <v>2</v>
      </c>
      <c r="F59" s="25"/>
      <c r="G59" s="22">
        <f t="shared" si="1"/>
        <v>0</v>
      </c>
    </row>
    <row r="60" spans="1:7" s="12" customFormat="1" ht="150" x14ac:dyDescent="0.3">
      <c r="A60" s="7">
        <f t="shared" si="0"/>
        <v>57</v>
      </c>
      <c r="B60" s="13">
        <v>48106</v>
      </c>
      <c r="C60" s="14" t="s">
        <v>73</v>
      </c>
      <c r="D60" s="15" t="s">
        <v>5</v>
      </c>
      <c r="E60" s="26">
        <v>2</v>
      </c>
      <c r="F60" s="25"/>
      <c r="G60" s="22">
        <f t="shared" si="1"/>
        <v>0</v>
      </c>
    </row>
    <row r="61" spans="1:7" s="12" customFormat="1" ht="112.5" x14ac:dyDescent="0.3">
      <c r="A61" s="7">
        <f t="shared" si="0"/>
        <v>58</v>
      </c>
      <c r="B61" s="13">
        <v>48191</v>
      </c>
      <c r="C61" s="14" t="s">
        <v>74</v>
      </c>
      <c r="D61" s="15" t="s">
        <v>5</v>
      </c>
      <c r="E61" s="26">
        <v>6</v>
      </c>
      <c r="F61" s="25"/>
      <c r="G61" s="22">
        <f t="shared" si="1"/>
        <v>0</v>
      </c>
    </row>
    <row r="62" spans="1:7" s="12" customFormat="1" ht="150" x14ac:dyDescent="0.3">
      <c r="A62" s="7">
        <f t="shared" si="0"/>
        <v>59</v>
      </c>
      <c r="B62" s="13">
        <v>50103</v>
      </c>
      <c r="C62" s="14" t="s">
        <v>75</v>
      </c>
      <c r="D62" s="15" t="s">
        <v>5</v>
      </c>
      <c r="E62" s="26">
        <v>20</v>
      </c>
      <c r="F62" s="25"/>
      <c r="G62" s="22">
        <f t="shared" si="1"/>
        <v>0</v>
      </c>
    </row>
    <row r="63" spans="1:7" s="12" customFormat="1" ht="125" x14ac:dyDescent="0.3">
      <c r="A63" s="7">
        <f t="shared" si="0"/>
        <v>60</v>
      </c>
      <c r="B63" s="13">
        <v>50104</v>
      </c>
      <c r="C63" s="14" t="s">
        <v>76</v>
      </c>
      <c r="D63" s="15" t="s">
        <v>5</v>
      </c>
      <c r="E63" s="26">
        <v>20</v>
      </c>
      <c r="F63" s="25"/>
      <c r="G63" s="22">
        <f t="shared" ref="G63:G123" si="2">E63*F63</f>
        <v>0</v>
      </c>
    </row>
    <row r="64" spans="1:7" s="12" customFormat="1" ht="150" x14ac:dyDescent="0.3">
      <c r="A64" s="7">
        <f t="shared" si="0"/>
        <v>61</v>
      </c>
      <c r="B64" s="13">
        <v>50842</v>
      </c>
      <c r="C64" s="14" t="s">
        <v>77</v>
      </c>
      <c r="D64" s="15" t="s">
        <v>5</v>
      </c>
      <c r="E64" s="26">
        <v>80</v>
      </c>
      <c r="F64" s="25"/>
      <c r="G64" s="22">
        <f t="shared" si="2"/>
        <v>0</v>
      </c>
    </row>
    <row r="65" spans="1:7" s="12" customFormat="1" ht="75" x14ac:dyDescent="0.3">
      <c r="A65" s="7">
        <f t="shared" si="0"/>
        <v>62</v>
      </c>
      <c r="B65" s="13">
        <v>52030</v>
      </c>
      <c r="C65" s="14" t="s">
        <v>78</v>
      </c>
      <c r="D65" s="15" t="s">
        <v>5</v>
      </c>
      <c r="E65" s="26">
        <v>12</v>
      </c>
      <c r="F65" s="25"/>
      <c r="G65" s="22">
        <f t="shared" si="2"/>
        <v>0</v>
      </c>
    </row>
    <row r="66" spans="1:7" s="12" customFormat="1" ht="37.5" x14ac:dyDescent="0.3">
      <c r="A66" s="7">
        <f t="shared" si="0"/>
        <v>63</v>
      </c>
      <c r="B66" s="13">
        <v>52131</v>
      </c>
      <c r="C66" s="14" t="s">
        <v>79</v>
      </c>
      <c r="D66" s="15" t="s">
        <v>5</v>
      </c>
      <c r="E66" s="26">
        <v>122</v>
      </c>
      <c r="F66" s="25"/>
      <c r="G66" s="22">
        <f t="shared" si="2"/>
        <v>0</v>
      </c>
    </row>
    <row r="67" spans="1:7" s="12" customFormat="1" ht="75" x14ac:dyDescent="0.3">
      <c r="A67" s="7">
        <f t="shared" si="0"/>
        <v>64</v>
      </c>
      <c r="B67" s="13">
        <v>53442</v>
      </c>
      <c r="C67" s="14" t="s">
        <v>80</v>
      </c>
      <c r="D67" s="15" t="s">
        <v>5</v>
      </c>
      <c r="E67" s="26">
        <v>120</v>
      </c>
      <c r="F67" s="25"/>
      <c r="G67" s="22">
        <f t="shared" si="2"/>
        <v>0</v>
      </c>
    </row>
    <row r="68" spans="1:7" s="12" customFormat="1" ht="75" x14ac:dyDescent="0.3">
      <c r="A68" s="7">
        <f t="shared" si="0"/>
        <v>65</v>
      </c>
      <c r="B68" s="13">
        <v>53915</v>
      </c>
      <c r="C68" s="14" t="s">
        <v>81</v>
      </c>
      <c r="D68" s="15" t="s">
        <v>5</v>
      </c>
      <c r="E68" s="26">
        <v>20</v>
      </c>
      <c r="F68" s="25"/>
      <c r="G68" s="22">
        <f t="shared" si="2"/>
        <v>0</v>
      </c>
    </row>
    <row r="69" spans="1:7" s="12" customFormat="1" ht="87.5" x14ac:dyDescent="0.3">
      <c r="A69" s="7">
        <f t="shared" si="0"/>
        <v>66</v>
      </c>
      <c r="B69" s="13">
        <v>54221</v>
      </c>
      <c r="C69" s="14" t="s">
        <v>82</v>
      </c>
      <c r="D69" s="15" t="s">
        <v>5</v>
      </c>
      <c r="E69" s="26">
        <v>28</v>
      </c>
      <c r="F69" s="25"/>
      <c r="G69" s="22">
        <f t="shared" si="2"/>
        <v>0</v>
      </c>
    </row>
    <row r="70" spans="1:7" s="12" customFormat="1" ht="25" x14ac:dyDescent="0.3">
      <c r="A70" s="7">
        <f t="shared" ref="A70:A133" si="3">A69+1</f>
        <v>67</v>
      </c>
      <c r="B70" s="13">
        <v>55003</v>
      </c>
      <c r="C70" s="14" t="s">
        <v>83</v>
      </c>
      <c r="D70" s="15" t="s">
        <v>7</v>
      </c>
      <c r="E70" s="26">
        <v>24</v>
      </c>
      <c r="F70" s="25"/>
      <c r="G70" s="22">
        <f t="shared" si="2"/>
        <v>0</v>
      </c>
    </row>
    <row r="71" spans="1:7" s="12" customFormat="1" ht="137.5" x14ac:dyDescent="0.3">
      <c r="A71" s="7">
        <f t="shared" si="3"/>
        <v>68</v>
      </c>
      <c r="B71" s="13">
        <v>55254</v>
      </c>
      <c r="C71" s="14" t="s">
        <v>84</v>
      </c>
      <c r="D71" s="15" t="s">
        <v>85</v>
      </c>
      <c r="E71" s="26">
        <v>10</v>
      </c>
      <c r="F71" s="25"/>
      <c r="G71" s="22">
        <f t="shared" si="2"/>
        <v>0</v>
      </c>
    </row>
    <row r="72" spans="1:7" s="12" customFormat="1" ht="75" x14ac:dyDescent="0.3">
      <c r="A72" s="7">
        <f t="shared" si="3"/>
        <v>69</v>
      </c>
      <c r="B72" s="13">
        <v>55581</v>
      </c>
      <c r="C72" s="14" t="s">
        <v>86</v>
      </c>
      <c r="D72" s="15" t="s">
        <v>7</v>
      </c>
      <c r="E72" s="26">
        <v>48</v>
      </c>
      <c r="F72" s="25"/>
      <c r="G72" s="22">
        <f t="shared" si="2"/>
        <v>0</v>
      </c>
    </row>
    <row r="73" spans="1:7" s="12" customFormat="1" ht="50" x14ac:dyDescent="0.3">
      <c r="A73" s="7">
        <f t="shared" si="3"/>
        <v>70</v>
      </c>
      <c r="B73" s="13">
        <v>55582</v>
      </c>
      <c r="C73" s="14" t="s">
        <v>87</v>
      </c>
      <c r="D73" s="15" t="s">
        <v>7</v>
      </c>
      <c r="E73" s="26">
        <v>60</v>
      </c>
      <c r="F73" s="25"/>
      <c r="G73" s="22">
        <f t="shared" si="2"/>
        <v>0</v>
      </c>
    </row>
    <row r="74" spans="1:7" s="12" customFormat="1" ht="50" x14ac:dyDescent="0.3">
      <c r="A74" s="7">
        <f t="shared" si="3"/>
        <v>71</v>
      </c>
      <c r="B74" s="13">
        <v>55583</v>
      </c>
      <c r="C74" s="14" t="s">
        <v>88</v>
      </c>
      <c r="D74" s="15" t="s">
        <v>7</v>
      </c>
      <c r="E74" s="26">
        <v>120</v>
      </c>
      <c r="F74" s="25"/>
      <c r="G74" s="22">
        <f t="shared" si="2"/>
        <v>0</v>
      </c>
    </row>
    <row r="75" spans="1:7" s="12" customFormat="1" ht="50" x14ac:dyDescent="0.3">
      <c r="A75" s="7">
        <f t="shared" si="3"/>
        <v>72</v>
      </c>
      <c r="B75" s="13">
        <v>56073</v>
      </c>
      <c r="C75" s="14" t="s">
        <v>89</v>
      </c>
      <c r="D75" s="15" t="s">
        <v>5</v>
      </c>
      <c r="E75" s="26">
        <v>240</v>
      </c>
      <c r="F75" s="25"/>
      <c r="G75" s="22">
        <f t="shared" si="2"/>
        <v>0</v>
      </c>
    </row>
    <row r="76" spans="1:7" s="12" customFormat="1" ht="112.5" x14ac:dyDescent="0.3">
      <c r="A76" s="7">
        <f t="shared" si="3"/>
        <v>73</v>
      </c>
      <c r="B76" s="13">
        <v>56085</v>
      </c>
      <c r="C76" s="14" t="s">
        <v>90</v>
      </c>
      <c r="D76" s="15" t="s">
        <v>5</v>
      </c>
      <c r="E76" s="26">
        <v>200</v>
      </c>
      <c r="F76" s="25"/>
      <c r="G76" s="22">
        <f t="shared" si="2"/>
        <v>0</v>
      </c>
    </row>
    <row r="77" spans="1:7" s="12" customFormat="1" ht="112.5" x14ac:dyDescent="0.3">
      <c r="A77" s="7">
        <f t="shared" si="3"/>
        <v>74</v>
      </c>
      <c r="B77" s="13">
        <v>56830</v>
      </c>
      <c r="C77" s="14" t="s">
        <v>91</v>
      </c>
      <c r="D77" s="15" t="s">
        <v>5</v>
      </c>
      <c r="E77" s="26">
        <v>40</v>
      </c>
      <c r="F77" s="25"/>
      <c r="G77" s="22">
        <f t="shared" si="2"/>
        <v>0</v>
      </c>
    </row>
    <row r="78" spans="1:7" s="12" customFormat="1" ht="87.5" x14ac:dyDescent="0.3">
      <c r="A78" s="7">
        <f t="shared" si="3"/>
        <v>75</v>
      </c>
      <c r="B78" s="13">
        <v>56840</v>
      </c>
      <c r="C78" s="14" t="s">
        <v>92</v>
      </c>
      <c r="D78" s="15" t="s">
        <v>85</v>
      </c>
      <c r="E78" s="26">
        <v>10</v>
      </c>
      <c r="F78" s="25"/>
      <c r="G78" s="22">
        <f t="shared" si="2"/>
        <v>0</v>
      </c>
    </row>
    <row r="79" spans="1:7" s="12" customFormat="1" ht="137.5" x14ac:dyDescent="0.3">
      <c r="A79" s="7">
        <f t="shared" si="3"/>
        <v>76</v>
      </c>
      <c r="B79" s="13">
        <v>56841</v>
      </c>
      <c r="C79" s="14" t="s">
        <v>93</v>
      </c>
      <c r="D79" s="15" t="s">
        <v>85</v>
      </c>
      <c r="E79" s="26">
        <v>3</v>
      </c>
      <c r="F79" s="25"/>
      <c r="G79" s="22">
        <f t="shared" si="2"/>
        <v>0</v>
      </c>
    </row>
    <row r="80" spans="1:7" s="12" customFormat="1" ht="112.5" x14ac:dyDescent="0.3">
      <c r="A80" s="7">
        <f t="shared" si="3"/>
        <v>77</v>
      </c>
      <c r="B80" s="13">
        <v>56866</v>
      </c>
      <c r="C80" s="14" t="s">
        <v>94</v>
      </c>
      <c r="D80" s="15" t="s">
        <v>5</v>
      </c>
      <c r="E80" s="26">
        <v>8</v>
      </c>
      <c r="F80" s="25"/>
      <c r="G80" s="22">
        <f t="shared" si="2"/>
        <v>0</v>
      </c>
    </row>
    <row r="81" spans="1:7" s="12" customFormat="1" ht="112.5" x14ac:dyDescent="0.3">
      <c r="A81" s="7">
        <f t="shared" si="3"/>
        <v>78</v>
      </c>
      <c r="B81" s="13">
        <v>57075</v>
      </c>
      <c r="C81" s="14" t="s">
        <v>95</v>
      </c>
      <c r="D81" s="15" t="s">
        <v>5</v>
      </c>
      <c r="E81" s="26">
        <v>8</v>
      </c>
      <c r="F81" s="25"/>
      <c r="G81" s="22">
        <f t="shared" si="2"/>
        <v>0</v>
      </c>
    </row>
    <row r="82" spans="1:7" s="12" customFormat="1" ht="50" x14ac:dyDescent="0.3">
      <c r="A82" s="7">
        <f t="shared" si="3"/>
        <v>79</v>
      </c>
      <c r="B82" s="13">
        <v>57101</v>
      </c>
      <c r="C82" s="14" t="s">
        <v>96</v>
      </c>
      <c r="D82" s="15" t="s">
        <v>5</v>
      </c>
      <c r="E82" s="26">
        <v>2</v>
      </c>
      <c r="F82" s="25"/>
      <c r="G82" s="22">
        <f t="shared" si="2"/>
        <v>0</v>
      </c>
    </row>
    <row r="83" spans="1:7" s="12" customFormat="1" ht="50" x14ac:dyDescent="0.3">
      <c r="A83" s="7">
        <f t="shared" si="3"/>
        <v>80</v>
      </c>
      <c r="B83" s="13">
        <v>57114</v>
      </c>
      <c r="C83" s="14" t="s">
        <v>97</v>
      </c>
      <c r="D83" s="15" t="s">
        <v>85</v>
      </c>
      <c r="E83" s="26">
        <v>1</v>
      </c>
      <c r="F83" s="25"/>
      <c r="G83" s="22">
        <f t="shared" si="2"/>
        <v>0</v>
      </c>
    </row>
    <row r="84" spans="1:7" s="12" customFormat="1" ht="37.5" x14ac:dyDescent="0.3">
      <c r="A84" s="7">
        <f t="shared" si="3"/>
        <v>81</v>
      </c>
      <c r="B84" s="13">
        <v>57128</v>
      </c>
      <c r="C84" s="14" t="s">
        <v>98</v>
      </c>
      <c r="D84" s="15" t="s">
        <v>5</v>
      </c>
      <c r="E84" s="26">
        <v>28</v>
      </c>
      <c r="F84" s="25"/>
      <c r="G84" s="22">
        <f t="shared" si="2"/>
        <v>0</v>
      </c>
    </row>
    <row r="85" spans="1:7" s="12" customFormat="1" ht="37.5" x14ac:dyDescent="0.3">
      <c r="A85" s="7">
        <f t="shared" si="3"/>
        <v>82</v>
      </c>
      <c r="B85" s="13">
        <v>57132</v>
      </c>
      <c r="C85" s="14" t="s">
        <v>99</v>
      </c>
      <c r="D85" s="15" t="s">
        <v>5</v>
      </c>
      <c r="E85" s="26">
        <v>200</v>
      </c>
      <c r="F85" s="25"/>
      <c r="G85" s="22">
        <f t="shared" si="2"/>
        <v>0</v>
      </c>
    </row>
    <row r="86" spans="1:7" s="12" customFormat="1" ht="50" x14ac:dyDescent="0.3">
      <c r="A86" s="7">
        <f t="shared" si="3"/>
        <v>83</v>
      </c>
      <c r="B86" s="13">
        <v>57192</v>
      </c>
      <c r="C86" s="14" t="s">
        <v>100</v>
      </c>
      <c r="D86" s="15" t="s">
        <v>85</v>
      </c>
      <c r="E86" s="26">
        <v>1</v>
      </c>
      <c r="F86" s="25"/>
      <c r="G86" s="22">
        <f t="shared" si="2"/>
        <v>0</v>
      </c>
    </row>
    <row r="87" spans="1:7" s="12" customFormat="1" ht="37.5" x14ac:dyDescent="0.3">
      <c r="A87" s="7">
        <f t="shared" si="3"/>
        <v>84</v>
      </c>
      <c r="B87" s="13">
        <v>57272</v>
      </c>
      <c r="C87" s="14" t="s">
        <v>101</v>
      </c>
      <c r="D87" s="15" t="s">
        <v>85</v>
      </c>
      <c r="E87" s="26">
        <v>3</v>
      </c>
      <c r="F87" s="25"/>
      <c r="G87" s="22">
        <f t="shared" si="2"/>
        <v>0</v>
      </c>
    </row>
    <row r="88" spans="1:7" s="12" customFormat="1" ht="25" x14ac:dyDescent="0.3">
      <c r="A88" s="7">
        <f t="shared" si="3"/>
        <v>85</v>
      </c>
      <c r="B88" s="13">
        <v>57273</v>
      </c>
      <c r="C88" s="14" t="s">
        <v>102</v>
      </c>
      <c r="D88" s="15" t="s">
        <v>5</v>
      </c>
      <c r="E88" s="26">
        <v>20</v>
      </c>
      <c r="F88" s="25"/>
      <c r="G88" s="22">
        <f t="shared" si="2"/>
        <v>0</v>
      </c>
    </row>
    <row r="89" spans="1:7" s="12" customFormat="1" ht="37.5" x14ac:dyDescent="0.3">
      <c r="A89" s="7">
        <f t="shared" si="3"/>
        <v>86</v>
      </c>
      <c r="B89" s="13">
        <v>57274</v>
      </c>
      <c r="C89" s="14" t="s">
        <v>103</v>
      </c>
      <c r="D89" s="15" t="s">
        <v>85</v>
      </c>
      <c r="E89" s="26">
        <v>17</v>
      </c>
      <c r="F89" s="25"/>
      <c r="G89" s="22">
        <f t="shared" si="2"/>
        <v>0</v>
      </c>
    </row>
    <row r="90" spans="1:7" s="12" customFormat="1" ht="75" x14ac:dyDescent="0.3">
      <c r="A90" s="7">
        <f t="shared" si="3"/>
        <v>87</v>
      </c>
      <c r="B90" s="13">
        <v>60593</v>
      </c>
      <c r="C90" s="14" t="s">
        <v>104</v>
      </c>
      <c r="D90" s="15" t="s">
        <v>5</v>
      </c>
      <c r="E90" s="26">
        <v>4</v>
      </c>
      <c r="F90" s="25"/>
      <c r="G90" s="22">
        <f t="shared" si="2"/>
        <v>0</v>
      </c>
    </row>
    <row r="91" spans="1:7" s="12" customFormat="1" ht="50" x14ac:dyDescent="0.3">
      <c r="A91" s="7">
        <f t="shared" si="3"/>
        <v>88</v>
      </c>
      <c r="B91" s="13">
        <v>62776</v>
      </c>
      <c r="C91" s="14" t="s">
        <v>105</v>
      </c>
      <c r="D91" s="15" t="s">
        <v>5</v>
      </c>
      <c r="E91" s="26">
        <v>32</v>
      </c>
      <c r="F91" s="25"/>
      <c r="G91" s="22">
        <f t="shared" si="2"/>
        <v>0</v>
      </c>
    </row>
    <row r="92" spans="1:7" s="12" customFormat="1" ht="162.5" x14ac:dyDescent="0.3">
      <c r="A92" s="7">
        <f t="shared" si="3"/>
        <v>89</v>
      </c>
      <c r="B92" s="13">
        <v>63801</v>
      </c>
      <c r="C92" s="14" t="s">
        <v>106</v>
      </c>
      <c r="D92" s="15" t="s">
        <v>5</v>
      </c>
      <c r="E92" s="26">
        <v>2</v>
      </c>
      <c r="F92" s="25"/>
      <c r="G92" s="22">
        <f t="shared" si="2"/>
        <v>0</v>
      </c>
    </row>
    <row r="93" spans="1:7" s="12" customFormat="1" ht="162.5" x14ac:dyDescent="0.3">
      <c r="A93" s="7">
        <f t="shared" si="3"/>
        <v>90</v>
      </c>
      <c r="B93" s="13">
        <v>63803</v>
      </c>
      <c r="C93" s="14" t="s">
        <v>107</v>
      </c>
      <c r="D93" s="15" t="s">
        <v>5</v>
      </c>
      <c r="E93" s="26">
        <v>4</v>
      </c>
      <c r="F93" s="25"/>
      <c r="G93" s="22">
        <f t="shared" si="2"/>
        <v>0</v>
      </c>
    </row>
    <row r="94" spans="1:7" s="12" customFormat="1" ht="162.5" x14ac:dyDescent="0.3">
      <c r="A94" s="7">
        <f t="shared" si="3"/>
        <v>91</v>
      </c>
      <c r="B94" s="13">
        <v>63804</v>
      </c>
      <c r="C94" s="14" t="s">
        <v>108</v>
      </c>
      <c r="D94" s="15" t="s">
        <v>85</v>
      </c>
      <c r="E94" s="26">
        <v>8</v>
      </c>
      <c r="F94" s="25"/>
      <c r="G94" s="22">
        <f t="shared" si="2"/>
        <v>0</v>
      </c>
    </row>
    <row r="95" spans="1:7" s="12" customFormat="1" ht="162.5" x14ac:dyDescent="0.3">
      <c r="A95" s="7">
        <f t="shared" si="3"/>
        <v>92</v>
      </c>
      <c r="B95" s="13">
        <v>63805</v>
      </c>
      <c r="C95" s="14" t="s">
        <v>109</v>
      </c>
      <c r="D95" s="15" t="s">
        <v>85</v>
      </c>
      <c r="E95" s="26">
        <v>8</v>
      </c>
      <c r="F95" s="25"/>
      <c r="G95" s="22">
        <f t="shared" si="2"/>
        <v>0</v>
      </c>
    </row>
    <row r="96" spans="1:7" s="12" customFormat="1" ht="62.5" x14ac:dyDescent="0.3">
      <c r="A96" s="7">
        <f t="shared" si="3"/>
        <v>93</v>
      </c>
      <c r="B96" s="13">
        <v>66237</v>
      </c>
      <c r="C96" s="14" t="s">
        <v>110</v>
      </c>
      <c r="D96" s="15" t="s">
        <v>85</v>
      </c>
      <c r="E96" s="26">
        <v>11</v>
      </c>
      <c r="F96" s="25"/>
      <c r="G96" s="22">
        <f t="shared" si="2"/>
        <v>0</v>
      </c>
    </row>
    <row r="97" spans="1:7" s="12" customFormat="1" ht="75" x14ac:dyDescent="0.3">
      <c r="A97" s="7">
        <f t="shared" si="3"/>
        <v>94</v>
      </c>
      <c r="B97" s="13">
        <v>69158</v>
      </c>
      <c r="C97" s="14" t="s">
        <v>111</v>
      </c>
      <c r="D97" s="15" t="s">
        <v>5</v>
      </c>
      <c r="E97" s="26">
        <v>10</v>
      </c>
      <c r="F97" s="25"/>
      <c r="G97" s="22">
        <f t="shared" si="2"/>
        <v>0</v>
      </c>
    </row>
    <row r="98" spans="1:7" s="12" customFormat="1" ht="37.5" x14ac:dyDescent="0.3">
      <c r="A98" s="7">
        <f t="shared" si="3"/>
        <v>95</v>
      </c>
      <c r="B98" s="13">
        <v>69159</v>
      </c>
      <c r="C98" s="14" t="s">
        <v>112</v>
      </c>
      <c r="D98" s="15" t="s">
        <v>5</v>
      </c>
      <c r="E98" s="26">
        <v>10</v>
      </c>
      <c r="F98" s="25"/>
      <c r="G98" s="22">
        <f t="shared" si="2"/>
        <v>0</v>
      </c>
    </row>
    <row r="99" spans="1:7" s="12" customFormat="1" ht="25" x14ac:dyDescent="0.3">
      <c r="A99" s="7">
        <f t="shared" si="3"/>
        <v>96</v>
      </c>
      <c r="B99" s="13">
        <v>70322</v>
      </c>
      <c r="C99" s="14" t="s">
        <v>113</v>
      </c>
      <c r="D99" s="15" t="s">
        <v>5</v>
      </c>
      <c r="E99" s="26">
        <v>32</v>
      </c>
      <c r="F99" s="25"/>
      <c r="G99" s="22">
        <f t="shared" si="2"/>
        <v>0</v>
      </c>
    </row>
    <row r="100" spans="1:7" s="12" customFormat="1" ht="100" x14ac:dyDescent="0.3">
      <c r="A100" s="7">
        <f t="shared" si="3"/>
        <v>97</v>
      </c>
      <c r="B100" s="13">
        <v>71401</v>
      </c>
      <c r="C100" s="14" t="s">
        <v>114</v>
      </c>
      <c r="D100" s="15" t="s">
        <v>5</v>
      </c>
      <c r="E100" s="26">
        <v>20</v>
      </c>
      <c r="F100" s="25"/>
      <c r="G100" s="22">
        <f t="shared" si="2"/>
        <v>0</v>
      </c>
    </row>
    <row r="101" spans="1:7" s="12" customFormat="1" ht="125" x14ac:dyDescent="0.3">
      <c r="A101" s="7">
        <f t="shared" si="3"/>
        <v>98</v>
      </c>
      <c r="B101" s="13">
        <v>71402</v>
      </c>
      <c r="C101" s="14" t="s">
        <v>115</v>
      </c>
      <c r="D101" s="15" t="s">
        <v>5</v>
      </c>
      <c r="E101" s="26">
        <v>38</v>
      </c>
      <c r="F101" s="25"/>
      <c r="G101" s="22">
        <f t="shared" si="2"/>
        <v>0</v>
      </c>
    </row>
    <row r="102" spans="1:7" s="12" customFormat="1" ht="150" x14ac:dyDescent="0.3">
      <c r="A102" s="7">
        <f t="shared" si="3"/>
        <v>99</v>
      </c>
      <c r="B102" s="13">
        <v>73467</v>
      </c>
      <c r="C102" s="14" t="s">
        <v>116</v>
      </c>
      <c r="D102" s="15" t="s">
        <v>5</v>
      </c>
      <c r="E102" s="26">
        <v>4</v>
      </c>
      <c r="F102" s="25"/>
      <c r="G102" s="22">
        <f t="shared" si="2"/>
        <v>0</v>
      </c>
    </row>
    <row r="103" spans="1:7" s="12" customFormat="1" ht="150" x14ac:dyDescent="0.3">
      <c r="A103" s="7">
        <f t="shared" si="3"/>
        <v>100</v>
      </c>
      <c r="B103" s="13">
        <v>73541</v>
      </c>
      <c r="C103" s="14" t="s">
        <v>117</v>
      </c>
      <c r="D103" s="15" t="s">
        <v>5</v>
      </c>
      <c r="E103" s="26">
        <v>4</v>
      </c>
      <c r="F103" s="25"/>
      <c r="G103" s="22">
        <f t="shared" si="2"/>
        <v>0</v>
      </c>
    </row>
    <row r="104" spans="1:7" s="12" customFormat="1" ht="25" x14ac:dyDescent="0.3">
      <c r="A104" s="7">
        <f t="shared" si="3"/>
        <v>101</v>
      </c>
      <c r="B104" s="13">
        <v>73620</v>
      </c>
      <c r="C104" s="14" t="s">
        <v>10</v>
      </c>
      <c r="D104" s="15" t="s">
        <v>5</v>
      </c>
      <c r="E104" s="26">
        <v>2</v>
      </c>
      <c r="F104" s="25"/>
      <c r="G104" s="22">
        <f t="shared" si="2"/>
        <v>0</v>
      </c>
    </row>
    <row r="105" spans="1:7" s="12" customFormat="1" ht="37.5" x14ac:dyDescent="0.3">
      <c r="A105" s="7">
        <f t="shared" si="3"/>
        <v>102</v>
      </c>
      <c r="B105" s="13">
        <v>73622</v>
      </c>
      <c r="C105" s="14" t="s">
        <v>118</v>
      </c>
      <c r="D105" s="15" t="s">
        <v>5</v>
      </c>
      <c r="E105" s="26">
        <v>4</v>
      </c>
      <c r="F105" s="25"/>
      <c r="G105" s="22">
        <f t="shared" si="2"/>
        <v>0</v>
      </c>
    </row>
    <row r="106" spans="1:7" s="12" customFormat="1" ht="62.5" x14ac:dyDescent="0.3">
      <c r="A106" s="7">
        <f t="shared" si="3"/>
        <v>103</v>
      </c>
      <c r="B106" s="13">
        <v>73786</v>
      </c>
      <c r="C106" s="14" t="s">
        <v>119</v>
      </c>
      <c r="D106" s="15" t="s">
        <v>5</v>
      </c>
      <c r="E106" s="26">
        <v>2</v>
      </c>
      <c r="F106" s="25"/>
      <c r="G106" s="22">
        <f t="shared" si="2"/>
        <v>0</v>
      </c>
    </row>
    <row r="107" spans="1:7" s="12" customFormat="1" ht="62.5" x14ac:dyDescent="0.3">
      <c r="A107" s="7">
        <f t="shared" si="3"/>
        <v>104</v>
      </c>
      <c r="B107" s="13">
        <v>73787</v>
      </c>
      <c r="C107" s="14" t="s">
        <v>120</v>
      </c>
      <c r="D107" s="15" t="s">
        <v>5</v>
      </c>
      <c r="E107" s="26">
        <v>4</v>
      </c>
      <c r="F107" s="25"/>
      <c r="G107" s="22">
        <f t="shared" si="2"/>
        <v>0</v>
      </c>
    </row>
    <row r="108" spans="1:7" s="12" customFormat="1" ht="87.5" x14ac:dyDescent="0.3">
      <c r="A108" s="7">
        <f t="shared" si="3"/>
        <v>105</v>
      </c>
      <c r="B108" s="13">
        <v>73851</v>
      </c>
      <c r="C108" s="14" t="s">
        <v>121</v>
      </c>
      <c r="D108" s="15" t="s">
        <v>5</v>
      </c>
      <c r="E108" s="26">
        <v>20</v>
      </c>
      <c r="F108" s="25"/>
      <c r="G108" s="22">
        <f t="shared" si="2"/>
        <v>0</v>
      </c>
    </row>
    <row r="109" spans="1:7" s="12" customFormat="1" ht="100" x14ac:dyDescent="0.3">
      <c r="A109" s="7">
        <f t="shared" si="3"/>
        <v>106</v>
      </c>
      <c r="B109" s="13">
        <v>73864</v>
      </c>
      <c r="C109" s="14" t="s">
        <v>122</v>
      </c>
      <c r="D109" s="15" t="s">
        <v>5</v>
      </c>
      <c r="E109" s="26">
        <v>2</v>
      </c>
      <c r="F109" s="25"/>
      <c r="G109" s="22">
        <f t="shared" si="2"/>
        <v>0</v>
      </c>
    </row>
    <row r="110" spans="1:7" s="12" customFormat="1" ht="37.5" x14ac:dyDescent="0.3">
      <c r="A110" s="7">
        <f t="shared" si="3"/>
        <v>107</v>
      </c>
      <c r="B110" s="13">
        <v>73985</v>
      </c>
      <c r="C110" s="14" t="s">
        <v>123</v>
      </c>
      <c r="D110" s="15" t="s">
        <v>5</v>
      </c>
      <c r="E110" s="26">
        <v>20</v>
      </c>
      <c r="F110" s="25"/>
      <c r="G110" s="22">
        <f t="shared" si="2"/>
        <v>0</v>
      </c>
    </row>
    <row r="111" spans="1:7" s="12" customFormat="1" ht="25" x14ac:dyDescent="0.3">
      <c r="A111" s="7">
        <f t="shared" si="3"/>
        <v>108</v>
      </c>
      <c r="B111" s="13">
        <v>73987</v>
      </c>
      <c r="C111" s="14" t="s">
        <v>124</v>
      </c>
      <c r="D111" s="15" t="s">
        <v>5</v>
      </c>
      <c r="E111" s="26">
        <v>20</v>
      </c>
      <c r="F111" s="25"/>
      <c r="G111" s="22">
        <f t="shared" si="2"/>
        <v>0</v>
      </c>
    </row>
    <row r="112" spans="1:7" s="12" customFormat="1" ht="25" x14ac:dyDescent="0.3">
      <c r="A112" s="7">
        <f t="shared" si="3"/>
        <v>109</v>
      </c>
      <c r="B112" s="13">
        <v>73989</v>
      </c>
      <c r="C112" s="14" t="s">
        <v>125</v>
      </c>
      <c r="D112" s="15" t="s">
        <v>5</v>
      </c>
      <c r="E112" s="26">
        <v>8</v>
      </c>
      <c r="F112" s="25"/>
      <c r="G112" s="22">
        <f t="shared" si="2"/>
        <v>0</v>
      </c>
    </row>
    <row r="113" spans="1:7" s="12" customFormat="1" ht="25" x14ac:dyDescent="0.3">
      <c r="A113" s="7">
        <f t="shared" si="3"/>
        <v>110</v>
      </c>
      <c r="B113" s="13">
        <v>74080</v>
      </c>
      <c r="C113" s="14" t="s">
        <v>126</v>
      </c>
      <c r="D113" s="15" t="s">
        <v>5</v>
      </c>
      <c r="E113" s="26">
        <v>4</v>
      </c>
      <c r="F113" s="25"/>
      <c r="G113" s="22">
        <f t="shared" si="2"/>
        <v>0</v>
      </c>
    </row>
    <row r="114" spans="1:7" s="12" customFormat="1" ht="162.5" x14ac:dyDescent="0.3">
      <c r="A114" s="7">
        <f t="shared" si="3"/>
        <v>111</v>
      </c>
      <c r="B114" s="13">
        <v>74109</v>
      </c>
      <c r="C114" s="14" t="s">
        <v>127</v>
      </c>
      <c r="D114" s="15" t="s">
        <v>5</v>
      </c>
      <c r="E114" s="26">
        <v>2</v>
      </c>
      <c r="F114" s="25"/>
      <c r="G114" s="22">
        <f t="shared" si="2"/>
        <v>0</v>
      </c>
    </row>
    <row r="115" spans="1:7" s="12" customFormat="1" ht="37.5" x14ac:dyDescent="0.3">
      <c r="A115" s="7">
        <f t="shared" si="3"/>
        <v>112</v>
      </c>
      <c r="B115" s="13">
        <v>74134</v>
      </c>
      <c r="C115" s="14" t="s">
        <v>128</v>
      </c>
      <c r="D115" s="15" t="s">
        <v>129</v>
      </c>
      <c r="E115" s="26">
        <v>24</v>
      </c>
      <c r="F115" s="25"/>
      <c r="G115" s="22">
        <f t="shared" si="2"/>
        <v>0</v>
      </c>
    </row>
    <row r="116" spans="1:7" s="12" customFormat="1" ht="75" x14ac:dyDescent="0.3">
      <c r="A116" s="7">
        <f t="shared" si="3"/>
        <v>113</v>
      </c>
      <c r="B116" s="13">
        <v>74158</v>
      </c>
      <c r="C116" s="14" t="s">
        <v>130</v>
      </c>
      <c r="D116" s="15" t="s">
        <v>5</v>
      </c>
      <c r="E116" s="26">
        <v>2</v>
      </c>
      <c r="F116" s="25"/>
      <c r="G116" s="22">
        <f t="shared" si="2"/>
        <v>0</v>
      </c>
    </row>
    <row r="117" spans="1:7" s="12" customFormat="1" ht="137.5" x14ac:dyDescent="0.3">
      <c r="A117" s="7">
        <f t="shared" si="3"/>
        <v>114</v>
      </c>
      <c r="B117" s="13">
        <v>74204</v>
      </c>
      <c r="C117" s="14" t="s">
        <v>131</v>
      </c>
      <c r="D117" s="15" t="s">
        <v>5</v>
      </c>
      <c r="E117" s="26">
        <v>8</v>
      </c>
      <c r="F117" s="25"/>
      <c r="G117" s="22">
        <f t="shared" si="2"/>
        <v>0</v>
      </c>
    </row>
    <row r="118" spans="1:7" s="12" customFormat="1" ht="100" x14ac:dyDescent="0.3">
      <c r="A118" s="7">
        <f t="shared" si="3"/>
        <v>115</v>
      </c>
      <c r="B118" s="13">
        <v>74205</v>
      </c>
      <c r="C118" s="14" t="s">
        <v>132</v>
      </c>
      <c r="D118" s="15" t="s">
        <v>5</v>
      </c>
      <c r="E118" s="26">
        <v>8</v>
      </c>
      <c r="F118" s="25"/>
      <c r="G118" s="22">
        <f t="shared" si="2"/>
        <v>0</v>
      </c>
    </row>
    <row r="119" spans="1:7" s="12" customFormat="1" ht="150" x14ac:dyDescent="0.3">
      <c r="A119" s="7">
        <f t="shared" si="3"/>
        <v>116</v>
      </c>
      <c r="B119" s="13">
        <v>74268</v>
      </c>
      <c r="C119" s="14" t="s">
        <v>133</v>
      </c>
      <c r="D119" s="15" t="s">
        <v>5</v>
      </c>
      <c r="E119" s="26">
        <v>16</v>
      </c>
      <c r="F119" s="25"/>
      <c r="G119" s="22">
        <f t="shared" si="2"/>
        <v>0</v>
      </c>
    </row>
    <row r="120" spans="1:7" s="12" customFormat="1" ht="112.5" x14ac:dyDescent="0.3">
      <c r="A120" s="7">
        <f t="shared" si="3"/>
        <v>117</v>
      </c>
      <c r="B120" s="13">
        <v>74288</v>
      </c>
      <c r="C120" s="14" t="s">
        <v>134</v>
      </c>
      <c r="D120" s="15" t="s">
        <v>5</v>
      </c>
      <c r="E120" s="26">
        <v>12</v>
      </c>
      <c r="F120" s="25"/>
      <c r="G120" s="22">
        <f t="shared" si="2"/>
        <v>0</v>
      </c>
    </row>
    <row r="121" spans="1:7" s="12" customFormat="1" ht="87.5" x14ac:dyDescent="0.3">
      <c r="A121" s="7">
        <f t="shared" si="3"/>
        <v>118</v>
      </c>
      <c r="B121" s="13">
        <v>79078</v>
      </c>
      <c r="C121" s="14" t="s">
        <v>135</v>
      </c>
      <c r="D121" s="15" t="s">
        <v>85</v>
      </c>
      <c r="E121" s="26">
        <v>3</v>
      </c>
      <c r="F121" s="25"/>
      <c r="G121" s="22">
        <f t="shared" si="2"/>
        <v>0</v>
      </c>
    </row>
    <row r="122" spans="1:7" s="12" customFormat="1" ht="37.5" x14ac:dyDescent="0.3">
      <c r="A122" s="7">
        <f t="shared" si="3"/>
        <v>119</v>
      </c>
      <c r="B122" s="13">
        <v>80394</v>
      </c>
      <c r="C122" s="14" t="s">
        <v>136</v>
      </c>
      <c r="D122" s="15" t="s">
        <v>85</v>
      </c>
      <c r="E122" s="26">
        <v>40</v>
      </c>
      <c r="F122" s="25"/>
      <c r="G122" s="22">
        <f t="shared" si="2"/>
        <v>0</v>
      </c>
    </row>
    <row r="123" spans="1:7" s="12" customFormat="1" ht="62.5" x14ac:dyDescent="0.3">
      <c r="A123" s="7">
        <f t="shared" si="3"/>
        <v>120</v>
      </c>
      <c r="B123" s="13">
        <v>80765</v>
      </c>
      <c r="C123" s="14" t="s">
        <v>137</v>
      </c>
      <c r="D123" s="15" t="s">
        <v>85</v>
      </c>
      <c r="E123" s="26">
        <v>40</v>
      </c>
      <c r="F123" s="25"/>
      <c r="G123" s="22">
        <f t="shared" si="2"/>
        <v>0</v>
      </c>
    </row>
    <row r="124" spans="1:7" s="12" customFormat="1" ht="75" x14ac:dyDescent="0.3">
      <c r="A124" s="7">
        <f t="shared" si="3"/>
        <v>121</v>
      </c>
      <c r="B124" s="13">
        <v>83584</v>
      </c>
      <c r="C124" s="14" t="s">
        <v>138</v>
      </c>
      <c r="D124" s="15" t="s">
        <v>6</v>
      </c>
      <c r="E124" s="26">
        <v>600</v>
      </c>
      <c r="F124" s="25"/>
      <c r="G124" s="22">
        <f t="shared" ref="G124:G182" si="4">E124*F124</f>
        <v>0</v>
      </c>
    </row>
    <row r="125" spans="1:7" s="12" customFormat="1" ht="62.5" x14ac:dyDescent="0.3">
      <c r="A125" s="7">
        <f t="shared" si="3"/>
        <v>122</v>
      </c>
      <c r="B125" s="13">
        <v>83585</v>
      </c>
      <c r="C125" s="14" t="s">
        <v>139</v>
      </c>
      <c r="D125" s="15" t="s">
        <v>6</v>
      </c>
      <c r="E125" s="26">
        <v>200</v>
      </c>
      <c r="F125" s="25"/>
      <c r="G125" s="22">
        <f t="shared" si="4"/>
        <v>0</v>
      </c>
    </row>
    <row r="126" spans="1:7" s="12" customFormat="1" ht="75" x14ac:dyDescent="0.3">
      <c r="A126" s="7">
        <f t="shared" si="3"/>
        <v>123</v>
      </c>
      <c r="B126" s="13">
        <v>83591</v>
      </c>
      <c r="C126" s="14" t="s">
        <v>140</v>
      </c>
      <c r="D126" s="15" t="s">
        <v>6</v>
      </c>
      <c r="E126" s="26">
        <v>50</v>
      </c>
      <c r="F126" s="25"/>
      <c r="G126" s="22">
        <f t="shared" si="4"/>
        <v>0</v>
      </c>
    </row>
    <row r="127" spans="1:7" s="12" customFormat="1" ht="75" x14ac:dyDescent="0.3">
      <c r="A127" s="7">
        <f t="shared" si="3"/>
        <v>124</v>
      </c>
      <c r="B127" s="13">
        <v>83601</v>
      </c>
      <c r="C127" s="14" t="s">
        <v>141</v>
      </c>
      <c r="D127" s="15" t="s">
        <v>6</v>
      </c>
      <c r="E127" s="26">
        <v>50</v>
      </c>
      <c r="F127" s="25"/>
      <c r="G127" s="22">
        <f t="shared" si="4"/>
        <v>0</v>
      </c>
    </row>
    <row r="128" spans="1:7" s="12" customFormat="1" ht="75" x14ac:dyDescent="0.3">
      <c r="A128" s="7">
        <f t="shared" si="3"/>
        <v>125</v>
      </c>
      <c r="B128" s="13">
        <v>83624</v>
      </c>
      <c r="C128" s="14" t="s">
        <v>142</v>
      </c>
      <c r="D128" s="15" t="s">
        <v>6</v>
      </c>
      <c r="E128" s="26">
        <v>50</v>
      </c>
      <c r="F128" s="25"/>
      <c r="G128" s="22">
        <f t="shared" si="4"/>
        <v>0</v>
      </c>
    </row>
    <row r="129" spans="1:7" s="12" customFormat="1" ht="37.5" x14ac:dyDescent="0.3">
      <c r="A129" s="7">
        <f t="shared" si="3"/>
        <v>126</v>
      </c>
      <c r="B129" s="13">
        <v>84338</v>
      </c>
      <c r="C129" s="14" t="s">
        <v>143</v>
      </c>
      <c r="D129" s="15" t="s">
        <v>32</v>
      </c>
      <c r="E129" s="26">
        <v>25</v>
      </c>
      <c r="F129" s="25"/>
      <c r="G129" s="22">
        <f t="shared" si="4"/>
        <v>0</v>
      </c>
    </row>
    <row r="130" spans="1:7" s="12" customFormat="1" ht="75" x14ac:dyDescent="0.3">
      <c r="A130" s="7">
        <f t="shared" si="3"/>
        <v>127</v>
      </c>
      <c r="B130" s="13">
        <v>84536</v>
      </c>
      <c r="C130" s="14" t="s">
        <v>144</v>
      </c>
      <c r="D130" s="15" t="s">
        <v>6</v>
      </c>
      <c r="E130" s="26">
        <v>400</v>
      </c>
      <c r="F130" s="25"/>
      <c r="G130" s="22">
        <f t="shared" si="4"/>
        <v>0</v>
      </c>
    </row>
    <row r="131" spans="1:7" s="12" customFormat="1" ht="75" x14ac:dyDescent="0.3">
      <c r="A131" s="7">
        <f t="shared" si="3"/>
        <v>128</v>
      </c>
      <c r="B131" s="13">
        <v>84555</v>
      </c>
      <c r="C131" s="14" t="s">
        <v>145</v>
      </c>
      <c r="D131" s="15" t="s">
        <v>32</v>
      </c>
      <c r="E131" s="26">
        <v>25</v>
      </c>
      <c r="F131" s="25"/>
      <c r="G131" s="22">
        <f t="shared" si="4"/>
        <v>0</v>
      </c>
    </row>
    <row r="132" spans="1:7" s="12" customFormat="1" ht="62.5" x14ac:dyDescent="0.3">
      <c r="A132" s="7">
        <f t="shared" si="3"/>
        <v>129</v>
      </c>
      <c r="B132" s="13">
        <v>84563</v>
      </c>
      <c r="C132" s="14" t="s">
        <v>146</v>
      </c>
      <c r="D132" s="15" t="s">
        <v>32</v>
      </c>
      <c r="E132" s="26">
        <v>50</v>
      </c>
      <c r="F132" s="25"/>
      <c r="G132" s="22">
        <f t="shared" si="4"/>
        <v>0</v>
      </c>
    </row>
    <row r="133" spans="1:7" s="12" customFormat="1" ht="75" x14ac:dyDescent="0.3">
      <c r="A133" s="7">
        <f t="shared" si="3"/>
        <v>130</v>
      </c>
      <c r="B133" s="13">
        <v>84572</v>
      </c>
      <c r="C133" s="14" t="s">
        <v>147</v>
      </c>
      <c r="D133" s="15" t="s">
        <v>6</v>
      </c>
      <c r="E133" s="26">
        <v>50</v>
      </c>
      <c r="F133" s="25"/>
      <c r="G133" s="22">
        <f t="shared" si="4"/>
        <v>0</v>
      </c>
    </row>
    <row r="134" spans="1:7" s="12" customFormat="1" ht="75" x14ac:dyDescent="0.3">
      <c r="A134" s="7">
        <f t="shared" ref="A134:A197" si="5">A133+1</f>
        <v>131</v>
      </c>
      <c r="B134" s="13">
        <v>84575</v>
      </c>
      <c r="C134" s="14" t="s">
        <v>148</v>
      </c>
      <c r="D134" s="15" t="s">
        <v>6</v>
      </c>
      <c r="E134" s="26">
        <v>200</v>
      </c>
      <c r="F134" s="25"/>
      <c r="G134" s="22">
        <f t="shared" si="4"/>
        <v>0</v>
      </c>
    </row>
    <row r="135" spans="1:7" s="12" customFormat="1" ht="75" x14ac:dyDescent="0.3">
      <c r="A135" s="7">
        <f t="shared" si="5"/>
        <v>132</v>
      </c>
      <c r="B135" s="13">
        <v>84602</v>
      </c>
      <c r="C135" s="14" t="s">
        <v>149</v>
      </c>
      <c r="D135" s="15" t="s">
        <v>32</v>
      </c>
      <c r="E135" s="26">
        <v>25</v>
      </c>
      <c r="F135" s="25"/>
      <c r="G135" s="22">
        <f t="shared" si="4"/>
        <v>0</v>
      </c>
    </row>
    <row r="136" spans="1:7" s="12" customFormat="1" ht="75" x14ac:dyDescent="0.3">
      <c r="A136" s="7">
        <f t="shared" si="5"/>
        <v>133</v>
      </c>
      <c r="B136" s="13">
        <v>84603</v>
      </c>
      <c r="C136" s="14" t="s">
        <v>150</v>
      </c>
      <c r="D136" s="15" t="s">
        <v>6</v>
      </c>
      <c r="E136" s="26">
        <v>200</v>
      </c>
      <c r="F136" s="25"/>
      <c r="G136" s="22">
        <f t="shared" si="4"/>
        <v>0</v>
      </c>
    </row>
    <row r="137" spans="1:7" s="12" customFormat="1" ht="75" x14ac:dyDescent="0.3">
      <c r="A137" s="7">
        <f t="shared" si="5"/>
        <v>134</v>
      </c>
      <c r="B137" s="13">
        <v>84605</v>
      </c>
      <c r="C137" s="14" t="s">
        <v>151</v>
      </c>
      <c r="D137" s="15" t="s">
        <v>6</v>
      </c>
      <c r="E137" s="26">
        <v>600</v>
      </c>
      <c r="F137" s="25"/>
      <c r="G137" s="22">
        <f t="shared" si="4"/>
        <v>0</v>
      </c>
    </row>
    <row r="138" spans="1:7" s="12" customFormat="1" ht="37.5" x14ac:dyDescent="0.3">
      <c r="A138" s="7">
        <f t="shared" si="5"/>
        <v>135</v>
      </c>
      <c r="B138" s="13">
        <v>85216</v>
      </c>
      <c r="C138" s="14" t="s">
        <v>152</v>
      </c>
      <c r="D138" s="15" t="s">
        <v>5</v>
      </c>
      <c r="E138" s="26">
        <v>50</v>
      </c>
      <c r="F138" s="25"/>
      <c r="G138" s="22">
        <f t="shared" si="4"/>
        <v>0</v>
      </c>
    </row>
    <row r="139" spans="1:7" s="12" customFormat="1" ht="37.5" x14ac:dyDescent="0.3">
      <c r="A139" s="7">
        <f t="shared" si="5"/>
        <v>136</v>
      </c>
      <c r="B139" s="13">
        <v>85225</v>
      </c>
      <c r="C139" s="14" t="s">
        <v>153</v>
      </c>
      <c r="D139" s="15" t="s">
        <v>5</v>
      </c>
      <c r="E139" s="26">
        <v>16</v>
      </c>
      <c r="F139" s="25"/>
      <c r="G139" s="22">
        <f t="shared" si="4"/>
        <v>0</v>
      </c>
    </row>
    <row r="140" spans="1:7" s="12" customFormat="1" ht="62.5" x14ac:dyDescent="0.3">
      <c r="A140" s="7">
        <f t="shared" si="5"/>
        <v>137</v>
      </c>
      <c r="B140" s="13">
        <v>85232</v>
      </c>
      <c r="C140" s="14" t="s">
        <v>154</v>
      </c>
      <c r="D140" s="15" t="s">
        <v>5</v>
      </c>
      <c r="E140" s="26">
        <v>200</v>
      </c>
      <c r="F140" s="25"/>
      <c r="G140" s="22">
        <f t="shared" si="4"/>
        <v>0</v>
      </c>
    </row>
    <row r="141" spans="1:7" s="12" customFormat="1" ht="50" x14ac:dyDescent="0.3">
      <c r="A141" s="7">
        <f t="shared" si="5"/>
        <v>138</v>
      </c>
      <c r="B141" s="13">
        <v>85437</v>
      </c>
      <c r="C141" s="14" t="s">
        <v>155</v>
      </c>
      <c r="D141" s="15" t="s">
        <v>85</v>
      </c>
      <c r="E141" s="26">
        <v>2</v>
      </c>
      <c r="F141" s="25"/>
      <c r="G141" s="22">
        <f t="shared" si="4"/>
        <v>0</v>
      </c>
    </row>
    <row r="142" spans="1:7" s="12" customFormat="1" ht="50" x14ac:dyDescent="0.3">
      <c r="A142" s="7">
        <f t="shared" si="5"/>
        <v>139</v>
      </c>
      <c r="B142" s="13">
        <v>87512</v>
      </c>
      <c r="C142" s="14" t="s">
        <v>156</v>
      </c>
      <c r="D142" s="15" t="s">
        <v>85</v>
      </c>
      <c r="E142" s="26">
        <v>100</v>
      </c>
      <c r="F142" s="25"/>
      <c r="G142" s="22">
        <f t="shared" si="4"/>
        <v>0</v>
      </c>
    </row>
    <row r="143" spans="1:7" s="12" customFormat="1" ht="37.5" x14ac:dyDescent="0.3">
      <c r="A143" s="7">
        <f t="shared" si="5"/>
        <v>140</v>
      </c>
      <c r="B143" s="13">
        <v>87513</v>
      </c>
      <c r="C143" s="14" t="s">
        <v>157</v>
      </c>
      <c r="D143" s="15" t="s">
        <v>85</v>
      </c>
      <c r="E143" s="26">
        <v>60</v>
      </c>
      <c r="F143" s="25"/>
      <c r="G143" s="22">
        <f t="shared" si="4"/>
        <v>0</v>
      </c>
    </row>
    <row r="144" spans="1:7" s="12" customFormat="1" ht="50" x14ac:dyDescent="0.3">
      <c r="A144" s="7">
        <f t="shared" si="5"/>
        <v>141</v>
      </c>
      <c r="B144" s="13">
        <v>87514</v>
      </c>
      <c r="C144" s="14" t="s">
        <v>158</v>
      </c>
      <c r="D144" s="15" t="s">
        <v>5</v>
      </c>
      <c r="E144" s="26">
        <v>50</v>
      </c>
      <c r="F144" s="25"/>
      <c r="G144" s="22">
        <f t="shared" si="4"/>
        <v>0</v>
      </c>
    </row>
    <row r="145" spans="1:7" s="12" customFormat="1" ht="37.5" x14ac:dyDescent="0.3">
      <c r="A145" s="7">
        <f t="shared" si="5"/>
        <v>142</v>
      </c>
      <c r="B145" s="13">
        <v>87638</v>
      </c>
      <c r="C145" s="14" t="s">
        <v>159</v>
      </c>
      <c r="D145" s="15" t="s">
        <v>6</v>
      </c>
      <c r="E145" s="26">
        <v>100</v>
      </c>
      <c r="F145" s="25"/>
      <c r="G145" s="22">
        <f t="shared" si="4"/>
        <v>0</v>
      </c>
    </row>
    <row r="146" spans="1:7" s="12" customFormat="1" ht="37.5" x14ac:dyDescent="0.3">
      <c r="A146" s="7">
        <f t="shared" si="5"/>
        <v>143</v>
      </c>
      <c r="B146" s="13">
        <v>87641</v>
      </c>
      <c r="C146" s="14" t="s">
        <v>160</v>
      </c>
      <c r="D146" s="15" t="s">
        <v>6</v>
      </c>
      <c r="E146" s="26">
        <v>50</v>
      </c>
      <c r="F146" s="25"/>
      <c r="G146" s="22">
        <f t="shared" si="4"/>
        <v>0</v>
      </c>
    </row>
    <row r="147" spans="1:7" s="12" customFormat="1" ht="37.5" x14ac:dyDescent="0.3">
      <c r="A147" s="7">
        <f t="shared" si="5"/>
        <v>144</v>
      </c>
      <c r="B147" s="13">
        <v>87685</v>
      </c>
      <c r="C147" s="14" t="s">
        <v>161</v>
      </c>
      <c r="D147" s="15" t="s">
        <v>6</v>
      </c>
      <c r="E147" s="26">
        <v>50</v>
      </c>
      <c r="F147" s="25"/>
      <c r="G147" s="22">
        <f t="shared" si="4"/>
        <v>0</v>
      </c>
    </row>
    <row r="148" spans="1:7" s="12" customFormat="1" ht="37.5" x14ac:dyDescent="0.3">
      <c r="A148" s="7">
        <f t="shared" si="5"/>
        <v>145</v>
      </c>
      <c r="B148" s="13">
        <v>87699</v>
      </c>
      <c r="C148" s="14" t="s">
        <v>162</v>
      </c>
      <c r="D148" s="15" t="s">
        <v>6</v>
      </c>
      <c r="E148" s="26">
        <v>50</v>
      </c>
      <c r="F148" s="25"/>
      <c r="G148" s="22">
        <f t="shared" si="4"/>
        <v>0</v>
      </c>
    </row>
    <row r="149" spans="1:7" s="12" customFormat="1" ht="75" x14ac:dyDescent="0.3">
      <c r="A149" s="7">
        <f t="shared" si="5"/>
        <v>146</v>
      </c>
      <c r="B149" s="13">
        <v>88607</v>
      </c>
      <c r="C149" s="14" t="s">
        <v>163</v>
      </c>
      <c r="D149" s="15" t="s">
        <v>5</v>
      </c>
      <c r="E149" s="26">
        <v>22</v>
      </c>
      <c r="F149" s="25"/>
      <c r="G149" s="22">
        <f t="shared" si="4"/>
        <v>0</v>
      </c>
    </row>
    <row r="150" spans="1:7" s="12" customFormat="1" ht="75" x14ac:dyDescent="0.3">
      <c r="A150" s="7">
        <f t="shared" si="5"/>
        <v>147</v>
      </c>
      <c r="B150" s="13">
        <v>88609</v>
      </c>
      <c r="C150" s="14" t="s">
        <v>164</v>
      </c>
      <c r="D150" s="15" t="s">
        <v>5</v>
      </c>
      <c r="E150" s="26">
        <v>4</v>
      </c>
      <c r="F150" s="25"/>
      <c r="G150" s="22">
        <f t="shared" si="4"/>
        <v>0</v>
      </c>
    </row>
    <row r="151" spans="1:7" s="12" customFormat="1" ht="62.5" x14ac:dyDescent="0.3">
      <c r="A151" s="7">
        <f t="shared" si="5"/>
        <v>148</v>
      </c>
      <c r="B151" s="13">
        <v>88610</v>
      </c>
      <c r="C151" s="14" t="s">
        <v>165</v>
      </c>
      <c r="D151" s="15" t="s">
        <v>5</v>
      </c>
      <c r="E151" s="26">
        <v>4</v>
      </c>
      <c r="F151" s="25"/>
      <c r="G151" s="22">
        <f t="shared" si="4"/>
        <v>0</v>
      </c>
    </row>
    <row r="152" spans="1:7" s="12" customFormat="1" ht="50" x14ac:dyDescent="0.3">
      <c r="A152" s="7">
        <f t="shared" si="5"/>
        <v>149</v>
      </c>
      <c r="B152" s="13">
        <v>90551</v>
      </c>
      <c r="C152" s="14" t="s">
        <v>166</v>
      </c>
      <c r="D152" s="15" t="s">
        <v>5</v>
      </c>
      <c r="E152" s="26">
        <v>48</v>
      </c>
      <c r="F152" s="25"/>
      <c r="G152" s="22">
        <f t="shared" si="4"/>
        <v>0</v>
      </c>
    </row>
    <row r="153" spans="1:7" s="12" customFormat="1" ht="37.5" x14ac:dyDescent="0.3">
      <c r="A153" s="7">
        <f t="shared" si="5"/>
        <v>150</v>
      </c>
      <c r="B153" s="13">
        <v>90600</v>
      </c>
      <c r="C153" s="14" t="s">
        <v>167</v>
      </c>
      <c r="D153" s="15" t="s">
        <v>5</v>
      </c>
      <c r="E153" s="26">
        <v>8</v>
      </c>
      <c r="F153" s="25"/>
      <c r="G153" s="22">
        <f t="shared" si="4"/>
        <v>0</v>
      </c>
    </row>
    <row r="154" spans="1:7" s="12" customFormat="1" ht="62.5" x14ac:dyDescent="0.3">
      <c r="A154" s="7">
        <f t="shared" si="5"/>
        <v>151</v>
      </c>
      <c r="B154" s="13">
        <v>90618</v>
      </c>
      <c r="C154" s="14" t="s">
        <v>168</v>
      </c>
      <c r="D154" s="15" t="s">
        <v>5</v>
      </c>
      <c r="E154" s="26">
        <v>200</v>
      </c>
      <c r="F154" s="25"/>
      <c r="G154" s="22">
        <f t="shared" si="4"/>
        <v>0</v>
      </c>
    </row>
    <row r="155" spans="1:7" s="12" customFormat="1" ht="75" x14ac:dyDescent="0.3">
      <c r="A155" s="7">
        <f t="shared" si="5"/>
        <v>152</v>
      </c>
      <c r="B155" s="13">
        <v>90619</v>
      </c>
      <c r="C155" s="14" t="s">
        <v>0</v>
      </c>
      <c r="D155" s="15" t="s">
        <v>5</v>
      </c>
      <c r="E155" s="26">
        <v>320</v>
      </c>
      <c r="F155" s="25"/>
      <c r="G155" s="22">
        <f t="shared" si="4"/>
        <v>0</v>
      </c>
    </row>
    <row r="156" spans="1:7" s="12" customFormat="1" ht="62.5" x14ac:dyDescent="0.3">
      <c r="A156" s="7">
        <f t="shared" si="5"/>
        <v>153</v>
      </c>
      <c r="B156" s="13">
        <v>92715</v>
      </c>
      <c r="C156" s="14" t="s">
        <v>169</v>
      </c>
      <c r="D156" s="15" t="s">
        <v>5</v>
      </c>
      <c r="E156" s="26">
        <v>300</v>
      </c>
      <c r="F156" s="25"/>
      <c r="G156" s="22">
        <f t="shared" si="4"/>
        <v>0</v>
      </c>
    </row>
    <row r="157" spans="1:7" s="12" customFormat="1" ht="87.5" x14ac:dyDescent="0.3">
      <c r="A157" s="7">
        <f t="shared" si="5"/>
        <v>154</v>
      </c>
      <c r="B157" s="13">
        <v>94306</v>
      </c>
      <c r="C157" s="14" t="s">
        <v>170</v>
      </c>
      <c r="D157" s="15" t="s">
        <v>171</v>
      </c>
      <c r="E157" s="26">
        <v>7</v>
      </c>
      <c r="F157" s="25"/>
      <c r="G157" s="22">
        <f t="shared" si="4"/>
        <v>0</v>
      </c>
    </row>
    <row r="158" spans="1:7" s="12" customFormat="1" ht="87.5" x14ac:dyDescent="0.3">
      <c r="A158" s="7">
        <f t="shared" si="5"/>
        <v>155</v>
      </c>
      <c r="B158" s="13">
        <v>94307</v>
      </c>
      <c r="C158" s="14" t="s">
        <v>172</v>
      </c>
      <c r="D158" s="15" t="s">
        <v>7</v>
      </c>
      <c r="E158" s="26">
        <v>100</v>
      </c>
      <c r="F158" s="25"/>
      <c r="G158" s="22">
        <f t="shared" si="4"/>
        <v>0</v>
      </c>
    </row>
    <row r="159" spans="1:7" s="12" customFormat="1" ht="37.5" x14ac:dyDescent="0.3">
      <c r="A159" s="7">
        <f t="shared" si="5"/>
        <v>156</v>
      </c>
      <c r="B159" s="13">
        <v>94320</v>
      </c>
      <c r="C159" s="14" t="s">
        <v>173</v>
      </c>
      <c r="D159" s="15" t="s">
        <v>5</v>
      </c>
      <c r="E159" s="26">
        <v>40</v>
      </c>
      <c r="F159" s="25"/>
      <c r="G159" s="22">
        <f t="shared" si="4"/>
        <v>0</v>
      </c>
    </row>
    <row r="160" spans="1:7" s="12" customFormat="1" ht="37.5" x14ac:dyDescent="0.3">
      <c r="A160" s="7">
        <f t="shared" si="5"/>
        <v>157</v>
      </c>
      <c r="B160" s="13">
        <v>94322</v>
      </c>
      <c r="C160" s="14" t="s">
        <v>174</v>
      </c>
      <c r="D160" s="15" t="s">
        <v>85</v>
      </c>
      <c r="E160" s="26">
        <v>3</v>
      </c>
      <c r="F160" s="25"/>
      <c r="G160" s="22">
        <f t="shared" si="4"/>
        <v>0</v>
      </c>
    </row>
    <row r="161" spans="1:7" s="12" customFormat="1" ht="37.5" x14ac:dyDescent="0.3">
      <c r="A161" s="7">
        <f t="shared" si="5"/>
        <v>158</v>
      </c>
      <c r="B161" s="13">
        <v>94325</v>
      </c>
      <c r="C161" s="14" t="s">
        <v>175</v>
      </c>
      <c r="D161" s="15" t="s">
        <v>5</v>
      </c>
      <c r="E161" s="26">
        <v>2</v>
      </c>
      <c r="F161" s="25"/>
      <c r="G161" s="22">
        <f t="shared" si="4"/>
        <v>0</v>
      </c>
    </row>
    <row r="162" spans="1:7" s="12" customFormat="1" ht="37.5" x14ac:dyDescent="0.3">
      <c r="A162" s="7">
        <f t="shared" si="5"/>
        <v>159</v>
      </c>
      <c r="B162" s="13">
        <v>97623</v>
      </c>
      <c r="C162" s="14" t="s">
        <v>176</v>
      </c>
      <c r="D162" s="15" t="s">
        <v>6</v>
      </c>
      <c r="E162" s="26">
        <v>80</v>
      </c>
      <c r="F162" s="25"/>
      <c r="G162" s="22">
        <f t="shared" si="4"/>
        <v>0</v>
      </c>
    </row>
    <row r="163" spans="1:7" s="12" customFormat="1" ht="125" x14ac:dyDescent="0.3">
      <c r="A163" s="7">
        <f t="shared" si="5"/>
        <v>160</v>
      </c>
      <c r="B163" s="13">
        <v>98165</v>
      </c>
      <c r="C163" s="14" t="s">
        <v>177</v>
      </c>
      <c r="D163" s="15" t="s">
        <v>5</v>
      </c>
      <c r="E163" s="26">
        <v>30</v>
      </c>
      <c r="F163" s="25"/>
      <c r="G163" s="22">
        <f t="shared" si="4"/>
        <v>0</v>
      </c>
    </row>
    <row r="164" spans="1:7" s="12" customFormat="1" ht="137.5" x14ac:dyDescent="0.3">
      <c r="A164" s="7">
        <f t="shared" si="5"/>
        <v>161</v>
      </c>
      <c r="B164" s="13">
        <v>100167</v>
      </c>
      <c r="C164" s="14" t="s">
        <v>178</v>
      </c>
      <c r="D164" s="15" t="s">
        <v>5</v>
      </c>
      <c r="E164" s="26">
        <v>20</v>
      </c>
      <c r="F164" s="25"/>
      <c r="G164" s="22">
        <f t="shared" si="4"/>
        <v>0</v>
      </c>
    </row>
    <row r="165" spans="1:7" s="12" customFormat="1" ht="112.5" x14ac:dyDescent="0.3">
      <c r="A165" s="7">
        <f t="shared" si="5"/>
        <v>162</v>
      </c>
      <c r="B165" s="13">
        <v>100730</v>
      </c>
      <c r="C165" s="14" t="s">
        <v>179</v>
      </c>
      <c r="D165" s="15" t="s">
        <v>129</v>
      </c>
      <c r="E165" s="26">
        <v>20</v>
      </c>
      <c r="F165" s="25"/>
      <c r="G165" s="22">
        <f t="shared" si="4"/>
        <v>0</v>
      </c>
    </row>
    <row r="166" spans="1:7" s="12" customFormat="1" ht="87.5" x14ac:dyDescent="0.3">
      <c r="A166" s="7">
        <f t="shared" si="5"/>
        <v>163</v>
      </c>
      <c r="B166" s="13">
        <v>100742</v>
      </c>
      <c r="C166" s="14" t="s">
        <v>180</v>
      </c>
      <c r="D166" s="15" t="s">
        <v>5</v>
      </c>
      <c r="E166" s="26">
        <v>8</v>
      </c>
      <c r="F166" s="25"/>
      <c r="G166" s="22">
        <f t="shared" si="4"/>
        <v>0</v>
      </c>
    </row>
    <row r="167" spans="1:7" s="12" customFormat="1" ht="100" x14ac:dyDescent="0.3">
      <c r="A167" s="7">
        <f t="shared" si="5"/>
        <v>164</v>
      </c>
      <c r="B167" s="13">
        <v>101008</v>
      </c>
      <c r="C167" s="14" t="s">
        <v>181</v>
      </c>
      <c r="D167" s="15" t="s">
        <v>5</v>
      </c>
      <c r="E167" s="26">
        <v>4</v>
      </c>
      <c r="F167" s="25"/>
      <c r="G167" s="22">
        <f t="shared" si="4"/>
        <v>0</v>
      </c>
    </row>
    <row r="168" spans="1:7" s="12" customFormat="1" ht="37.5" x14ac:dyDescent="0.3">
      <c r="A168" s="7">
        <f t="shared" si="5"/>
        <v>165</v>
      </c>
      <c r="B168" s="13">
        <v>101237</v>
      </c>
      <c r="C168" s="14" t="s">
        <v>182</v>
      </c>
      <c r="D168" s="15" t="s">
        <v>6</v>
      </c>
      <c r="E168" s="26">
        <v>75</v>
      </c>
      <c r="F168" s="25"/>
      <c r="G168" s="22">
        <f t="shared" si="4"/>
        <v>0</v>
      </c>
    </row>
    <row r="169" spans="1:7" s="12" customFormat="1" ht="87.5" x14ac:dyDescent="0.3">
      <c r="A169" s="7">
        <f t="shared" si="5"/>
        <v>166</v>
      </c>
      <c r="B169" s="13">
        <v>101272</v>
      </c>
      <c r="C169" s="14" t="s">
        <v>183</v>
      </c>
      <c r="D169" s="15" t="s">
        <v>5</v>
      </c>
      <c r="E169" s="26">
        <v>4</v>
      </c>
      <c r="F169" s="25"/>
      <c r="G169" s="22">
        <f t="shared" si="4"/>
        <v>0</v>
      </c>
    </row>
    <row r="170" spans="1:7" s="12" customFormat="1" ht="62.5" x14ac:dyDescent="0.3">
      <c r="A170" s="7">
        <f t="shared" si="5"/>
        <v>167</v>
      </c>
      <c r="B170" s="13">
        <v>101655</v>
      </c>
      <c r="C170" s="14" t="s">
        <v>184</v>
      </c>
      <c r="D170" s="15" t="s">
        <v>5</v>
      </c>
      <c r="E170" s="26">
        <v>16</v>
      </c>
      <c r="F170" s="25"/>
      <c r="G170" s="22">
        <f t="shared" si="4"/>
        <v>0</v>
      </c>
    </row>
    <row r="171" spans="1:7" s="12" customFormat="1" ht="50" x14ac:dyDescent="0.3">
      <c r="A171" s="7">
        <f t="shared" si="5"/>
        <v>168</v>
      </c>
      <c r="B171" s="13">
        <v>101866</v>
      </c>
      <c r="C171" s="14" t="s">
        <v>185</v>
      </c>
      <c r="D171" s="15" t="s">
        <v>5</v>
      </c>
      <c r="E171" s="26">
        <v>80</v>
      </c>
      <c r="F171" s="25"/>
      <c r="G171" s="22">
        <f t="shared" si="4"/>
        <v>0</v>
      </c>
    </row>
    <row r="172" spans="1:7" s="12" customFormat="1" ht="37.5" x14ac:dyDescent="0.3">
      <c r="A172" s="7">
        <f t="shared" si="5"/>
        <v>169</v>
      </c>
      <c r="B172" s="13">
        <v>101872</v>
      </c>
      <c r="C172" s="14" t="s">
        <v>186</v>
      </c>
      <c r="D172" s="15" t="s">
        <v>5</v>
      </c>
      <c r="E172" s="26">
        <v>16</v>
      </c>
      <c r="F172" s="25"/>
      <c r="G172" s="22">
        <f t="shared" si="4"/>
        <v>0</v>
      </c>
    </row>
    <row r="173" spans="1:7" s="12" customFormat="1" ht="50" x14ac:dyDescent="0.3">
      <c r="A173" s="7">
        <f t="shared" si="5"/>
        <v>170</v>
      </c>
      <c r="B173" s="13">
        <v>101942</v>
      </c>
      <c r="C173" s="14" t="s">
        <v>187</v>
      </c>
      <c r="D173" s="15" t="s">
        <v>5</v>
      </c>
      <c r="E173" s="26">
        <v>8</v>
      </c>
      <c r="F173" s="25"/>
      <c r="G173" s="22">
        <f t="shared" si="4"/>
        <v>0</v>
      </c>
    </row>
    <row r="174" spans="1:7" s="12" customFormat="1" ht="50" x14ac:dyDescent="0.3">
      <c r="A174" s="7">
        <f t="shared" si="5"/>
        <v>171</v>
      </c>
      <c r="B174" s="13">
        <v>101946</v>
      </c>
      <c r="C174" s="14" t="s">
        <v>188</v>
      </c>
      <c r="D174" s="15" t="s">
        <v>5</v>
      </c>
      <c r="E174" s="26">
        <v>100</v>
      </c>
      <c r="F174" s="25"/>
      <c r="G174" s="22">
        <f t="shared" si="4"/>
        <v>0</v>
      </c>
    </row>
    <row r="175" spans="1:7" s="12" customFormat="1" ht="25" x14ac:dyDescent="0.3">
      <c r="A175" s="7">
        <f t="shared" si="5"/>
        <v>172</v>
      </c>
      <c r="B175" s="13">
        <v>104487</v>
      </c>
      <c r="C175" s="14" t="s">
        <v>189</v>
      </c>
      <c r="D175" s="15" t="s">
        <v>129</v>
      </c>
      <c r="E175" s="26">
        <v>20</v>
      </c>
      <c r="F175" s="25"/>
      <c r="G175" s="22">
        <f t="shared" si="4"/>
        <v>0</v>
      </c>
    </row>
    <row r="176" spans="1:7" s="12" customFormat="1" ht="50" x14ac:dyDescent="0.3">
      <c r="A176" s="7">
        <f t="shared" si="5"/>
        <v>173</v>
      </c>
      <c r="B176" s="13">
        <v>104491</v>
      </c>
      <c r="C176" s="14" t="s">
        <v>190</v>
      </c>
      <c r="D176" s="15" t="s">
        <v>129</v>
      </c>
      <c r="E176" s="26">
        <v>20</v>
      </c>
      <c r="F176" s="25"/>
      <c r="G176" s="22">
        <f t="shared" si="4"/>
        <v>0</v>
      </c>
    </row>
    <row r="177" spans="1:7" s="12" customFormat="1" ht="50" x14ac:dyDescent="0.3">
      <c r="A177" s="7">
        <f t="shared" si="5"/>
        <v>174</v>
      </c>
      <c r="B177" s="13">
        <v>104586</v>
      </c>
      <c r="C177" s="14" t="s">
        <v>191</v>
      </c>
      <c r="D177" s="15" t="s">
        <v>5</v>
      </c>
      <c r="E177" s="26">
        <v>24</v>
      </c>
      <c r="F177" s="25"/>
      <c r="G177" s="22">
        <f t="shared" si="4"/>
        <v>0</v>
      </c>
    </row>
    <row r="178" spans="1:7" s="12" customFormat="1" ht="50" x14ac:dyDescent="0.3">
      <c r="A178" s="7">
        <f t="shared" si="5"/>
        <v>175</v>
      </c>
      <c r="B178" s="13">
        <v>104593</v>
      </c>
      <c r="C178" s="14" t="s">
        <v>192</v>
      </c>
      <c r="D178" s="15" t="s">
        <v>5</v>
      </c>
      <c r="E178" s="26">
        <v>24</v>
      </c>
      <c r="F178" s="25"/>
      <c r="G178" s="22">
        <f t="shared" si="4"/>
        <v>0</v>
      </c>
    </row>
    <row r="179" spans="1:7" s="12" customFormat="1" ht="37.5" x14ac:dyDescent="0.3">
      <c r="A179" s="7">
        <f t="shared" si="5"/>
        <v>176</v>
      </c>
      <c r="B179" s="13">
        <v>104601</v>
      </c>
      <c r="C179" s="14" t="s">
        <v>193</v>
      </c>
      <c r="D179" s="15" t="s">
        <v>5</v>
      </c>
      <c r="E179" s="26">
        <v>10</v>
      </c>
      <c r="F179" s="25"/>
      <c r="G179" s="22">
        <f t="shared" si="4"/>
        <v>0</v>
      </c>
    </row>
    <row r="180" spans="1:7" s="12" customFormat="1" ht="150" x14ac:dyDescent="0.3">
      <c r="A180" s="7">
        <f t="shared" si="5"/>
        <v>177</v>
      </c>
      <c r="B180" s="13">
        <v>104605</v>
      </c>
      <c r="C180" s="14" t="s">
        <v>194</v>
      </c>
      <c r="D180" s="15" t="s">
        <v>129</v>
      </c>
      <c r="E180" s="26">
        <v>16</v>
      </c>
      <c r="F180" s="25"/>
      <c r="G180" s="22">
        <f t="shared" si="4"/>
        <v>0</v>
      </c>
    </row>
    <row r="181" spans="1:7" s="12" customFormat="1" ht="87.5" x14ac:dyDescent="0.3">
      <c r="A181" s="7">
        <f t="shared" si="5"/>
        <v>178</v>
      </c>
      <c r="B181" s="13">
        <v>104608</v>
      </c>
      <c r="C181" s="14" t="s">
        <v>195</v>
      </c>
      <c r="D181" s="15" t="s">
        <v>5</v>
      </c>
      <c r="E181" s="26">
        <v>4</v>
      </c>
      <c r="F181" s="25"/>
      <c r="G181" s="22">
        <f t="shared" si="4"/>
        <v>0</v>
      </c>
    </row>
    <row r="182" spans="1:7" s="12" customFormat="1" ht="75" x14ac:dyDescent="0.3">
      <c r="A182" s="7">
        <f t="shared" si="5"/>
        <v>179</v>
      </c>
      <c r="B182" s="13">
        <v>104610</v>
      </c>
      <c r="C182" s="14" t="s">
        <v>196</v>
      </c>
      <c r="D182" s="15" t="s">
        <v>5</v>
      </c>
      <c r="E182" s="26">
        <v>6</v>
      </c>
      <c r="F182" s="25"/>
      <c r="G182" s="22">
        <f t="shared" si="4"/>
        <v>0</v>
      </c>
    </row>
    <row r="183" spans="1:7" s="12" customFormat="1" ht="100" x14ac:dyDescent="0.3">
      <c r="A183" s="7">
        <f t="shared" si="5"/>
        <v>180</v>
      </c>
      <c r="B183" s="13">
        <v>104624</v>
      </c>
      <c r="C183" s="14" t="s">
        <v>197</v>
      </c>
      <c r="D183" s="15" t="s">
        <v>5</v>
      </c>
      <c r="E183" s="26">
        <v>24</v>
      </c>
      <c r="F183" s="25"/>
      <c r="G183" s="22">
        <f t="shared" ref="G183:G244" si="6">E183*F183</f>
        <v>0</v>
      </c>
    </row>
    <row r="184" spans="1:7" s="12" customFormat="1" ht="75" x14ac:dyDescent="0.3">
      <c r="A184" s="7">
        <f t="shared" si="5"/>
        <v>181</v>
      </c>
      <c r="B184" s="13">
        <v>104628</v>
      </c>
      <c r="C184" s="14" t="s">
        <v>198</v>
      </c>
      <c r="D184" s="15" t="s">
        <v>5</v>
      </c>
      <c r="E184" s="26">
        <v>40</v>
      </c>
      <c r="F184" s="25"/>
      <c r="G184" s="22">
        <f t="shared" si="6"/>
        <v>0</v>
      </c>
    </row>
    <row r="185" spans="1:7" s="12" customFormat="1" ht="87.5" x14ac:dyDescent="0.3">
      <c r="A185" s="7">
        <f t="shared" si="5"/>
        <v>182</v>
      </c>
      <c r="B185" s="13">
        <v>104638</v>
      </c>
      <c r="C185" s="14" t="s">
        <v>199</v>
      </c>
      <c r="D185" s="15" t="s">
        <v>5</v>
      </c>
      <c r="E185" s="26">
        <v>8</v>
      </c>
      <c r="F185" s="25"/>
      <c r="G185" s="22">
        <f t="shared" si="6"/>
        <v>0</v>
      </c>
    </row>
    <row r="186" spans="1:7" s="12" customFormat="1" ht="87.5" x14ac:dyDescent="0.3">
      <c r="A186" s="7">
        <f t="shared" si="5"/>
        <v>183</v>
      </c>
      <c r="B186" s="13">
        <v>104641</v>
      </c>
      <c r="C186" s="14" t="s">
        <v>200</v>
      </c>
      <c r="D186" s="15" t="s">
        <v>5</v>
      </c>
      <c r="E186" s="26">
        <v>4</v>
      </c>
      <c r="F186" s="25"/>
      <c r="G186" s="22">
        <f t="shared" si="6"/>
        <v>0</v>
      </c>
    </row>
    <row r="187" spans="1:7" s="12" customFormat="1" ht="87.5" x14ac:dyDescent="0.3">
      <c r="A187" s="7">
        <f t="shared" si="5"/>
        <v>184</v>
      </c>
      <c r="B187" s="13">
        <v>104643</v>
      </c>
      <c r="C187" s="14" t="s">
        <v>201</v>
      </c>
      <c r="D187" s="15" t="s">
        <v>5</v>
      </c>
      <c r="E187" s="26">
        <v>4</v>
      </c>
      <c r="F187" s="25"/>
      <c r="G187" s="22">
        <f t="shared" si="6"/>
        <v>0</v>
      </c>
    </row>
    <row r="188" spans="1:7" s="12" customFormat="1" ht="50" x14ac:dyDescent="0.3">
      <c r="A188" s="7">
        <f t="shared" si="5"/>
        <v>185</v>
      </c>
      <c r="B188" s="13">
        <v>104661</v>
      </c>
      <c r="C188" s="14" t="s">
        <v>202</v>
      </c>
      <c r="D188" s="15" t="s">
        <v>85</v>
      </c>
      <c r="E188" s="26">
        <v>6</v>
      </c>
      <c r="F188" s="25"/>
      <c r="G188" s="22">
        <f t="shared" si="6"/>
        <v>0</v>
      </c>
    </row>
    <row r="189" spans="1:7" s="12" customFormat="1" ht="37.5" x14ac:dyDescent="0.3">
      <c r="A189" s="7">
        <f t="shared" si="5"/>
        <v>186</v>
      </c>
      <c r="B189" s="13">
        <v>104668</v>
      </c>
      <c r="C189" s="14" t="s">
        <v>203</v>
      </c>
      <c r="D189" s="15" t="s">
        <v>129</v>
      </c>
      <c r="E189" s="26">
        <v>20</v>
      </c>
      <c r="F189" s="25"/>
      <c r="G189" s="22">
        <f t="shared" si="6"/>
        <v>0</v>
      </c>
    </row>
    <row r="190" spans="1:7" s="12" customFormat="1" ht="50" x14ac:dyDescent="0.3">
      <c r="A190" s="7">
        <f t="shared" si="5"/>
        <v>187</v>
      </c>
      <c r="B190" s="13">
        <v>104675</v>
      </c>
      <c r="C190" s="14" t="s">
        <v>204</v>
      </c>
      <c r="D190" s="15" t="s">
        <v>5</v>
      </c>
      <c r="E190" s="26">
        <v>32</v>
      </c>
      <c r="F190" s="25"/>
      <c r="G190" s="22">
        <f t="shared" si="6"/>
        <v>0</v>
      </c>
    </row>
    <row r="191" spans="1:7" s="12" customFormat="1" ht="162.5" x14ac:dyDescent="0.3">
      <c r="A191" s="7">
        <f t="shared" si="5"/>
        <v>188</v>
      </c>
      <c r="B191" s="13">
        <v>104680</v>
      </c>
      <c r="C191" s="14" t="s">
        <v>205</v>
      </c>
      <c r="D191" s="15" t="s">
        <v>85</v>
      </c>
      <c r="E191" s="26">
        <v>5</v>
      </c>
      <c r="F191" s="25"/>
      <c r="G191" s="22">
        <f t="shared" si="6"/>
        <v>0</v>
      </c>
    </row>
    <row r="192" spans="1:7" s="12" customFormat="1" ht="37.5" x14ac:dyDescent="0.3">
      <c r="A192" s="7">
        <f t="shared" si="5"/>
        <v>189</v>
      </c>
      <c r="B192" s="13">
        <v>104686</v>
      </c>
      <c r="C192" s="14" t="s">
        <v>206</v>
      </c>
      <c r="D192" s="15" t="s">
        <v>5</v>
      </c>
      <c r="E192" s="26">
        <v>40</v>
      </c>
      <c r="F192" s="25"/>
      <c r="G192" s="22">
        <f t="shared" si="6"/>
        <v>0</v>
      </c>
    </row>
    <row r="193" spans="1:7" s="12" customFormat="1" ht="62.5" x14ac:dyDescent="0.3">
      <c r="A193" s="7">
        <f t="shared" si="5"/>
        <v>190</v>
      </c>
      <c r="B193" s="13">
        <v>104687</v>
      </c>
      <c r="C193" s="14" t="s">
        <v>207</v>
      </c>
      <c r="D193" s="15" t="s">
        <v>5</v>
      </c>
      <c r="E193" s="26">
        <v>16</v>
      </c>
      <c r="F193" s="25"/>
      <c r="G193" s="22">
        <f t="shared" si="6"/>
        <v>0</v>
      </c>
    </row>
    <row r="194" spans="1:7" s="12" customFormat="1" ht="162.5" x14ac:dyDescent="0.3">
      <c r="A194" s="7">
        <f t="shared" si="5"/>
        <v>191</v>
      </c>
      <c r="B194" s="13">
        <v>104715</v>
      </c>
      <c r="C194" s="14" t="s">
        <v>208</v>
      </c>
      <c r="D194" s="15" t="s">
        <v>5</v>
      </c>
      <c r="E194" s="26">
        <v>28</v>
      </c>
      <c r="F194" s="25"/>
      <c r="G194" s="22">
        <f t="shared" si="6"/>
        <v>0</v>
      </c>
    </row>
    <row r="195" spans="1:7" s="12" customFormat="1" ht="62.5" x14ac:dyDescent="0.3">
      <c r="A195" s="7">
        <f t="shared" si="5"/>
        <v>192</v>
      </c>
      <c r="B195" s="13">
        <v>104764</v>
      </c>
      <c r="C195" s="14" t="s">
        <v>209</v>
      </c>
      <c r="D195" s="15" t="s">
        <v>5</v>
      </c>
      <c r="E195" s="26">
        <v>8</v>
      </c>
      <c r="F195" s="25"/>
      <c r="G195" s="22">
        <f t="shared" si="6"/>
        <v>0</v>
      </c>
    </row>
    <row r="196" spans="1:7" s="12" customFormat="1" ht="50" x14ac:dyDescent="0.3">
      <c r="A196" s="7">
        <f t="shared" si="5"/>
        <v>193</v>
      </c>
      <c r="B196" s="13">
        <v>104765</v>
      </c>
      <c r="C196" s="14" t="s">
        <v>210</v>
      </c>
      <c r="D196" s="15" t="s">
        <v>5</v>
      </c>
      <c r="E196" s="26">
        <v>8</v>
      </c>
      <c r="F196" s="25"/>
      <c r="G196" s="22">
        <f t="shared" si="6"/>
        <v>0</v>
      </c>
    </row>
    <row r="197" spans="1:7" s="12" customFormat="1" ht="137.5" x14ac:dyDescent="0.3">
      <c r="A197" s="7">
        <f t="shared" si="5"/>
        <v>194</v>
      </c>
      <c r="B197" s="13">
        <v>104767</v>
      </c>
      <c r="C197" s="14" t="s">
        <v>211</v>
      </c>
      <c r="D197" s="15" t="s">
        <v>5</v>
      </c>
      <c r="E197" s="26">
        <v>20</v>
      </c>
      <c r="F197" s="25"/>
      <c r="G197" s="22">
        <f t="shared" si="6"/>
        <v>0</v>
      </c>
    </row>
    <row r="198" spans="1:7" s="12" customFormat="1" ht="75" x14ac:dyDescent="0.3">
      <c r="A198" s="7">
        <f t="shared" ref="A198:A261" si="7">A197+1</f>
        <v>195</v>
      </c>
      <c r="B198" s="13">
        <v>104779</v>
      </c>
      <c r="C198" s="14" t="s">
        <v>212</v>
      </c>
      <c r="D198" s="15" t="s">
        <v>5</v>
      </c>
      <c r="E198" s="26">
        <v>64</v>
      </c>
      <c r="F198" s="25"/>
      <c r="G198" s="22">
        <f t="shared" si="6"/>
        <v>0</v>
      </c>
    </row>
    <row r="199" spans="1:7" s="12" customFormat="1" ht="150" x14ac:dyDescent="0.3">
      <c r="A199" s="7">
        <f t="shared" si="7"/>
        <v>196</v>
      </c>
      <c r="B199" s="13">
        <v>104797</v>
      </c>
      <c r="C199" s="14" t="s">
        <v>213</v>
      </c>
      <c r="D199" s="15" t="s">
        <v>129</v>
      </c>
      <c r="E199" s="26">
        <v>24</v>
      </c>
      <c r="F199" s="25"/>
      <c r="G199" s="22">
        <f t="shared" si="6"/>
        <v>0</v>
      </c>
    </row>
    <row r="200" spans="1:7" s="12" customFormat="1" ht="50" x14ac:dyDescent="0.3">
      <c r="A200" s="7">
        <f t="shared" si="7"/>
        <v>197</v>
      </c>
      <c r="B200" s="13">
        <v>104798</v>
      </c>
      <c r="C200" s="14" t="s">
        <v>214</v>
      </c>
      <c r="D200" s="15" t="s">
        <v>5</v>
      </c>
      <c r="E200" s="26">
        <v>8</v>
      </c>
      <c r="F200" s="25"/>
      <c r="G200" s="22">
        <f t="shared" si="6"/>
        <v>0</v>
      </c>
    </row>
    <row r="201" spans="1:7" s="12" customFormat="1" ht="100" x14ac:dyDescent="0.3">
      <c r="A201" s="7">
        <f t="shared" si="7"/>
        <v>198</v>
      </c>
      <c r="B201" s="13">
        <v>104802</v>
      </c>
      <c r="C201" s="14" t="s">
        <v>215</v>
      </c>
      <c r="D201" s="15" t="s">
        <v>129</v>
      </c>
      <c r="E201" s="26">
        <v>24</v>
      </c>
      <c r="F201" s="25"/>
      <c r="G201" s="22">
        <f t="shared" si="6"/>
        <v>0</v>
      </c>
    </row>
    <row r="202" spans="1:7" s="12" customFormat="1" ht="112.5" x14ac:dyDescent="0.3">
      <c r="A202" s="7">
        <f t="shared" si="7"/>
        <v>199</v>
      </c>
      <c r="B202" s="13">
        <v>104808</v>
      </c>
      <c r="C202" s="14" t="s">
        <v>216</v>
      </c>
      <c r="D202" s="15" t="s">
        <v>5</v>
      </c>
      <c r="E202" s="26">
        <v>16</v>
      </c>
      <c r="F202" s="26"/>
      <c r="G202" s="22">
        <f t="shared" si="6"/>
        <v>0</v>
      </c>
    </row>
    <row r="203" spans="1:7" s="12" customFormat="1" ht="125" x14ac:dyDescent="0.3">
      <c r="A203" s="7">
        <f t="shared" si="7"/>
        <v>200</v>
      </c>
      <c r="B203" s="13">
        <v>104812</v>
      </c>
      <c r="C203" s="14" t="s">
        <v>217</v>
      </c>
      <c r="D203" s="15" t="s">
        <v>5</v>
      </c>
      <c r="E203" s="26">
        <v>20</v>
      </c>
      <c r="F203" s="25"/>
      <c r="G203" s="22">
        <f t="shared" si="6"/>
        <v>0</v>
      </c>
    </row>
    <row r="204" spans="1:7" s="12" customFormat="1" ht="175" x14ac:dyDescent="0.3">
      <c r="A204" s="7">
        <f t="shared" si="7"/>
        <v>201</v>
      </c>
      <c r="B204" s="13">
        <v>104814</v>
      </c>
      <c r="C204" s="14" t="s">
        <v>218</v>
      </c>
      <c r="D204" s="15" t="s">
        <v>5</v>
      </c>
      <c r="E204" s="26">
        <v>24</v>
      </c>
      <c r="F204" s="25"/>
      <c r="G204" s="22">
        <f t="shared" si="6"/>
        <v>0</v>
      </c>
    </row>
    <row r="205" spans="1:7" s="12" customFormat="1" ht="112.5" x14ac:dyDescent="0.3">
      <c r="A205" s="7">
        <f t="shared" si="7"/>
        <v>202</v>
      </c>
      <c r="B205" s="13">
        <v>104820</v>
      </c>
      <c r="C205" s="14" t="s">
        <v>219</v>
      </c>
      <c r="D205" s="15" t="s">
        <v>5</v>
      </c>
      <c r="E205" s="26">
        <v>24</v>
      </c>
      <c r="F205" s="25"/>
      <c r="G205" s="22">
        <f t="shared" si="6"/>
        <v>0</v>
      </c>
    </row>
    <row r="206" spans="1:7" s="12" customFormat="1" ht="137.5" x14ac:dyDescent="0.3">
      <c r="A206" s="7">
        <f t="shared" si="7"/>
        <v>203</v>
      </c>
      <c r="B206" s="13">
        <v>104821</v>
      </c>
      <c r="C206" s="14" t="s">
        <v>220</v>
      </c>
      <c r="D206" s="15" t="s">
        <v>5</v>
      </c>
      <c r="E206" s="26">
        <v>20</v>
      </c>
      <c r="F206" s="25"/>
      <c r="G206" s="22">
        <f t="shared" si="6"/>
        <v>0</v>
      </c>
    </row>
    <row r="207" spans="1:7" s="12" customFormat="1" ht="137.5" x14ac:dyDescent="0.3">
      <c r="A207" s="7">
        <f t="shared" si="7"/>
        <v>204</v>
      </c>
      <c r="B207" s="13">
        <v>104822</v>
      </c>
      <c r="C207" s="14" t="s">
        <v>221</v>
      </c>
      <c r="D207" s="15" t="s">
        <v>5</v>
      </c>
      <c r="E207" s="26">
        <v>20</v>
      </c>
      <c r="F207" s="25"/>
      <c r="G207" s="22">
        <f t="shared" si="6"/>
        <v>0</v>
      </c>
    </row>
    <row r="208" spans="1:7" s="12" customFormat="1" ht="37.5" x14ac:dyDescent="0.3">
      <c r="A208" s="7">
        <f t="shared" si="7"/>
        <v>205</v>
      </c>
      <c r="B208" s="13">
        <v>104823</v>
      </c>
      <c r="C208" s="14" t="s">
        <v>222</v>
      </c>
      <c r="D208" s="15" t="s">
        <v>5</v>
      </c>
      <c r="E208" s="26">
        <v>16</v>
      </c>
      <c r="F208" s="25"/>
      <c r="G208" s="22">
        <f t="shared" si="6"/>
        <v>0</v>
      </c>
    </row>
    <row r="209" spans="1:7" s="12" customFormat="1" ht="162.5" x14ac:dyDescent="0.3">
      <c r="A209" s="7">
        <f t="shared" si="7"/>
        <v>206</v>
      </c>
      <c r="B209" s="13">
        <v>104825</v>
      </c>
      <c r="C209" s="14" t="s">
        <v>223</v>
      </c>
      <c r="D209" s="15" t="s">
        <v>129</v>
      </c>
      <c r="E209" s="26">
        <v>24</v>
      </c>
      <c r="F209" s="25"/>
      <c r="G209" s="22">
        <f t="shared" si="6"/>
        <v>0</v>
      </c>
    </row>
    <row r="210" spans="1:7" s="12" customFormat="1" ht="25" x14ac:dyDescent="0.3">
      <c r="A210" s="7">
        <f t="shared" si="7"/>
        <v>207</v>
      </c>
      <c r="B210" s="13">
        <v>104829</v>
      </c>
      <c r="C210" s="14" t="s">
        <v>224</v>
      </c>
      <c r="D210" s="15" t="s">
        <v>5</v>
      </c>
      <c r="E210" s="26">
        <v>40</v>
      </c>
      <c r="F210" s="25"/>
      <c r="G210" s="22">
        <f t="shared" si="6"/>
        <v>0</v>
      </c>
    </row>
    <row r="211" spans="1:7" s="12" customFormat="1" ht="50" x14ac:dyDescent="0.3">
      <c r="A211" s="7">
        <f t="shared" si="7"/>
        <v>208</v>
      </c>
      <c r="B211" s="13">
        <v>104830</v>
      </c>
      <c r="C211" s="14" t="s">
        <v>225</v>
      </c>
      <c r="D211" s="15" t="s">
        <v>5</v>
      </c>
      <c r="E211" s="26"/>
      <c r="F211" s="26"/>
      <c r="G211" s="22">
        <f t="shared" si="6"/>
        <v>0</v>
      </c>
    </row>
    <row r="212" spans="1:7" s="12" customFormat="1" ht="37.5" x14ac:dyDescent="0.3">
      <c r="A212" s="7">
        <f t="shared" si="7"/>
        <v>209</v>
      </c>
      <c r="B212" s="13">
        <v>104861</v>
      </c>
      <c r="C212" s="14" t="s">
        <v>226</v>
      </c>
      <c r="D212" s="15" t="s">
        <v>5</v>
      </c>
      <c r="E212" s="26">
        <v>12</v>
      </c>
      <c r="F212" s="25"/>
      <c r="G212" s="22">
        <f t="shared" si="6"/>
        <v>0</v>
      </c>
    </row>
    <row r="213" spans="1:7" s="12" customFormat="1" ht="112.5" x14ac:dyDescent="0.3">
      <c r="A213" s="7">
        <f t="shared" si="7"/>
        <v>210</v>
      </c>
      <c r="B213" s="13">
        <v>104867</v>
      </c>
      <c r="C213" s="14" t="s">
        <v>227</v>
      </c>
      <c r="D213" s="15" t="s">
        <v>129</v>
      </c>
      <c r="E213" s="26">
        <v>24</v>
      </c>
      <c r="F213" s="25"/>
      <c r="G213" s="22">
        <f t="shared" si="6"/>
        <v>0</v>
      </c>
    </row>
    <row r="214" spans="1:7" s="12" customFormat="1" ht="112.5" x14ac:dyDescent="0.3">
      <c r="A214" s="7">
        <f t="shared" si="7"/>
        <v>211</v>
      </c>
      <c r="B214" s="13">
        <v>104868</v>
      </c>
      <c r="C214" s="14" t="s">
        <v>228</v>
      </c>
      <c r="D214" s="15" t="s">
        <v>5</v>
      </c>
      <c r="E214" s="26">
        <v>8</v>
      </c>
      <c r="F214" s="25"/>
      <c r="G214" s="22">
        <f t="shared" si="6"/>
        <v>0</v>
      </c>
    </row>
    <row r="215" spans="1:7" s="12" customFormat="1" ht="75" x14ac:dyDescent="0.3">
      <c r="A215" s="7">
        <f t="shared" si="7"/>
        <v>212</v>
      </c>
      <c r="B215" s="13">
        <v>104873</v>
      </c>
      <c r="C215" s="14" t="s">
        <v>229</v>
      </c>
      <c r="D215" s="15" t="s">
        <v>5</v>
      </c>
      <c r="E215" s="26">
        <v>8</v>
      </c>
      <c r="F215" s="25"/>
      <c r="G215" s="22">
        <f t="shared" si="6"/>
        <v>0</v>
      </c>
    </row>
    <row r="216" spans="1:7" s="12" customFormat="1" ht="75" x14ac:dyDescent="0.3">
      <c r="A216" s="7">
        <f t="shared" si="7"/>
        <v>213</v>
      </c>
      <c r="B216" s="13">
        <v>104918</v>
      </c>
      <c r="C216" s="14" t="s">
        <v>230</v>
      </c>
      <c r="D216" s="15" t="s">
        <v>129</v>
      </c>
      <c r="E216" s="26">
        <v>24</v>
      </c>
      <c r="F216" s="25"/>
      <c r="G216" s="22">
        <f t="shared" si="6"/>
        <v>0</v>
      </c>
    </row>
    <row r="217" spans="1:7" s="12" customFormat="1" ht="37.5" x14ac:dyDescent="0.3">
      <c r="A217" s="7">
        <f t="shared" si="7"/>
        <v>214</v>
      </c>
      <c r="B217" s="13">
        <v>104926</v>
      </c>
      <c r="C217" s="14" t="s">
        <v>231</v>
      </c>
      <c r="D217" s="15" t="s">
        <v>6</v>
      </c>
      <c r="E217" s="26">
        <v>45</v>
      </c>
      <c r="F217" s="25"/>
      <c r="G217" s="22">
        <f t="shared" si="6"/>
        <v>0</v>
      </c>
    </row>
    <row r="218" spans="1:7" s="12" customFormat="1" ht="37.5" x14ac:dyDescent="0.3">
      <c r="A218" s="7">
        <f t="shared" si="7"/>
        <v>215</v>
      </c>
      <c r="B218" s="13">
        <v>104927</v>
      </c>
      <c r="C218" s="14" t="s">
        <v>232</v>
      </c>
      <c r="D218" s="15" t="s">
        <v>6</v>
      </c>
      <c r="E218" s="26">
        <v>120</v>
      </c>
      <c r="F218" s="25"/>
      <c r="G218" s="22">
        <f t="shared" si="6"/>
        <v>0</v>
      </c>
    </row>
    <row r="219" spans="1:7" s="12" customFormat="1" ht="50" x14ac:dyDescent="0.3">
      <c r="A219" s="7">
        <f t="shared" si="7"/>
        <v>216</v>
      </c>
      <c r="B219" s="13">
        <v>104960</v>
      </c>
      <c r="C219" s="14" t="s">
        <v>233</v>
      </c>
      <c r="D219" s="15" t="s">
        <v>6</v>
      </c>
      <c r="E219" s="26">
        <v>2</v>
      </c>
      <c r="F219" s="25"/>
      <c r="G219" s="22">
        <f t="shared" si="6"/>
        <v>0</v>
      </c>
    </row>
    <row r="220" spans="1:7" s="12" customFormat="1" ht="112.5" x14ac:dyDescent="0.3">
      <c r="A220" s="7">
        <f t="shared" si="7"/>
        <v>217</v>
      </c>
      <c r="B220" s="13">
        <v>106387</v>
      </c>
      <c r="C220" s="14" t="s">
        <v>234</v>
      </c>
      <c r="D220" s="15" t="s">
        <v>5</v>
      </c>
      <c r="E220" s="26">
        <v>8</v>
      </c>
      <c r="F220" s="25"/>
      <c r="G220" s="22">
        <f t="shared" si="6"/>
        <v>0</v>
      </c>
    </row>
    <row r="221" spans="1:7" s="12" customFormat="1" ht="62.5" x14ac:dyDescent="0.3">
      <c r="A221" s="7">
        <f t="shared" si="7"/>
        <v>218</v>
      </c>
      <c r="B221" s="13">
        <v>111359</v>
      </c>
      <c r="C221" s="14" t="s">
        <v>11</v>
      </c>
      <c r="D221" s="15" t="s">
        <v>5</v>
      </c>
      <c r="E221" s="26">
        <v>12</v>
      </c>
      <c r="F221" s="25"/>
      <c r="G221" s="22">
        <f t="shared" si="6"/>
        <v>0</v>
      </c>
    </row>
    <row r="222" spans="1:7" s="12" customFormat="1" ht="62.5" x14ac:dyDescent="0.3">
      <c r="A222" s="7">
        <f t="shared" si="7"/>
        <v>219</v>
      </c>
      <c r="B222" s="13">
        <v>114866</v>
      </c>
      <c r="C222" s="14" t="s">
        <v>235</v>
      </c>
      <c r="D222" s="15" t="s">
        <v>5</v>
      </c>
      <c r="E222" s="26">
        <v>52</v>
      </c>
      <c r="F222" s="25"/>
      <c r="G222" s="22">
        <f t="shared" si="6"/>
        <v>0</v>
      </c>
    </row>
    <row r="223" spans="1:7" s="12" customFormat="1" ht="62.5" x14ac:dyDescent="0.3">
      <c r="A223" s="7">
        <f t="shared" si="7"/>
        <v>220</v>
      </c>
      <c r="B223" s="13">
        <v>114868</v>
      </c>
      <c r="C223" s="14" t="s">
        <v>236</v>
      </c>
      <c r="D223" s="15" t="s">
        <v>5</v>
      </c>
      <c r="E223" s="26">
        <v>2</v>
      </c>
      <c r="F223" s="25"/>
      <c r="G223" s="22">
        <f t="shared" si="6"/>
        <v>0</v>
      </c>
    </row>
    <row r="224" spans="1:7" s="12" customFormat="1" ht="125" x14ac:dyDescent="0.3">
      <c r="A224" s="7">
        <f t="shared" si="7"/>
        <v>221</v>
      </c>
      <c r="B224" s="13">
        <v>114917</v>
      </c>
      <c r="C224" s="14" t="s">
        <v>237</v>
      </c>
      <c r="D224" s="15" t="s">
        <v>6</v>
      </c>
      <c r="E224" s="26">
        <v>300</v>
      </c>
      <c r="F224" s="25"/>
      <c r="G224" s="22">
        <f t="shared" si="6"/>
        <v>0</v>
      </c>
    </row>
    <row r="225" spans="1:7" s="12" customFormat="1" ht="62.5" x14ac:dyDescent="0.3">
      <c r="A225" s="7">
        <f t="shared" si="7"/>
        <v>222</v>
      </c>
      <c r="B225" s="13">
        <v>135222</v>
      </c>
      <c r="C225" s="14" t="s">
        <v>238</v>
      </c>
      <c r="D225" s="15" t="s">
        <v>6</v>
      </c>
      <c r="E225" s="26">
        <v>2</v>
      </c>
      <c r="F225" s="25"/>
      <c r="G225" s="22">
        <f t="shared" si="6"/>
        <v>0</v>
      </c>
    </row>
    <row r="226" spans="1:7" s="12" customFormat="1" ht="50" x14ac:dyDescent="0.3">
      <c r="A226" s="7">
        <f t="shared" si="7"/>
        <v>223</v>
      </c>
      <c r="B226" s="13">
        <v>157559</v>
      </c>
      <c r="C226" s="14" t="s">
        <v>239</v>
      </c>
      <c r="D226" s="15" t="s">
        <v>8</v>
      </c>
      <c r="E226" s="26">
        <v>400</v>
      </c>
      <c r="F226" s="25"/>
      <c r="G226" s="22">
        <f t="shared" si="6"/>
        <v>0</v>
      </c>
    </row>
    <row r="227" spans="1:7" s="12" customFormat="1" ht="62.5" x14ac:dyDescent="0.3">
      <c r="A227" s="7">
        <f t="shared" si="7"/>
        <v>224</v>
      </c>
      <c r="B227" s="13">
        <v>159822</v>
      </c>
      <c r="C227" s="14" t="s">
        <v>240</v>
      </c>
      <c r="D227" s="15" t="s">
        <v>85</v>
      </c>
      <c r="E227" s="26">
        <v>20</v>
      </c>
      <c r="F227" s="25"/>
      <c r="G227" s="22">
        <f t="shared" si="6"/>
        <v>0</v>
      </c>
    </row>
    <row r="228" spans="1:7" s="12" customFormat="1" ht="62.5" x14ac:dyDescent="0.3">
      <c r="A228" s="7">
        <f t="shared" si="7"/>
        <v>225</v>
      </c>
      <c r="B228" s="13">
        <v>159982</v>
      </c>
      <c r="C228" s="14" t="s">
        <v>241</v>
      </c>
      <c r="D228" s="15" t="s">
        <v>8</v>
      </c>
      <c r="E228" s="26">
        <v>30</v>
      </c>
      <c r="F228" s="25"/>
      <c r="G228" s="22">
        <f t="shared" si="6"/>
        <v>0</v>
      </c>
    </row>
    <row r="229" spans="1:7" s="12" customFormat="1" ht="25" x14ac:dyDescent="0.3">
      <c r="A229" s="7">
        <f t="shared" si="7"/>
        <v>226</v>
      </c>
      <c r="B229" s="13">
        <v>160051</v>
      </c>
      <c r="C229" s="14" t="s">
        <v>242</v>
      </c>
      <c r="D229" s="15" t="s">
        <v>5</v>
      </c>
      <c r="E229" s="26">
        <v>4</v>
      </c>
      <c r="F229" s="25"/>
      <c r="G229" s="22">
        <f t="shared" si="6"/>
        <v>0</v>
      </c>
    </row>
    <row r="230" spans="1:7" s="12" customFormat="1" ht="50" x14ac:dyDescent="0.3">
      <c r="A230" s="7">
        <f t="shared" si="7"/>
        <v>227</v>
      </c>
      <c r="B230" s="13">
        <v>160056</v>
      </c>
      <c r="C230" s="14" t="s">
        <v>243</v>
      </c>
      <c r="D230" s="15" t="s">
        <v>5</v>
      </c>
      <c r="E230" s="26">
        <v>12</v>
      </c>
      <c r="F230" s="25"/>
      <c r="G230" s="22">
        <f t="shared" si="6"/>
        <v>0</v>
      </c>
    </row>
    <row r="231" spans="1:7" s="12" customFormat="1" ht="125" x14ac:dyDescent="0.3">
      <c r="A231" s="7">
        <f t="shared" si="7"/>
        <v>228</v>
      </c>
      <c r="B231" s="13">
        <v>160171</v>
      </c>
      <c r="C231" s="14" t="s">
        <v>244</v>
      </c>
      <c r="D231" s="15" t="s">
        <v>5</v>
      </c>
      <c r="E231" s="26">
        <v>150</v>
      </c>
      <c r="F231" s="25"/>
      <c r="G231" s="22">
        <f t="shared" si="6"/>
        <v>0</v>
      </c>
    </row>
    <row r="232" spans="1:7" s="12" customFormat="1" ht="75" x14ac:dyDescent="0.3">
      <c r="A232" s="7">
        <f t="shared" si="7"/>
        <v>229</v>
      </c>
      <c r="B232" s="13">
        <v>160267</v>
      </c>
      <c r="C232" s="14" t="s">
        <v>245</v>
      </c>
      <c r="D232" s="15" t="s">
        <v>5</v>
      </c>
      <c r="E232" s="26">
        <v>120</v>
      </c>
      <c r="F232" s="25"/>
      <c r="G232" s="22">
        <f t="shared" si="6"/>
        <v>0</v>
      </c>
    </row>
    <row r="233" spans="1:7" s="12" customFormat="1" ht="100" x14ac:dyDescent="0.3">
      <c r="A233" s="7">
        <f t="shared" si="7"/>
        <v>230</v>
      </c>
      <c r="B233" s="13">
        <v>160269</v>
      </c>
      <c r="C233" s="14" t="s">
        <v>246</v>
      </c>
      <c r="D233" s="15" t="s">
        <v>5</v>
      </c>
      <c r="E233" s="26">
        <v>40</v>
      </c>
      <c r="F233" s="25"/>
      <c r="G233" s="22">
        <f t="shared" si="6"/>
        <v>0</v>
      </c>
    </row>
    <row r="234" spans="1:7" s="12" customFormat="1" ht="75" x14ac:dyDescent="0.3">
      <c r="A234" s="7">
        <f t="shared" si="7"/>
        <v>231</v>
      </c>
      <c r="B234" s="13">
        <v>160512</v>
      </c>
      <c r="C234" s="14" t="s">
        <v>247</v>
      </c>
      <c r="D234" s="15" t="s">
        <v>5</v>
      </c>
      <c r="E234" s="26">
        <v>12</v>
      </c>
      <c r="F234" s="25"/>
      <c r="G234" s="22">
        <f t="shared" si="6"/>
        <v>0</v>
      </c>
    </row>
    <row r="235" spans="1:7" s="12" customFormat="1" ht="37.5" x14ac:dyDescent="0.3">
      <c r="A235" s="7">
        <f t="shared" si="7"/>
        <v>232</v>
      </c>
      <c r="B235" s="13">
        <v>161405</v>
      </c>
      <c r="C235" s="14" t="s">
        <v>248</v>
      </c>
      <c r="D235" s="15" t="s">
        <v>5</v>
      </c>
      <c r="E235" s="26">
        <v>40</v>
      </c>
      <c r="F235" s="25"/>
      <c r="G235" s="22">
        <f t="shared" si="6"/>
        <v>0</v>
      </c>
    </row>
    <row r="236" spans="1:7" s="12" customFormat="1" ht="50" x14ac:dyDescent="0.3">
      <c r="A236" s="7">
        <f t="shared" si="7"/>
        <v>233</v>
      </c>
      <c r="B236" s="13">
        <v>161470</v>
      </c>
      <c r="C236" s="14" t="s">
        <v>249</v>
      </c>
      <c r="D236" s="15" t="s">
        <v>5</v>
      </c>
      <c r="E236" s="26">
        <v>240</v>
      </c>
      <c r="F236" s="25"/>
      <c r="G236" s="22">
        <f t="shared" si="6"/>
        <v>0</v>
      </c>
    </row>
    <row r="237" spans="1:7" s="12" customFormat="1" ht="37.5" x14ac:dyDescent="0.3">
      <c r="A237" s="7">
        <f t="shared" si="7"/>
        <v>234</v>
      </c>
      <c r="B237" s="13">
        <v>161622</v>
      </c>
      <c r="C237" s="14" t="s">
        <v>250</v>
      </c>
      <c r="D237" s="15" t="s">
        <v>5</v>
      </c>
      <c r="E237" s="26">
        <v>8</v>
      </c>
      <c r="F237" s="25"/>
      <c r="G237" s="22">
        <f t="shared" si="6"/>
        <v>0</v>
      </c>
    </row>
    <row r="238" spans="1:7" s="12" customFormat="1" ht="25" x14ac:dyDescent="0.3">
      <c r="A238" s="7">
        <f t="shared" si="7"/>
        <v>235</v>
      </c>
      <c r="B238" s="13">
        <v>161735</v>
      </c>
      <c r="C238" s="14" t="s">
        <v>251</v>
      </c>
      <c r="D238" s="15" t="s">
        <v>7</v>
      </c>
      <c r="E238" s="26">
        <v>120</v>
      </c>
      <c r="F238" s="25"/>
      <c r="G238" s="22">
        <f t="shared" si="6"/>
        <v>0</v>
      </c>
    </row>
    <row r="239" spans="1:7" s="12" customFormat="1" ht="37.5" x14ac:dyDescent="0.3">
      <c r="A239" s="7">
        <f t="shared" si="7"/>
        <v>236</v>
      </c>
      <c r="B239" s="13">
        <v>161921</v>
      </c>
      <c r="C239" s="14" t="s">
        <v>252</v>
      </c>
      <c r="D239" s="15" t="s">
        <v>6</v>
      </c>
      <c r="E239" s="26">
        <v>11</v>
      </c>
      <c r="F239" s="25"/>
      <c r="G239" s="22">
        <f t="shared" si="6"/>
        <v>0</v>
      </c>
    </row>
    <row r="240" spans="1:7" s="12" customFormat="1" ht="37.5" x14ac:dyDescent="0.3">
      <c r="A240" s="7">
        <f t="shared" si="7"/>
        <v>237</v>
      </c>
      <c r="B240" s="13">
        <v>162358</v>
      </c>
      <c r="C240" s="14" t="s">
        <v>253</v>
      </c>
      <c r="D240" s="15" t="s">
        <v>6</v>
      </c>
      <c r="E240" s="23">
        <v>4712</v>
      </c>
      <c r="F240" s="25"/>
      <c r="G240" s="22">
        <f t="shared" si="6"/>
        <v>0</v>
      </c>
    </row>
    <row r="241" spans="1:7" s="12" customFormat="1" ht="50" x14ac:dyDescent="0.3">
      <c r="A241" s="7">
        <f t="shared" si="7"/>
        <v>238</v>
      </c>
      <c r="B241" s="13">
        <v>162359</v>
      </c>
      <c r="C241" s="14" t="s">
        <v>254</v>
      </c>
      <c r="D241" s="15" t="s">
        <v>6</v>
      </c>
      <c r="E241" s="23">
        <v>3768</v>
      </c>
      <c r="F241" s="25"/>
      <c r="G241" s="22">
        <f t="shared" si="6"/>
        <v>0</v>
      </c>
    </row>
    <row r="242" spans="1:7" s="12" customFormat="1" ht="50" x14ac:dyDescent="0.3">
      <c r="A242" s="7">
        <f t="shared" si="7"/>
        <v>239</v>
      </c>
      <c r="B242" s="13">
        <v>172802</v>
      </c>
      <c r="C242" s="14" t="s">
        <v>255</v>
      </c>
      <c r="D242" s="15" t="s">
        <v>256</v>
      </c>
      <c r="E242" s="26">
        <v>24</v>
      </c>
      <c r="F242" s="25"/>
      <c r="G242" s="22">
        <f t="shared" si="6"/>
        <v>0</v>
      </c>
    </row>
    <row r="243" spans="1:7" s="12" customFormat="1" ht="112.5" x14ac:dyDescent="0.3">
      <c r="A243" s="7">
        <f t="shared" si="7"/>
        <v>240</v>
      </c>
      <c r="B243" s="13">
        <v>172803</v>
      </c>
      <c r="C243" s="14" t="s">
        <v>257</v>
      </c>
      <c r="D243" s="15" t="s">
        <v>256</v>
      </c>
      <c r="E243" s="26">
        <v>24</v>
      </c>
      <c r="F243" s="25"/>
      <c r="G243" s="22">
        <f t="shared" si="6"/>
        <v>0</v>
      </c>
    </row>
    <row r="244" spans="1:7" s="12" customFormat="1" ht="125" x14ac:dyDescent="0.3">
      <c r="A244" s="7">
        <f t="shared" si="7"/>
        <v>241</v>
      </c>
      <c r="B244" s="13">
        <v>172804</v>
      </c>
      <c r="C244" s="14" t="s">
        <v>258</v>
      </c>
      <c r="D244" s="15" t="s">
        <v>256</v>
      </c>
      <c r="E244" s="26">
        <v>40</v>
      </c>
      <c r="F244" s="25"/>
      <c r="G244" s="22">
        <f t="shared" si="6"/>
        <v>0</v>
      </c>
    </row>
    <row r="245" spans="1:7" s="12" customFormat="1" ht="62.5" x14ac:dyDescent="0.3">
      <c r="A245" s="7">
        <f t="shared" si="7"/>
        <v>242</v>
      </c>
      <c r="B245" s="13">
        <v>172805</v>
      </c>
      <c r="C245" s="14" t="s">
        <v>259</v>
      </c>
      <c r="D245" s="15" t="s">
        <v>32</v>
      </c>
      <c r="E245" s="26">
        <v>40</v>
      </c>
      <c r="F245" s="25"/>
      <c r="G245" s="22">
        <f t="shared" ref="G245:G302" si="8">E245*F245</f>
        <v>0</v>
      </c>
    </row>
    <row r="246" spans="1:7" s="12" customFormat="1" ht="112.5" x14ac:dyDescent="0.3">
      <c r="A246" s="7">
        <f t="shared" si="7"/>
        <v>243</v>
      </c>
      <c r="B246" s="13">
        <v>172806</v>
      </c>
      <c r="C246" s="14" t="s">
        <v>260</v>
      </c>
      <c r="D246" s="15" t="s">
        <v>256</v>
      </c>
      <c r="E246" s="26">
        <v>24</v>
      </c>
      <c r="F246" s="25"/>
      <c r="G246" s="22">
        <f t="shared" si="8"/>
        <v>0</v>
      </c>
    </row>
    <row r="247" spans="1:7" s="12" customFormat="1" ht="75" x14ac:dyDescent="0.3">
      <c r="A247" s="7">
        <f t="shared" si="7"/>
        <v>244</v>
      </c>
      <c r="B247" s="13">
        <v>172807</v>
      </c>
      <c r="C247" s="14" t="s">
        <v>261</v>
      </c>
      <c r="D247" s="15" t="s">
        <v>32</v>
      </c>
      <c r="E247" s="26">
        <v>24</v>
      </c>
      <c r="F247" s="25"/>
      <c r="G247" s="22">
        <f t="shared" si="8"/>
        <v>0</v>
      </c>
    </row>
    <row r="248" spans="1:7" s="12" customFormat="1" ht="75" x14ac:dyDescent="0.3">
      <c r="A248" s="7">
        <f t="shared" si="7"/>
        <v>245</v>
      </c>
      <c r="B248" s="13">
        <v>172808</v>
      </c>
      <c r="C248" s="14" t="s">
        <v>262</v>
      </c>
      <c r="D248" s="15" t="s">
        <v>6</v>
      </c>
      <c r="E248" s="26">
        <v>14</v>
      </c>
      <c r="F248" s="25"/>
      <c r="G248" s="22">
        <f t="shared" si="8"/>
        <v>0</v>
      </c>
    </row>
    <row r="249" spans="1:7" s="12" customFormat="1" ht="50" x14ac:dyDescent="0.3">
      <c r="A249" s="7">
        <f t="shared" si="7"/>
        <v>246</v>
      </c>
      <c r="B249" s="13">
        <v>172809</v>
      </c>
      <c r="C249" s="14" t="s">
        <v>263</v>
      </c>
      <c r="D249" s="15" t="s">
        <v>256</v>
      </c>
      <c r="E249" s="26">
        <v>40</v>
      </c>
      <c r="F249" s="25"/>
      <c r="G249" s="22">
        <f t="shared" si="8"/>
        <v>0</v>
      </c>
    </row>
    <row r="250" spans="1:7" s="12" customFormat="1" ht="137.5" x14ac:dyDescent="0.3">
      <c r="A250" s="7">
        <f t="shared" si="7"/>
        <v>247</v>
      </c>
      <c r="B250" s="13">
        <v>177465</v>
      </c>
      <c r="C250" s="14" t="s">
        <v>264</v>
      </c>
      <c r="D250" s="15" t="s">
        <v>5</v>
      </c>
      <c r="E250" s="26">
        <v>12</v>
      </c>
      <c r="F250" s="25"/>
      <c r="G250" s="22">
        <f t="shared" si="8"/>
        <v>0</v>
      </c>
    </row>
    <row r="251" spans="1:7" s="12" customFormat="1" ht="37.5" x14ac:dyDescent="0.3">
      <c r="A251" s="7">
        <f t="shared" si="7"/>
        <v>248</v>
      </c>
      <c r="B251" s="13">
        <v>184220</v>
      </c>
      <c r="C251" s="14" t="s">
        <v>265</v>
      </c>
      <c r="D251" s="15" t="s">
        <v>256</v>
      </c>
      <c r="E251" s="26">
        <v>16</v>
      </c>
      <c r="F251" s="25"/>
      <c r="G251" s="22">
        <f t="shared" si="8"/>
        <v>0</v>
      </c>
    </row>
    <row r="252" spans="1:7" s="12" customFormat="1" ht="37.5" x14ac:dyDescent="0.3">
      <c r="A252" s="7">
        <f t="shared" si="7"/>
        <v>249</v>
      </c>
      <c r="B252" s="13">
        <v>184221</v>
      </c>
      <c r="C252" s="14" t="s">
        <v>266</v>
      </c>
      <c r="D252" s="15" t="s">
        <v>256</v>
      </c>
      <c r="E252" s="26">
        <v>16</v>
      </c>
      <c r="F252" s="25"/>
      <c r="G252" s="22">
        <f t="shared" si="8"/>
        <v>0</v>
      </c>
    </row>
    <row r="253" spans="1:7" s="12" customFormat="1" ht="50" x14ac:dyDescent="0.3">
      <c r="A253" s="7">
        <f t="shared" si="7"/>
        <v>250</v>
      </c>
      <c r="B253" s="13">
        <v>197975</v>
      </c>
      <c r="C253" s="14" t="s">
        <v>267</v>
      </c>
      <c r="D253" s="15" t="s">
        <v>5</v>
      </c>
      <c r="E253" s="26">
        <v>16</v>
      </c>
      <c r="F253" s="25"/>
      <c r="G253" s="22">
        <f t="shared" si="8"/>
        <v>0</v>
      </c>
    </row>
    <row r="254" spans="1:7" s="12" customFormat="1" ht="62.5" x14ac:dyDescent="0.3">
      <c r="A254" s="7">
        <f t="shared" si="7"/>
        <v>251</v>
      </c>
      <c r="B254" s="13">
        <v>210356</v>
      </c>
      <c r="C254" s="14" t="s">
        <v>268</v>
      </c>
      <c r="D254" s="15" t="s">
        <v>5</v>
      </c>
      <c r="E254" s="26">
        <v>12</v>
      </c>
      <c r="F254" s="25"/>
      <c r="G254" s="22">
        <f t="shared" si="8"/>
        <v>0</v>
      </c>
    </row>
    <row r="255" spans="1:7" s="12" customFormat="1" ht="150" x14ac:dyDescent="0.3">
      <c r="A255" s="7">
        <f t="shared" si="7"/>
        <v>252</v>
      </c>
      <c r="B255" s="13">
        <v>210360</v>
      </c>
      <c r="C255" s="14" t="s">
        <v>269</v>
      </c>
      <c r="D255" s="15" t="s">
        <v>5</v>
      </c>
      <c r="E255" s="26">
        <v>4</v>
      </c>
      <c r="F255" s="25"/>
      <c r="G255" s="22">
        <f t="shared" si="8"/>
        <v>0</v>
      </c>
    </row>
    <row r="256" spans="1:7" s="12" customFormat="1" ht="137.5" x14ac:dyDescent="0.3">
      <c r="A256" s="7">
        <f t="shared" si="7"/>
        <v>253</v>
      </c>
      <c r="B256" s="13">
        <v>210362</v>
      </c>
      <c r="C256" s="14" t="s">
        <v>270</v>
      </c>
      <c r="D256" s="15" t="s">
        <v>5</v>
      </c>
      <c r="E256" s="26">
        <v>16</v>
      </c>
      <c r="F256" s="25"/>
      <c r="G256" s="22">
        <f t="shared" si="8"/>
        <v>0</v>
      </c>
    </row>
    <row r="257" spans="1:7" s="12" customFormat="1" ht="125" x14ac:dyDescent="0.3">
      <c r="A257" s="7">
        <f t="shared" si="7"/>
        <v>254</v>
      </c>
      <c r="B257" s="13">
        <v>210366</v>
      </c>
      <c r="C257" s="14" t="s">
        <v>271</v>
      </c>
      <c r="D257" s="15" t="s">
        <v>85</v>
      </c>
      <c r="E257" s="26">
        <v>4</v>
      </c>
      <c r="F257" s="25"/>
      <c r="G257" s="22">
        <f t="shared" si="8"/>
        <v>0</v>
      </c>
    </row>
    <row r="258" spans="1:7" s="12" customFormat="1" ht="125" x14ac:dyDescent="0.3">
      <c r="A258" s="7">
        <f t="shared" si="7"/>
        <v>255</v>
      </c>
      <c r="B258" s="13">
        <v>210375</v>
      </c>
      <c r="C258" s="14" t="s">
        <v>272</v>
      </c>
      <c r="D258" s="15" t="s">
        <v>5</v>
      </c>
      <c r="E258" s="26">
        <v>28</v>
      </c>
      <c r="F258" s="25"/>
      <c r="G258" s="22">
        <f t="shared" si="8"/>
        <v>0</v>
      </c>
    </row>
    <row r="259" spans="1:7" s="12" customFormat="1" ht="62.5" x14ac:dyDescent="0.3">
      <c r="A259" s="7">
        <f t="shared" si="7"/>
        <v>256</v>
      </c>
      <c r="B259" s="13">
        <v>210852</v>
      </c>
      <c r="C259" s="14" t="s">
        <v>273</v>
      </c>
      <c r="D259" s="15" t="s">
        <v>5</v>
      </c>
      <c r="E259" s="26">
        <v>4</v>
      </c>
      <c r="F259" s="25"/>
      <c r="G259" s="22">
        <f t="shared" si="8"/>
        <v>0</v>
      </c>
    </row>
    <row r="260" spans="1:7" s="12" customFormat="1" ht="62.5" x14ac:dyDescent="0.3">
      <c r="A260" s="7">
        <f t="shared" si="7"/>
        <v>257</v>
      </c>
      <c r="B260" s="13">
        <v>210853</v>
      </c>
      <c r="C260" s="14" t="s">
        <v>274</v>
      </c>
      <c r="D260" s="15" t="s">
        <v>85</v>
      </c>
      <c r="E260" s="26">
        <v>8</v>
      </c>
      <c r="F260" s="25"/>
      <c r="G260" s="22">
        <f t="shared" si="8"/>
        <v>0</v>
      </c>
    </row>
    <row r="261" spans="1:7" s="12" customFormat="1" ht="137.5" x14ac:dyDescent="0.3">
      <c r="A261" s="7">
        <f t="shared" si="7"/>
        <v>258</v>
      </c>
      <c r="B261" s="13">
        <v>215701</v>
      </c>
      <c r="C261" s="14" t="s">
        <v>275</v>
      </c>
      <c r="D261" s="15" t="s">
        <v>5</v>
      </c>
      <c r="E261" s="26">
        <v>20</v>
      </c>
      <c r="F261" s="25"/>
      <c r="G261" s="22">
        <f t="shared" si="8"/>
        <v>0</v>
      </c>
    </row>
    <row r="262" spans="1:7" s="12" customFormat="1" ht="50" x14ac:dyDescent="0.3">
      <c r="A262" s="7">
        <f t="shared" ref="A262:A325" si="9">A261+1</f>
        <v>259</v>
      </c>
      <c r="B262" s="13">
        <v>221096</v>
      </c>
      <c r="C262" s="14" t="s">
        <v>276</v>
      </c>
      <c r="D262" s="15" t="s">
        <v>5</v>
      </c>
      <c r="E262" s="26">
        <v>96</v>
      </c>
      <c r="F262" s="25"/>
      <c r="G262" s="22">
        <f t="shared" si="8"/>
        <v>0</v>
      </c>
    </row>
    <row r="263" spans="1:7" s="12" customFormat="1" ht="125" x14ac:dyDescent="0.3">
      <c r="A263" s="7">
        <f t="shared" si="9"/>
        <v>260</v>
      </c>
      <c r="B263" s="13">
        <v>225596</v>
      </c>
      <c r="C263" s="14" t="s">
        <v>277</v>
      </c>
      <c r="D263" s="15" t="s">
        <v>5</v>
      </c>
      <c r="E263" s="26">
        <v>20</v>
      </c>
      <c r="F263" s="25"/>
      <c r="G263" s="22">
        <f t="shared" si="8"/>
        <v>0</v>
      </c>
    </row>
    <row r="264" spans="1:7" s="12" customFormat="1" ht="50" x14ac:dyDescent="0.3">
      <c r="A264" s="7">
        <f t="shared" si="9"/>
        <v>261</v>
      </c>
      <c r="B264" s="13">
        <v>230914</v>
      </c>
      <c r="C264" s="14" t="s">
        <v>278</v>
      </c>
      <c r="D264" s="15" t="s">
        <v>5</v>
      </c>
      <c r="E264" s="26">
        <v>6</v>
      </c>
      <c r="F264" s="25"/>
      <c r="G264" s="22">
        <f t="shared" si="8"/>
        <v>0</v>
      </c>
    </row>
    <row r="265" spans="1:7" s="12" customFormat="1" ht="50" x14ac:dyDescent="0.3">
      <c r="A265" s="7">
        <f t="shared" si="9"/>
        <v>262</v>
      </c>
      <c r="B265" s="13">
        <v>232762</v>
      </c>
      <c r="C265" s="14" t="s">
        <v>279</v>
      </c>
      <c r="D265" s="15" t="s">
        <v>5</v>
      </c>
      <c r="E265" s="26">
        <v>2</v>
      </c>
      <c r="F265" s="25"/>
      <c r="G265" s="22">
        <f t="shared" si="8"/>
        <v>0</v>
      </c>
    </row>
    <row r="266" spans="1:7" s="12" customFormat="1" ht="137.5" x14ac:dyDescent="0.3">
      <c r="A266" s="7">
        <f t="shared" si="9"/>
        <v>263</v>
      </c>
      <c r="B266" s="13">
        <v>235963</v>
      </c>
      <c r="C266" s="14" t="s">
        <v>280</v>
      </c>
      <c r="D266" s="15" t="s">
        <v>5</v>
      </c>
      <c r="E266" s="26">
        <v>20</v>
      </c>
      <c r="F266" s="25"/>
      <c r="G266" s="22">
        <f t="shared" si="8"/>
        <v>0</v>
      </c>
    </row>
    <row r="267" spans="1:7" s="12" customFormat="1" ht="50" x14ac:dyDescent="0.3">
      <c r="A267" s="7">
        <f t="shared" si="9"/>
        <v>264</v>
      </c>
      <c r="B267" s="13">
        <v>256709</v>
      </c>
      <c r="C267" s="14" t="s">
        <v>281</v>
      </c>
      <c r="D267" s="15" t="s">
        <v>5</v>
      </c>
      <c r="E267" s="26">
        <v>40</v>
      </c>
      <c r="F267" s="25"/>
      <c r="G267" s="22">
        <f t="shared" si="8"/>
        <v>0</v>
      </c>
    </row>
    <row r="268" spans="1:7" s="12" customFormat="1" ht="37.5" x14ac:dyDescent="0.3">
      <c r="A268" s="7">
        <f t="shared" si="9"/>
        <v>265</v>
      </c>
      <c r="B268" s="13">
        <v>527637</v>
      </c>
      <c r="C268" s="14" t="s">
        <v>175</v>
      </c>
      <c r="D268" s="15" t="s">
        <v>85</v>
      </c>
      <c r="E268" s="26">
        <v>20</v>
      </c>
      <c r="F268" s="25"/>
      <c r="G268" s="22">
        <f t="shared" si="8"/>
        <v>0</v>
      </c>
    </row>
    <row r="269" spans="1:7" s="12" customFormat="1" ht="75" x14ac:dyDescent="0.3">
      <c r="A269" s="7">
        <f t="shared" si="9"/>
        <v>266</v>
      </c>
      <c r="B269" s="13">
        <v>608937</v>
      </c>
      <c r="C269" s="14" t="s">
        <v>282</v>
      </c>
      <c r="D269" s="15" t="s">
        <v>5</v>
      </c>
      <c r="E269" s="26">
        <v>2</v>
      </c>
      <c r="F269" s="25"/>
      <c r="G269" s="22">
        <f t="shared" si="8"/>
        <v>0</v>
      </c>
    </row>
    <row r="270" spans="1:7" s="12" customFormat="1" ht="162.5" x14ac:dyDescent="0.3">
      <c r="A270" s="7">
        <f t="shared" si="9"/>
        <v>267</v>
      </c>
      <c r="B270" s="13">
        <v>644203</v>
      </c>
      <c r="C270" s="14" t="s">
        <v>283</v>
      </c>
      <c r="D270" s="15" t="s">
        <v>5</v>
      </c>
      <c r="E270" s="26">
        <v>4</v>
      </c>
      <c r="F270" s="25"/>
      <c r="G270" s="22">
        <f t="shared" si="8"/>
        <v>0</v>
      </c>
    </row>
    <row r="271" spans="1:7" s="12" customFormat="1" ht="100" x14ac:dyDescent="0.3">
      <c r="A271" s="7">
        <f t="shared" si="9"/>
        <v>268</v>
      </c>
      <c r="B271" s="13">
        <v>644364</v>
      </c>
      <c r="C271" s="14" t="s">
        <v>284</v>
      </c>
      <c r="D271" s="15" t="s">
        <v>5</v>
      </c>
      <c r="E271" s="26">
        <v>8</v>
      </c>
      <c r="F271" s="25"/>
      <c r="G271" s="22">
        <f t="shared" si="8"/>
        <v>0</v>
      </c>
    </row>
    <row r="272" spans="1:7" s="12" customFormat="1" ht="87.5" x14ac:dyDescent="0.3">
      <c r="A272" s="7">
        <f t="shared" si="9"/>
        <v>269</v>
      </c>
      <c r="B272" s="13">
        <v>654425</v>
      </c>
      <c r="C272" s="14" t="s">
        <v>285</v>
      </c>
      <c r="D272" s="15" t="s">
        <v>5</v>
      </c>
      <c r="E272" s="26">
        <v>216</v>
      </c>
      <c r="F272" s="25"/>
      <c r="G272" s="22">
        <f t="shared" si="8"/>
        <v>0</v>
      </c>
    </row>
    <row r="273" spans="1:7" s="12" customFormat="1" ht="87.5" x14ac:dyDescent="0.3">
      <c r="A273" s="7">
        <f t="shared" si="9"/>
        <v>270</v>
      </c>
      <c r="B273" s="13">
        <v>654429</v>
      </c>
      <c r="C273" s="14" t="s">
        <v>286</v>
      </c>
      <c r="D273" s="15" t="s">
        <v>5</v>
      </c>
      <c r="E273" s="26">
        <v>6</v>
      </c>
      <c r="F273" s="25"/>
      <c r="G273" s="22">
        <f t="shared" si="8"/>
        <v>0</v>
      </c>
    </row>
    <row r="274" spans="1:7" s="12" customFormat="1" ht="125" x14ac:dyDescent="0.3">
      <c r="A274" s="7">
        <f t="shared" si="9"/>
        <v>271</v>
      </c>
      <c r="B274" s="13">
        <v>662726</v>
      </c>
      <c r="C274" s="14" t="s">
        <v>287</v>
      </c>
      <c r="D274" s="15" t="s">
        <v>5</v>
      </c>
      <c r="E274" s="26">
        <v>8</v>
      </c>
      <c r="F274" s="25"/>
      <c r="G274" s="22">
        <f t="shared" si="8"/>
        <v>0</v>
      </c>
    </row>
    <row r="275" spans="1:7" s="12" customFormat="1" ht="137.5" x14ac:dyDescent="0.3">
      <c r="A275" s="7">
        <f t="shared" si="9"/>
        <v>272</v>
      </c>
      <c r="B275" s="13">
        <v>662728</v>
      </c>
      <c r="C275" s="14" t="s">
        <v>288</v>
      </c>
      <c r="D275" s="15" t="s">
        <v>5</v>
      </c>
      <c r="E275" s="26">
        <v>8</v>
      </c>
      <c r="F275" s="25"/>
      <c r="G275" s="22">
        <f t="shared" si="8"/>
        <v>0</v>
      </c>
    </row>
    <row r="276" spans="1:7" s="12" customFormat="1" ht="275" x14ac:dyDescent="0.3">
      <c r="A276" s="7">
        <f t="shared" si="9"/>
        <v>273</v>
      </c>
      <c r="B276" s="13">
        <v>665881</v>
      </c>
      <c r="C276" s="14" t="s">
        <v>289</v>
      </c>
      <c r="D276" s="15" t="s">
        <v>5</v>
      </c>
      <c r="E276" s="26">
        <v>2</v>
      </c>
      <c r="F276" s="25"/>
      <c r="G276" s="22">
        <f t="shared" si="8"/>
        <v>0</v>
      </c>
    </row>
    <row r="277" spans="1:7" s="12" customFormat="1" ht="262.5" x14ac:dyDescent="0.3">
      <c r="A277" s="7">
        <f t="shared" si="9"/>
        <v>274</v>
      </c>
      <c r="B277" s="13">
        <v>665882</v>
      </c>
      <c r="C277" s="14" t="s">
        <v>290</v>
      </c>
      <c r="D277" s="15" t="s">
        <v>5</v>
      </c>
      <c r="E277" s="26">
        <v>2</v>
      </c>
      <c r="F277" s="25"/>
      <c r="G277" s="22">
        <f t="shared" si="8"/>
        <v>0</v>
      </c>
    </row>
    <row r="278" spans="1:7" s="12" customFormat="1" ht="150" x14ac:dyDescent="0.3">
      <c r="A278" s="7">
        <f t="shared" si="9"/>
        <v>275</v>
      </c>
      <c r="B278" s="13">
        <v>667570</v>
      </c>
      <c r="C278" s="14" t="s">
        <v>291</v>
      </c>
      <c r="D278" s="15" t="s">
        <v>5</v>
      </c>
      <c r="E278" s="26">
        <v>20</v>
      </c>
      <c r="F278" s="25"/>
      <c r="G278" s="22">
        <f t="shared" si="8"/>
        <v>0</v>
      </c>
    </row>
    <row r="279" spans="1:7" s="12" customFormat="1" ht="137.5" x14ac:dyDescent="0.3">
      <c r="A279" s="7">
        <f t="shared" si="9"/>
        <v>276</v>
      </c>
      <c r="B279" s="13">
        <v>668450</v>
      </c>
      <c r="C279" s="14" t="s">
        <v>292</v>
      </c>
      <c r="D279" s="15" t="s">
        <v>85</v>
      </c>
      <c r="E279" s="26">
        <v>16</v>
      </c>
      <c r="F279" s="25"/>
      <c r="G279" s="22">
        <f t="shared" si="8"/>
        <v>0</v>
      </c>
    </row>
    <row r="280" spans="1:7" s="12" customFormat="1" ht="137.5" x14ac:dyDescent="0.3">
      <c r="A280" s="7">
        <f t="shared" si="9"/>
        <v>277</v>
      </c>
      <c r="B280" s="13">
        <v>718047</v>
      </c>
      <c r="C280" s="14" t="s">
        <v>293</v>
      </c>
      <c r="D280" s="15" t="s">
        <v>5</v>
      </c>
      <c r="E280" s="26">
        <v>4</v>
      </c>
      <c r="F280" s="25"/>
      <c r="G280" s="22">
        <f t="shared" si="8"/>
        <v>0</v>
      </c>
    </row>
    <row r="281" spans="1:7" s="12" customFormat="1" ht="37.5" x14ac:dyDescent="0.3">
      <c r="A281" s="7">
        <f t="shared" si="9"/>
        <v>278</v>
      </c>
      <c r="B281" s="13">
        <v>719708</v>
      </c>
      <c r="C281" s="14" t="s">
        <v>294</v>
      </c>
      <c r="D281" s="15" t="s">
        <v>5</v>
      </c>
      <c r="E281" s="26">
        <v>24</v>
      </c>
      <c r="F281" s="25"/>
      <c r="G281" s="22">
        <f t="shared" si="8"/>
        <v>0</v>
      </c>
    </row>
    <row r="282" spans="1:7" s="12" customFormat="1" ht="87.5" x14ac:dyDescent="0.3">
      <c r="A282" s="7">
        <f t="shared" si="9"/>
        <v>279</v>
      </c>
      <c r="B282" s="13">
        <v>724858</v>
      </c>
      <c r="C282" s="14" t="s">
        <v>295</v>
      </c>
      <c r="D282" s="15" t="s">
        <v>5</v>
      </c>
      <c r="E282" s="26">
        <v>40</v>
      </c>
      <c r="F282" s="25"/>
      <c r="G282" s="22">
        <f t="shared" si="8"/>
        <v>0</v>
      </c>
    </row>
    <row r="283" spans="1:7" s="12" customFormat="1" ht="150" x14ac:dyDescent="0.3">
      <c r="A283" s="7">
        <f t="shared" si="9"/>
        <v>280</v>
      </c>
      <c r="B283" s="13">
        <v>749824</v>
      </c>
      <c r="C283" s="14" t="s">
        <v>296</v>
      </c>
      <c r="D283" s="15" t="s">
        <v>5</v>
      </c>
      <c r="E283" s="26">
        <v>20</v>
      </c>
      <c r="F283" s="25"/>
      <c r="G283" s="22">
        <f t="shared" si="8"/>
        <v>0</v>
      </c>
    </row>
    <row r="284" spans="1:7" s="12" customFormat="1" ht="150" x14ac:dyDescent="0.3">
      <c r="A284" s="7">
        <f t="shared" si="9"/>
        <v>281</v>
      </c>
      <c r="B284" s="13">
        <v>749829</v>
      </c>
      <c r="C284" s="14" t="s">
        <v>297</v>
      </c>
      <c r="D284" s="15" t="s">
        <v>5</v>
      </c>
      <c r="E284" s="26">
        <v>20</v>
      </c>
      <c r="F284" s="25"/>
      <c r="G284" s="22">
        <f t="shared" si="8"/>
        <v>0</v>
      </c>
    </row>
    <row r="285" spans="1:7" s="12" customFormat="1" ht="100" x14ac:dyDescent="0.3">
      <c r="A285" s="7">
        <f t="shared" si="9"/>
        <v>282</v>
      </c>
      <c r="B285" s="13">
        <v>750233</v>
      </c>
      <c r="C285" s="14" t="s">
        <v>298</v>
      </c>
      <c r="D285" s="15" t="s">
        <v>32</v>
      </c>
      <c r="E285" s="26">
        <v>60</v>
      </c>
      <c r="F285" s="25"/>
      <c r="G285" s="22">
        <f t="shared" si="8"/>
        <v>0</v>
      </c>
    </row>
    <row r="286" spans="1:7" s="12" customFormat="1" ht="162.5" x14ac:dyDescent="0.3">
      <c r="A286" s="7">
        <f t="shared" si="9"/>
        <v>283</v>
      </c>
      <c r="B286" s="13">
        <v>750247</v>
      </c>
      <c r="C286" s="14" t="s">
        <v>299</v>
      </c>
      <c r="D286" s="15" t="s">
        <v>5</v>
      </c>
      <c r="E286" s="26">
        <v>24</v>
      </c>
      <c r="F286" s="25"/>
      <c r="G286" s="22">
        <f t="shared" si="8"/>
        <v>0</v>
      </c>
    </row>
    <row r="287" spans="1:7" s="12" customFormat="1" ht="150" x14ac:dyDescent="0.3">
      <c r="A287" s="7">
        <f t="shared" si="9"/>
        <v>284</v>
      </c>
      <c r="B287" s="13">
        <v>750248</v>
      </c>
      <c r="C287" s="14" t="s">
        <v>300</v>
      </c>
      <c r="D287" s="15" t="s">
        <v>5</v>
      </c>
      <c r="E287" s="26">
        <v>12</v>
      </c>
      <c r="F287" s="25"/>
      <c r="G287" s="22">
        <f t="shared" si="8"/>
        <v>0</v>
      </c>
    </row>
    <row r="288" spans="1:7" s="12" customFormat="1" ht="162.5" x14ac:dyDescent="0.3">
      <c r="A288" s="7">
        <f t="shared" si="9"/>
        <v>285</v>
      </c>
      <c r="B288" s="13">
        <v>750249</v>
      </c>
      <c r="C288" s="14" t="s">
        <v>301</v>
      </c>
      <c r="D288" s="15" t="s">
        <v>5</v>
      </c>
      <c r="E288" s="26">
        <v>10</v>
      </c>
      <c r="F288" s="25"/>
      <c r="G288" s="22">
        <f t="shared" si="8"/>
        <v>0</v>
      </c>
    </row>
    <row r="289" spans="1:7" s="12" customFormat="1" ht="162.5" x14ac:dyDescent="0.3">
      <c r="A289" s="7">
        <f t="shared" si="9"/>
        <v>286</v>
      </c>
      <c r="B289" s="13">
        <v>750250</v>
      </c>
      <c r="C289" s="14" t="s">
        <v>302</v>
      </c>
      <c r="D289" s="15" t="s">
        <v>5</v>
      </c>
      <c r="E289" s="26">
        <v>20</v>
      </c>
      <c r="F289" s="25"/>
      <c r="G289" s="22">
        <f t="shared" si="8"/>
        <v>0</v>
      </c>
    </row>
    <row r="290" spans="1:7" s="12" customFormat="1" ht="162.5" x14ac:dyDescent="0.3">
      <c r="A290" s="7">
        <f t="shared" si="9"/>
        <v>287</v>
      </c>
      <c r="B290" s="13">
        <v>750251</v>
      </c>
      <c r="C290" s="14" t="s">
        <v>303</v>
      </c>
      <c r="D290" s="15" t="s">
        <v>5</v>
      </c>
      <c r="E290" s="26">
        <v>32</v>
      </c>
      <c r="F290" s="25"/>
      <c r="G290" s="22">
        <f t="shared" si="8"/>
        <v>0</v>
      </c>
    </row>
    <row r="291" spans="1:7" s="12" customFormat="1" ht="162.5" x14ac:dyDescent="0.3">
      <c r="A291" s="7">
        <f t="shared" si="9"/>
        <v>288</v>
      </c>
      <c r="B291" s="13">
        <v>750278</v>
      </c>
      <c r="C291" s="14" t="s">
        <v>304</v>
      </c>
      <c r="D291" s="15" t="s">
        <v>5</v>
      </c>
      <c r="E291" s="26">
        <v>12</v>
      </c>
      <c r="F291" s="25"/>
      <c r="G291" s="22">
        <f t="shared" si="8"/>
        <v>0</v>
      </c>
    </row>
    <row r="292" spans="1:7" s="12" customFormat="1" ht="175" x14ac:dyDescent="0.3">
      <c r="A292" s="7">
        <f t="shared" si="9"/>
        <v>289</v>
      </c>
      <c r="B292" s="13">
        <v>750279</v>
      </c>
      <c r="C292" s="14" t="s">
        <v>305</v>
      </c>
      <c r="D292" s="15" t="s">
        <v>5</v>
      </c>
      <c r="E292" s="26">
        <v>12</v>
      </c>
      <c r="F292" s="25"/>
      <c r="G292" s="22">
        <f t="shared" si="8"/>
        <v>0</v>
      </c>
    </row>
    <row r="293" spans="1:7" s="12" customFormat="1" ht="162.5" x14ac:dyDescent="0.3">
      <c r="A293" s="7">
        <f t="shared" si="9"/>
        <v>290</v>
      </c>
      <c r="B293" s="13">
        <v>750288</v>
      </c>
      <c r="C293" s="14" t="s">
        <v>306</v>
      </c>
      <c r="D293" s="15" t="s">
        <v>5</v>
      </c>
      <c r="E293" s="26">
        <v>12</v>
      </c>
      <c r="F293" s="25"/>
      <c r="G293" s="22">
        <f t="shared" si="8"/>
        <v>0</v>
      </c>
    </row>
    <row r="294" spans="1:7" s="12" customFormat="1" ht="162.5" x14ac:dyDescent="0.3">
      <c r="A294" s="7">
        <f t="shared" si="9"/>
        <v>291</v>
      </c>
      <c r="B294" s="13">
        <v>750293</v>
      </c>
      <c r="C294" s="14" t="s">
        <v>307</v>
      </c>
      <c r="D294" s="15" t="s">
        <v>5</v>
      </c>
      <c r="E294" s="26">
        <v>20</v>
      </c>
      <c r="F294" s="25"/>
      <c r="G294" s="22">
        <f t="shared" si="8"/>
        <v>0</v>
      </c>
    </row>
    <row r="295" spans="1:7" s="12" customFormat="1" ht="112.5" x14ac:dyDescent="0.3">
      <c r="A295" s="7">
        <f t="shared" si="9"/>
        <v>292</v>
      </c>
      <c r="B295" s="13">
        <v>750310</v>
      </c>
      <c r="C295" s="14" t="s">
        <v>308</v>
      </c>
      <c r="D295" s="15" t="s">
        <v>5</v>
      </c>
      <c r="E295" s="26">
        <v>60</v>
      </c>
      <c r="F295" s="25"/>
      <c r="G295" s="22">
        <f t="shared" si="8"/>
        <v>0</v>
      </c>
    </row>
    <row r="296" spans="1:7" s="12" customFormat="1" ht="100" x14ac:dyDescent="0.3">
      <c r="A296" s="7">
        <f t="shared" si="9"/>
        <v>293</v>
      </c>
      <c r="B296" s="13">
        <v>750311</v>
      </c>
      <c r="C296" s="14" t="s">
        <v>309</v>
      </c>
      <c r="D296" s="15" t="s">
        <v>32</v>
      </c>
      <c r="E296" s="26">
        <v>60</v>
      </c>
      <c r="F296" s="25"/>
      <c r="G296" s="22">
        <f t="shared" si="8"/>
        <v>0</v>
      </c>
    </row>
    <row r="297" spans="1:7" s="12" customFormat="1" ht="162.5" x14ac:dyDescent="0.3">
      <c r="A297" s="7">
        <f t="shared" si="9"/>
        <v>294</v>
      </c>
      <c r="B297" s="13">
        <v>750315</v>
      </c>
      <c r="C297" s="14" t="s">
        <v>310</v>
      </c>
      <c r="D297" s="15" t="s">
        <v>5</v>
      </c>
      <c r="E297" s="26">
        <v>20</v>
      </c>
      <c r="F297" s="25"/>
      <c r="G297" s="22">
        <f t="shared" si="8"/>
        <v>0</v>
      </c>
    </row>
    <row r="298" spans="1:7" s="12" customFormat="1" ht="125" x14ac:dyDescent="0.3">
      <c r="A298" s="7">
        <f t="shared" si="9"/>
        <v>295</v>
      </c>
      <c r="B298" s="13">
        <v>750316</v>
      </c>
      <c r="C298" s="14" t="s">
        <v>311</v>
      </c>
      <c r="D298" s="15" t="s">
        <v>5</v>
      </c>
      <c r="E298" s="26">
        <v>12</v>
      </c>
      <c r="F298" s="25"/>
      <c r="G298" s="22">
        <f t="shared" si="8"/>
        <v>0</v>
      </c>
    </row>
    <row r="299" spans="1:7" s="12" customFormat="1" ht="150" x14ac:dyDescent="0.3">
      <c r="A299" s="7">
        <f t="shared" si="9"/>
        <v>296</v>
      </c>
      <c r="B299" s="13">
        <v>750317</v>
      </c>
      <c r="C299" s="14" t="s">
        <v>312</v>
      </c>
      <c r="D299" s="15" t="s">
        <v>5</v>
      </c>
      <c r="E299" s="26">
        <v>12</v>
      </c>
      <c r="F299" s="25"/>
      <c r="G299" s="22">
        <f t="shared" si="8"/>
        <v>0</v>
      </c>
    </row>
    <row r="300" spans="1:7" s="12" customFormat="1" ht="162.5" x14ac:dyDescent="0.3">
      <c r="A300" s="7">
        <f t="shared" si="9"/>
        <v>297</v>
      </c>
      <c r="B300" s="13">
        <v>750318</v>
      </c>
      <c r="C300" s="14" t="s">
        <v>313</v>
      </c>
      <c r="D300" s="15" t="s">
        <v>5</v>
      </c>
      <c r="E300" s="26">
        <v>12</v>
      </c>
      <c r="F300" s="26"/>
      <c r="G300" s="22">
        <f t="shared" si="8"/>
        <v>0</v>
      </c>
    </row>
    <row r="301" spans="1:7" s="12" customFormat="1" ht="50" x14ac:dyDescent="0.3">
      <c r="A301" s="7">
        <f t="shared" si="9"/>
        <v>298</v>
      </c>
      <c r="B301" s="13">
        <v>750355</v>
      </c>
      <c r="C301" s="14" t="s">
        <v>314</v>
      </c>
      <c r="D301" s="15" t="s">
        <v>5</v>
      </c>
      <c r="E301" s="26">
        <v>40</v>
      </c>
      <c r="F301" s="28"/>
      <c r="G301" s="22">
        <f t="shared" si="8"/>
        <v>0</v>
      </c>
    </row>
    <row r="302" spans="1:7" s="12" customFormat="1" ht="50" x14ac:dyDescent="0.3">
      <c r="A302" s="7">
        <f t="shared" si="9"/>
        <v>299</v>
      </c>
      <c r="B302" s="13">
        <v>750356</v>
      </c>
      <c r="C302" s="14" t="s">
        <v>315</v>
      </c>
      <c r="D302" s="15" t="s">
        <v>316</v>
      </c>
      <c r="E302" s="26">
        <v>600</v>
      </c>
      <c r="F302" s="28"/>
      <c r="G302" s="22">
        <f t="shared" si="8"/>
        <v>0</v>
      </c>
    </row>
    <row r="303" spans="1:7" s="12" customFormat="1" ht="50" x14ac:dyDescent="0.3">
      <c r="A303" s="7">
        <f t="shared" si="9"/>
        <v>300</v>
      </c>
      <c r="B303" s="13">
        <v>750363</v>
      </c>
      <c r="C303" s="14" t="s">
        <v>317</v>
      </c>
      <c r="D303" s="15" t="s">
        <v>318</v>
      </c>
      <c r="E303" s="26">
        <v>100</v>
      </c>
      <c r="F303" s="28"/>
      <c r="G303" s="22">
        <f>E303*F303</f>
        <v>0</v>
      </c>
    </row>
    <row r="304" spans="1:7" s="12" customFormat="1" ht="37.5" x14ac:dyDescent="0.3">
      <c r="A304" s="7">
        <f t="shared" si="9"/>
        <v>301</v>
      </c>
      <c r="B304" s="13">
        <v>750367</v>
      </c>
      <c r="C304" s="14" t="s">
        <v>319</v>
      </c>
      <c r="D304" s="15" t="s">
        <v>316</v>
      </c>
      <c r="E304" s="26">
        <v>600</v>
      </c>
      <c r="F304" s="28"/>
      <c r="G304" s="22">
        <f>E304*F304</f>
        <v>0</v>
      </c>
    </row>
    <row r="305" spans="1:7" s="12" customFormat="1" ht="50" x14ac:dyDescent="0.3">
      <c r="A305" s="7">
        <f t="shared" si="9"/>
        <v>302</v>
      </c>
      <c r="B305" s="13">
        <v>750368</v>
      </c>
      <c r="C305" s="14" t="s">
        <v>320</v>
      </c>
      <c r="D305" s="15" t="s">
        <v>316</v>
      </c>
      <c r="E305" s="26">
        <v>600</v>
      </c>
      <c r="F305" s="28"/>
      <c r="G305" s="22">
        <f t="shared" ref="G305:G306" si="10">E305*F305</f>
        <v>0</v>
      </c>
    </row>
    <row r="306" spans="1:7" s="12" customFormat="1" ht="50" x14ac:dyDescent="0.3">
      <c r="A306" s="7">
        <f t="shared" si="9"/>
        <v>303</v>
      </c>
      <c r="B306" s="13">
        <v>750369</v>
      </c>
      <c r="C306" s="14" t="s">
        <v>321</v>
      </c>
      <c r="D306" s="15" t="s">
        <v>316</v>
      </c>
      <c r="E306" s="26">
        <v>600</v>
      </c>
      <c r="F306" s="28"/>
      <c r="G306" s="22">
        <f t="shared" si="10"/>
        <v>0</v>
      </c>
    </row>
    <row r="307" spans="1:7" s="12" customFormat="1" ht="50" x14ac:dyDescent="0.3">
      <c r="A307" s="7">
        <f t="shared" si="9"/>
        <v>304</v>
      </c>
      <c r="B307" s="13">
        <v>750370</v>
      </c>
      <c r="C307" s="14" t="s">
        <v>322</v>
      </c>
      <c r="D307" s="15" t="s">
        <v>316</v>
      </c>
      <c r="E307" s="26">
        <v>600</v>
      </c>
      <c r="F307" s="28"/>
      <c r="G307" s="22">
        <f>E307*F307</f>
        <v>0</v>
      </c>
    </row>
    <row r="308" spans="1:7" s="12" customFormat="1" ht="50" x14ac:dyDescent="0.3">
      <c r="A308" s="7">
        <f t="shared" si="9"/>
        <v>305</v>
      </c>
      <c r="B308" s="13">
        <v>750371</v>
      </c>
      <c r="C308" s="14" t="s">
        <v>323</v>
      </c>
      <c r="D308" s="15" t="s">
        <v>316</v>
      </c>
      <c r="E308" s="26">
        <v>600</v>
      </c>
      <c r="F308" s="28"/>
      <c r="G308" s="22">
        <f>E308*F308</f>
        <v>0</v>
      </c>
    </row>
    <row r="309" spans="1:7" s="12" customFormat="1" ht="37.5" x14ac:dyDescent="0.3">
      <c r="A309" s="7">
        <f t="shared" si="9"/>
        <v>306</v>
      </c>
      <c r="B309" s="13">
        <v>750372</v>
      </c>
      <c r="C309" s="14" t="s">
        <v>324</v>
      </c>
      <c r="D309" s="15" t="s">
        <v>318</v>
      </c>
      <c r="E309" s="26">
        <v>600</v>
      </c>
      <c r="F309" s="28"/>
      <c r="G309" s="22">
        <f t="shared" ref="G309:G363" si="11">E309*F309</f>
        <v>0</v>
      </c>
    </row>
    <row r="310" spans="1:7" s="12" customFormat="1" ht="87.5" x14ac:dyDescent="0.3">
      <c r="A310" s="7">
        <f t="shared" si="9"/>
        <v>307</v>
      </c>
      <c r="B310" s="13">
        <v>750373</v>
      </c>
      <c r="C310" s="14" t="s">
        <v>325</v>
      </c>
      <c r="D310" s="15" t="s">
        <v>316</v>
      </c>
      <c r="E310" s="26">
        <v>600</v>
      </c>
      <c r="F310" s="28"/>
      <c r="G310" s="22">
        <f t="shared" si="11"/>
        <v>0</v>
      </c>
    </row>
    <row r="311" spans="1:7" s="12" customFormat="1" ht="87.5" x14ac:dyDescent="0.3">
      <c r="A311" s="7">
        <f t="shared" si="9"/>
        <v>308</v>
      </c>
      <c r="B311" s="13">
        <v>750375</v>
      </c>
      <c r="C311" s="14" t="s">
        <v>326</v>
      </c>
      <c r="D311" s="15" t="s">
        <v>316</v>
      </c>
      <c r="E311" s="26">
        <v>600</v>
      </c>
      <c r="F311" s="28"/>
      <c r="G311" s="22">
        <f t="shared" si="11"/>
        <v>0</v>
      </c>
    </row>
    <row r="312" spans="1:7" s="12" customFormat="1" ht="87.5" x14ac:dyDescent="0.3">
      <c r="A312" s="7">
        <f t="shared" si="9"/>
        <v>309</v>
      </c>
      <c r="B312" s="13">
        <v>750376</v>
      </c>
      <c r="C312" s="14" t="s">
        <v>327</v>
      </c>
      <c r="D312" s="15" t="s">
        <v>316</v>
      </c>
      <c r="E312" s="26">
        <v>600</v>
      </c>
      <c r="F312" s="28"/>
      <c r="G312" s="22">
        <f t="shared" si="11"/>
        <v>0</v>
      </c>
    </row>
    <row r="313" spans="1:7" s="12" customFormat="1" ht="50" x14ac:dyDescent="0.3">
      <c r="A313" s="7">
        <f t="shared" si="9"/>
        <v>310</v>
      </c>
      <c r="B313" s="13">
        <v>750377</v>
      </c>
      <c r="C313" s="14" t="s">
        <v>328</v>
      </c>
      <c r="D313" s="15" t="s">
        <v>5</v>
      </c>
      <c r="E313" s="26">
        <v>60</v>
      </c>
      <c r="F313" s="28"/>
      <c r="G313" s="22">
        <f t="shared" si="11"/>
        <v>0</v>
      </c>
    </row>
    <row r="314" spans="1:7" s="12" customFormat="1" ht="50" x14ac:dyDescent="0.3">
      <c r="A314" s="7">
        <f t="shared" si="9"/>
        <v>311</v>
      </c>
      <c r="B314" s="13">
        <v>750378</v>
      </c>
      <c r="C314" s="14" t="s">
        <v>329</v>
      </c>
      <c r="D314" s="15" t="s">
        <v>5</v>
      </c>
      <c r="E314" s="26">
        <v>60</v>
      </c>
      <c r="F314" s="28"/>
      <c r="G314" s="22">
        <f t="shared" si="11"/>
        <v>0</v>
      </c>
    </row>
    <row r="315" spans="1:7" s="12" customFormat="1" ht="50" x14ac:dyDescent="0.3">
      <c r="A315" s="7">
        <f t="shared" si="9"/>
        <v>312</v>
      </c>
      <c r="B315" s="13">
        <v>750379</v>
      </c>
      <c r="C315" s="14" t="s">
        <v>330</v>
      </c>
      <c r="D315" s="15" t="s">
        <v>5</v>
      </c>
      <c r="E315" s="26">
        <v>60</v>
      </c>
      <c r="F315" s="28"/>
      <c r="G315" s="22">
        <f t="shared" si="11"/>
        <v>0</v>
      </c>
    </row>
    <row r="316" spans="1:7" s="12" customFormat="1" ht="50" x14ac:dyDescent="0.3">
      <c r="A316" s="7">
        <f t="shared" si="9"/>
        <v>313</v>
      </c>
      <c r="B316" s="13">
        <v>750381</v>
      </c>
      <c r="C316" s="14" t="s">
        <v>331</v>
      </c>
      <c r="D316" s="15" t="s">
        <v>5</v>
      </c>
      <c r="E316" s="26">
        <v>60</v>
      </c>
      <c r="F316" s="28"/>
      <c r="G316" s="22">
        <f t="shared" si="11"/>
        <v>0</v>
      </c>
    </row>
    <row r="317" spans="1:7" s="12" customFormat="1" ht="50" x14ac:dyDescent="0.3">
      <c r="A317" s="7">
        <f t="shared" si="9"/>
        <v>314</v>
      </c>
      <c r="B317" s="13">
        <v>750382</v>
      </c>
      <c r="C317" s="14" t="s">
        <v>332</v>
      </c>
      <c r="D317" s="15" t="s">
        <v>5</v>
      </c>
      <c r="E317" s="26">
        <v>60</v>
      </c>
      <c r="F317" s="28"/>
      <c r="G317" s="22">
        <f t="shared" si="11"/>
        <v>0</v>
      </c>
    </row>
    <row r="318" spans="1:7" s="12" customFormat="1" ht="50" x14ac:dyDescent="0.3">
      <c r="A318" s="7">
        <f t="shared" si="9"/>
        <v>315</v>
      </c>
      <c r="B318" s="13">
        <v>750383</v>
      </c>
      <c r="C318" s="14" t="s">
        <v>333</v>
      </c>
      <c r="D318" s="15" t="s">
        <v>5</v>
      </c>
      <c r="E318" s="26">
        <v>60</v>
      </c>
      <c r="F318" s="28"/>
      <c r="G318" s="22">
        <f t="shared" si="11"/>
        <v>0</v>
      </c>
    </row>
    <row r="319" spans="1:7" s="12" customFormat="1" ht="50" x14ac:dyDescent="0.3">
      <c r="A319" s="7">
        <f t="shared" si="9"/>
        <v>316</v>
      </c>
      <c r="B319" s="13">
        <v>750384</v>
      </c>
      <c r="C319" s="14" t="s">
        <v>334</v>
      </c>
      <c r="D319" s="15" t="s">
        <v>5</v>
      </c>
      <c r="E319" s="26">
        <v>60</v>
      </c>
      <c r="F319" s="28"/>
      <c r="G319" s="22">
        <f t="shared" si="11"/>
        <v>0</v>
      </c>
    </row>
    <row r="320" spans="1:7" s="12" customFormat="1" ht="37.5" x14ac:dyDescent="0.3">
      <c r="A320" s="7">
        <f t="shared" si="9"/>
        <v>317</v>
      </c>
      <c r="B320" s="13">
        <v>750385</v>
      </c>
      <c r="C320" s="14" t="s">
        <v>335</v>
      </c>
      <c r="D320" s="15" t="s">
        <v>5</v>
      </c>
      <c r="E320" s="26">
        <v>60</v>
      </c>
      <c r="F320" s="28"/>
      <c r="G320" s="22">
        <f t="shared" si="11"/>
        <v>0</v>
      </c>
    </row>
    <row r="321" spans="1:7" s="12" customFormat="1" ht="37.5" x14ac:dyDescent="0.3">
      <c r="A321" s="7">
        <f t="shared" si="9"/>
        <v>318</v>
      </c>
      <c r="B321" s="13">
        <v>750386</v>
      </c>
      <c r="C321" s="14" t="s">
        <v>336</v>
      </c>
      <c r="D321" s="15" t="s">
        <v>5</v>
      </c>
      <c r="E321" s="26">
        <v>60</v>
      </c>
      <c r="F321" s="28"/>
      <c r="G321" s="22">
        <f t="shared" si="11"/>
        <v>0</v>
      </c>
    </row>
    <row r="322" spans="1:7" s="12" customFormat="1" ht="37.5" x14ac:dyDescent="0.3">
      <c r="A322" s="7">
        <f t="shared" si="9"/>
        <v>319</v>
      </c>
      <c r="B322" s="13">
        <v>750387</v>
      </c>
      <c r="C322" s="14" t="s">
        <v>337</v>
      </c>
      <c r="D322" s="15" t="s">
        <v>5</v>
      </c>
      <c r="E322" s="26">
        <v>60</v>
      </c>
      <c r="F322" s="28"/>
      <c r="G322" s="22">
        <f t="shared" si="11"/>
        <v>0</v>
      </c>
    </row>
    <row r="323" spans="1:7" s="12" customFormat="1" ht="37.5" x14ac:dyDescent="0.3">
      <c r="A323" s="7">
        <f t="shared" si="9"/>
        <v>320</v>
      </c>
      <c r="B323" s="13">
        <v>750388</v>
      </c>
      <c r="C323" s="14" t="s">
        <v>338</v>
      </c>
      <c r="D323" s="15" t="s">
        <v>5</v>
      </c>
      <c r="E323" s="26">
        <v>40</v>
      </c>
      <c r="F323" s="28"/>
      <c r="G323" s="22">
        <f t="shared" si="11"/>
        <v>0</v>
      </c>
    </row>
    <row r="324" spans="1:7" s="12" customFormat="1" ht="112.5" x14ac:dyDescent="0.3">
      <c r="A324" s="7">
        <f t="shared" si="9"/>
        <v>321</v>
      </c>
      <c r="B324" s="13">
        <v>750390</v>
      </c>
      <c r="C324" s="14" t="s">
        <v>339</v>
      </c>
      <c r="D324" s="15" t="s">
        <v>32</v>
      </c>
      <c r="E324" s="26">
        <v>60</v>
      </c>
      <c r="F324" s="25"/>
      <c r="G324" s="22">
        <f t="shared" si="11"/>
        <v>0</v>
      </c>
    </row>
    <row r="325" spans="1:7" s="12" customFormat="1" ht="112.5" x14ac:dyDescent="0.3">
      <c r="A325" s="7">
        <f t="shared" si="9"/>
        <v>322</v>
      </c>
      <c r="B325" s="13">
        <v>750391</v>
      </c>
      <c r="C325" s="14" t="s">
        <v>340</v>
      </c>
      <c r="D325" s="15" t="s">
        <v>5</v>
      </c>
      <c r="E325" s="26">
        <v>60</v>
      </c>
      <c r="F325" s="25"/>
      <c r="G325" s="22">
        <f t="shared" si="11"/>
        <v>0</v>
      </c>
    </row>
    <row r="326" spans="1:7" s="12" customFormat="1" ht="112.5" x14ac:dyDescent="0.3">
      <c r="A326" s="7">
        <f t="shared" ref="A326:A362" si="12">A325+1</f>
        <v>323</v>
      </c>
      <c r="B326" s="13">
        <v>750392</v>
      </c>
      <c r="C326" s="14" t="s">
        <v>341</v>
      </c>
      <c r="D326" s="15" t="s">
        <v>32</v>
      </c>
      <c r="E326" s="26">
        <v>60</v>
      </c>
      <c r="F326" s="25"/>
      <c r="G326" s="22">
        <f t="shared" si="11"/>
        <v>0</v>
      </c>
    </row>
    <row r="327" spans="1:7" s="12" customFormat="1" ht="75" x14ac:dyDescent="0.3">
      <c r="A327" s="7">
        <f t="shared" si="12"/>
        <v>324</v>
      </c>
      <c r="B327" s="13">
        <v>750483</v>
      </c>
      <c r="C327" s="14" t="s">
        <v>342</v>
      </c>
      <c r="D327" s="15" t="s">
        <v>5</v>
      </c>
      <c r="E327" s="26">
        <v>4</v>
      </c>
      <c r="F327" s="25"/>
      <c r="G327" s="22">
        <f t="shared" si="11"/>
        <v>0</v>
      </c>
    </row>
    <row r="328" spans="1:7" s="12" customFormat="1" ht="75" x14ac:dyDescent="0.3">
      <c r="A328" s="7">
        <f t="shared" si="12"/>
        <v>325</v>
      </c>
      <c r="B328" s="13">
        <v>750484</v>
      </c>
      <c r="C328" s="14" t="s">
        <v>343</v>
      </c>
      <c r="D328" s="15" t="s">
        <v>5</v>
      </c>
      <c r="E328" s="26">
        <v>4</v>
      </c>
      <c r="F328" s="25"/>
      <c r="G328" s="22">
        <f t="shared" si="11"/>
        <v>0</v>
      </c>
    </row>
    <row r="329" spans="1:7" s="12" customFormat="1" ht="75" x14ac:dyDescent="0.3">
      <c r="A329" s="7">
        <f t="shared" si="12"/>
        <v>326</v>
      </c>
      <c r="B329" s="13">
        <v>750485</v>
      </c>
      <c r="C329" s="14" t="s">
        <v>344</v>
      </c>
      <c r="D329" s="15" t="s">
        <v>5</v>
      </c>
      <c r="E329" s="26">
        <v>4</v>
      </c>
      <c r="F329" s="25"/>
      <c r="G329" s="22">
        <f t="shared" si="11"/>
        <v>0</v>
      </c>
    </row>
    <row r="330" spans="1:7" s="12" customFormat="1" ht="75" x14ac:dyDescent="0.3">
      <c r="A330" s="7">
        <f t="shared" si="12"/>
        <v>327</v>
      </c>
      <c r="B330" s="13">
        <v>750486</v>
      </c>
      <c r="C330" s="14" t="s">
        <v>345</v>
      </c>
      <c r="D330" s="15" t="s">
        <v>5</v>
      </c>
      <c r="E330" s="26">
        <v>4</v>
      </c>
      <c r="F330" s="25"/>
      <c r="G330" s="22">
        <f t="shared" si="11"/>
        <v>0</v>
      </c>
    </row>
    <row r="331" spans="1:7" s="12" customFormat="1" ht="62.5" x14ac:dyDescent="0.3">
      <c r="A331" s="7">
        <f t="shared" si="12"/>
        <v>328</v>
      </c>
      <c r="B331" s="13">
        <v>750487</v>
      </c>
      <c r="C331" s="14" t="s">
        <v>346</v>
      </c>
      <c r="D331" s="15" t="s">
        <v>5</v>
      </c>
      <c r="E331" s="26">
        <v>12</v>
      </c>
      <c r="F331" s="25"/>
      <c r="G331" s="22">
        <f t="shared" si="11"/>
        <v>0</v>
      </c>
    </row>
    <row r="332" spans="1:7" s="12" customFormat="1" ht="137.5" x14ac:dyDescent="0.3">
      <c r="A332" s="7">
        <f t="shared" si="12"/>
        <v>329</v>
      </c>
      <c r="B332" s="13">
        <v>750488</v>
      </c>
      <c r="C332" s="14" t="s">
        <v>347</v>
      </c>
      <c r="D332" s="15" t="s">
        <v>5</v>
      </c>
      <c r="E332" s="26">
        <v>12</v>
      </c>
      <c r="F332" s="25"/>
      <c r="G332" s="22">
        <f t="shared" si="11"/>
        <v>0</v>
      </c>
    </row>
    <row r="333" spans="1:7" s="12" customFormat="1" ht="62.5" x14ac:dyDescent="0.3">
      <c r="A333" s="7">
        <f t="shared" si="12"/>
        <v>330</v>
      </c>
      <c r="B333" s="13">
        <v>750489</v>
      </c>
      <c r="C333" s="14" t="s">
        <v>348</v>
      </c>
      <c r="D333" s="15" t="s">
        <v>5</v>
      </c>
      <c r="E333" s="26">
        <v>20</v>
      </c>
      <c r="F333" s="25"/>
      <c r="G333" s="22">
        <f t="shared" si="11"/>
        <v>0</v>
      </c>
    </row>
    <row r="334" spans="1:7" s="12" customFormat="1" ht="75" x14ac:dyDescent="0.3">
      <c r="A334" s="7">
        <f t="shared" si="12"/>
        <v>331</v>
      </c>
      <c r="B334" s="13">
        <v>750491</v>
      </c>
      <c r="C334" s="14" t="s">
        <v>349</v>
      </c>
      <c r="D334" s="15" t="s">
        <v>5</v>
      </c>
      <c r="E334" s="26">
        <v>12</v>
      </c>
      <c r="F334" s="25"/>
      <c r="G334" s="22">
        <f t="shared" si="11"/>
        <v>0</v>
      </c>
    </row>
    <row r="335" spans="1:7" s="12" customFormat="1" ht="75" x14ac:dyDescent="0.3">
      <c r="A335" s="7">
        <f t="shared" si="12"/>
        <v>332</v>
      </c>
      <c r="B335" s="13">
        <v>750578</v>
      </c>
      <c r="C335" s="14" t="s">
        <v>350</v>
      </c>
      <c r="D335" s="15" t="s">
        <v>5</v>
      </c>
      <c r="E335" s="26">
        <v>4</v>
      </c>
      <c r="F335" s="25"/>
      <c r="G335" s="22">
        <f t="shared" si="11"/>
        <v>0</v>
      </c>
    </row>
    <row r="336" spans="1:7" s="12" customFormat="1" ht="37.5" x14ac:dyDescent="0.3">
      <c r="A336" s="7">
        <f t="shared" si="12"/>
        <v>333</v>
      </c>
      <c r="B336" s="13">
        <v>750579</v>
      </c>
      <c r="C336" s="14" t="s">
        <v>351</v>
      </c>
      <c r="D336" s="15" t="s">
        <v>5</v>
      </c>
      <c r="E336" s="26">
        <v>8</v>
      </c>
      <c r="F336" s="25"/>
      <c r="G336" s="22">
        <f t="shared" si="11"/>
        <v>0</v>
      </c>
    </row>
    <row r="337" spans="1:7" s="12" customFormat="1" ht="75" x14ac:dyDescent="0.3">
      <c r="A337" s="7">
        <f t="shared" si="12"/>
        <v>334</v>
      </c>
      <c r="B337" s="13">
        <v>750580</v>
      </c>
      <c r="C337" s="14" t="s">
        <v>352</v>
      </c>
      <c r="D337" s="15" t="s">
        <v>5</v>
      </c>
      <c r="E337" s="26">
        <v>14</v>
      </c>
      <c r="F337" s="25"/>
      <c r="G337" s="22">
        <f t="shared" si="11"/>
        <v>0</v>
      </c>
    </row>
    <row r="338" spans="1:7" s="12" customFormat="1" ht="75" x14ac:dyDescent="0.3">
      <c r="A338" s="7">
        <f t="shared" si="12"/>
        <v>335</v>
      </c>
      <c r="B338" s="13">
        <v>750581</v>
      </c>
      <c r="C338" s="14" t="s">
        <v>353</v>
      </c>
      <c r="D338" s="15" t="s">
        <v>5</v>
      </c>
      <c r="E338" s="26">
        <v>4</v>
      </c>
      <c r="F338" s="25"/>
      <c r="G338" s="22">
        <f t="shared" si="11"/>
        <v>0</v>
      </c>
    </row>
    <row r="339" spans="1:7" s="12" customFormat="1" ht="175" x14ac:dyDescent="0.3">
      <c r="A339" s="7">
        <f t="shared" si="12"/>
        <v>336</v>
      </c>
      <c r="B339" s="13">
        <v>750652</v>
      </c>
      <c r="C339" s="14" t="s">
        <v>354</v>
      </c>
      <c r="D339" s="15" t="s">
        <v>5</v>
      </c>
      <c r="E339" s="26">
        <v>30</v>
      </c>
      <c r="F339" s="25"/>
      <c r="G339" s="22">
        <f t="shared" si="11"/>
        <v>0</v>
      </c>
    </row>
    <row r="340" spans="1:7" s="12" customFormat="1" ht="112.5" x14ac:dyDescent="0.3">
      <c r="A340" s="7">
        <f t="shared" si="12"/>
        <v>337</v>
      </c>
      <c r="B340" s="13">
        <v>750653</v>
      </c>
      <c r="C340" s="14" t="s">
        <v>355</v>
      </c>
      <c r="D340" s="15" t="s">
        <v>5</v>
      </c>
      <c r="E340" s="26">
        <v>160</v>
      </c>
      <c r="F340" s="25"/>
      <c r="G340" s="22">
        <f t="shared" si="11"/>
        <v>0</v>
      </c>
    </row>
    <row r="341" spans="1:7" s="12" customFormat="1" ht="112.5" x14ac:dyDescent="0.3">
      <c r="A341" s="7">
        <f t="shared" si="12"/>
        <v>338</v>
      </c>
      <c r="B341" s="13">
        <v>750654</v>
      </c>
      <c r="C341" s="14" t="s">
        <v>356</v>
      </c>
      <c r="D341" s="15" t="s">
        <v>5</v>
      </c>
      <c r="E341" s="26">
        <v>60</v>
      </c>
      <c r="F341" s="25"/>
      <c r="G341" s="22">
        <f t="shared" si="11"/>
        <v>0</v>
      </c>
    </row>
    <row r="342" spans="1:7" s="12" customFormat="1" ht="112.5" x14ac:dyDescent="0.3">
      <c r="A342" s="7">
        <f t="shared" si="12"/>
        <v>339</v>
      </c>
      <c r="B342" s="13">
        <v>750655</v>
      </c>
      <c r="C342" s="14" t="s">
        <v>357</v>
      </c>
      <c r="D342" s="15" t="s">
        <v>5</v>
      </c>
      <c r="E342" s="26">
        <v>50</v>
      </c>
      <c r="F342" s="25"/>
      <c r="G342" s="22">
        <f t="shared" si="11"/>
        <v>0</v>
      </c>
    </row>
    <row r="343" spans="1:7" s="12" customFormat="1" ht="112.5" x14ac:dyDescent="0.3">
      <c r="A343" s="7">
        <f t="shared" si="12"/>
        <v>340</v>
      </c>
      <c r="B343" s="13">
        <v>750656</v>
      </c>
      <c r="C343" s="14" t="s">
        <v>358</v>
      </c>
      <c r="D343" s="15" t="s">
        <v>5</v>
      </c>
      <c r="E343" s="26">
        <v>50</v>
      </c>
      <c r="F343" s="25"/>
      <c r="G343" s="22">
        <f t="shared" si="11"/>
        <v>0</v>
      </c>
    </row>
    <row r="344" spans="1:7" s="12" customFormat="1" ht="112.5" x14ac:dyDescent="0.3">
      <c r="A344" s="7">
        <f t="shared" si="12"/>
        <v>341</v>
      </c>
      <c r="B344" s="13">
        <v>750657</v>
      </c>
      <c r="C344" s="14" t="s">
        <v>359</v>
      </c>
      <c r="D344" s="15" t="s">
        <v>5</v>
      </c>
      <c r="E344" s="26">
        <v>12</v>
      </c>
      <c r="F344" s="25"/>
      <c r="G344" s="22">
        <f t="shared" si="11"/>
        <v>0</v>
      </c>
    </row>
    <row r="345" spans="1:7" s="12" customFormat="1" ht="175" x14ac:dyDescent="0.3">
      <c r="A345" s="7">
        <f t="shared" si="12"/>
        <v>342</v>
      </c>
      <c r="B345" s="13">
        <v>750659</v>
      </c>
      <c r="C345" s="14" t="s">
        <v>360</v>
      </c>
      <c r="D345" s="15" t="s">
        <v>5</v>
      </c>
      <c r="E345" s="26">
        <v>16</v>
      </c>
      <c r="F345" s="25"/>
      <c r="G345" s="22">
        <f t="shared" si="11"/>
        <v>0</v>
      </c>
    </row>
    <row r="346" spans="1:7" s="12" customFormat="1" ht="175" x14ac:dyDescent="0.3">
      <c r="A346" s="7">
        <f t="shared" si="12"/>
        <v>343</v>
      </c>
      <c r="B346" s="13">
        <v>750660</v>
      </c>
      <c r="C346" s="14" t="s">
        <v>361</v>
      </c>
      <c r="D346" s="15" t="s">
        <v>5</v>
      </c>
      <c r="E346" s="26">
        <v>12</v>
      </c>
      <c r="F346" s="26"/>
      <c r="G346" s="22">
        <f t="shared" si="11"/>
        <v>0</v>
      </c>
    </row>
    <row r="347" spans="1:7" s="12" customFormat="1" ht="112.5" x14ac:dyDescent="0.3">
      <c r="A347" s="7">
        <f t="shared" si="12"/>
        <v>344</v>
      </c>
      <c r="B347" s="13">
        <v>750661</v>
      </c>
      <c r="C347" s="14" t="s">
        <v>362</v>
      </c>
      <c r="D347" s="15" t="s">
        <v>5</v>
      </c>
      <c r="E347" s="26">
        <v>20</v>
      </c>
      <c r="F347" s="25"/>
      <c r="G347" s="22">
        <f t="shared" si="11"/>
        <v>0</v>
      </c>
    </row>
    <row r="348" spans="1:7" s="12" customFormat="1" ht="112.5" x14ac:dyDescent="0.3">
      <c r="A348" s="7">
        <f t="shared" si="12"/>
        <v>345</v>
      </c>
      <c r="B348" s="13">
        <v>750663</v>
      </c>
      <c r="C348" s="14" t="s">
        <v>363</v>
      </c>
      <c r="D348" s="15" t="s">
        <v>5</v>
      </c>
      <c r="E348" s="26">
        <v>12</v>
      </c>
      <c r="F348" s="25"/>
      <c r="G348" s="22">
        <f t="shared" si="11"/>
        <v>0</v>
      </c>
    </row>
    <row r="349" spans="1:7" s="12" customFormat="1" ht="100" x14ac:dyDescent="0.3">
      <c r="A349" s="7">
        <f t="shared" si="12"/>
        <v>346</v>
      </c>
      <c r="B349" s="13">
        <v>750664</v>
      </c>
      <c r="C349" s="14" t="s">
        <v>364</v>
      </c>
      <c r="D349" s="15" t="s">
        <v>5</v>
      </c>
      <c r="E349" s="26">
        <v>8</v>
      </c>
      <c r="F349" s="25"/>
      <c r="G349" s="22">
        <f t="shared" si="11"/>
        <v>0</v>
      </c>
    </row>
    <row r="350" spans="1:7" s="12" customFormat="1" ht="112.5" x14ac:dyDescent="0.3">
      <c r="A350" s="7">
        <f t="shared" si="12"/>
        <v>347</v>
      </c>
      <c r="B350" s="13">
        <v>750665</v>
      </c>
      <c r="C350" s="14" t="s">
        <v>365</v>
      </c>
      <c r="D350" s="15" t="s">
        <v>5</v>
      </c>
      <c r="E350" s="26">
        <v>80</v>
      </c>
      <c r="F350" s="25"/>
      <c r="G350" s="22">
        <f t="shared" si="11"/>
        <v>0</v>
      </c>
    </row>
    <row r="351" spans="1:7" s="12" customFormat="1" ht="112.5" x14ac:dyDescent="0.3">
      <c r="A351" s="7">
        <f t="shared" si="12"/>
        <v>348</v>
      </c>
      <c r="B351" s="13">
        <v>750666</v>
      </c>
      <c r="C351" s="14" t="s">
        <v>366</v>
      </c>
      <c r="D351" s="15" t="s">
        <v>85</v>
      </c>
      <c r="E351" s="26">
        <v>8</v>
      </c>
      <c r="F351" s="25"/>
      <c r="G351" s="22">
        <f t="shared" si="11"/>
        <v>0</v>
      </c>
    </row>
    <row r="352" spans="1:7" s="12" customFormat="1" ht="112.5" x14ac:dyDescent="0.3">
      <c r="A352" s="7">
        <f t="shared" si="12"/>
        <v>349</v>
      </c>
      <c r="B352" s="13">
        <v>750667</v>
      </c>
      <c r="C352" s="14" t="s">
        <v>367</v>
      </c>
      <c r="D352" s="15" t="s">
        <v>5</v>
      </c>
      <c r="E352" s="26">
        <v>8</v>
      </c>
      <c r="F352" s="25"/>
      <c r="G352" s="22">
        <f t="shared" si="11"/>
        <v>0</v>
      </c>
    </row>
    <row r="353" spans="1:7" s="12" customFormat="1" ht="175" x14ac:dyDescent="0.3">
      <c r="A353" s="7">
        <f t="shared" si="12"/>
        <v>350</v>
      </c>
      <c r="B353" s="13">
        <v>750668</v>
      </c>
      <c r="C353" s="14" t="s">
        <v>368</v>
      </c>
      <c r="D353" s="15" t="s">
        <v>5</v>
      </c>
      <c r="E353" s="26">
        <v>20</v>
      </c>
      <c r="F353" s="25"/>
      <c r="G353" s="22">
        <f t="shared" si="11"/>
        <v>0</v>
      </c>
    </row>
    <row r="354" spans="1:7" s="12" customFormat="1" ht="175" x14ac:dyDescent="0.3">
      <c r="A354" s="7">
        <f t="shared" si="12"/>
        <v>351</v>
      </c>
      <c r="B354" s="13">
        <v>750671</v>
      </c>
      <c r="C354" s="14" t="s">
        <v>369</v>
      </c>
      <c r="D354" s="15" t="s">
        <v>5</v>
      </c>
      <c r="E354" s="26">
        <v>20</v>
      </c>
      <c r="F354" s="25"/>
      <c r="G354" s="22">
        <f t="shared" si="11"/>
        <v>0</v>
      </c>
    </row>
    <row r="355" spans="1:7" s="12" customFormat="1" ht="37.5" x14ac:dyDescent="0.3">
      <c r="A355" s="7">
        <f t="shared" si="12"/>
        <v>352</v>
      </c>
      <c r="B355" s="13">
        <v>751401</v>
      </c>
      <c r="C355" s="14" t="s">
        <v>370</v>
      </c>
      <c r="D355" s="15" t="s">
        <v>5</v>
      </c>
      <c r="E355" s="26">
        <v>20</v>
      </c>
      <c r="F355" s="25"/>
      <c r="G355" s="22">
        <f t="shared" si="11"/>
        <v>0</v>
      </c>
    </row>
    <row r="356" spans="1:7" s="12" customFormat="1" ht="37.5" x14ac:dyDescent="0.3">
      <c r="A356" s="7">
        <f t="shared" si="12"/>
        <v>353</v>
      </c>
      <c r="B356" s="13">
        <v>751402</v>
      </c>
      <c r="C356" s="14" t="s">
        <v>371</v>
      </c>
      <c r="D356" s="15" t="s">
        <v>5</v>
      </c>
      <c r="E356" s="26">
        <v>10</v>
      </c>
      <c r="F356" s="25"/>
      <c r="G356" s="22">
        <f t="shared" si="11"/>
        <v>0</v>
      </c>
    </row>
    <row r="357" spans="1:7" s="12" customFormat="1" ht="112.5" x14ac:dyDescent="0.3">
      <c r="A357" s="7">
        <f t="shared" si="12"/>
        <v>354</v>
      </c>
      <c r="B357" s="13">
        <v>751404</v>
      </c>
      <c r="C357" s="14" t="s">
        <v>372</v>
      </c>
      <c r="D357" s="15" t="s">
        <v>5</v>
      </c>
      <c r="E357" s="26">
        <v>120</v>
      </c>
      <c r="F357" s="25"/>
      <c r="G357" s="22">
        <f t="shared" si="11"/>
        <v>0</v>
      </c>
    </row>
    <row r="358" spans="1:7" s="12" customFormat="1" ht="112.5" x14ac:dyDescent="0.3">
      <c r="A358" s="7">
        <f t="shared" si="12"/>
        <v>355</v>
      </c>
      <c r="B358" s="13">
        <v>751405</v>
      </c>
      <c r="C358" s="14" t="s">
        <v>373</v>
      </c>
      <c r="D358" s="15" t="s">
        <v>5</v>
      </c>
      <c r="E358" s="26">
        <v>120</v>
      </c>
      <c r="F358" s="25"/>
      <c r="G358" s="22">
        <f t="shared" si="11"/>
        <v>0</v>
      </c>
    </row>
    <row r="359" spans="1:7" s="12" customFormat="1" ht="112.5" x14ac:dyDescent="0.3">
      <c r="A359" s="7">
        <f t="shared" si="12"/>
        <v>356</v>
      </c>
      <c r="B359" s="13">
        <v>751406</v>
      </c>
      <c r="C359" s="14" t="s">
        <v>374</v>
      </c>
      <c r="D359" s="15" t="s">
        <v>5</v>
      </c>
      <c r="E359" s="26">
        <v>120</v>
      </c>
      <c r="F359" s="25"/>
      <c r="G359" s="22">
        <f t="shared" si="11"/>
        <v>0</v>
      </c>
    </row>
    <row r="360" spans="1:7" s="12" customFormat="1" ht="62.5" x14ac:dyDescent="0.3">
      <c r="A360" s="7">
        <f t="shared" si="12"/>
        <v>357</v>
      </c>
      <c r="B360" s="13">
        <v>751801</v>
      </c>
      <c r="C360" s="14" t="s">
        <v>375</v>
      </c>
      <c r="D360" s="15" t="s">
        <v>5</v>
      </c>
      <c r="E360" s="26">
        <v>4</v>
      </c>
      <c r="F360" s="25"/>
      <c r="G360" s="22">
        <f t="shared" si="11"/>
        <v>0</v>
      </c>
    </row>
    <row r="361" spans="1:7" s="12" customFormat="1" ht="62.5" x14ac:dyDescent="0.3">
      <c r="A361" s="7">
        <f t="shared" si="12"/>
        <v>358</v>
      </c>
      <c r="B361" s="13">
        <v>753602</v>
      </c>
      <c r="C361" s="14" t="s">
        <v>376</v>
      </c>
      <c r="D361" s="15" t="s">
        <v>5</v>
      </c>
      <c r="E361" s="26">
        <v>20</v>
      </c>
      <c r="F361" s="25"/>
      <c r="G361" s="22">
        <f t="shared" si="11"/>
        <v>0</v>
      </c>
    </row>
    <row r="362" spans="1:7" s="12" customFormat="1" ht="50.5" thickBot="1" x14ac:dyDescent="0.35">
      <c r="A362" s="7">
        <f t="shared" si="12"/>
        <v>359</v>
      </c>
      <c r="B362" s="16" t="s">
        <v>9</v>
      </c>
      <c r="C362" s="17" t="s">
        <v>12</v>
      </c>
      <c r="D362" s="18" t="s">
        <v>5</v>
      </c>
      <c r="E362" s="29">
        <v>40</v>
      </c>
      <c r="F362" s="30"/>
      <c r="G362" s="22">
        <f t="shared" si="11"/>
        <v>0</v>
      </c>
    </row>
    <row r="363" spans="1:7" s="12" customFormat="1" ht="35" customHeight="1" thickBot="1" x14ac:dyDescent="0.35">
      <c r="A363" s="34" t="s">
        <v>378</v>
      </c>
      <c r="B363" s="35"/>
      <c r="C363" s="35"/>
      <c r="D363" s="35"/>
      <c r="E363" s="35"/>
      <c r="F363" s="36"/>
      <c r="G363" s="11">
        <f t="shared" si="11"/>
        <v>0</v>
      </c>
    </row>
    <row r="364" spans="1:7" s="12" customFormat="1" x14ac:dyDescent="0.3">
      <c r="C364" s="19"/>
      <c r="E364" s="21"/>
      <c r="F364" s="19"/>
    </row>
    <row r="365" spans="1:7" s="12" customFormat="1" x14ac:dyDescent="0.3">
      <c r="C365" s="19"/>
      <c r="E365" s="21"/>
      <c r="F365" s="19"/>
    </row>
  </sheetData>
  <sheetProtection algorithmName="SHA-512" hashValue="kBzbTl2x0HhhWh3nPFOxkmZn8qTaNzTtbMkVwc022K8A+/ZX5AA42goMl9Vn27n8Zgke1FmyuJe3cuAJhRbziQ==" saltValue="8QpnqCfKcklST+myrlJHsA==" spinCount="100000" sheet="1" objects="1" scenarios="1"/>
  <mergeCells count="2">
    <mergeCell ref="A2:G2"/>
    <mergeCell ref="A363:F3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Pricelist</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Nolubabalo Mawisa</dc:creator>
  <cp:lastModifiedBy>Maria maake</cp:lastModifiedBy>
  <cp:lastPrinted>2025-02-11T13:16:56Z</cp:lastPrinted>
  <dcterms:created xsi:type="dcterms:W3CDTF">2024-05-13T09:34:11Z</dcterms:created>
  <dcterms:modified xsi:type="dcterms:W3CDTF">2025-07-18T06:16:40Z</dcterms:modified>
</cp:coreProperties>
</file>