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ecbsa.sharepoint.com/sites/ProcurementTeam/Shared Documents/RFQ's/RFQ's 2023- 2024/Operations/office stationery/office stat Head office/Head Office Stat - Charlene/"/>
    </mc:Choice>
  </mc:AlternateContent>
  <xr:revisionPtr revIDLastSave="101" documentId="8_{1C7571FD-E83A-44E0-A6DB-701BEAC3D400}" xr6:coauthVersionLast="47" xr6:coauthVersionMax="47" xr10:uidLastSave="{B7F0A675-2C84-4032-B036-AC34881DDA67}"/>
  <bookViews>
    <workbookView xWindow="-110" yWindow="-110" windowWidth="19420" windowHeight="10420" xr2:uid="{DD29E85B-DDBB-42F3-91BA-2276AB7522A3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Sheet1!$B$1:$J$87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1" l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J45" i="1"/>
  <c r="H45" i="1"/>
  <c r="F45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H6" i="1"/>
  <c r="J6" i="1"/>
  <c r="H7" i="1"/>
  <c r="J7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J12" i="1"/>
  <c r="J11" i="1"/>
  <c r="J10" i="1"/>
  <c r="J9" i="1"/>
  <c r="J8" i="1"/>
  <c r="H12" i="1"/>
  <c r="H11" i="1"/>
  <c r="H10" i="1"/>
  <c r="H9" i="1"/>
  <c r="H8" i="1"/>
  <c r="H78" i="1" l="1"/>
  <c r="J78" i="1"/>
  <c r="F78" i="1"/>
</calcChain>
</file>

<file path=xl/sharedStrings.xml><?xml version="1.0" encoding="utf-8"?>
<sst xmlns="http://schemas.openxmlformats.org/spreadsheetml/2006/main" count="128" uniqueCount="82">
  <si>
    <t xml:space="preserve">ANNEXURE A: PRICING SCHEDULE </t>
  </si>
  <si>
    <t xml:space="preserve">Product Description </t>
  </si>
  <si>
    <t>Unit of Measure (UOM)</t>
  </si>
  <si>
    <t>Year 1</t>
  </si>
  <si>
    <t>Year 2</t>
  </si>
  <si>
    <t>Year 3</t>
  </si>
  <si>
    <t xml:space="preserve">Unit price Including VAT. </t>
  </si>
  <si>
    <t>Total Price VAT Incl.</t>
  </si>
  <si>
    <t xml:space="preserve">Offered Annual Rebate: </t>
  </si>
  <si>
    <t>_____ % rebate on annual increase of R 100 000.00</t>
  </si>
  <si>
    <t>_____ % rebate on annual increase of R 200 000.00</t>
  </si>
  <si>
    <r>
      <t>BIDDER’S NAME:</t>
    </r>
    <r>
      <rPr>
        <sz val="10"/>
        <color rgb="FF000000"/>
        <rFont val="Arial"/>
        <family val="2"/>
      </rPr>
      <t xml:space="preserve"> _______________________________________________</t>
    </r>
  </si>
  <si>
    <r>
      <t>AUTHORISED SIGNATORY:</t>
    </r>
    <r>
      <rPr>
        <sz val="10"/>
        <color rgb="FF000000"/>
        <rFont val="Arial"/>
        <family val="2"/>
      </rPr>
      <t xml:space="preserve"> ______________________________________</t>
    </r>
  </si>
  <si>
    <r>
      <t>DATE:</t>
    </r>
    <r>
      <rPr>
        <sz val="10"/>
        <color rgb="FF000000"/>
        <rFont val="Arial"/>
        <family val="2"/>
      </rPr>
      <t xml:space="preserve"> _____________________</t>
    </r>
  </si>
  <si>
    <t>Box of 50</t>
  </si>
  <si>
    <t>Pack of 5</t>
  </si>
  <si>
    <t>Each</t>
  </si>
  <si>
    <t>Box</t>
  </si>
  <si>
    <t>Staple Remover</t>
  </si>
  <si>
    <t>Highlighters</t>
  </si>
  <si>
    <t>Pritt</t>
  </si>
  <si>
    <t>Calculator</t>
  </si>
  <si>
    <t>White board markers assorted colours</t>
  </si>
  <si>
    <t>Scissors</t>
  </si>
  <si>
    <t>Pack of 100</t>
  </si>
  <si>
    <t>Pack</t>
  </si>
  <si>
    <t>Liquid to clean whiteboard</t>
  </si>
  <si>
    <t>Pack of 12</t>
  </si>
  <si>
    <t>Quantity</t>
  </si>
  <si>
    <t xml:space="preserve">Box of 50 </t>
  </si>
  <si>
    <t xml:space="preserve">Clear packaging tape </t>
  </si>
  <si>
    <t>Box of 100</t>
  </si>
  <si>
    <t>Pencil HB</t>
  </si>
  <si>
    <t>Each (40g)</t>
  </si>
  <si>
    <t>Prestik</t>
  </si>
  <si>
    <t>Brown packaging tape</t>
  </si>
  <si>
    <t>White C5 Envelopes</t>
  </si>
  <si>
    <t>Each (100 Sheets)</t>
  </si>
  <si>
    <t>White board eraser</t>
  </si>
  <si>
    <t xml:space="preserve">Pack of 10 </t>
  </si>
  <si>
    <t xml:space="preserve">Paper clips </t>
  </si>
  <si>
    <t xml:space="preserve">Black pens fine point </t>
  </si>
  <si>
    <t xml:space="preserve">Blue pens fine point </t>
  </si>
  <si>
    <t xml:space="preserve">Red pens fine point </t>
  </si>
  <si>
    <t>Staples</t>
  </si>
  <si>
    <t>Flipchart Paper refill</t>
  </si>
  <si>
    <t xml:space="preserve">Permanent Marker </t>
  </si>
  <si>
    <t>Post It Flags - tags</t>
  </si>
  <si>
    <t>Sellotape</t>
  </si>
  <si>
    <t>AAA batteries</t>
  </si>
  <si>
    <t>AA batteries</t>
  </si>
  <si>
    <t>Bulldog clips</t>
  </si>
  <si>
    <t>Exam pad A4</t>
  </si>
  <si>
    <t>Key Tags for keys</t>
  </si>
  <si>
    <t>Packet</t>
  </si>
  <si>
    <t>Bubble Wrap</t>
  </si>
  <si>
    <t>Box of 12</t>
  </si>
  <si>
    <t xml:space="preserve">Staplers </t>
  </si>
  <si>
    <t>Each (small standard)</t>
  </si>
  <si>
    <t>Each (26/6)</t>
  </si>
  <si>
    <t>Each (100g)</t>
  </si>
  <si>
    <t>Each (Large)</t>
  </si>
  <si>
    <t>Roll (100mm)</t>
  </si>
  <si>
    <t>Sticky notes / yellow post it</t>
  </si>
  <si>
    <t>Pack of 6 (small and big)</t>
  </si>
  <si>
    <t>Each (18mmx66m)</t>
  </si>
  <si>
    <t>Each (48mmx50m)</t>
  </si>
  <si>
    <t xml:space="preserve">A4 PVS plastic sleeves </t>
  </si>
  <si>
    <t xml:space="preserve">Plain White Paper </t>
  </si>
  <si>
    <t>Box (33mm) 100 pieces</t>
  </si>
  <si>
    <t>Hard cover counter book</t>
  </si>
  <si>
    <t>Each (page 192) A4</t>
  </si>
  <si>
    <t>Each (page 192) A5</t>
  </si>
  <si>
    <t>Ringbind Shorthand book</t>
  </si>
  <si>
    <t>Pack of 10 (A5)</t>
  </si>
  <si>
    <t>Flip files</t>
  </si>
  <si>
    <t>Each (A4)</t>
  </si>
  <si>
    <t>White A4 envelopes</t>
  </si>
  <si>
    <t>Box of 5 reams (500 sheets) 80g</t>
  </si>
  <si>
    <t xml:space="preserve">Consumables </t>
  </si>
  <si>
    <t xml:space="preserve">Box 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</si>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</sst>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7" x14ac:knownFonts="1">
    <font>
      <sz val="11"/>
      <color theme="1"/>
      <name val="Calibri"/>
      <family val="2"/>
      <scheme val="minor"/>
    </font>
    <font>
      <b/>
      <u val="double"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F2F2F2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F2F2F2"/>
      <name val="Arial"/>
      <family val="2"/>
    </font>
    <font>
      <sz val="10"/>
      <color theme="1"/>
      <name val="Arial"/>
      <family val="2"/>
    </font>
    <font>
      <b/>
      <u val="double"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6"/>
      <color rgb="FF00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4" borderId="0" xfId="0" applyFill="1"/>
    <xf numFmtId="0" fontId="8" fillId="2" borderId="0" xfId="0" applyFont="1" applyFill="1"/>
    <xf numFmtId="164" fontId="2" fillId="2" borderId="0" xfId="0" applyNumberFormat="1" applyFont="1" applyFill="1" applyAlignment="1">
      <alignment vertical="center"/>
    </xf>
    <xf numFmtId="0" fontId="4" fillId="2" borderId="0" xfId="0" applyFont="1" applyFill="1"/>
    <xf numFmtId="0" fontId="2" fillId="2" borderId="6" xfId="0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2" fillId="2" borderId="20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0" fillId="4" borderId="0" xfId="0" applyFont="1" applyFill="1"/>
    <xf numFmtId="0" fontId="10" fillId="4" borderId="0" xfId="0" applyFont="1" applyFill="1" applyAlignment="1">
      <alignment horizontal="left"/>
    </xf>
    <xf numFmtId="0" fontId="11" fillId="2" borderId="0" xfId="0" applyFont="1" applyFill="1" applyAlignment="1">
      <alignment vertical="center"/>
    </xf>
    <xf numFmtId="0" fontId="10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164" fontId="5" fillId="2" borderId="21" xfId="0" applyNumberFormat="1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9" fillId="3" borderId="22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6" fillId="3" borderId="2" xfId="0" applyFont="1" applyFill="1" applyBorder="1"/>
    <xf numFmtId="0" fontId="15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336551</xdr:colOff>
      <xdr:row>0</xdr:row>
      <xdr:rowOff>0</xdr:rowOff>
    </xdr:from>
    <xdr:to>
      <xdr:col>8</xdr:col>
      <xdr:colOff>133351</xdr:colOff>
      <xdr:row>2</xdr:row>
      <xdr:rowOff>141365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85D35D-5C66-8BB7-FF00-C8B725316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1" y="0"/>
          <a:ext cx="2654300" cy="5541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pecbsa.sharepoint.com/sites/ProcurementTeam/Shared%20Documents/RFQ's/RFQ's%202023-%202024/Operations/OFFICE%20CONSUMABLES/HO/Bidding%20documents/ANNEXURE%20A%20-%20PRICING%20SCHEDULE.xlsx" TargetMode="External"/><Relationship Id="rId1" Type="http://schemas.openxmlformats.org/officeDocument/2006/relationships/externalLinkPath" Target="/sites/ProcurementTeam/Shared%20Documents/RFQ's/RFQ's%202023-%202024/Operations/OFFICE%20CONSUMABLES/HO/Bidding%20documents/ANNEXURE%20A%20-%20PRICING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10">
          <cell r="B10" t="str">
            <v xml:space="preserve">Brown Sugar Sticks (1000x5gr) </v>
          </cell>
        </row>
        <row r="11">
          <cell r="B11" t="str">
            <v xml:space="preserve">White Sugar 2.5kg </v>
          </cell>
        </row>
        <row r="12">
          <cell r="B12" t="str">
            <v xml:space="preserve">Full Cream Milk (6x1L) </v>
          </cell>
        </row>
        <row r="13">
          <cell r="B13" t="str">
            <v xml:space="preserve">Cremora Creamer Carton 1kg </v>
          </cell>
        </row>
        <row r="14">
          <cell r="B14" t="str">
            <v xml:space="preserve">Rooibos Tea 80 Bags </v>
          </cell>
        </row>
        <row r="15">
          <cell r="B15" t="str">
            <v xml:space="preserve">Nescafe Instant Coffee 1.5kg </v>
          </cell>
        </row>
        <row r="16">
          <cell r="B16" t="str">
            <v>Nescafe Gold Coffee 200g</v>
          </cell>
        </row>
        <row r="17">
          <cell r="B17" t="str">
            <v>Assorted Biscuits 2kg</v>
          </cell>
        </row>
        <row r="18">
          <cell r="B18" t="str">
            <v xml:space="preserve">Sunlight Dish Washing Liquid 5Lt </v>
          </cell>
        </row>
        <row r="19">
          <cell r="B19" t="str">
            <v xml:space="preserve">Handy Andy Cream Ammonia 5Lt </v>
          </cell>
        </row>
        <row r="20">
          <cell r="B20" t="str">
            <v xml:space="preserve">Mr Min MP8 Regular Multi-Surface Cleaner 300ml </v>
          </cell>
        </row>
        <row r="21">
          <cell r="B21" t="str">
            <v xml:space="preserve">Unbranded Refuse Bags Heavy Duty WPH19 (Pack 100) </v>
          </cell>
        </row>
        <row r="22">
          <cell r="B22" t="str">
            <v xml:space="preserve">Air Freshener Assorted 225ml </v>
          </cell>
        </row>
        <row r="23">
          <cell r="B23" t="str">
            <v xml:space="preserve">Window Cleaner 750ml </v>
          </cell>
        </row>
        <row r="24">
          <cell r="B24" t="str">
            <v xml:space="preserve">Cloth Yellow Duster </v>
          </cell>
        </row>
        <row r="25">
          <cell r="B25" t="str">
            <v xml:space="preserve">Endearments Sweets Wrapped 1kg </v>
          </cell>
        </row>
        <row r="26">
          <cell r="B26" t="str">
            <v xml:space="preserve">Mop head </v>
          </cell>
        </row>
        <row r="27">
          <cell r="B27" t="str">
            <v>Mop</v>
          </cell>
        </row>
        <row r="28">
          <cell r="B28" t="str">
            <v xml:space="preserve">Toilet brush </v>
          </cell>
        </row>
        <row r="29">
          <cell r="B29" t="str">
            <v xml:space="preserve">Jik 2l </v>
          </cell>
        </row>
        <row r="30">
          <cell r="B30" t="str">
            <v xml:space="preserve">Domestos 2l </v>
          </cell>
        </row>
        <row r="31">
          <cell r="B31" t="str">
            <v>Toilet paper packets of 48</v>
          </cell>
        </row>
        <row r="32">
          <cell r="B32" t="str">
            <v xml:space="preserve">Front mat </v>
          </cell>
        </row>
        <row r="33">
          <cell r="B33" t="str">
            <v>Pine gel 5L</v>
          </cell>
        </row>
        <row r="34">
          <cell r="B34" t="str">
            <v>Deo block 4 kg</v>
          </cell>
        </row>
        <row r="35">
          <cell r="B35" t="str">
            <v xml:space="preserve">Dust bin small </v>
          </cell>
        </row>
        <row r="36">
          <cell r="B36" t="str">
            <v xml:space="preserve">Window clean sponge long </v>
          </cell>
        </row>
        <row r="37">
          <cell r="B37" t="str">
            <v>Dish clothes (Pack of 6)</v>
          </cell>
        </row>
        <row r="38">
          <cell r="B38" t="str">
            <v>Feather duster</v>
          </cell>
        </row>
        <row r="39">
          <cell r="B39" t="str">
            <v xml:space="preserve">Cheddar (mini six packs) </v>
          </cell>
        </row>
        <row r="40">
          <cell r="B40" t="str">
            <v xml:space="preserve">Water 6 pack </v>
          </cell>
        </row>
        <row r="41">
          <cell r="B41" t="str">
            <v xml:space="preserve">Juices 6 pack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57A75-6883-4BDF-8D68-A6B35538D7DC}">
  <sheetPr>
    <pageSetUpPr fitToPage="1"/>
  </sheetPr>
  <dimension ref="A1:AE346"/>
  <sheetViews>
    <sheetView tabSelected="1" topLeftCell="A76" workbookViewId="0">
      <selection activeCell="D47" sqref="D47"/>
    </sheetView>
  </sheetViews>
  <sheetFormatPr defaultColWidth="8.90625" defaultRowHeight="12.5" x14ac:dyDescent="0.25"/>
  <cols>
    <col min="1" max="1" width="5" style="37" customWidth="1"/>
    <col min="2" max="2" width="46.36328125" style="46" customWidth="1"/>
    <col min="3" max="3" width="27.7265625" style="37" customWidth="1"/>
    <col min="4" max="4" width="8.90625" style="37"/>
    <col min="5" max="5" width="9.81640625" style="37" customWidth="1"/>
    <col min="6" max="6" width="11.81640625" style="37" customWidth="1"/>
    <col min="7" max="7" width="9.54296875" style="37" customWidth="1"/>
    <col min="8" max="8" width="9.7265625" style="37" customWidth="1"/>
    <col min="9" max="9" width="10.54296875" style="37" customWidth="1"/>
    <col min="10" max="10" width="13.81640625" style="37" customWidth="1"/>
    <col min="11" max="31" width="8.81640625" style="34"/>
    <col min="32" max="16384" width="8.90625" style="37"/>
  </cols>
  <sheetData>
    <row r="1" spans="1:10" ht="20" x14ac:dyDescent="0.25">
      <c r="B1" s="61" t="s">
        <v>0</v>
      </c>
      <c r="C1" s="61"/>
      <c r="D1" s="61"/>
      <c r="E1" s="61"/>
      <c r="F1" s="61"/>
      <c r="G1" s="36"/>
      <c r="H1" s="34"/>
      <c r="I1" s="34"/>
      <c r="J1" s="34"/>
    </row>
    <row r="2" spans="1:10" x14ac:dyDescent="0.25">
      <c r="B2" s="39"/>
      <c r="C2" s="38"/>
      <c r="D2" s="38"/>
      <c r="E2" s="38"/>
      <c r="F2" s="38"/>
      <c r="G2" s="38"/>
      <c r="H2" s="38"/>
      <c r="I2" s="38"/>
      <c r="J2" s="38"/>
    </row>
    <row r="3" spans="1:10" x14ac:dyDescent="0.25">
      <c r="B3" s="39"/>
      <c r="C3" s="38"/>
      <c r="D3" s="38"/>
      <c r="E3" s="38"/>
      <c r="F3" s="38"/>
      <c r="G3" s="38"/>
      <c r="H3" s="38"/>
      <c r="I3" s="38"/>
      <c r="J3" s="38"/>
    </row>
    <row r="4" spans="1:10" ht="28.5" customHeight="1" x14ac:dyDescent="0.25">
      <c r="A4" s="62" t="s">
        <v>81</v>
      </c>
      <c r="B4" s="62" t="s">
        <v>1</v>
      </c>
      <c r="C4" s="59" t="s">
        <v>2</v>
      </c>
      <c r="D4" s="59" t="s">
        <v>28</v>
      </c>
      <c r="E4" s="59" t="s">
        <v>3</v>
      </c>
      <c r="F4" s="59"/>
      <c r="G4" s="59" t="s">
        <v>4</v>
      </c>
      <c r="H4" s="59"/>
      <c r="I4" s="59" t="s">
        <v>5</v>
      </c>
      <c r="J4" s="60"/>
    </row>
    <row r="5" spans="1:10" ht="45" customHeight="1" x14ac:dyDescent="0.25">
      <c r="A5" s="63"/>
      <c r="B5" s="63"/>
      <c r="C5" s="64"/>
      <c r="D5" s="64"/>
      <c r="E5" s="54" t="s">
        <v>6</v>
      </c>
      <c r="F5" s="54" t="s">
        <v>7</v>
      </c>
      <c r="G5" s="54" t="s">
        <v>6</v>
      </c>
      <c r="H5" s="54" t="s">
        <v>7</v>
      </c>
      <c r="I5" s="54" t="s">
        <v>6</v>
      </c>
      <c r="J5" s="55" t="s">
        <v>7</v>
      </c>
    </row>
    <row r="6" spans="1:10" x14ac:dyDescent="0.25">
      <c r="A6" s="48">
        <v>1</v>
      </c>
      <c r="B6" s="48" t="s">
        <v>41</v>
      </c>
      <c r="C6" s="48" t="s">
        <v>29</v>
      </c>
      <c r="D6" s="49">
        <v>1</v>
      </c>
      <c r="E6" s="50"/>
      <c r="F6" s="51">
        <f>D6*E6</f>
        <v>0</v>
      </c>
      <c r="G6" s="51"/>
      <c r="H6" s="51">
        <f>D6*G6</f>
        <v>0</v>
      </c>
      <c r="I6" s="51"/>
      <c r="J6" s="51">
        <f>D6*I6</f>
        <v>0</v>
      </c>
    </row>
    <row r="7" spans="1:10" x14ac:dyDescent="0.25">
      <c r="A7" s="76">
        <v>2</v>
      </c>
      <c r="B7" s="48" t="s">
        <v>42</v>
      </c>
      <c r="C7" s="48" t="s">
        <v>14</v>
      </c>
      <c r="D7" s="49">
        <v>1</v>
      </c>
      <c r="E7" s="50"/>
      <c r="F7" s="51">
        <f t="shared" ref="F7:F42" si="0">D7*E7</f>
        <v>0</v>
      </c>
      <c r="G7" s="51"/>
      <c r="H7" s="51">
        <f t="shared" ref="H7:H42" si="1">D7*G7</f>
        <v>0</v>
      </c>
      <c r="I7" s="51"/>
      <c r="J7" s="51">
        <f t="shared" ref="J7:J42" si="2">D7*I7</f>
        <v>0</v>
      </c>
    </row>
    <row r="8" spans="1:10" x14ac:dyDescent="0.25">
      <c r="A8" s="76">
        <v>3</v>
      </c>
      <c r="B8" s="48" t="s">
        <v>43</v>
      </c>
      <c r="C8" s="48" t="s">
        <v>14</v>
      </c>
      <c r="D8" s="49">
        <v>1</v>
      </c>
      <c r="E8" s="50"/>
      <c r="F8" s="51">
        <f t="shared" si="0"/>
        <v>0</v>
      </c>
      <c r="G8" s="51"/>
      <c r="H8" s="51">
        <f t="shared" si="1"/>
        <v>0</v>
      </c>
      <c r="I8" s="51"/>
      <c r="J8" s="51">
        <f t="shared" si="2"/>
        <v>0</v>
      </c>
    </row>
    <row r="9" spans="1:10" x14ac:dyDescent="0.25">
      <c r="A9" s="48">
        <v>4</v>
      </c>
      <c r="B9" s="48" t="s">
        <v>32</v>
      </c>
      <c r="C9" s="48" t="s">
        <v>56</v>
      </c>
      <c r="D9" s="49">
        <v>1</v>
      </c>
      <c r="E9" s="50"/>
      <c r="F9" s="51">
        <f t="shared" si="0"/>
        <v>0</v>
      </c>
      <c r="G9" s="51"/>
      <c r="H9" s="51">
        <f t="shared" si="1"/>
        <v>0</v>
      </c>
      <c r="I9" s="51"/>
      <c r="J9" s="51">
        <f t="shared" si="2"/>
        <v>0</v>
      </c>
    </row>
    <row r="10" spans="1:10" x14ac:dyDescent="0.25">
      <c r="A10" s="76">
        <v>5</v>
      </c>
      <c r="B10" s="48" t="s">
        <v>57</v>
      </c>
      <c r="C10" s="48" t="s">
        <v>58</v>
      </c>
      <c r="D10" s="49">
        <v>1</v>
      </c>
      <c r="E10" s="50"/>
      <c r="F10" s="51">
        <f t="shared" si="0"/>
        <v>0</v>
      </c>
      <c r="G10" s="51"/>
      <c r="H10" s="51">
        <f t="shared" si="1"/>
        <v>0</v>
      </c>
      <c r="I10" s="51"/>
      <c r="J10" s="51">
        <f t="shared" si="2"/>
        <v>0</v>
      </c>
    </row>
    <row r="11" spans="1:10" x14ac:dyDescent="0.25">
      <c r="A11" s="76">
        <v>6</v>
      </c>
      <c r="B11" s="48" t="s">
        <v>18</v>
      </c>
      <c r="C11" s="48" t="s">
        <v>16</v>
      </c>
      <c r="D11" s="49">
        <v>1</v>
      </c>
      <c r="E11" s="50"/>
      <c r="F11" s="51">
        <f t="shared" si="0"/>
        <v>0</v>
      </c>
      <c r="G11" s="51"/>
      <c r="H11" s="51">
        <f t="shared" si="1"/>
        <v>0</v>
      </c>
      <c r="I11" s="51"/>
      <c r="J11" s="51">
        <f t="shared" si="2"/>
        <v>0</v>
      </c>
    </row>
    <row r="12" spans="1:10" x14ac:dyDescent="0.25">
      <c r="A12" s="48">
        <v>7</v>
      </c>
      <c r="B12" s="48" t="s">
        <v>44</v>
      </c>
      <c r="C12" s="48" t="s">
        <v>59</v>
      </c>
      <c r="D12" s="49">
        <v>1</v>
      </c>
      <c r="E12" s="50"/>
      <c r="F12" s="51">
        <f t="shared" si="0"/>
        <v>0</v>
      </c>
      <c r="G12" s="51"/>
      <c r="H12" s="51">
        <f t="shared" si="1"/>
        <v>0</v>
      </c>
      <c r="I12" s="51"/>
      <c r="J12" s="51">
        <f t="shared" si="2"/>
        <v>0</v>
      </c>
    </row>
    <row r="13" spans="1:10" x14ac:dyDescent="0.25">
      <c r="A13" s="76">
        <v>8</v>
      </c>
      <c r="B13" s="48" t="s">
        <v>20</v>
      </c>
      <c r="C13" s="48" t="s">
        <v>33</v>
      </c>
      <c r="D13" s="49">
        <v>1</v>
      </c>
      <c r="E13" s="50"/>
      <c r="F13" s="51">
        <f t="shared" si="0"/>
        <v>0</v>
      </c>
      <c r="G13" s="51"/>
      <c r="H13" s="51">
        <f t="shared" si="1"/>
        <v>0</v>
      </c>
      <c r="I13" s="51"/>
      <c r="J13" s="51">
        <f t="shared" si="2"/>
        <v>0</v>
      </c>
    </row>
    <row r="14" spans="1:10" x14ac:dyDescent="0.25">
      <c r="A14" s="76">
        <v>9</v>
      </c>
      <c r="B14" s="48" t="s">
        <v>34</v>
      </c>
      <c r="C14" s="48" t="s">
        <v>60</v>
      </c>
      <c r="D14" s="49">
        <v>1</v>
      </c>
      <c r="E14" s="50"/>
      <c r="F14" s="51">
        <f t="shared" si="0"/>
        <v>0</v>
      </c>
      <c r="G14" s="51"/>
      <c r="H14" s="51">
        <f t="shared" si="1"/>
        <v>0</v>
      </c>
      <c r="I14" s="51"/>
      <c r="J14" s="51">
        <f t="shared" si="2"/>
        <v>0</v>
      </c>
    </row>
    <row r="15" spans="1:10" x14ac:dyDescent="0.25">
      <c r="A15" s="48">
        <v>10</v>
      </c>
      <c r="B15" s="48" t="s">
        <v>21</v>
      </c>
      <c r="C15" s="48" t="s">
        <v>16</v>
      </c>
      <c r="D15" s="49">
        <v>1</v>
      </c>
      <c r="E15" s="50"/>
      <c r="F15" s="51">
        <f t="shared" si="0"/>
        <v>0</v>
      </c>
      <c r="G15" s="51"/>
      <c r="H15" s="51">
        <f t="shared" si="1"/>
        <v>0</v>
      </c>
      <c r="I15" s="51"/>
      <c r="J15" s="51">
        <f t="shared" si="2"/>
        <v>0</v>
      </c>
    </row>
    <row r="16" spans="1:10" x14ac:dyDescent="0.25">
      <c r="A16" s="76">
        <v>11</v>
      </c>
      <c r="B16" s="48" t="s">
        <v>23</v>
      </c>
      <c r="C16" s="48" t="s">
        <v>61</v>
      </c>
      <c r="D16" s="49">
        <v>1</v>
      </c>
      <c r="E16" s="50"/>
      <c r="F16" s="51">
        <f t="shared" si="0"/>
        <v>0</v>
      </c>
      <c r="G16" s="51"/>
      <c r="H16" s="51">
        <f t="shared" si="1"/>
        <v>0</v>
      </c>
      <c r="I16" s="51"/>
      <c r="J16" s="51">
        <f t="shared" si="2"/>
        <v>0</v>
      </c>
    </row>
    <row r="17" spans="1:10" x14ac:dyDescent="0.25">
      <c r="A17" s="76">
        <v>12</v>
      </c>
      <c r="B17" s="48" t="s">
        <v>55</v>
      </c>
      <c r="C17" s="48" t="s">
        <v>62</v>
      </c>
      <c r="D17" s="49">
        <v>1</v>
      </c>
      <c r="E17" s="50"/>
      <c r="F17" s="51">
        <f t="shared" si="0"/>
        <v>0</v>
      </c>
      <c r="G17" s="51"/>
      <c r="H17" s="51">
        <f t="shared" si="1"/>
        <v>0</v>
      </c>
      <c r="I17" s="51"/>
      <c r="J17" s="51">
        <f t="shared" si="2"/>
        <v>0</v>
      </c>
    </row>
    <row r="18" spans="1:10" x14ac:dyDescent="0.25">
      <c r="A18" s="48">
        <v>13</v>
      </c>
      <c r="B18" s="48" t="s">
        <v>45</v>
      </c>
      <c r="C18" s="48" t="s">
        <v>16</v>
      </c>
      <c r="D18" s="49">
        <v>1</v>
      </c>
      <c r="E18" s="50"/>
      <c r="F18" s="51">
        <f t="shared" si="0"/>
        <v>0</v>
      </c>
      <c r="G18" s="51"/>
      <c r="H18" s="51">
        <f t="shared" si="1"/>
        <v>0</v>
      </c>
      <c r="I18" s="51"/>
      <c r="J18" s="51">
        <f t="shared" si="2"/>
        <v>0</v>
      </c>
    </row>
    <row r="19" spans="1:10" x14ac:dyDescent="0.25">
      <c r="A19" s="76">
        <v>14</v>
      </c>
      <c r="B19" s="48" t="s">
        <v>22</v>
      </c>
      <c r="C19" s="48" t="s">
        <v>39</v>
      </c>
      <c r="D19" s="49">
        <v>1</v>
      </c>
      <c r="E19" s="50"/>
      <c r="F19" s="51">
        <f t="shared" si="0"/>
        <v>0</v>
      </c>
      <c r="G19" s="51"/>
      <c r="H19" s="51">
        <f t="shared" si="1"/>
        <v>0</v>
      </c>
      <c r="I19" s="51"/>
      <c r="J19" s="51">
        <f t="shared" si="2"/>
        <v>0</v>
      </c>
    </row>
    <row r="20" spans="1:10" x14ac:dyDescent="0.25">
      <c r="A20" s="76">
        <v>15</v>
      </c>
      <c r="B20" s="48" t="s">
        <v>46</v>
      </c>
      <c r="C20" s="48" t="s">
        <v>16</v>
      </c>
      <c r="D20" s="49">
        <v>1</v>
      </c>
      <c r="E20" s="50"/>
      <c r="F20" s="51">
        <f t="shared" si="0"/>
        <v>0</v>
      </c>
      <c r="G20" s="51"/>
      <c r="H20" s="51">
        <f t="shared" si="1"/>
        <v>0</v>
      </c>
      <c r="I20" s="51"/>
      <c r="J20" s="51">
        <f t="shared" si="2"/>
        <v>0</v>
      </c>
    </row>
    <row r="21" spans="1:10" x14ac:dyDescent="0.25">
      <c r="A21" s="48">
        <v>16</v>
      </c>
      <c r="B21" s="48" t="s">
        <v>19</v>
      </c>
      <c r="C21" s="48" t="s">
        <v>15</v>
      </c>
      <c r="D21" s="49">
        <v>1</v>
      </c>
      <c r="E21" s="50"/>
      <c r="F21" s="51">
        <f t="shared" si="0"/>
        <v>0</v>
      </c>
      <c r="G21" s="51"/>
      <c r="H21" s="51">
        <f t="shared" si="1"/>
        <v>0</v>
      </c>
      <c r="I21" s="51"/>
      <c r="J21" s="51">
        <f t="shared" si="2"/>
        <v>0</v>
      </c>
    </row>
    <row r="22" spans="1:10" x14ac:dyDescent="0.25">
      <c r="A22" s="76">
        <v>17</v>
      </c>
      <c r="B22" s="48" t="s">
        <v>63</v>
      </c>
      <c r="C22" s="48" t="s">
        <v>64</v>
      </c>
      <c r="D22" s="49">
        <v>1</v>
      </c>
      <c r="E22" s="50"/>
      <c r="F22" s="51">
        <f t="shared" si="0"/>
        <v>0</v>
      </c>
      <c r="G22" s="51"/>
      <c r="H22" s="51">
        <f t="shared" si="1"/>
        <v>0</v>
      </c>
      <c r="I22" s="51"/>
      <c r="J22" s="51">
        <f t="shared" si="2"/>
        <v>0</v>
      </c>
    </row>
    <row r="23" spans="1:10" x14ac:dyDescent="0.25">
      <c r="A23" s="76">
        <v>18</v>
      </c>
      <c r="B23" s="48" t="s">
        <v>47</v>
      </c>
      <c r="C23" s="48" t="s">
        <v>24</v>
      </c>
      <c r="D23" s="49">
        <v>1</v>
      </c>
      <c r="E23" s="50"/>
      <c r="F23" s="51">
        <f t="shared" si="0"/>
        <v>0</v>
      </c>
      <c r="G23" s="51"/>
      <c r="H23" s="51">
        <f t="shared" si="1"/>
        <v>0</v>
      </c>
      <c r="I23" s="51"/>
      <c r="J23" s="51">
        <f t="shared" si="2"/>
        <v>0</v>
      </c>
    </row>
    <row r="24" spans="1:10" x14ac:dyDescent="0.25">
      <c r="A24" s="48">
        <v>19</v>
      </c>
      <c r="B24" s="48" t="s">
        <v>48</v>
      </c>
      <c r="C24" s="48" t="s">
        <v>65</v>
      </c>
      <c r="D24" s="49">
        <v>1</v>
      </c>
      <c r="E24" s="50"/>
      <c r="F24" s="51">
        <f t="shared" si="0"/>
        <v>0</v>
      </c>
      <c r="G24" s="51"/>
      <c r="H24" s="51">
        <f t="shared" si="1"/>
        <v>0</v>
      </c>
      <c r="I24" s="51"/>
      <c r="J24" s="51">
        <f t="shared" si="2"/>
        <v>0</v>
      </c>
    </row>
    <row r="25" spans="1:10" x14ac:dyDescent="0.25">
      <c r="A25" s="76">
        <v>20</v>
      </c>
      <c r="B25" s="48" t="s">
        <v>30</v>
      </c>
      <c r="C25" s="48" t="s">
        <v>66</v>
      </c>
      <c r="D25" s="49">
        <v>1</v>
      </c>
      <c r="E25" s="50"/>
      <c r="F25" s="51">
        <f t="shared" si="0"/>
        <v>0</v>
      </c>
      <c r="G25" s="51"/>
      <c r="H25" s="51">
        <f t="shared" si="1"/>
        <v>0</v>
      </c>
      <c r="I25" s="51"/>
      <c r="J25" s="51">
        <f t="shared" si="2"/>
        <v>0</v>
      </c>
    </row>
    <row r="26" spans="1:10" x14ac:dyDescent="0.25">
      <c r="A26" s="76">
        <v>21</v>
      </c>
      <c r="B26" s="48" t="s">
        <v>35</v>
      </c>
      <c r="C26" s="48" t="s">
        <v>66</v>
      </c>
      <c r="D26" s="49">
        <v>1</v>
      </c>
      <c r="E26" s="50"/>
      <c r="F26" s="51">
        <f t="shared" si="0"/>
        <v>0</v>
      </c>
      <c r="G26" s="51"/>
      <c r="H26" s="51">
        <f t="shared" si="1"/>
        <v>0</v>
      </c>
      <c r="I26" s="51"/>
      <c r="J26" s="51">
        <f t="shared" si="2"/>
        <v>0</v>
      </c>
    </row>
    <row r="27" spans="1:10" x14ac:dyDescent="0.25">
      <c r="A27" s="48">
        <v>22</v>
      </c>
      <c r="B27" s="48" t="s">
        <v>26</v>
      </c>
      <c r="C27" s="48" t="s">
        <v>16</v>
      </c>
      <c r="D27" s="49">
        <v>1</v>
      </c>
      <c r="E27" s="50"/>
      <c r="F27" s="51">
        <f t="shared" si="0"/>
        <v>0</v>
      </c>
      <c r="G27" s="51"/>
      <c r="H27" s="51">
        <f t="shared" si="1"/>
        <v>0</v>
      </c>
      <c r="I27" s="51"/>
      <c r="J27" s="51">
        <f t="shared" si="2"/>
        <v>0</v>
      </c>
    </row>
    <row r="28" spans="1:10" x14ac:dyDescent="0.25">
      <c r="A28" s="76">
        <v>23</v>
      </c>
      <c r="B28" s="52" t="s">
        <v>67</v>
      </c>
      <c r="C28" s="52" t="s">
        <v>24</v>
      </c>
      <c r="D28" s="49">
        <v>1</v>
      </c>
      <c r="E28" s="50"/>
      <c r="F28" s="51">
        <f t="shared" si="0"/>
        <v>0</v>
      </c>
      <c r="G28" s="51"/>
      <c r="H28" s="51">
        <f t="shared" si="1"/>
        <v>0</v>
      </c>
      <c r="I28" s="51"/>
      <c r="J28" s="51">
        <f t="shared" si="2"/>
        <v>0</v>
      </c>
    </row>
    <row r="29" spans="1:10" x14ac:dyDescent="0.25">
      <c r="A29" s="76">
        <v>24</v>
      </c>
      <c r="B29" s="52" t="s">
        <v>49</v>
      </c>
      <c r="C29" s="52" t="s">
        <v>27</v>
      </c>
      <c r="D29" s="49">
        <v>1</v>
      </c>
      <c r="E29" s="50"/>
      <c r="F29" s="51">
        <f t="shared" si="0"/>
        <v>0</v>
      </c>
      <c r="G29" s="51"/>
      <c r="H29" s="51">
        <f t="shared" si="1"/>
        <v>0</v>
      </c>
      <c r="I29" s="51"/>
      <c r="J29" s="51">
        <f t="shared" si="2"/>
        <v>0</v>
      </c>
    </row>
    <row r="30" spans="1:10" x14ac:dyDescent="0.25">
      <c r="A30" s="48">
        <v>25</v>
      </c>
      <c r="B30" s="48" t="s">
        <v>50</v>
      </c>
      <c r="C30" s="48" t="s">
        <v>27</v>
      </c>
      <c r="D30" s="49">
        <v>1</v>
      </c>
      <c r="E30" s="50"/>
      <c r="F30" s="51">
        <f t="shared" si="0"/>
        <v>0</v>
      </c>
      <c r="G30" s="51"/>
      <c r="H30" s="51">
        <f t="shared" si="1"/>
        <v>0</v>
      </c>
      <c r="I30" s="51"/>
      <c r="J30" s="51">
        <f t="shared" si="2"/>
        <v>0</v>
      </c>
    </row>
    <row r="31" spans="1:10" x14ac:dyDescent="0.25">
      <c r="A31" s="76">
        <v>26</v>
      </c>
      <c r="B31" s="48" t="s">
        <v>68</v>
      </c>
      <c r="C31" s="48" t="s">
        <v>78</v>
      </c>
      <c r="D31" s="49">
        <v>1</v>
      </c>
      <c r="E31" s="50"/>
      <c r="F31" s="51">
        <f t="shared" si="0"/>
        <v>0</v>
      </c>
      <c r="G31" s="51"/>
      <c r="H31" s="51">
        <f t="shared" si="1"/>
        <v>0</v>
      </c>
      <c r="I31" s="51"/>
      <c r="J31" s="51">
        <f t="shared" si="2"/>
        <v>0</v>
      </c>
    </row>
    <row r="32" spans="1:10" x14ac:dyDescent="0.25">
      <c r="A32" s="76">
        <v>27</v>
      </c>
      <c r="B32" s="48" t="s">
        <v>40</v>
      </c>
      <c r="C32" s="48" t="s">
        <v>69</v>
      </c>
      <c r="D32" s="49">
        <v>1</v>
      </c>
      <c r="E32" s="50"/>
      <c r="F32" s="51">
        <f t="shared" si="0"/>
        <v>0</v>
      </c>
      <c r="G32" s="51"/>
      <c r="H32" s="51">
        <f t="shared" si="1"/>
        <v>0</v>
      </c>
      <c r="I32" s="51"/>
      <c r="J32" s="51">
        <f t="shared" si="2"/>
        <v>0</v>
      </c>
    </row>
    <row r="33" spans="1:10" x14ac:dyDescent="0.25">
      <c r="A33" s="48">
        <v>28</v>
      </c>
      <c r="B33" s="48" t="s">
        <v>51</v>
      </c>
      <c r="C33" s="48" t="s">
        <v>31</v>
      </c>
      <c r="D33" s="49">
        <v>1</v>
      </c>
      <c r="E33" s="50"/>
      <c r="F33" s="51">
        <f t="shared" si="0"/>
        <v>0</v>
      </c>
      <c r="G33" s="51"/>
      <c r="H33" s="51">
        <f t="shared" si="1"/>
        <v>0</v>
      </c>
      <c r="I33" s="51"/>
      <c r="J33" s="51">
        <f t="shared" si="2"/>
        <v>0</v>
      </c>
    </row>
    <row r="34" spans="1:10" x14ac:dyDescent="0.25">
      <c r="A34" s="76">
        <v>29</v>
      </c>
      <c r="B34" s="48" t="s">
        <v>38</v>
      </c>
      <c r="C34" s="48" t="s">
        <v>16</v>
      </c>
      <c r="D34" s="49">
        <v>1</v>
      </c>
      <c r="E34" s="50"/>
      <c r="F34" s="51">
        <f t="shared" si="0"/>
        <v>0</v>
      </c>
      <c r="G34" s="51"/>
      <c r="H34" s="51">
        <f t="shared" si="1"/>
        <v>0</v>
      </c>
      <c r="I34" s="51"/>
      <c r="J34" s="51">
        <f t="shared" si="2"/>
        <v>0</v>
      </c>
    </row>
    <row r="35" spans="1:10" x14ac:dyDescent="0.25">
      <c r="A35" s="76">
        <v>30</v>
      </c>
      <c r="B35" s="52" t="s">
        <v>70</v>
      </c>
      <c r="C35" s="52" t="s">
        <v>71</v>
      </c>
      <c r="D35" s="49">
        <v>1</v>
      </c>
      <c r="E35" s="50"/>
      <c r="F35" s="51">
        <f t="shared" si="0"/>
        <v>0</v>
      </c>
      <c r="G35" s="51"/>
      <c r="H35" s="51">
        <f t="shared" si="1"/>
        <v>0</v>
      </c>
      <c r="I35" s="51"/>
      <c r="J35" s="51">
        <f t="shared" si="2"/>
        <v>0</v>
      </c>
    </row>
    <row r="36" spans="1:10" x14ac:dyDescent="0.25">
      <c r="A36" s="48">
        <v>31</v>
      </c>
      <c r="B36" s="52" t="s">
        <v>70</v>
      </c>
      <c r="C36" s="52" t="s">
        <v>72</v>
      </c>
      <c r="D36" s="49">
        <v>1</v>
      </c>
      <c r="E36" s="50"/>
      <c r="F36" s="51">
        <f t="shared" si="0"/>
        <v>0</v>
      </c>
      <c r="G36" s="51"/>
      <c r="H36" s="51">
        <f t="shared" si="1"/>
        <v>0</v>
      </c>
      <c r="I36" s="51"/>
      <c r="J36" s="51">
        <f t="shared" si="2"/>
        <v>0</v>
      </c>
    </row>
    <row r="37" spans="1:10" x14ac:dyDescent="0.25">
      <c r="A37" s="76">
        <v>32</v>
      </c>
      <c r="B37" s="48" t="s">
        <v>52</v>
      </c>
      <c r="C37" s="48" t="s">
        <v>37</v>
      </c>
      <c r="D37" s="49">
        <v>1</v>
      </c>
      <c r="E37" s="50"/>
      <c r="F37" s="51">
        <f t="shared" si="0"/>
        <v>0</v>
      </c>
      <c r="G37" s="51"/>
      <c r="H37" s="51">
        <f t="shared" si="1"/>
        <v>0</v>
      </c>
      <c r="I37" s="51"/>
      <c r="J37" s="51">
        <f t="shared" si="2"/>
        <v>0</v>
      </c>
    </row>
    <row r="38" spans="1:10" x14ac:dyDescent="0.25">
      <c r="A38" s="76">
        <v>33</v>
      </c>
      <c r="B38" s="52" t="s">
        <v>73</v>
      </c>
      <c r="C38" s="52" t="s">
        <v>74</v>
      </c>
      <c r="D38" s="49">
        <v>1</v>
      </c>
      <c r="E38" s="50"/>
      <c r="F38" s="51">
        <f t="shared" si="0"/>
        <v>0</v>
      </c>
      <c r="G38" s="51"/>
      <c r="H38" s="51">
        <f t="shared" si="1"/>
        <v>0</v>
      </c>
      <c r="I38" s="51"/>
      <c r="J38" s="51">
        <f t="shared" si="2"/>
        <v>0</v>
      </c>
    </row>
    <row r="39" spans="1:10" x14ac:dyDescent="0.25">
      <c r="A39" s="48">
        <v>34</v>
      </c>
      <c r="B39" s="52" t="s">
        <v>75</v>
      </c>
      <c r="C39" s="52" t="s">
        <v>76</v>
      </c>
      <c r="D39" s="49">
        <v>1</v>
      </c>
      <c r="E39" s="50"/>
      <c r="F39" s="51">
        <f t="shared" si="0"/>
        <v>0</v>
      </c>
      <c r="G39" s="51"/>
      <c r="H39" s="51">
        <f t="shared" si="1"/>
        <v>0</v>
      </c>
      <c r="I39" s="51"/>
      <c r="J39" s="51">
        <f t="shared" si="2"/>
        <v>0</v>
      </c>
    </row>
    <row r="40" spans="1:10" x14ac:dyDescent="0.25">
      <c r="A40" s="76">
        <v>35</v>
      </c>
      <c r="B40" s="52" t="s">
        <v>36</v>
      </c>
      <c r="C40" s="52" t="s">
        <v>31</v>
      </c>
      <c r="D40" s="49">
        <v>1</v>
      </c>
      <c r="E40" s="50"/>
      <c r="F40" s="51">
        <f t="shared" si="0"/>
        <v>0</v>
      </c>
      <c r="G40" s="51"/>
      <c r="H40" s="51">
        <f t="shared" si="1"/>
        <v>0</v>
      </c>
      <c r="I40" s="51"/>
      <c r="J40" s="51">
        <f t="shared" si="2"/>
        <v>0</v>
      </c>
    </row>
    <row r="41" spans="1:10" x14ac:dyDescent="0.25">
      <c r="A41" s="76">
        <v>36</v>
      </c>
      <c r="B41" s="52" t="s">
        <v>77</v>
      </c>
      <c r="C41" s="52" t="s">
        <v>31</v>
      </c>
      <c r="D41" s="49">
        <v>1</v>
      </c>
      <c r="E41" s="50"/>
      <c r="F41" s="51">
        <f t="shared" si="0"/>
        <v>0</v>
      </c>
      <c r="G41" s="51"/>
      <c r="H41" s="51">
        <f t="shared" si="1"/>
        <v>0</v>
      </c>
      <c r="I41" s="51"/>
      <c r="J41" s="51">
        <f t="shared" si="2"/>
        <v>0</v>
      </c>
    </row>
    <row r="42" spans="1:10" x14ac:dyDescent="0.25">
      <c r="A42" s="48">
        <v>37</v>
      </c>
      <c r="B42" s="52" t="s">
        <v>53</v>
      </c>
      <c r="C42" s="52" t="s">
        <v>54</v>
      </c>
      <c r="D42" s="49">
        <v>1</v>
      </c>
      <c r="E42" s="50"/>
      <c r="F42" s="51">
        <f t="shared" si="0"/>
        <v>0</v>
      </c>
      <c r="G42" s="51"/>
      <c r="H42" s="51">
        <f t="shared" si="1"/>
        <v>0</v>
      </c>
      <c r="I42" s="51"/>
      <c r="J42" s="51">
        <f t="shared" si="2"/>
        <v>0</v>
      </c>
    </row>
    <row r="43" spans="1:10" x14ac:dyDescent="0.25">
      <c r="A43" s="76"/>
      <c r="B43" s="52"/>
      <c r="C43" s="52"/>
      <c r="D43" s="49"/>
      <c r="E43" s="50"/>
      <c r="F43" s="51"/>
      <c r="G43" s="51"/>
      <c r="H43" s="51"/>
      <c r="I43" s="51"/>
      <c r="J43" s="51"/>
    </row>
    <row r="44" spans="1:10" ht="15.5" x14ac:dyDescent="0.35">
      <c r="A44" s="77" t="s">
        <v>81</v>
      </c>
      <c r="B44" s="78" t="s">
        <v>79</v>
      </c>
      <c r="C44" s="78"/>
      <c r="D44" s="78"/>
      <c r="E44" s="78"/>
      <c r="F44" s="78"/>
      <c r="G44" s="78"/>
      <c r="H44" s="78"/>
      <c r="I44" s="78"/>
      <c r="J44" s="78"/>
    </row>
    <row r="45" spans="1:10" ht="14.5" x14ac:dyDescent="0.25">
      <c r="A45" s="76">
        <v>1</v>
      </c>
      <c r="B45" s="52" t="str">
        <f>[1]Sheet1!B10</f>
        <v xml:space="preserve">Brown Sugar Sticks (1000x5gr) </v>
      </c>
      <c r="C45" s="33" t="s">
        <v>80</v>
      </c>
      <c r="D45" s="49">
        <v>1</v>
      </c>
      <c r="E45" s="50"/>
      <c r="F45" s="51">
        <f>D45*E45</f>
        <v>0</v>
      </c>
      <c r="G45" s="51"/>
      <c r="H45" s="51">
        <f>D45*G45</f>
        <v>0</v>
      </c>
      <c r="I45" s="51"/>
      <c r="J45" s="51">
        <f t="shared" ref="J45:J76" si="3">D45*I45</f>
        <v>0</v>
      </c>
    </row>
    <row r="46" spans="1:10" ht="14.5" x14ac:dyDescent="0.25">
      <c r="A46" s="76">
        <v>2</v>
      </c>
      <c r="B46" s="52" t="str">
        <f>[1]Sheet1!B11</f>
        <v xml:space="preserve">White Sugar 2.5kg </v>
      </c>
      <c r="C46" s="33" t="s">
        <v>16</v>
      </c>
      <c r="D46" s="49">
        <v>1</v>
      </c>
      <c r="E46" s="50"/>
      <c r="F46" s="51">
        <f>D46*E46</f>
        <v>0</v>
      </c>
      <c r="G46" s="51"/>
      <c r="H46" s="51">
        <f t="shared" ref="H46:H76" si="4">D46*G46</f>
        <v>0</v>
      </c>
      <c r="I46" s="51"/>
      <c r="J46" s="51">
        <f t="shared" si="3"/>
        <v>0</v>
      </c>
    </row>
    <row r="47" spans="1:10" ht="14.5" x14ac:dyDescent="0.25">
      <c r="A47" s="76">
        <v>3</v>
      </c>
      <c r="B47" s="52" t="str">
        <f>[1]Sheet1!B12</f>
        <v xml:space="preserve">Full Cream Milk (6x1L) </v>
      </c>
      <c r="C47" s="33" t="s">
        <v>17</v>
      </c>
      <c r="D47" s="49">
        <v>1</v>
      </c>
      <c r="E47" s="50"/>
      <c r="F47" s="51">
        <f>D47*E47</f>
        <v>0</v>
      </c>
      <c r="G47" s="51"/>
      <c r="H47" s="51">
        <f t="shared" si="4"/>
        <v>0</v>
      </c>
      <c r="I47" s="51"/>
      <c r="J47" s="51">
        <f t="shared" si="3"/>
        <v>0</v>
      </c>
    </row>
    <row r="48" spans="1:10" ht="14.5" x14ac:dyDescent="0.25">
      <c r="A48" s="76">
        <v>4</v>
      </c>
      <c r="B48" s="52" t="str">
        <f>[1]Sheet1!B13</f>
        <v xml:space="preserve">Cremora Creamer Carton 1kg </v>
      </c>
      <c r="C48" s="33" t="s">
        <v>16</v>
      </c>
      <c r="D48" s="49">
        <v>1</v>
      </c>
      <c r="E48" s="50"/>
      <c r="F48" s="51">
        <f>D48*E48</f>
        <v>0</v>
      </c>
      <c r="G48" s="51"/>
      <c r="H48" s="51">
        <f t="shared" si="4"/>
        <v>0</v>
      </c>
      <c r="I48" s="51"/>
      <c r="J48" s="51">
        <f t="shared" si="3"/>
        <v>0</v>
      </c>
    </row>
    <row r="49" spans="1:10" ht="14.5" x14ac:dyDescent="0.25">
      <c r="A49" s="76">
        <v>5</v>
      </c>
      <c r="B49" s="52" t="str">
        <f>[1]Sheet1!B14</f>
        <v xml:space="preserve">Rooibos Tea 80 Bags </v>
      </c>
      <c r="C49" s="33" t="s">
        <v>17</v>
      </c>
      <c r="D49" s="49">
        <v>1</v>
      </c>
      <c r="E49" s="50"/>
      <c r="F49" s="51">
        <f>D49*E49</f>
        <v>0</v>
      </c>
      <c r="G49" s="51"/>
      <c r="H49" s="51">
        <f t="shared" si="4"/>
        <v>0</v>
      </c>
      <c r="I49" s="51"/>
      <c r="J49" s="51">
        <f t="shared" si="3"/>
        <v>0</v>
      </c>
    </row>
    <row r="50" spans="1:10" ht="14.5" x14ac:dyDescent="0.25">
      <c r="A50" s="76">
        <v>6</v>
      </c>
      <c r="B50" s="52" t="str">
        <f>[1]Sheet1!B15</f>
        <v xml:space="preserve">Nescafe Instant Coffee 1.5kg </v>
      </c>
      <c r="C50" s="33" t="s">
        <v>16</v>
      </c>
      <c r="D50" s="49">
        <v>1</v>
      </c>
      <c r="E50" s="50"/>
      <c r="F50" s="51">
        <f>D50*E50</f>
        <v>0</v>
      </c>
      <c r="G50" s="51"/>
      <c r="H50" s="51">
        <f t="shared" si="4"/>
        <v>0</v>
      </c>
      <c r="I50" s="51"/>
      <c r="J50" s="51">
        <f t="shared" si="3"/>
        <v>0</v>
      </c>
    </row>
    <row r="51" spans="1:10" ht="14.5" x14ac:dyDescent="0.25">
      <c r="A51" s="76">
        <v>7</v>
      </c>
      <c r="B51" s="52" t="str">
        <f>[1]Sheet1!B16</f>
        <v>Nescafe Gold Coffee 200g</v>
      </c>
      <c r="C51" s="33" t="s">
        <v>16</v>
      </c>
      <c r="D51" s="49">
        <v>1</v>
      </c>
      <c r="E51" s="50"/>
      <c r="F51" s="51">
        <f>D51*E51</f>
        <v>0</v>
      </c>
      <c r="G51" s="51"/>
      <c r="H51" s="51">
        <f t="shared" si="4"/>
        <v>0</v>
      </c>
      <c r="I51" s="51"/>
      <c r="J51" s="51">
        <f t="shared" si="3"/>
        <v>0</v>
      </c>
    </row>
    <row r="52" spans="1:10" ht="14.5" x14ac:dyDescent="0.25">
      <c r="A52" s="76">
        <v>8</v>
      </c>
      <c r="B52" s="52" t="str">
        <f>[1]Sheet1!B17</f>
        <v>Assorted Biscuits 2kg</v>
      </c>
      <c r="C52" s="33" t="s">
        <v>17</v>
      </c>
      <c r="D52" s="49">
        <v>1</v>
      </c>
      <c r="E52" s="50"/>
      <c r="F52" s="51">
        <f>D52*E52</f>
        <v>0</v>
      </c>
      <c r="G52" s="51"/>
      <c r="H52" s="51">
        <f t="shared" si="4"/>
        <v>0</v>
      </c>
      <c r="I52" s="51"/>
      <c r="J52" s="51">
        <f t="shared" si="3"/>
        <v>0</v>
      </c>
    </row>
    <row r="53" spans="1:10" ht="14.5" x14ac:dyDescent="0.25">
      <c r="A53" s="76">
        <v>9</v>
      </c>
      <c r="B53" s="52" t="str">
        <f>[1]Sheet1!B18</f>
        <v xml:space="preserve">Sunlight Dish Washing Liquid 5Lt </v>
      </c>
      <c r="C53" s="33" t="s">
        <v>16</v>
      </c>
      <c r="D53" s="49">
        <v>1</v>
      </c>
      <c r="E53" s="50"/>
      <c r="F53" s="51">
        <f>D53*E53</f>
        <v>0</v>
      </c>
      <c r="G53" s="51"/>
      <c r="H53" s="51">
        <f t="shared" si="4"/>
        <v>0</v>
      </c>
      <c r="I53" s="51"/>
      <c r="J53" s="51">
        <f t="shared" si="3"/>
        <v>0</v>
      </c>
    </row>
    <row r="54" spans="1:10" ht="14.5" x14ac:dyDescent="0.25">
      <c r="A54" s="76">
        <v>10</v>
      </c>
      <c r="B54" s="52" t="str">
        <f>[1]Sheet1!B19</f>
        <v xml:space="preserve">Handy Andy Cream Ammonia 5Lt </v>
      </c>
      <c r="C54" s="33" t="s">
        <v>16</v>
      </c>
      <c r="D54" s="49">
        <v>1</v>
      </c>
      <c r="E54" s="50"/>
      <c r="F54" s="51">
        <f>D54*E54</f>
        <v>0</v>
      </c>
      <c r="G54" s="51"/>
      <c r="H54" s="51">
        <f t="shared" si="4"/>
        <v>0</v>
      </c>
      <c r="I54" s="51"/>
      <c r="J54" s="51">
        <f t="shared" si="3"/>
        <v>0</v>
      </c>
    </row>
    <row r="55" spans="1:10" ht="14.5" x14ac:dyDescent="0.25">
      <c r="A55" s="76">
        <v>11</v>
      </c>
      <c r="B55" s="52" t="str">
        <f>[1]Sheet1!B20</f>
        <v xml:space="preserve">Mr Min MP8 Regular Multi-Surface Cleaner 300ml </v>
      </c>
      <c r="C55" s="33" t="s">
        <v>16</v>
      </c>
      <c r="D55" s="49">
        <v>1</v>
      </c>
      <c r="E55" s="50"/>
      <c r="F55" s="51">
        <f>D55*E55</f>
        <v>0</v>
      </c>
      <c r="G55" s="51"/>
      <c r="H55" s="51">
        <f t="shared" si="4"/>
        <v>0</v>
      </c>
      <c r="I55" s="51"/>
      <c r="J55" s="51">
        <f t="shared" si="3"/>
        <v>0</v>
      </c>
    </row>
    <row r="56" spans="1:10" ht="16.5" customHeight="1" x14ac:dyDescent="0.25">
      <c r="A56" s="76">
        <v>12</v>
      </c>
      <c r="B56" s="52" t="str">
        <f>[1]Sheet1!B21</f>
        <v xml:space="preserve">Unbranded Refuse Bags Heavy Duty WPH19 (Pack 100) </v>
      </c>
      <c r="C56" s="33" t="s">
        <v>25</v>
      </c>
      <c r="D56" s="49">
        <v>1</v>
      </c>
      <c r="E56" s="50"/>
      <c r="F56" s="51">
        <f>D56*E56</f>
        <v>0</v>
      </c>
      <c r="G56" s="51"/>
      <c r="H56" s="51">
        <f t="shared" si="4"/>
        <v>0</v>
      </c>
      <c r="I56" s="51"/>
      <c r="J56" s="51">
        <f t="shared" si="3"/>
        <v>0</v>
      </c>
    </row>
    <row r="57" spans="1:10" ht="14.5" x14ac:dyDescent="0.25">
      <c r="A57" s="76">
        <v>13</v>
      </c>
      <c r="B57" s="52" t="str">
        <f>[1]Sheet1!B22</f>
        <v xml:space="preserve">Air Freshener Assorted 225ml </v>
      </c>
      <c r="C57" s="33" t="s">
        <v>16</v>
      </c>
      <c r="D57" s="49">
        <v>1</v>
      </c>
      <c r="E57" s="50"/>
      <c r="F57" s="51">
        <f>D57*E57</f>
        <v>0</v>
      </c>
      <c r="G57" s="51"/>
      <c r="H57" s="51">
        <f t="shared" si="4"/>
        <v>0</v>
      </c>
      <c r="I57" s="51"/>
      <c r="J57" s="51">
        <f t="shared" si="3"/>
        <v>0</v>
      </c>
    </row>
    <row r="58" spans="1:10" ht="14.5" x14ac:dyDescent="0.25">
      <c r="A58" s="76">
        <v>14</v>
      </c>
      <c r="B58" s="52" t="str">
        <f>[1]Sheet1!B23</f>
        <v xml:space="preserve">Window Cleaner 750ml </v>
      </c>
      <c r="C58" s="33" t="s">
        <v>16</v>
      </c>
      <c r="D58" s="49">
        <v>1</v>
      </c>
      <c r="E58" s="50"/>
      <c r="F58" s="51">
        <f>D58*E58</f>
        <v>0</v>
      </c>
      <c r="G58" s="51"/>
      <c r="H58" s="51">
        <f t="shared" si="4"/>
        <v>0</v>
      </c>
      <c r="I58" s="51"/>
      <c r="J58" s="51">
        <f t="shared" si="3"/>
        <v>0</v>
      </c>
    </row>
    <row r="59" spans="1:10" ht="14.5" x14ac:dyDescent="0.25">
      <c r="A59" s="76">
        <v>15</v>
      </c>
      <c r="B59" s="52" t="str">
        <f>[1]Sheet1!B24</f>
        <v xml:space="preserve">Cloth Yellow Duster </v>
      </c>
      <c r="C59" s="33" t="s">
        <v>16</v>
      </c>
      <c r="D59" s="49">
        <v>1</v>
      </c>
      <c r="E59" s="50"/>
      <c r="F59" s="51">
        <f>D59*E59</f>
        <v>0</v>
      </c>
      <c r="G59" s="51"/>
      <c r="H59" s="51">
        <f t="shared" si="4"/>
        <v>0</v>
      </c>
      <c r="I59" s="51"/>
      <c r="J59" s="51">
        <f t="shared" si="3"/>
        <v>0</v>
      </c>
    </row>
    <row r="60" spans="1:10" ht="14.5" x14ac:dyDescent="0.25">
      <c r="A60" s="76">
        <v>16</v>
      </c>
      <c r="B60" s="52" t="str">
        <f>[1]Sheet1!B25</f>
        <v xml:space="preserve">Endearments Sweets Wrapped 1kg </v>
      </c>
      <c r="C60" s="33" t="s">
        <v>16</v>
      </c>
      <c r="D60" s="49">
        <v>1</v>
      </c>
      <c r="E60" s="50"/>
      <c r="F60" s="51">
        <f>D60*E60</f>
        <v>0</v>
      </c>
      <c r="G60" s="51"/>
      <c r="H60" s="51">
        <f t="shared" si="4"/>
        <v>0</v>
      </c>
      <c r="I60" s="51"/>
      <c r="J60" s="51">
        <f t="shared" si="3"/>
        <v>0</v>
      </c>
    </row>
    <row r="61" spans="1:10" ht="14.5" x14ac:dyDescent="0.25">
      <c r="A61" s="76">
        <v>17</v>
      </c>
      <c r="B61" s="52" t="str">
        <f>[1]Sheet1!B26</f>
        <v xml:space="preserve">Mop head </v>
      </c>
      <c r="C61" s="33" t="s">
        <v>16</v>
      </c>
      <c r="D61" s="49">
        <v>1</v>
      </c>
      <c r="E61" s="50"/>
      <c r="F61" s="51">
        <f>D61*E61</f>
        <v>0</v>
      </c>
      <c r="G61" s="51"/>
      <c r="H61" s="51">
        <f t="shared" si="4"/>
        <v>0</v>
      </c>
      <c r="I61" s="51"/>
      <c r="J61" s="51">
        <f t="shared" si="3"/>
        <v>0</v>
      </c>
    </row>
    <row r="62" spans="1:10" ht="14.5" x14ac:dyDescent="0.25">
      <c r="A62" s="76">
        <v>18</v>
      </c>
      <c r="B62" s="52" t="str">
        <f>[1]Sheet1!B27</f>
        <v>Mop</v>
      </c>
      <c r="C62" s="33" t="s">
        <v>16</v>
      </c>
      <c r="D62" s="49">
        <v>1</v>
      </c>
      <c r="E62" s="50"/>
      <c r="F62" s="51">
        <f>D62*E62</f>
        <v>0</v>
      </c>
      <c r="G62" s="51"/>
      <c r="H62" s="51">
        <f t="shared" si="4"/>
        <v>0</v>
      </c>
      <c r="I62" s="51"/>
      <c r="J62" s="51">
        <f t="shared" si="3"/>
        <v>0</v>
      </c>
    </row>
    <row r="63" spans="1:10" ht="14.5" x14ac:dyDescent="0.25">
      <c r="A63" s="76">
        <v>19</v>
      </c>
      <c r="B63" s="52" t="str">
        <f>[1]Sheet1!B28</f>
        <v xml:space="preserve">Toilet brush </v>
      </c>
      <c r="C63" s="33" t="s">
        <v>16</v>
      </c>
      <c r="D63" s="49">
        <v>1</v>
      </c>
      <c r="E63" s="50"/>
      <c r="F63" s="51">
        <f>D63*E63</f>
        <v>0</v>
      </c>
      <c r="G63" s="51"/>
      <c r="H63" s="51">
        <f t="shared" si="4"/>
        <v>0</v>
      </c>
      <c r="I63" s="51"/>
      <c r="J63" s="51">
        <f t="shared" si="3"/>
        <v>0</v>
      </c>
    </row>
    <row r="64" spans="1:10" ht="14.5" x14ac:dyDescent="0.25">
      <c r="A64" s="76">
        <v>20</v>
      </c>
      <c r="B64" s="52" t="str">
        <f>[1]Sheet1!B29</f>
        <v xml:space="preserve">Jik 2l </v>
      </c>
      <c r="C64" s="33" t="s">
        <v>16</v>
      </c>
      <c r="D64" s="49">
        <v>1</v>
      </c>
      <c r="E64" s="50"/>
      <c r="F64" s="51">
        <f>D64*E64</f>
        <v>0</v>
      </c>
      <c r="G64" s="51"/>
      <c r="H64" s="51">
        <f t="shared" si="4"/>
        <v>0</v>
      </c>
      <c r="I64" s="51"/>
      <c r="J64" s="51">
        <f t="shared" si="3"/>
        <v>0</v>
      </c>
    </row>
    <row r="65" spans="1:10" ht="14.5" x14ac:dyDescent="0.25">
      <c r="A65" s="76">
        <v>21</v>
      </c>
      <c r="B65" s="52" t="str">
        <f>[1]Sheet1!B30</f>
        <v xml:space="preserve">Domestos 2l </v>
      </c>
      <c r="C65" s="33" t="s">
        <v>16</v>
      </c>
      <c r="D65" s="49">
        <v>1</v>
      </c>
      <c r="E65" s="50"/>
      <c r="F65" s="51">
        <f>D65*E65</f>
        <v>0</v>
      </c>
      <c r="G65" s="51"/>
      <c r="H65" s="51">
        <f t="shared" si="4"/>
        <v>0</v>
      </c>
      <c r="I65" s="51"/>
      <c r="J65" s="51">
        <f t="shared" si="3"/>
        <v>0</v>
      </c>
    </row>
    <row r="66" spans="1:10" ht="14.5" x14ac:dyDescent="0.25">
      <c r="A66" s="76">
        <v>22</v>
      </c>
      <c r="B66" s="52" t="str">
        <f>[1]Sheet1!B31</f>
        <v>Toilet paper packets of 48</v>
      </c>
      <c r="C66" s="33" t="s">
        <v>25</v>
      </c>
      <c r="D66" s="49">
        <v>1</v>
      </c>
      <c r="E66" s="50"/>
      <c r="F66" s="51">
        <f>D66*E66</f>
        <v>0</v>
      </c>
      <c r="G66" s="51"/>
      <c r="H66" s="51">
        <f t="shared" si="4"/>
        <v>0</v>
      </c>
      <c r="I66" s="51"/>
      <c r="J66" s="51">
        <f t="shared" si="3"/>
        <v>0</v>
      </c>
    </row>
    <row r="67" spans="1:10" ht="14.5" x14ac:dyDescent="0.25">
      <c r="A67" s="76">
        <v>23</v>
      </c>
      <c r="B67" s="52" t="str">
        <f>[1]Sheet1!B32</f>
        <v xml:space="preserve">Front mat </v>
      </c>
      <c r="C67" s="33" t="s">
        <v>16</v>
      </c>
      <c r="D67" s="49">
        <v>1</v>
      </c>
      <c r="E67" s="50"/>
      <c r="F67" s="51">
        <f>D67*E67</f>
        <v>0</v>
      </c>
      <c r="G67" s="51"/>
      <c r="H67" s="51">
        <f t="shared" si="4"/>
        <v>0</v>
      </c>
      <c r="I67" s="51"/>
      <c r="J67" s="51">
        <f t="shared" si="3"/>
        <v>0</v>
      </c>
    </row>
    <row r="68" spans="1:10" ht="14.5" x14ac:dyDescent="0.25">
      <c r="A68" s="76">
        <v>24</v>
      </c>
      <c r="B68" s="52" t="str">
        <f>[1]Sheet1!B33</f>
        <v>Pine gel 5L</v>
      </c>
      <c r="C68" s="33" t="s">
        <v>16</v>
      </c>
      <c r="D68" s="49">
        <v>1</v>
      </c>
      <c r="E68" s="50"/>
      <c r="F68" s="51">
        <f>D68*E68</f>
        <v>0</v>
      </c>
      <c r="G68" s="51"/>
      <c r="H68" s="51">
        <f t="shared" si="4"/>
        <v>0</v>
      </c>
      <c r="I68" s="51"/>
      <c r="J68" s="51">
        <f t="shared" si="3"/>
        <v>0</v>
      </c>
    </row>
    <row r="69" spans="1:10" ht="14.5" x14ac:dyDescent="0.25">
      <c r="A69" s="76">
        <v>25</v>
      </c>
      <c r="B69" s="52" t="str">
        <f>[1]Sheet1!B34</f>
        <v>Deo block 4 kg</v>
      </c>
      <c r="C69" s="33" t="s">
        <v>16</v>
      </c>
      <c r="D69" s="49">
        <v>1</v>
      </c>
      <c r="E69" s="50"/>
      <c r="F69" s="51">
        <f>D69*E69</f>
        <v>0</v>
      </c>
      <c r="G69" s="51"/>
      <c r="H69" s="51">
        <f t="shared" si="4"/>
        <v>0</v>
      </c>
      <c r="I69" s="51"/>
      <c r="J69" s="51">
        <f t="shared" si="3"/>
        <v>0</v>
      </c>
    </row>
    <row r="70" spans="1:10" ht="14.5" x14ac:dyDescent="0.25">
      <c r="A70" s="76">
        <v>26</v>
      </c>
      <c r="B70" s="52" t="str">
        <f>[1]Sheet1!B35</f>
        <v xml:space="preserve">Dust bin small </v>
      </c>
      <c r="C70" s="33" t="s">
        <v>16</v>
      </c>
      <c r="D70" s="49">
        <v>1</v>
      </c>
      <c r="E70" s="50"/>
      <c r="F70" s="51">
        <f>D70*E70</f>
        <v>0</v>
      </c>
      <c r="G70" s="51"/>
      <c r="H70" s="51">
        <f t="shared" si="4"/>
        <v>0</v>
      </c>
      <c r="I70" s="51"/>
      <c r="J70" s="51">
        <f t="shared" si="3"/>
        <v>0</v>
      </c>
    </row>
    <row r="71" spans="1:10" ht="14.5" x14ac:dyDescent="0.25">
      <c r="A71" s="76">
        <v>27</v>
      </c>
      <c r="B71" s="52" t="str">
        <f>[1]Sheet1!B36</f>
        <v xml:space="preserve">Window clean sponge long </v>
      </c>
      <c r="C71" s="33" t="s">
        <v>16</v>
      </c>
      <c r="D71" s="49">
        <v>1</v>
      </c>
      <c r="E71" s="50"/>
      <c r="F71" s="51">
        <f>D71*E71</f>
        <v>0</v>
      </c>
      <c r="G71" s="51"/>
      <c r="H71" s="51">
        <f t="shared" si="4"/>
        <v>0</v>
      </c>
      <c r="I71" s="51"/>
      <c r="J71" s="51">
        <f t="shared" si="3"/>
        <v>0</v>
      </c>
    </row>
    <row r="72" spans="1:10" ht="14.5" x14ac:dyDescent="0.25">
      <c r="A72" s="76">
        <v>28</v>
      </c>
      <c r="B72" s="52" t="str">
        <f>[1]Sheet1!B37</f>
        <v>Dish clothes (Pack of 6)</v>
      </c>
      <c r="C72" s="33" t="s">
        <v>16</v>
      </c>
      <c r="D72" s="49">
        <v>1</v>
      </c>
      <c r="E72" s="50"/>
      <c r="F72" s="51">
        <f>D72*E72</f>
        <v>0</v>
      </c>
      <c r="G72" s="51"/>
      <c r="H72" s="51">
        <f t="shared" si="4"/>
        <v>0</v>
      </c>
      <c r="I72" s="51"/>
      <c r="J72" s="51">
        <f t="shared" si="3"/>
        <v>0</v>
      </c>
    </row>
    <row r="73" spans="1:10" ht="14.5" x14ac:dyDescent="0.25">
      <c r="A73" s="76">
        <v>29</v>
      </c>
      <c r="B73" s="52" t="str">
        <f>[1]Sheet1!B38</f>
        <v>Feather duster</v>
      </c>
      <c r="C73" s="33" t="s">
        <v>16</v>
      </c>
      <c r="D73" s="49">
        <v>1</v>
      </c>
      <c r="E73" s="50"/>
      <c r="F73" s="51">
        <f>D73*E73</f>
        <v>0</v>
      </c>
      <c r="G73" s="51"/>
      <c r="H73" s="51">
        <f t="shared" si="4"/>
        <v>0</v>
      </c>
      <c r="I73" s="51"/>
      <c r="J73" s="51">
        <f t="shared" si="3"/>
        <v>0</v>
      </c>
    </row>
    <row r="74" spans="1:10" ht="14.5" x14ac:dyDescent="0.25">
      <c r="A74" s="76">
        <v>30</v>
      </c>
      <c r="B74" s="52" t="str">
        <f>[1]Sheet1!B39</f>
        <v xml:space="preserve">Cheddar (mini six packs) </v>
      </c>
      <c r="C74" s="33" t="s">
        <v>16</v>
      </c>
      <c r="D74" s="49">
        <v>1</v>
      </c>
      <c r="E74" s="50"/>
      <c r="F74" s="51">
        <f>D74*E74</f>
        <v>0</v>
      </c>
      <c r="G74" s="51"/>
      <c r="H74" s="51">
        <f t="shared" si="4"/>
        <v>0</v>
      </c>
      <c r="I74" s="51"/>
      <c r="J74" s="51">
        <f t="shared" si="3"/>
        <v>0</v>
      </c>
    </row>
    <row r="75" spans="1:10" ht="14.5" x14ac:dyDescent="0.25">
      <c r="A75" s="76">
        <v>31</v>
      </c>
      <c r="B75" s="52" t="str">
        <f>[1]Sheet1!B40</f>
        <v xml:space="preserve">Water 6 pack </v>
      </c>
      <c r="C75" s="33" t="s">
        <v>16</v>
      </c>
      <c r="D75" s="49">
        <v>1</v>
      </c>
      <c r="E75" s="50"/>
      <c r="F75" s="51">
        <f>D75*E75</f>
        <v>0</v>
      </c>
      <c r="G75" s="51"/>
      <c r="H75" s="51">
        <f t="shared" si="4"/>
        <v>0</v>
      </c>
      <c r="I75" s="51"/>
      <c r="J75" s="51">
        <f t="shared" si="3"/>
        <v>0</v>
      </c>
    </row>
    <row r="76" spans="1:10" ht="14.5" x14ac:dyDescent="0.25">
      <c r="A76" s="76">
        <v>32</v>
      </c>
      <c r="B76" s="52" t="str">
        <f>[1]Sheet1!B41</f>
        <v xml:space="preserve">Juices 6 pack </v>
      </c>
      <c r="C76" s="33" t="s">
        <v>16</v>
      </c>
      <c r="D76" s="49">
        <v>1</v>
      </c>
      <c r="E76" s="50"/>
      <c r="F76" s="51">
        <f>D76*E76</f>
        <v>0</v>
      </c>
      <c r="G76" s="51"/>
      <c r="H76" s="51">
        <f t="shared" si="4"/>
        <v>0</v>
      </c>
      <c r="I76" s="51"/>
      <c r="J76" s="51">
        <f t="shared" si="3"/>
        <v>0</v>
      </c>
    </row>
    <row r="77" spans="1:10" x14ac:dyDescent="0.25">
      <c r="A77" s="76"/>
      <c r="B77" s="53"/>
      <c r="C77" s="40"/>
      <c r="D77" s="49"/>
      <c r="E77" s="50"/>
      <c r="F77" s="51"/>
      <c r="G77" s="51"/>
      <c r="H77" s="51"/>
      <c r="I77" s="51"/>
      <c r="J77" s="51"/>
    </row>
    <row r="78" spans="1:10" ht="13.5" thickBot="1" x14ac:dyDescent="0.3">
      <c r="B78" s="41"/>
      <c r="C78" s="42"/>
      <c r="D78" s="43"/>
      <c r="E78" s="38"/>
      <c r="F78" s="47">
        <f>SUM(F6:F77)</f>
        <v>0</v>
      </c>
      <c r="G78" s="44"/>
      <c r="H78" s="47">
        <f>SUM(H6:H77)</f>
        <v>0</v>
      </c>
      <c r="I78" s="44"/>
      <c r="J78" s="47">
        <f>SUM(J6:J77)</f>
        <v>0</v>
      </c>
    </row>
    <row r="79" spans="1:10" ht="13" thickTop="1" x14ac:dyDescent="0.25">
      <c r="B79" s="39"/>
      <c r="C79" s="42"/>
      <c r="D79" s="43"/>
      <c r="E79" s="38"/>
      <c r="F79" s="38"/>
      <c r="G79" s="38"/>
      <c r="H79" s="38"/>
      <c r="I79" s="38"/>
      <c r="J79" s="38"/>
    </row>
    <row r="80" spans="1:10" ht="14.5" hidden="1" customHeight="1" x14ac:dyDescent="0.25">
      <c r="B80" s="45" t="s">
        <v>8</v>
      </c>
      <c r="C80" s="38"/>
      <c r="D80" s="38"/>
      <c r="E80" s="38"/>
      <c r="F80" s="38"/>
      <c r="G80" s="38"/>
      <c r="H80" s="38"/>
      <c r="I80" s="38"/>
      <c r="J80" s="38"/>
    </row>
    <row r="81" spans="2:10" ht="14.5" hidden="1" customHeight="1" x14ac:dyDescent="0.25">
      <c r="B81" s="57" t="s">
        <v>9</v>
      </c>
      <c r="C81" s="57"/>
      <c r="D81" s="57"/>
      <c r="E81" s="57"/>
      <c r="F81" s="57"/>
      <c r="G81" s="38"/>
      <c r="H81" s="34"/>
      <c r="I81" s="34"/>
      <c r="J81" s="34"/>
    </row>
    <row r="82" spans="2:10" ht="14.5" hidden="1" customHeight="1" x14ac:dyDescent="0.25">
      <c r="B82" s="57" t="s">
        <v>10</v>
      </c>
      <c r="C82" s="57"/>
      <c r="D82" s="57"/>
      <c r="E82" s="57"/>
      <c r="F82" s="57"/>
      <c r="G82" s="38"/>
      <c r="H82" s="34"/>
      <c r="I82" s="34"/>
      <c r="J82" s="34"/>
    </row>
    <row r="83" spans="2:10" x14ac:dyDescent="0.25">
      <c r="B83" s="57"/>
      <c r="C83" s="57"/>
      <c r="D83" s="57"/>
      <c r="E83" s="57"/>
      <c r="F83" s="57"/>
      <c r="G83" s="38"/>
      <c r="H83" s="34"/>
      <c r="I83" s="34"/>
      <c r="J83" s="34"/>
    </row>
    <row r="84" spans="2:10" x14ac:dyDescent="0.25">
      <c r="B84" s="39"/>
      <c r="C84" s="38"/>
      <c r="D84" s="38"/>
      <c r="E84" s="38"/>
      <c r="F84" s="38"/>
      <c r="G84" s="38"/>
      <c r="H84" s="38"/>
      <c r="I84" s="38"/>
      <c r="J84" s="38"/>
    </row>
    <row r="85" spans="2:10" ht="13" x14ac:dyDescent="0.25">
      <c r="B85" s="58" t="s">
        <v>11</v>
      </c>
      <c r="C85" s="58"/>
      <c r="D85" s="58"/>
      <c r="E85" s="58"/>
      <c r="F85" s="58"/>
      <c r="G85" s="7"/>
      <c r="H85" s="34"/>
      <c r="I85" s="34"/>
      <c r="J85" s="34"/>
    </row>
    <row r="86" spans="2:10" ht="29.15" customHeight="1" x14ac:dyDescent="0.3">
      <c r="B86" s="56" t="s">
        <v>12</v>
      </c>
      <c r="C86" s="56"/>
      <c r="D86" s="56"/>
      <c r="E86" s="56"/>
      <c r="F86" s="56"/>
      <c r="G86" s="11"/>
      <c r="H86" s="34"/>
      <c r="I86" s="34"/>
      <c r="J86" s="34"/>
    </row>
    <row r="87" spans="2:10" ht="28.5" customHeight="1" x14ac:dyDescent="0.3">
      <c r="B87" s="56" t="s">
        <v>13</v>
      </c>
      <c r="C87" s="56"/>
      <c r="D87" s="56"/>
      <c r="E87" s="56"/>
      <c r="F87" s="56"/>
      <c r="G87" s="11"/>
      <c r="H87" s="34"/>
      <c r="I87" s="34"/>
      <c r="J87" s="34"/>
    </row>
    <row r="88" spans="2:10" s="34" customFormat="1" x14ac:dyDescent="0.25">
      <c r="B88" s="35"/>
    </row>
    <row r="89" spans="2:10" s="34" customFormat="1" x14ac:dyDescent="0.25">
      <c r="B89" s="35"/>
    </row>
    <row r="90" spans="2:10" s="34" customFormat="1" x14ac:dyDescent="0.25">
      <c r="B90" s="35"/>
    </row>
    <row r="91" spans="2:10" s="34" customFormat="1" x14ac:dyDescent="0.25">
      <c r="B91" s="35"/>
    </row>
    <row r="92" spans="2:10" s="34" customFormat="1" x14ac:dyDescent="0.25">
      <c r="B92" s="35"/>
    </row>
    <row r="93" spans="2:10" s="34" customFormat="1" x14ac:dyDescent="0.25">
      <c r="B93" s="35"/>
    </row>
    <row r="94" spans="2:10" s="34" customFormat="1" x14ac:dyDescent="0.25">
      <c r="B94" s="35"/>
    </row>
    <row r="95" spans="2:10" s="34" customFormat="1" x14ac:dyDescent="0.25">
      <c r="B95" s="35"/>
    </row>
    <row r="96" spans="2:10" s="34" customFormat="1" x14ac:dyDescent="0.25">
      <c r="B96" s="35"/>
    </row>
    <row r="97" spans="2:2" s="34" customFormat="1" x14ac:dyDescent="0.25">
      <c r="B97" s="35"/>
    </row>
    <row r="98" spans="2:2" s="34" customFormat="1" x14ac:dyDescent="0.25">
      <c r="B98" s="35"/>
    </row>
    <row r="99" spans="2:2" s="34" customFormat="1" x14ac:dyDescent="0.25">
      <c r="B99" s="35"/>
    </row>
    <row r="100" spans="2:2" s="34" customFormat="1" x14ac:dyDescent="0.25">
      <c r="B100" s="35"/>
    </row>
    <row r="101" spans="2:2" s="34" customFormat="1" x14ac:dyDescent="0.25">
      <c r="B101" s="35"/>
    </row>
    <row r="102" spans="2:2" s="34" customFormat="1" x14ac:dyDescent="0.25">
      <c r="B102" s="35"/>
    </row>
    <row r="103" spans="2:2" s="34" customFormat="1" x14ac:dyDescent="0.25">
      <c r="B103" s="35"/>
    </row>
    <row r="104" spans="2:2" s="34" customFormat="1" x14ac:dyDescent="0.25">
      <c r="B104" s="35"/>
    </row>
    <row r="105" spans="2:2" s="34" customFormat="1" x14ac:dyDescent="0.25">
      <c r="B105" s="35"/>
    </row>
    <row r="106" spans="2:2" s="34" customFormat="1" x14ac:dyDescent="0.25">
      <c r="B106" s="35"/>
    </row>
    <row r="107" spans="2:2" s="34" customFormat="1" x14ac:dyDescent="0.25">
      <c r="B107" s="35"/>
    </row>
    <row r="108" spans="2:2" s="34" customFormat="1" x14ac:dyDescent="0.25">
      <c r="B108" s="35"/>
    </row>
    <row r="109" spans="2:2" s="34" customFormat="1" x14ac:dyDescent="0.25">
      <c r="B109" s="35"/>
    </row>
    <row r="110" spans="2:2" s="34" customFormat="1" x14ac:dyDescent="0.25">
      <c r="B110" s="35"/>
    </row>
    <row r="111" spans="2:2" s="34" customFormat="1" x14ac:dyDescent="0.25">
      <c r="B111" s="35"/>
    </row>
    <row r="112" spans="2:2" s="34" customFormat="1" x14ac:dyDescent="0.25">
      <c r="B112" s="35"/>
    </row>
    <row r="113" spans="2:2" s="34" customFormat="1" x14ac:dyDescent="0.25">
      <c r="B113" s="35"/>
    </row>
    <row r="114" spans="2:2" s="34" customFormat="1" x14ac:dyDescent="0.25">
      <c r="B114" s="35"/>
    </row>
    <row r="115" spans="2:2" s="34" customFormat="1" x14ac:dyDescent="0.25">
      <c r="B115" s="35"/>
    </row>
    <row r="116" spans="2:2" s="34" customFormat="1" x14ac:dyDescent="0.25">
      <c r="B116" s="35"/>
    </row>
    <row r="117" spans="2:2" s="34" customFormat="1" x14ac:dyDescent="0.25">
      <c r="B117" s="35"/>
    </row>
    <row r="118" spans="2:2" s="34" customFormat="1" x14ac:dyDescent="0.25">
      <c r="B118" s="35"/>
    </row>
    <row r="119" spans="2:2" s="34" customFormat="1" x14ac:dyDescent="0.25">
      <c r="B119" s="35"/>
    </row>
    <row r="120" spans="2:2" s="34" customFormat="1" x14ac:dyDescent="0.25">
      <c r="B120" s="35"/>
    </row>
    <row r="121" spans="2:2" s="34" customFormat="1" x14ac:dyDescent="0.25">
      <c r="B121" s="35"/>
    </row>
    <row r="122" spans="2:2" s="34" customFormat="1" x14ac:dyDescent="0.25">
      <c r="B122" s="35"/>
    </row>
    <row r="123" spans="2:2" s="34" customFormat="1" x14ac:dyDescent="0.25">
      <c r="B123" s="35"/>
    </row>
    <row r="124" spans="2:2" s="34" customFormat="1" x14ac:dyDescent="0.25">
      <c r="B124" s="35"/>
    </row>
    <row r="125" spans="2:2" s="34" customFormat="1" x14ac:dyDescent="0.25">
      <c r="B125" s="35"/>
    </row>
    <row r="126" spans="2:2" s="34" customFormat="1" x14ac:dyDescent="0.25">
      <c r="B126" s="35"/>
    </row>
    <row r="127" spans="2:2" s="34" customFormat="1" x14ac:dyDescent="0.25">
      <c r="B127" s="35"/>
    </row>
    <row r="128" spans="2:2" s="34" customFormat="1" x14ac:dyDescent="0.25">
      <c r="B128" s="35"/>
    </row>
    <row r="129" spans="2:2" s="34" customFormat="1" x14ac:dyDescent="0.25">
      <c r="B129" s="35"/>
    </row>
    <row r="130" spans="2:2" s="34" customFormat="1" x14ac:dyDescent="0.25">
      <c r="B130" s="35"/>
    </row>
    <row r="131" spans="2:2" s="34" customFormat="1" x14ac:dyDescent="0.25">
      <c r="B131" s="35"/>
    </row>
    <row r="132" spans="2:2" s="34" customFormat="1" x14ac:dyDescent="0.25">
      <c r="B132" s="35"/>
    </row>
    <row r="133" spans="2:2" s="34" customFormat="1" x14ac:dyDescent="0.25">
      <c r="B133" s="35"/>
    </row>
    <row r="134" spans="2:2" s="34" customFormat="1" x14ac:dyDescent="0.25">
      <c r="B134" s="35"/>
    </row>
    <row r="135" spans="2:2" s="34" customFormat="1" x14ac:dyDescent="0.25">
      <c r="B135" s="35"/>
    </row>
    <row r="136" spans="2:2" s="34" customFormat="1" x14ac:dyDescent="0.25">
      <c r="B136" s="35"/>
    </row>
    <row r="137" spans="2:2" s="34" customFormat="1" x14ac:dyDescent="0.25">
      <c r="B137" s="35"/>
    </row>
    <row r="138" spans="2:2" s="34" customFormat="1" x14ac:dyDescent="0.25">
      <c r="B138" s="35"/>
    </row>
    <row r="139" spans="2:2" s="34" customFormat="1" x14ac:dyDescent="0.25">
      <c r="B139" s="35"/>
    </row>
    <row r="140" spans="2:2" s="34" customFormat="1" x14ac:dyDescent="0.25">
      <c r="B140" s="35"/>
    </row>
    <row r="141" spans="2:2" s="34" customFormat="1" x14ac:dyDescent="0.25">
      <c r="B141" s="35"/>
    </row>
    <row r="142" spans="2:2" s="34" customFormat="1" x14ac:dyDescent="0.25">
      <c r="B142" s="35"/>
    </row>
    <row r="143" spans="2:2" s="34" customFormat="1" x14ac:dyDescent="0.25">
      <c r="B143" s="35"/>
    </row>
    <row r="144" spans="2:2" s="34" customFormat="1" x14ac:dyDescent="0.25">
      <c r="B144" s="35"/>
    </row>
    <row r="145" spans="2:2" s="34" customFormat="1" x14ac:dyDescent="0.25">
      <c r="B145" s="35"/>
    </row>
    <row r="146" spans="2:2" s="34" customFormat="1" x14ac:dyDescent="0.25">
      <c r="B146" s="35"/>
    </row>
    <row r="147" spans="2:2" s="34" customFormat="1" x14ac:dyDescent="0.25">
      <c r="B147" s="35"/>
    </row>
    <row r="148" spans="2:2" s="34" customFormat="1" x14ac:dyDescent="0.25">
      <c r="B148" s="35"/>
    </row>
    <row r="149" spans="2:2" s="34" customFormat="1" x14ac:dyDescent="0.25">
      <c r="B149" s="35"/>
    </row>
    <row r="150" spans="2:2" s="34" customFormat="1" x14ac:dyDescent="0.25">
      <c r="B150" s="35"/>
    </row>
    <row r="151" spans="2:2" s="34" customFormat="1" x14ac:dyDescent="0.25">
      <c r="B151" s="35"/>
    </row>
    <row r="152" spans="2:2" s="34" customFormat="1" x14ac:dyDescent="0.25">
      <c r="B152" s="35"/>
    </row>
    <row r="153" spans="2:2" s="34" customFormat="1" x14ac:dyDescent="0.25">
      <c r="B153" s="35"/>
    </row>
    <row r="154" spans="2:2" s="34" customFormat="1" x14ac:dyDescent="0.25">
      <c r="B154" s="35"/>
    </row>
    <row r="155" spans="2:2" s="34" customFormat="1" x14ac:dyDescent="0.25">
      <c r="B155" s="35"/>
    </row>
    <row r="156" spans="2:2" s="34" customFormat="1" x14ac:dyDescent="0.25">
      <c r="B156" s="35"/>
    </row>
    <row r="157" spans="2:2" s="34" customFormat="1" x14ac:dyDescent="0.25">
      <c r="B157" s="35"/>
    </row>
    <row r="158" spans="2:2" s="34" customFormat="1" x14ac:dyDescent="0.25">
      <c r="B158" s="35"/>
    </row>
    <row r="159" spans="2:2" s="34" customFormat="1" x14ac:dyDescent="0.25">
      <c r="B159" s="35"/>
    </row>
    <row r="160" spans="2:2" s="34" customFormat="1" x14ac:dyDescent="0.25">
      <c r="B160" s="35"/>
    </row>
    <row r="161" spans="2:2" s="34" customFormat="1" x14ac:dyDescent="0.25">
      <c r="B161" s="35"/>
    </row>
    <row r="162" spans="2:2" s="34" customFormat="1" x14ac:dyDescent="0.25">
      <c r="B162" s="35"/>
    </row>
    <row r="163" spans="2:2" s="34" customFormat="1" x14ac:dyDescent="0.25">
      <c r="B163" s="35"/>
    </row>
    <row r="164" spans="2:2" s="34" customFormat="1" x14ac:dyDescent="0.25">
      <c r="B164" s="35"/>
    </row>
    <row r="165" spans="2:2" s="34" customFormat="1" x14ac:dyDescent="0.25">
      <c r="B165" s="35"/>
    </row>
    <row r="166" spans="2:2" s="34" customFormat="1" x14ac:dyDescent="0.25">
      <c r="B166" s="35"/>
    </row>
    <row r="167" spans="2:2" s="34" customFormat="1" x14ac:dyDescent="0.25">
      <c r="B167" s="35"/>
    </row>
    <row r="168" spans="2:2" s="34" customFormat="1" x14ac:dyDescent="0.25">
      <c r="B168" s="35"/>
    </row>
    <row r="169" spans="2:2" s="34" customFormat="1" x14ac:dyDescent="0.25">
      <c r="B169" s="35"/>
    </row>
    <row r="170" spans="2:2" s="34" customFormat="1" x14ac:dyDescent="0.25">
      <c r="B170" s="35"/>
    </row>
    <row r="171" spans="2:2" s="34" customFormat="1" x14ac:dyDescent="0.25">
      <c r="B171" s="35"/>
    </row>
    <row r="172" spans="2:2" s="34" customFormat="1" x14ac:dyDescent="0.25">
      <c r="B172" s="35"/>
    </row>
    <row r="173" spans="2:2" s="34" customFormat="1" x14ac:dyDescent="0.25">
      <c r="B173" s="35"/>
    </row>
    <row r="174" spans="2:2" s="34" customFormat="1" x14ac:dyDescent="0.25">
      <c r="B174" s="35"/>
    </row>
    <row r="175" spans="2:2" s="34" customFormat="1" x14ac:dyDescent="0.25">
      <c r="B175" s="35"/>
    </row>
    <row r="176" spans="2:2" s="34" customFormat="1" x14ac:dyDescent="0.25">
      <c r="B176" s="35"/>
    </row>
    <row r="177" spans="2:2" s="34" customFormat="1" x14ac:dyDescent="0.25">
      <c r="B177" s="35"/>
    </row>
    <row r="178" spans="2:2" s="34" customFormat="1" x14ac:dyDescent="0.25">
      <c r="B178" s="35"/>
    </row>
    <row r="179" spans="2:2" s="34" customFormat="1" x14ac:dyDescent="0.25">
      <c r="B179" s="35"/>
    </row>
    <row r="180" spans="2:2" s="34" customFormat="1" x14ac:dyDescent="0.25">
      <c r="B180" s="35"/>
    </row>
    <row r="181" spans="2:2" s="34" customFormat="1" x14ac:dyDescent="0.25">
      <c r="B181" s="35"/>
    </row>
    <row r="182" spans="2:2" s="34" customFormat="1" x14ac:dyDescent="0.25">
      <c r="B182" s="35"/>
    </row>
    <row r="183" spans="2:2" s="34" customFormat="1" x14ac:dyDescent="0.25">
      <c r="B183" s="35"/>
    </row>
    <row r="184" spans="2:2" s="34" customFormat="1" x14ac:dyDescent="0.25">
      <c r="B184" s="35"/>
    </row>
    <row r="185" spans="2:2" s="34" customFormat="1" x14ac:dyDescent="0.25">
      <c r="B185" s="35"/>
    </row>
    <row r="186" spans="2:2" s="34" customFormat="1" x14ac:dyDescent="0.25">
      <c r="B186" s="35"/>
    </row>
    <row r="187" spans="2:2" s="34" customFormat="1" x14ac:dyDescent="0.25">
      <c r="B187" s="35"/>
    </row>
    <row r="188" spans="2:2" s="34" customFormat="1" x14ac:dyDescent="0.25">
      <c r="B188" s="35"/>
    </row>
    <row r="189" spans="2:2" s="34" customFormat="1" x14ac:dyDescent="0.25">
      <c r="B189" s="35"/>
    </row>
    <row r="190" spans="2:2" s="34" customFormat="1" x14ac:dyDescent="0.25">
      <c r="B190" s="35"/>
    </row>
    <row r="191" spans="2:2" s="34" customFormat="1" x14ac:dyDescent="0.25">
      <c r="B191" s="35"/>
    </row>
    <row r="192" spans="2:2" s="34" customFormat="1" x14ac:dyDescent="0.25">
      <c r="B192" s="35"/>
    </row>
    <row r="193" spans="2:2" s="34" customFormat="1" x14ac:dyDescent="0.25">
      <c r="B193" s="35"/>
    </row>
    <row r="194" spans="2:2" s="34" customFormat="1" x14ac:dyDescent="0.25">
      <c r="B194" s="35"/>
    </row>
    <row r="195" spans="2:2" s="34" customFormat="1" x14ac:dyDescent="0.25">
      <c r="B195" s="35"/>
    </row>
    <row r="196" spans="2:2" s="34" customFormat="1" x14ac:dyDescent="0.25">
      <c r="B196" s="35"/>
    </row>
    <row r="197" spans="2:2" s="34" customFormat="1" x14ac:dyDescent="0.25">
      <c r="B197" s="35"/>
    </row>
    <row r="198" spans="2:2" s="34" customFormat="1" x14ac:dyDescent="0.25">
      <c r="B198" s="35"/>
    </row>
    <row r="199" spans="2:2" s="34" customFormat="1" x14ac:dyDescent="0.25">
      <c r="B199" s="35"/>
    </row>
    <row r="200" spans="2:2" s="34" customFormat="1" x14ac:dyDescent="0.25">
      <c r="B200" s="35"/>
    </row>
    <row r="201" spans="2:2" s="34" customFormat="1" x14ac:dyDescent="0.25">
      <c r="B201" s="35"/>
    </row>
    <row r="202" spans="2:2" s="34" customFormat="1" x14ac:dyDescent="0.25">
      <c r="B202" s="35"/>
    </row>
    <row r="203" spans="2:2" s="34" customFormat="1" x14ac:dyDescent="0.25">
      <c r="B203" s="35"/>
    </row>
    <row r="204" spans="2:2" s="34" customFormat="1" x14ac:dyDescent="0.25">
      <c r="B204" s="35"/>
    </row>
    <row r="205" spans="2:2" s="34" customFormat="1" x14ac:dyDescent="0.25">
      <c r="B205" s="35"/>
    </row>
    <row r="206" spans="2:2" s="34" customFormat="1" x14ac:dyDescent="0.25">
      <c r="B206" s="35"/>
    </row>
    <row r="207" spans="2:2" s="34" customFormat="1" x14ac:dyDescent="0.25">
      <c r="B207" s="35"/>
    </row>
    <row r="208" spans="2:2" s="34" customFormat="1" x14ac:dyDescent="0.25">
      <c r="B208" s="35"/>
    </row>
    <row r="209" spans="2:2" s="34" customFormat="1" x14ac:dyDescent="0.25">
      <c r="B209" s="35"/>
    </row>
    <row r="210" spans="2:2" s="34" customFormat="1" x14ac:dyDescent="0.25">
      <c r="B210" s="35"/>
    </row>
    <row r="211" spans="2:2" s="34" customFormat="1" x14ac:dyDescent="0.25">
      <c r="B211" s="35"/>
    </row>
    <row r="212" spans="2:2" s="34" customFormat="1" x14ac:dyDescent="0.25">
      <c r="B212" s="35"/>
    </row>
    <row r="213" spans="2:2" s="34" customFormat="1" x14ac:dyDescent="0.25">
      <c r="B213" s="35"/>
    </row>
    <row r="214" spans="2:2" s="34" customFormat="1" x14ac:dyDescent="0.25">
      <c r="B214" s="35"/>
    </row>
    <row r="215" spans="2:2" s="34" customFormat="1" x14ac:dyDescent="0.25">
      <c r="B215" s="35"/>
    </row>
    <row r="216" spans="2:2" s="34" customFormat="1" x14ac:dyDescent="0.25">
      <c r="B216" s="35"/>
    </row>
    <row r="217" spans="2:2" s="34" customFormat="1" x14ac:dyDescent="0.25">
      <c r="B217" s="35"/>
    </row>
    <row r="218" spans="2:2" s="34" customFormat="1" x14ac:dyDescent="0.25">
      <c r="B218" s="35"/>
    </row>
    <row r="219" spans="2:2" s="34" customFormat="1" x14ac:dyDescent="0.25">
      <c r="B219" s="35"/>
    </row>
    <row r="220" spans="2:2" s="34" customFormat="1" x14ac:dyDescent="0.25">
      <c r="B220" s="35"/>
    </row>
    <row r="221" spans="2:2" s="34" customFormat="1" x14ac:dyDescent="0.25">
      <c r="B221" s="35"/>
    </row>
    <row r="222" spans="2:2" s="34" customFormat="1" x14ac:dyDescent="0.25">
      <c r="B222" s="35"/>
    </row>
    <row r="223" spans="2:2" s="34" customFormat="1" x14ac:dyDescent="0.25">
      <c r="B223" s="35"/>
    </row>
    <row r="224" spans="2:2" s="34" customFormat="1" x14ac:dyDescent="0.25">
      <c r="B224" s="35"/>
    </row>
    <row r="225" spans="2:2" s="34" customFormat="1" x14ac:dyDescent="0.25">
      <c r="B225" s="35"/>
    </row>
    <row r="226" spans="2:2" s="34" customFormat="1" x14ac:dyDescent="0.25">
      <c r="B226" s="35"/>
    </row>
    <row r="227" spans="2:2" s="34" customFormat="1" x14ac:dyDescent="0.25">
      <c r="B227" s="35"/>
    </row>
    <row r="228" spans="2:2" s="34" customFormat="1" x14ac:dyDescent="0.25">
      <c r="B228" s="35"/>
    </row>
    <row r="229" spans="2:2" s="34" customFormat="1" x14ac:dyDescent="0.25">
      <c r="B229" s="35"/>
    </row>
    <row r="230" spans="2:2" s="34" customFormat="1" x14ac:dyDescent="0.25">
      <c r="B230" s="35"/>
    </row>
    <row r="231" spans="2:2" s="34" customFormat="1" x14ac:dyDescent="0.25">
      <c r="B231" s="35"/>
    </row>
    <row r="232" spans="2:2" s="34" customFormat="1" x14ac:dyDescent="0.25">
      <c r="B232" s="35"/>
    </row>
    <row r="233" spans="2:2" s="34" customFormat="1" x14ac:dyDescent="0.25">
      <c r="B233" s="35"/>
    </row>
    <row r="234" spans="2:2" s="34" customFormat="1" x14ac:dyDescent="0.25">
      <c r="B234" s="35"/>
    </row>
    <row r="235" spans="2:2" s="34" customFormat="1" x14ac:dyDescent="0.25">
      <c r="B235" s="35"/>
    </row>
    <row r="236" spans="2:2" s="34" customFormat="1" x14ac:dyDescent="0.25">
      <c r="B236" s="35"/>
    </row>
    <row r="237" spans="2:2" s="34" customFormat="1" x14ac:dyDescent="0.25">
      <c r="B237" s="35"/>
    </row>
    <row r="238" spans="2:2" s="34" customFormat="1" x14ac:dyDescent="0.25">
      <c r="B238" s="35"/>
    </row>
    <row r="239" spans="2:2" s="34" customFormat="1" x14ac:dyDescent="0.25">
      <c r="B239" s="35"/>
    </row>
    <row r="240" spans="2:2" s="34" customFormat="1" x14ac:dyDescent="0.25">
      <c r="B240" s="35"/>
    </row>
    <row r="241" spans="2:2" s="34" customFormat="1" x14ac:dyDescent="0.25">
      <c r="B241" s="35"/>
    </row>
    <row r="242" spans="2:2" s="34" customFormat="1" x14ac:dyDescent="0.25">
      <c r="B242" s="35"/>
    </row>
    <row r="243" spans="2:2" s="34" customFormat="1" x14ac:dyDescent="0.25">
      <c r="B243" s="35"/>
    </row>
    <row r="244" spans="2:2" s="34" customFormat="1" x14ac:dyDescent="0.25">
      <c r="B244" s="35"/>
    </row>
    <row r="245" spans="2:2" s="34" customFormat="1" x14ac:dyDescent="0.25">
      <c r="B245" s="35"/>
    </row>
    <row r="246" spans="2:2" s="34" customFormat="1" x14ac:dyDescent="0.25">
      <c r="B246" s="35"/>
    </row>
    <row r="247" spans="2:2" s="34" customFormat="1" x14ac:dyDescent="0.25">
      <c r="B247" s="35"/>
    </row>
    <row r="248" spans="2:2" s="34" customFormat="1" x14ac:dyDescent="0.25">
      <c r="B248" s="35"/>
    </row>
    <row r="249" spans="2:2" s="34" customFormat="1" x14ac:dyDescent="0.25">
      <c r="B249" s="35"/>
    </row>
    <row r="250" spans="2:2" s="34" customFormat="1" x14ac:dyDescent="0.25">
      <c r="B250" s="35"/>
    </row>
    <row r="251" spans="2:2" s="34" customFormat="1" x14ac:dyDescent="0.25">
      <c r="B251" s="35"/>
    </row>
    <row r="252" spans="2:2" s="34" customFormat="1" x14ac:dyDescent="0.25">
      <c r="B252" s="35"/>
    </row>
    <row r="253" spans="2:2" s="34" customFormat="1" x14ac:dyDescent="0.25">
      <c r="B253" s="35"/>
    </row>
    <row r="254" spans="2:2" s="34" customFormat="1" x14ac:dyDescent="0.25">
      <c r="B254" s="35"/>
    </row>
    <row r="255" spans="2:2" s="34" customFormat="1" x14ac:dyDescent="0.25">
      <c r="B255" s="35"/>
    </row>
    <row r="256" spans="2:2" s="34" customFormat="1" x14ac:dyDescent="0.25">
      <c r="B256" s="35"/>
    </row>
    <row r="257" spans="2:2" s="34" customFormat="1" x14ac:dyDescent="0.25">
      <c r="B257" s="35"/>
    </row>
    <row r="258" spans="2:2" s="34" customFormat="1" x14ac:dyDescent="0.25">
      <c r="B258" s="35"/>
    </row>
    <row r="259" spans="2:2" s="34" customFormat="1" x14ac:dyDescent="0.25">
      <c r="B259" s="35"/>
    </row>
    <row r="260" spans="2:2" s="34" customFormat="1" x14ac:dyDescent="0.25">
      <c r="B260" s="35"/>
    </row>
    <row r="261" spans="2:2" s="34" customFormat="1" x14ac:dyDescent="0.25">
      <c r="B261" s="35"/>
    </row>
    <row r="262" spans="2:2" s="34" customFormat="1" x14ac:dyDescent="0.25">
      <c r="B262" s="35"/>
    </row>
    <row r="263" spans="2:2" s="34" customFormat="1" x14ac:dyDescent="0.25">
      <c r="B263" s="35"/>
    </row>
    <row r="264" spans="2:2" s="34" customFormat="1" x14ac:dyDescent="0.25">
      <c r="B264" s="35"/>
    </row>
    <row r="265" spans="2:2" s="34" customFormat="1" x14ac:dyDescent="0.25">
      <c r="B265" s="35"/>
    </row>
    <row r="266" spans="2:2" s="34" customFormat="1" x14ac:dyDescent="0.25">
      <c r="B266" s="35"/>
    </row>
    <row r="267" spans="2:2" s="34" customFormat="1" x14ac:dyDescent="0.25">
      <c r="B267" s="35"/>
    </row>
    <row r="268" spans="2:2" s="34" customFormat="1" x14ac:dyDescent="0.25">
      <c r="B268" s="35"/>
    </row>
    <row r="269" spans="2:2" s="34" customFormat="1" x14ac:dyDescent="0.25">
      <c r="B269" s="35"/>
    </row>
    <row r="270" spans="2:2" s="34" customFormat="1" x14ac:dyDescent="0.25">
      <c r="B270" s="35"/>
    </row>
    <row r="271" spans="2:2" s="34" customFormat="1" x14ac:dyDescent="0.25">
      <c r="B271" s="35"/>
    </row>
    <row r="272" spans="2:2" s="34" customFormat="1" x14ac:dyDescent="0.25">
      <c r="B272" s="35"/>
    </row>
    <row r="273" spans="2:2" s="34" customFormat="1" x14ac:dyDescent="0.25">
      <c r="B273" s="35"/>
    </row>
    <row r="274" spans="2:2" s="34" customFormat="1" x14ac:dyDescent="0.25">
      <c r="B274" s="35"/>
    </row>
    <row r="275" spans="2:2" s="34" customFormat="1" x14ac:dyDescent="0.25">
      <c r="B275" s="35"/>
    </row>
    <row r="276" spans="2:2" s="34" customFormat="1" x14ac:dyDescent="0.25">
      <c r="B276" s="35"/>
    </row>
    <row r="277" spans="2:2" s="34" customFormat="1" x14ac:dyDescent="0.25">
      <c r="B277" s="35"/>
    </row>
    <row r="278" spans="2:2" s="34" customFormat="1" x14ac:dyDescent="0.25">
      <c r="B278" s="35"/>
    </row>
    <row r="279" spans="2:2" s="34" customFormat="1" x14ac:dyDescent="0.25">
      <c r="B279" s="35"/>
    </row>
    <row r="280" spans="2:2" s="34" customFormat="1" x14ac:dyDescent="0.25">
      <c r="B280" s="35"/>
    </row>
    <row r="281" spans="2:2" s="34" customFormat="1" x14ac:dyDescent="0.25">
      <c r="B281" s="35"/>
    </row>
    <row r="282" spans="2:2" s="34" customFormat="1" x14ac:dyDescent="0.25">
      <c r="B282" s="35"/>
    </row>
    <row r="283" spans="2:2" s="34" customFormat="1" x14ac:dyDescent="0.25">
      <c r="B283" s="35"/>
    </row>
    <row r="284" spans="2:2" s="34" customFormat="1" x14ac:dyDescent="0.25">
      <c r="B284" s="35"/>
    </row>
    <row r="285" spans="2:2" s="34" customFormat="1" x14ac:dyDescent="0.25">
      <c r="B285" s="35"/>
    </row>
    <row r="286" spans="2:2" s="34" customFormat="1" x14ac:dyDescent="0.25">
      <c r="B286" s="35"/>
    </row>
    <row r="287" spans="2:2" s="34" customFormat="1" x14ac:dyDescent="0.25">
      <c r="B287" s="35"/>
    </row>
    <row r="288" spans="2:2" s="34" customFormat="1" x14ac:dyDescent="0.25">
      <c r="B288" s="35"/>
    </row>
    <row r="289" spans="2:2" s="34" customFormat="1" x14ac:dyDescent="0.25">
      <c r="B289" s="35"/>
    </row>
    <row r="290" spans="2:2" s="34" customFormat="1" x14ac:dyDescent="0.25">
      <c r="B290" s="35"/>
    </row>
    <row r="291" spans="2:2" s="34" customFormat="1" x14ac:dyDescent="0.25">
      <c r="B291" s="35"/>
    </row>
    <row r="292" spans="2:2" s="34" customFormat="1" x14ac:dyDescent="0.25">
      <c r="B292" s="35"/>
    </row>
    <row r="293" spans="2:2" s="34" customFormat="1" x14ac:dyDescent="0.25">
      <c r="B293" s="35"/>
    </row>
    <row r="294" spans="2:2" s="34" customFormat="1" x14ac:dyDescent="0.25">
      <c r="B294" s="35"/>
    </row>
    <row r="295" spans="2:2" s="34" customFormat="1" x14ac:dyDescent="0.25">
      <c r="B295" s="35"/>
    </row>
    <row r="296" spans="2:2" s="34" customFormat="1" x14ac:dyDescent="0.25">
      <c r="B296" s="35"/>
    </row>
    <row r="297" spans="2:2" s="34" customFormat="1" x14ac:dyDescent="0.25">
      <c r="B297" s="35"/>
    </row>
    <row r="298" spans="2:2" s="34" customFormat="1" x14ac:dyDescent="0.25">
      <c r="B298" s="35"/>
    </row>
    <row r="299" spans="2:2" s="34" customFormat="1" x14ac:dyDescent="0.25">
      <c r="B299" s="35"/>
    </row>
    <row r="300" spans="2:2" s="34" customFormat="1" x14ac:dyDescent="0.25">
      <c r="B300" s="35"/>
    </row>
    <row r="301" spans="2:2" s="34" customFormat="1" x14ac:dyDescent="0.25">
      <c r="B301" s="35"/>
    </row>
    <row r="302" spans="2:2" s="34" customFormat="1" x14ac:dyDescent="0.25">
      <c r="B302" s="35"/>
    </row>
    <row r="303" spans="2:2" s="34" customFormat="1" x14ac:dyDescent="0.25">
      <c r="B303" s="35"/>
    </row>
    <row r="304" spans="2:2" s="34" customFormat="1" x14ac:dyDescent="0.25">
      <c r="B304" s="35"/>
    </row>
    <row r="305" spans="2:2" s="34" customFormat="1" x14ac:dyDescent="0.25">
      <c r="B305" s="35"/>
    </row>
    <row r="306" spans="2:2" s="34" customFormat="1" x14ac:dyDescent="0.25">
      <c r="B306" s="35"/>
    </row>
    <row r="307" spans="2:2" s="34" customFormat="1" x14ac:dyDescent="0.25">
      <c r="B307" s="35"/>
    </row>
    <row r="308" spans="2:2" s="34" customFormat="1" x14ac:dyDescent="0.25">
      <c r="B308" s="35"/>
    </row>
    <row r="309" spans="2:2" s="34" customFormat="1" x14ac:dyDescent="0.25">
      <c r="B309" s="35"/>
    </row>
    <row r="310" spans="2:2" s="34" customFormat="1" x14ac:dyDescent="0.25">
      <c r="B310" s="35"/>
    </row>
    <row r="311" spans="2:2" s="34" customFormat="1" x14ac:dyDescent="0.25">
      <c r="B311" s="35"/>
    </row>
    <row r="312" spans="2:2" s="34" customFormat="1" x14ac:dyDescent="0.25">
      <c r="B312" s="35"/>
    </row>
    <row r="313" spans="2:2" s="34" customFormat="1" x14ac:dyDescent="0.25">
      <c r="B313" s="35"/>
    </row>
    <row r="314" spans="2:2" s="34" customFormat="1" x14ac:dyDescent="0.25">
      <c r="B314" s="35"/>
    </row>
    <row r="315" spans="2:2" s="34" customFormat="1" x14ac:dyDescent="0.25">
      <c r="B315" s="35"/>
    </row>
    <row r="316" spans="2:2" s="34" customFormat="1" x14ac:dyDescent="0.25">
      <c r="B316" s="35"/>
    </row>
    <row r="317" spans="2:2" s="34" customFormat="1" x14ac:dyDescent="0.25">
      <c r="B317" s="35"/>
    </row>
    <row r="318" spans="2:2" s="34" customFormat="1" x14ac:dyDescent="0.25">
      <c r="B318" s="35"/>
    </row>
    <row r="319" spans="2:2" s="34" customFormat="1" x14ac:dyDescent="0.25">
      <c r="B319" s="35"/>
    </row>
    <row r="320" spans="2:2" s="34" customFormat="1" x14ac:dyDescent="0.25">
      <c r="B320" s="35"/>
    </row>
    <row r="321" spans="2:2" s="34" customFormat="1" x14ac:dyDescent="0.25">
      <c r="B321" s="35"/>
    </row>
    <row r="322" spans="2:2" s="34" customFormat="1" x14ac:dyDescent="0.25">
      <c r="B322" s="35"/>
    </row>
    <row r="323" spans="2:2" s="34" customFormat="1" x14ac:dyDescent="0.25">
      <c r="B323" s="35"/>
    </row>
    <row r="324" spans="2:2" s="34" customFormat="1" x14ac:dyDescent="0.25">
      <c r="B324" s="35"/>
    </row>
    <row r="325" spans="2:2" s="34" customFormat="1" x14ac:dyDescent="0.25">
      <c r="B325" s="35"/>
    </row>
    <row r="326" spans="2:2" s="34" customFormat="1" x14ac:dyDescent="0.25">
      <c r="B326" s="35"/>
    </row>
    <row r="327" spans="2:2" s="34" customFormat="1" x14ac:dyDescent="0.25">
      <c r="B327" s="35"/>
    </row>
    <row r="328" spans="2:2" s="34" customFormat="1" x14ac:dyDescent="0.25">
      <c r="B328" s="35"/>
    </row>
    <row r="329" spans="2:2" s="34" customFormat="1" x14ac:dyDescent="0.25">
      <c r="B329" s="35"/>
    </row>
    <row r="330" spans="2:2" s="34" customFormat="1" x14ac:dyDescent="0.25">
      <c r="B330" s="35"/>
    </row>
    <row r="331" spans="2:2" s="34" customFormat="1" x14ac:dyDescent="0.25">
      <c r="B331" s="35"/>
    </row>
    <row r="332" spans="2:2" s="34" customFormat="1" x14ac:dyDescent="0.25">
      <c r="B332" s="35"/>
    </row>
    <row r="333" spans="2:2" s="34" customFormat="1" x14ac:dyDescent="0.25">
      <c r="B333" s="35"/>
    </row>
    <row r="334" spans="2:2" s="34" customFormat="1" x14ac:dyDescent="0.25">
      <c r="B334" s="35"/>
    </row>
    <row r="335" spans="2:2" s="34" customFormat="1" x14ac:dyDescent="0.25">
      <c r="B335" s="35"/>
    </row>
    <row r="336" spans="2:2" s="34" customFormat="1" x14ac:dyDescent="0.25">
      <c r="B336" s="35"/>
    </row>
    <row r="337" spans="2:2" s="34" customFormat="1" x14ac:dyDescent="0.25">
      <c r="B337" s="35"/>
    </row>
    <row r="338" spans="2:2" s="34" customFormat="1" x14ac:dyDescent="0.25">
      <c r="B338" s="35"/>
    </row>
    <row r="339" spans="2:2" s="34" customFormat="1" x14ac:dyDescent="0.25">
      <c r="B339" s="35"/>
    </row>
    <row r="340" spans="2:2" s="34" customFormat="1" x14ac:dyDescent="0.25">
      <c r="B340" s="35"/>
    </row>
    <row r="341" spans="2:2" s="34" customFormat="1" x14ac:dyDescent="0.25">
      <c r="B341" s="35"/>
    </row>
    <row r="342" spans="2:2" s="34" customFormat="1" x14ac:dyDescent="0.25">
      <c r="B342" s="35"/>
    </row>
    <row r="343" spans="2:2" s="34" customFormat="1" x14ac:dyDescent="0.25">
      <c r="B343" s="35"/>
    </row>
    <row r="344" spans="2:2" s="34" customFormat="1" x14ac:dyDescent="0.25">
      <c r="B344" s="35"/>
    </row>
    <row r="345" spans="2:2" s="34" customFormat="1" x14ac:dyDescent="0.25">
      <c r="B345" s="35"/>
    </row>
    <row r="346" spans="2:2" s="34" customFormat="1" x14ac:dyDescent="0.25">
      <c r="B346" s="35"/>
    </row>
  </sheetData>
  <mergeCells count="15">
    <mergeCell ref="B44:J44"/>
    <mergeCell ref="A4:A5"/>
    <mergeCell ref="G4:H4"/>
    <mergeCell ref="I4:J4"/>
    <mergeCell ref="E4:F4"/>
    <mergeCell ref="B1:F1"/>
    <mergeCell ref="B4:B5"/>
    <mergeCell ref="C4:C5"/>
    <mergeCell ref="D4:D5"/>
    <mergeCell ref="B87:F87"/>
    <mergeCell ref="B81:F81"/>
    <mergeCell ref="B82:F82"/>
    <mergeCell ref="B83:F83"/>
    <mergeCell ref="B85:F85"/>
    <mergeCell ref="B86:F86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7557-A422-4902-8899-747F3C0F8000}">
  <dimension ref="A1"/>
  <sheetViews>
    <sheetView workbookViewId="0">
      <selection sqref="A1:B1048576"/>
    </sheetView>
  </sheetViews>
  <sheetFormatPr defaultRowHeight="14.5" x14ac:dyDescent="0.35"/>
  <cols>
    <col min="2" max="2" width="38.453125" bestFit="1" customWidth="1"/>
    <col min="3" max="3" width="24" bestFit="1" customWidth="1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6990-7220-46B5-85AE-66327AD67087}">
  <dimension ref="A1:AE343"/>
  <sheetViews>
    <sheetView topLeftCell="A21" workbookViewId="0">
      <selection activeCell="E24" sqref="E24"/>
    </sheetView>
  </sheetViews>
  <sheetFormatPr defaultRowHeight="14.5" x14ac:dyDescent="0.35"/>
  <cols>
    <col min="1" max="1" width="3.453125" style="8" customWidth="1"/>
    <col min="2" max="2" width="38.453125" bestFit="1" customWidth="1"/>
    <col min="5" max="5" width="9.81640625" customWidth="1"/>
    <col min="6" max="6" width="14.81640625" customWidth="1"/>
    <col min="7" max="7" width="9.54296875" customWidth="1"/>
    <col min="8" max="8" width="14.1796875" customWidth="1"/>
    <col min="9" max="9" width="10.54296875" customWidth="1"/>
    <col min="10" max="10" width="16.1796875" customWidth="1"/>
    <col min="11" max="31" width="8.81640625" style="8"/>
  </cols>
  <sheetData>
    <row r="1" spans="2:10" s="8" customFormat="1" x14ac:dyDescent="0.35"/>
    <row r="2" spans="2:10" ht="19" thickBot="1" x14ac:dyDescent="0.4">
      <c r="B2" s="69"/>
      <c r="C2" s="69"/>
      <c r="D2" s="69"/>
      <c r="E2" s="69"/>
      <c r="F2" s="69"/>
      <c r="G2" s="6"/>
      <c r="H2" s="8"/>
      <c r="I2" s="8"/>
      <c r="J2" s="8"/>
    </row>
    <row r="3" spans="2:10" ht="22.5" hidden="1" customHeight="1" x14ac:dyDescent="0.35">
      <c r="B3" s="9"/>
      <c r="C3" s="1"/>
      <c r="D3" s="1"/>
      <c r="E3" s="1"/>
      <c r="F3" s="1"/>
      <c r="G3" s="1"/>
      <c r="H3" s="1"/>
      <c r="I3" s="1"/>
      <c r="J3" s="1"/>
    </row>
    <row r="4" spans="2:10" ht="15" hidden="1" thickBot="1" x14ac:dyDescent="0.4">
      <c r="B4" s="1"/>
      <c r="C4" s="1"/>
      <c r="D4" s="1"/>
      <c r="E4" s="1"/>
      <c r="F4" s="1"/>
      <c r="G4" s="1"/>
      <c r="H4" s="1"/>
      <c r="I4" s="1"/>
      <c r="J4" s="1"/>
    </row>
    <row r="5" spans="2:10" ht="15" hidden="1" thickBot="1" x14ac:dyDescent="0.4">
      <c r="B5" s="68"/>
      <c r="C5" s="68"/>
      <c r="D5" s="68"/>
      <c r="E5" s="2"/>
      <c r="F5" s="1"/>
      <c r="G5" s="1"/>
      <c r="H5" s="1"/>
      <c r="I5" s="1"/>
      <c r="J5" s="1"/>
    </row>
    <row r="6" spans="2:10" ht="15" hidden="1" thickBot="1" x14ac:dyDescent="0.4">
      <c r="B6" s="68"/>
      <c r="C6" s="68"/>
      <c r="D6" s="68"/>
      <c r="E6" s="2"/>
      <c r="F6" s="1"/>
      <c r="G6" s="1"/>
      <c r="H6" s="1"/>
      <c r="I6" s="1"/>
      <c r="J6" s="1"/>
    </row>
    <row r="7" spans="2:10" ht="15" hidden="1" thickBot="1" x14ac:dyDescent="0.4">
      <c r="B7" s="1"/>
      <c r="C7" s="1"/>
      <c r="D7" s="1"/>
      <c r="E7" s="1"/>
      <c r="F7" s="1"/>
      <c r="G7" s="1"/>
      <c r="H7" s="1"/>
      <c r="I7" s="1"/>
      <c r="J7" s="1"/>
    </row>
    <row r="8" spans="2:10" ht="28.5" customHeight="1" x14ac:dyDescent="0.35">
      <c r="B8" s="70"/>
      <c r="C8" s="72"/>
      <c r="D8" s="74"/>
      <c r="E8" s="66"/>
      <c r="F8" s="67"/>
      <c r="G8" s="65"/>
      <c r="H8" s="65"/>
      <c r="I8" s="66"/>
      <c r="J8" s="67"/>
    </row>
    <row r="9" spans="2:10" ht="45" customHeight="1" thickBot="1" x14ac:dyDescent="0.4">
      <c r="B9" s="71"/>
      <c r="C9" s="73"/>
      <c r="D9" s="75"/>
      <c r="E9" s="21"/>
      <c r="F9" s="22"/>
      <c r="G9" s="18"/>
      <c r="H9" s="23"/>
      <c r="I9" s="21"/>
      <c r="J9" s="22"/>
    </row>
    <row r="10" spans="2:10" x14ac:dyDescent="0.35">
      <c r="B10" s="30"/>
      <c r="C10" s="31"/>
      <c r="D10" s="16"/>
      <c r="E10" s="12"/>
      <c r="F10" s="13"/>
      <c r="G10" s="19"/>
      <c r="H10" s="24"/>
      <c r="I10" s="26"/>
      <c r="J10" s="13"/>
    </row>
    <row r="11" spans="2:10" x14ac:dyDescent="0.35">
      <c r="B11" s="32"/>
      <c r="C11" s="33"/>
      <c r="D11" s="17"/>
      <c r="E11" s="14"/>
      <c r="F11" s="15"/>
      <c r="G11" s="20"/>
      <c r="H11" s="25"/>
      <c r="I11" s="27"/>
      <c r="J11" s="15"/>
    </row>
    <row r="12" spans="2:10" x14ac:dyDescent="0.35">
      <c r="B12" s="32"/>
      <c r="C12" s="33"/>
      <c r="D12" s="17"/>
      <c r="E12" s="14"/>
      <c r="F12" s="15"/>
      <c r="G12" s="20"/>
      <c r="H12" s="25"/>
      <c r="I12" s="27"/>
      <c r="J12" s="15"/>
    </row>
    <row r="13" spans="2:10" x14ac:dyDescent="0.35">
      <c r="B13" s="32"/>
      <c r="C13" s="33"/>
      <c r="D13" s="17"/>
      <c r="E13" s="14"/>
      <c r="F13" s="15"/>
      <c r="G13" s="20"/>
      <c r="H13" s="25"/>
      <c r="I13" s="27"/>
      <c r="J13" s="15"/>
    </row>
    <row r="14" spans="2:10" x14ac:dyDescent="0.35">
      <c r="B14" s="32"/>
      <c r="C14" s="33"/>
      <c r="D14" s="17"/>
      <c r="E14" s="14"/>
      <c r="F14" s="15"/>
      <c r="G14" s="20"/>
      <c r="H14" s="25"/>
      <c r="I14" s="27"/>
      <c r="J14" s="15"/>
    </row>
    <row r="15" spans="2:10" x14ac:dyDescent="0.35">
      <c r="B15" s="32"/>
      <c r="C15" s="33"/>
      <c r="D15" s="17"/>
      <c r="E15" s="14"/>
      <c r="F15" s="15"/>
      <c r="G15" s="20"/>
      <c r="H15" s="25"/>
      <c r="I15" s="27"/>
      <c r="J15" s="15"/>
    </row>
    <row r="16" spans="2:10" x14ac:dyDescent="0.35">
      <c r="B16" s="32"/>
      <c r="C16" s="33"/>
      <c r="D16" s="17"/>
      <c r="E16" s="14"/>
      <c r="F16" s="15"/>
      <c r="G16" s="20"/>
      <c r="H16" s="25"/>
      <c r="I16" s="27"/>
      <c r="J16" s="15"/>
    </row>
    <row r="17" spans="2:10" x14ac:dyDescent="0.35">
      <c r="B17" s="32"/>
      <c r="C17" s="33"/>
      <c r="D17" s="17"/>
      <c r="E17" s="14"/>
      <c r="F17" s="15"/>
      <c r="G17" s="20"/>
      <c r="H17" s="25"/>
      <c r="I17" s="27"/>
      <c r="J17" s="15"/>
    </row>
    <row r="18" spans="2:10" x14ac:dyDescent="0.35">
      <c r="B18" s="32"/>
      <c r="C18" s="33"/>
      <c r="D18" s="17"/>
      <c r="E18" s="14"/>
      <c r="F18" s="15"/>
      <c r="G18" s="20"/>
      <c r="H18" s="25"/>
      <c r="I18" s="27"/>
      <c r="J18" s="15"/>
    </row>
    <row r="19" spans="2:10" x14ac:dyDescent="0.35">
      <c r="B19" s="32"/>
      <c r="C19" s="33"/>
      <c r="D19" s="17"/>
      <c r="E19" s="14"/>
      <c r="F19" s="15"/>
      <c r="G19" s="20"/>
      <c r="H19" s="25"/>
      <c r="I19" s="27"/>
      <c r="J19" s="15"/>
    </row>
    <row r="20" spans="2:10" x14ac:dyDescent="0.35">
      <c r="B20" s="32"/>
      <c r="C20" s="33"/>
      <c r="D20" s="17"/>
      <c r="E20" s="14"/>
      <c r="F20" s="15"/>
      <c r="G20" s="20"/>
      <c r="H20" s="25"/>
      <c r="I20" s="27"/>
      <c r="J20" s="15"/>
    </row>
    <row r="21" spans="2:10" x14ac:dyDescent="0.35">
      <c r="B21" s="32"/>
      <c r="C21" s="33"/>
      <c r="D21" s="17"/>
      <c r="E21" s="14"/>
      <c r="F21" s="15"/>
      <c r="G21" s="20"/>
      <c r="H21" s="25"/>
      <c r="I21" s="27"/>
      <c r="J21" s="15"/>
    </row>
    <row r="22" spans="2:10" x14ac:dyDescent="0.35">
      <c r="B22" s="32"/>
      <c r="C22" s="33"/>
      <c r="D22" s="17"/>
      <c r="E22" s="14"/>
      <c r="F22" s="15"/>
      <c r="G22" s="20"/>
      <c r="H22" s="25"/>
      <c r="I22" s="27"/>
      <c r="J22" s="15"/>
    </row>
    <row r="23" spans="2:10" x14ac:dyDescent="0.35">
      <c r="B23" s="32"/>
      <c r="C23" s="33"/>
      <c r="D23" s="17"/>
      <c r="E23" s="14"/>
      <c r="F23" s="15"/>
      <c r="G23" s="20"/>
      <c r="H23" s="25"/>
      <c r="I23" s="27"/>
      <c r="J23" s="15"/>
    </row>
    <row r="24" spans="2:10" x14ac:dyDescent="0.35">
      <c r="B24" s="32"/>
      <c r="C24" s="33"/>
      <c r="D24" s="17"/>
      <c r="E24" s="14"/>
      <c r="F24" s="15"/>
      <c r="G24" s="20"/>
      <c r="H24" s="25"/>
      <c r="I24" s="27"/>
      <c r="J24" s="15"/>
    </row>
    <row r="25" spans="2:10" x14ac:dyDescent="0.35">
      <c r="B25" s="32"/>
      <c r="C25" s="33"/>
      <c r="D25" s="17"/>
      <c r="E25" s="14"/>
      <c r="F25" s="15"/>
      <c r="G25" s="20"/>
      <c r="H25" s="25"/>
      <c r="I25" s="27"/>
      <c r="J25" s="15"/>
    </row>
    <row r="26" spans="2:10" x14ac:dyDescent="0.35">
      <c r="B26" s="32"/>
      <c r="C26" s="33"/>
      <c r="D26" s="17"/>
      <c r="E26" s="14"/>
      <c r="F26" s="15"/>
      <c r="G26" s="20"/>
      <c r="H26" s="25"/>
      <c r="I26" s="27"/>
      <c r="J26" s="15"/>
    </row>
    <row r="27" spans="2:10" x14ac:dyDescent="0.35">
      <c r="B27" s="32"/>
      <c r="C27" s="33"/>
      <c r="D27" s="17"/>
      <c r="E27" s="14"/>
      <c r="F27" s="15"/>
      <c r="G27" s="20"/>
      <c r="H27" s="25"/>
      <c r="I27" s="27"/>
      <c r="J27" s="15"/>
    </row>
    <row r="28" spans="2:10" x14ac:dyDescent="0.35">
      <c r="B28" s="32"/>
      <c r="C28" s="33"/>
      <c r="D28" s="17"/>
      <c r="E28" s="14"/>
      <c r="F28" s="15"/>
      <c r="G28" s="20"/>
      <c r="H28" s="25"/>
      <c r="I28" s="27"/>
      <c r="J28" s="15"/>
    </row>
    <row r="29" spans="2:10" x14ac:dyDescent="0.35">
      <c r="B29" s="32"/>
      <c r="C29" s="33"/>
      <c r="D29" s="17"/>
      <c r="E29" s="14"/>
      <c r="F29" s="15"/>
      <c r="G29" s="20"/>
      <c r="H29" s="25"/>
      <c r="I29" s="27"/>
      <c r="J29" s="15"/>
    </row>
    <row r="30" spans="2:10" x14ac:dyDescent="0.35">
      <c r="B30" s="32"/>
      <c r="C30" s="33"/>
      <c r="D30" s="17"/>
      <c r="E30" s="14"/>
      <c r="F30" s="15"/>
      <c r="G30" s="20"/>
      <c r="H30" s="25"/>
      <c r="I30" s="27"/>
      <c r="J30" s="15"/>
    </row>
    <row r="31" spans="2:10" x14ac:dyDescent="0.35">
      <c r="B31" s="32"/>
      <c r="C31" s="33"/>
      <c r="D31" s="17"/>
      <c r="E31" s="14"/>
      <c r="F31" s="15"/>
      <c r="G31" s="20"/>
      <c r="H31" s="25"/>
      <c r="I31" s="27"/>
      <c r="J31" s="15"/>
    </row>
    <row r="32" spans="2:10" x14ac:dyDescent="0.35">
      <c r="B32" s="32"/>
      <c r="C32" s="33"/>
      <c r="D32" s="17"/>
      <c r="E32" s="14"/>
      <c r="F32" s="15"/>
      <c r="G32" s="20"/>
      <c r="H32" s="25"/>
      <c r="I32" s="27"/>
      <c r="J32" s="15"/>
    </row>
    <row r="33" spans="2:10" x14ac:dyDescent="0.35">
      <c r="B33" s="32"/>
      <c r="C33" s="33"/>
      <c r="D33" s="17"/>
      <c r="E33" s="14"/>
      <c r="F33" s="15"/>
      <c r="G33" s="20"/>
      <c r="H33" s="25"/>
      <c r="I33" s="27"/>
      <c r="J33" s="15"/>
    </row>
    <row r="34" spans="2:10" x14ac:dyDescent="0.35">
      <c r="B34" s="32"/>
      <c r="C34" s="33"/>
      <c r="D34" s="17"/>
      <c r="E34" s="14"/>
      <c r="F34" s="15"/>
      <c r="G34" s="20"/>
      <c r="H34" s="25"/>
      <c r="I34" s="27"/>
      <c r="J34" s="15"/>
    </row>
    <row r="35" spans="2:10" x14ac:dyDescent="0.35">
      <c r="B35" s="32"/>
      <c r="C35" s="33"/>
      <c r="D35" s="17"/>
      <c r="E35" s="14"/>
      <c r="F35" s="15"/>
      <c r="G35" s="20"/>
      <c r="H35" s="25"/>
      <c r="I35" s="27"/>
      <c r="J35" s="15"/>
    </row>
    <row r="36" spans="2:10" x14ac:dyDescent="0.35">
      <c r="B36" s="32"/>
      <c r="C36" s="33"/>
      <c r="D36" s="17"/>
      <c r="E36" s="14"/>
      <c r="F36" s="15"/>
      <c r="G36" s="20"/>
      <c r="H36" s="25"/>
      <c r="I36" s="27"/>
      <c r="J36" s="15"/>
    </row>
    <row r="37" spans="2:10" x14ac:dyDescent="0.35">
      <c r="B37" s="32"/>
      <c r="C37" s="33"/>
      <c r="D37" s="17"/>
      <c r="E37" s="14"/>
      <c r="F37" s="15"/>
      <c r="G37" s="20"/>
      <c r="H37" s="25"/>
      <c r="I37" s="27"/>
      <c r="J37" s="15"/>
    </row>
    <row r="38" spans="2:10" x14ac:dyDescent="0.35">
      <c r="B38" s="32"/>
      <c r="C38" s="33"/>
      <c r="D38" s="17"/>
      <c r="E38" s="14"/>
      <c r="F38" s="15"/>
      <c r="G38" s="20"/>
      <c r="H38" s="25"/>
      <c r="I38" s="27"/>
      <c r="J38" s="15"/>
    </row>
    <row r="39" spans="2:10" x14ac:dyDescent="0.35">
      <c r="B39" s="32"/>
      <c r="C39" s="33"/>
      <c r="D39" s="17"/>
      <c r="E39" s="14"/>
      <c r="F39" s="15"/>
      <c r="G39" s="20"/>
      <c r="H39" s="25"/>
      <c r="I39" s="27"/>
      <c r="J39" s="15"/>
    </row>
    <row r="40" spans="2:10" x14ac:dyDescent="0.35">
      <c r="B40" s="32"/>
      <c r="C40" s="33"/>
      <c r="D40" s="17"/>
      <c r="E40" s="14"/>
      <c r="F40" s="15"/>
      <c r="G40" s="20"/>
      <c r="H40" s="25"/>
      <c r="I40" s="27"/>
      <c r="J40" s="15"/>
    </row>
    <row r="41" spans="2:10" x14ac:dyDescent="0.35">
      <c r="B41" s="32"/>
      <c r="C41" s="33"/>
      <c r="D41" s="17"/>
      <c r="E41" s="14"/>
      <c r="F41" s="15"/>
      <c r="G41" s="20"/>
      <c r="H41" s="25"/>
      <c r="I41" s="27"/>
      <c r="J41" s="15"/>
    </row>
    <row r="42" spans="2:10" x14ac:dyDescent="0.35">
      <c r="B42" s="32"/>
      <c r="C42" s="33"/>
      <c r="D42" s="17"/>
      <c r="E42" s="14"/>
      <c r="F42" s="15"/>
      <c r="G42" s="20"/>
      <c r="H42" s="25"/>
      <c r="I42" s="27"/>
      <c r="J42" s="15"/>
    </row>
    <row r="43" spans="2:10" x14ac:dyDescent="0.35">
      <c r="B43" s="32"/>
      <c r="C43" s="33"/>
      <c r="D43" s="17"/>
      <c r="E43" s="14"/>
      <c r="F43" s="15"/>
      <c r="G43" s="20"/>
      <c r="H43" s="25"/>
      <c r="I43" s="27"/>
      <c r="J43" s="15"/>
    </row>
    <row r="44" spans="2:10" x14ac:dyDescent="0.35">
      <c r="B44" s="32"/>
      <c r="C44" s="33"/>
      <c r="D44" s="17"/>
      <c r="E44" s="14"/>
      <c r="F44" s="15"/>
      <c r="G44" s="20"/>
      <c r="H44" s="25"/>
      <c r="I44" s="27"/>
      <c r="J44" s="15"/>
    </row>
    <row r="45" spans="2:10" x14ac:dyDescent="0.35">
      <c r="B45" s="32"/>
      <c r="C45" s="33"/>
      <c r="D45" s="17"/>
      <c r="E45" s="14"/>
      <c r="F45" s="15"/>
      <c r="G45" s="20"/>
      <c r="H45" s="25"/>
      <c r="I45" s="27"/>
      <c r="J45" s="15"/>
    </row>
    <row r="46" spans="2:10" x14ac:dyDescent="0.35">
      <c r="B46" s="32"/>
      <c r="C46" s="33"/>
      <c r="D46" s="17"/>
      <c r="E46" s="14"/>
      <c r="F46" s="15"/>
      <c r="G46" s="20"/>
      <c r="H46" s="25"/>
      <c r="I46" s="27"/>
      <c r="J46" s="15"/>
    </row>
    <row r="47" spans="2:10" x14ac:dyDescent="0.35">
      <c r="B47" s="32"/>
      <c r="C47" s="33"/>
      <c r="D47" s="17"/>
      <c r="E47" s="14"/>
      <c r="F47" s="15"/>
      <c r="G47" s="20"/>
      <c r="H47" s="25"/>
      <c r="I47" s="27"/>
      <c r="J47" s="15"/>
    </row>
    <row r="48" spans="2:10" x14ac:dyDescent="0.35">
      <c r="B48" s="32"/>
      <c r="C48" s="33"/>
      <c r="D48" s="17"/>
      <c r="E48" s="14"/>
      <c r="F48" s="15"/>
      <c r="G48" s="20"/>
      <c r="H48" s="25"/>
      <c r="I48" s="27"/>
      <c r="J48" s="15"/>
    </row>
    <row r="49" spans="2:10" x14ac:dyDescent="0.35">
      <c r="B49" s="32"/>
      <c r="C49" s="33"/>
      <c r="D49" s="17"/>
      <c r="E49" s="14"/>
      <c r="F49" s="15"/>
      <c r="G49" s="20"/>
      <c r="H49" s="25"/>
      <c r="I49" s="27"/>
      <c r="J49" s="15"/>
    </row>
    <row r="50" spans="2:10" x14ac:dyDescent="0.35">
      <c r="B50" s="32"/>
      <c r="C50" s="33"/>
      <c r="D50" s="17"/>
      <c r="E50" s="14"/>
      <c r="F50" s="15"/>
      <c r="G50" s="20"/>
      <c r="H50" s="25"/>
      <c r="I50" s="27"/>
      <c r="J50" s="15"/>
    </row>
    <row r="51" spans="2:10" x14ac:dyDescent="0.35">
      <c r="B51" s="32"/>
      <c r="C51" s="33"/>
      <c r="D51" s="17"/>
      <c r="E51" s="14"/>
      <c r="F51" s="15"/>
      <c r="G51" s="20"/>
      <c r="H51" s="25"/>
      <c r="I51" s="27"/>
      <c r="J51" s="15"/>
    </row>
    <row r="52" spans="2:10" x14ac:dyDescent="0.35">
      <c r="B52" s="32"/>
      <c r="C52" s="33"/>
      <c r="D52" s="17"/>
      <c r="E52" s="14"/>
      <c r="F52" s="15"/>
      <c r="G52" s="20"/>
      <c r="H52" s="25"/>
      <c r="I52" s="27"/>
      <c r="J52" s="15"/>
    </row>
    <row r="53" spans="2:10" x14ac:dyDescent="0.35">
      <c r="B53" s="32"/>
      <c r="C53" s="33"/>
      <c r="D53" s="17"/>
      <c r="E53" s="14"/>
      <c r="F53" s="15"/>
      <c r="G53" s="20"/>
      <c r="H53" s="25"/>
      <c r="I53" s="27"/>
      <c r="J53" s="15"/>
    </row>
    <row r="54" spans="2:10" x14ac:dyDescent="0.35">
      <c r="B54" s="32"/>
      <c r="C54" s="33"/>
      <c r="D54" s="17"/>
      <c r="E54" s="14"/>
      <c r="F54" s="15"/>
      <c r="G54" s="20"/>
      <c r="H54" s="25"/>
      <c r="I54" s="27"/>
      <c r="J54" s="15"/>
    </row>
    <row r="55" spans="2:10" x14ac:dyDescent="0.35">
      <c r="B55" s="32"/>
      <c r="C55" s="33"/>
      <c r="D55" s="17"/>
      <c r="E55" s="14"/>
      <c r="F55" s="15"/>
      <c r="G55" s="20"/>
      <c r="H55" s="25"/>
      <c r="I55" s="27"/>
      <c r="J55" s="15"/>
    </row>
    <row r="56" spans="2:10" x14ac:dyDescent="0.35">
      <c r="B56" s="32"/>
      <c r="C56" s="33"/>
      <c r="D56" s="17"/>
      <c r="E56" s="14"/>
      <c r="F56" s="15"/>
      <c r="G56" s="20"/>
      <c r="H56" s="25"/>
      <c r="I56" s="27"/>
      <c r="J56" s="15"/>
    </row>
    <row r="57" spans="2:10" x14ac:dyDescent="0.35">
      <c r="B57" s="32"/>
      <c r="C57" s="33"/>
      <c r="D57" s="17"/>
      <c r="E57" s="14"/>
      <c r="F57" s="15"/>
      <c r="G57" s="20"/>
      <c r="H57" s="25"/>
      <c r="I57" s="27"/>
      <c r="J57" s="15"/>
    </row>
    <row r="58" spans="2:10" x14ac:dyDescent="0.35">
      <c r="B58" s="32"/>
      <c r="C58" s="33"/>
      <c r="D58" s="17"/>
      <c r="E58" s="14"/>
      <c r="F58" s="15"/>
      <c r="G58" s="20"/>
      <c r="H58" s="25"/>
      <c r="I58" s="27"/>
      <c r="J58" s="15"/>
    </row>
    <row r="59" spans="2:10" x14ac:dyDescent="0.35">
      <c r="B59" s="32"/>
      <c r="C59" s="33"/>
      <c r="D59" s="17"/>
      <c r="E59" s="14"/>
      <c r="F59" s="15"/>
      <c r="G59" s="20"/>
      <c r="H59" s="25"/>
      <c r="I59" s="27"/>
      <c r="J59" s="15"/>
    </row>
    <row r="60" spans="2:10" x14ac:dyDescent="0.35">
      <c r="B60" s="32"/>
      <c r="C60" s="33"/>
      <c r="D60" s="17"/>
      <c r="E60" s="14"/>
      <c r="F60" s="15"/>
      <c r="G60" s="20"/>
      <c r="H60" s="25"/>
      <c r="I60" s="27"/>
      <c r="J60" s="15"/>
    </row>
    <row r="61" spans="2:10" x14ac:dyDescent="0.35">
      <c r="B61" s="32"/>
      <c r="C61" s="33"/>
      <c r="D61" s="17"/>
      <c r="E61" s="14"/>
      <c r="F61" s="15"/>
      <c r="G61" s="20"/>
      <c r="H61" s="25"/>
      <c r="I61" s="27"/>
      <c r="J61" s="15"/>
    </row>
    <row r="62" spans="2:10" x14ac:dyDescent="0.35">
      <c r="B62" s="32"/>
      <c r="C62" s="33"/>
      <c r="D62" s="17"/>
      <c r="E62" s="14"/>
      <c r="F62" s="15"/>
      <c r="G62" s="20"/>
      <c r="H62" s="25"/>
      <c r="I62" s="27"/>
      <c r="J62" s="15"/>
    </row>
    <row r="63" spans="2:10" x14ac:dyDescent="0.35">
      <c r="B63" s="32"/>
      <c r="C63" s="33"/>
      <c r="D63" s="17"/>
      <c r="E63" s="14"/>
      <c r="F63" s="15"/>
      <c r="G63" s="20"/>
      <c r="H63" s="25"/>
      <c r="I63" s="27"/>
      <c r="J63" s="15"/>
    </row>
    <row r="64" spans="2:10" x14ac:dyDescent="0.35">
      <c r="B64" s="32"/>
      <c r="C64" s="33"/>
      <c r="D64" s="17"/>
      <c r="E64" s="14"/>
      <c r="F64" s="15"/>
      <c r="G64" s="20"/>
      <c r="H64" s="25"/>
      <c r="I64" s="27"/>
      <c r="J64" s="15"/>
    </row>
    <row r="65" spans="2:10" x14ac:dyDescent="0.35">
      <c r="B65" s="32"/>
      <c r="C65" s="33"/>
      <c r="D65" s="17"/>
      <c r="E65" s="14"/>
      <c r="F65" s="15"/>
      <c r="G65" s="20"/>
      <c r="H65" s="25"/>
      <c r="I65" s="27"/>
      <c r="J65" s="15"/>
    </row>
    <row r="66" spans="2:10" x14ac:dyDescent="0.35">
      <c r="B66" s="32"/>
      <c r="C66" s="33"/>
      <c r="D66" s="17"/>
      <c r="E66" s="14"/>
      <c r="F66" s="15"/>
      <c r="G66" s="20"/>
      <c r="H66" s="25"/>
      <c r="I66" s="27"/>
      <c r="J66" s="15"/>
    </row>
    <row r="67" spans="2:10" x14ac:dyDescent="0.35">
      <c r="B67" s="32"/>
      <c r="C67" s="33"/>
      <c r="D67" s="17"/>
      <c r="E67" s="14"/>
      <c r="F67" s="15"/>
      <c r="G67" s="20"/>
      <c r="H67" s="25"/>
      <c r="I67" s="27"/>
      <c r="J67" s="15"/>
    </row>
    <row r="68" spans="2:10" x14ac:dyDescent="0.35">
      <c r="B68" s="32"/>
      <c r="C68" s="33"/>
      <c r="D68" s="17"/>
      <c r="E68" s="14"/>
      <c r="F68" s="15"/>
      <c r="G68" s="20"/>
      <c r="H68" s="25"/>
      <c r="I68" s="27"/>
      <c r="J68" s="15"/>
    </row>
    <row r="69" spans="2:10" x14ac:dyDescent="0.35">
      <c r="B69" s="32"/>
      <c r="C69" s="33"/>
      <c r="D69" s="17"/>
      <c r="E69" s="14"/>
      <c r="F69" s="15"/>
      <c r="G69" s="20"/>
      <c r="H69" s="25"/>
      <c r="I69" s="27"/>
      <c r="J69" s="15"/>
    </row>
    <row r="70" spans="2:10" x14ac:dyDescent="0.35">
      <c r="B70" s="32"/>
      <c r="C70" s="33"/>
      <c r="D70" s="17"/>
      <c r="E70" s="14"/>
      <c r="F70" s="15"/>
      <c r="G70" s="20"/>
      <c r="H70" s="25"/>
      <c r="I70" s="27"/>
      <c r="J70" s="15"/>
    </row>
    <row r="71" spans="2:10" ht="15" thickBot="1" x14ac:dyDescent="0.4">
      <c r="B71" s="32"/>
      <c r="C71" s="33"/>
      <c r="D71" s="17"/>
      <c r="E71" s="14"/>
      <c r="F71" s="15"/>
      <c r="G71" s="20"/>
      <c r="H71" s="25"/>
      <c r="I71" s="27"/>
      <c r="J71" s="15"/>
    </row>
    <row r="72" spans="2:10" ht="15" thickBot="1" x14ac:dyDescent="0.4">
      <c r="B72" s="29"/>
      <c r="C72" s="3"/>
      <c r="D72" s="4"/>
      <c r="E72" s="1"/>
      <c r="F72" s="28"/>
      <c r="G72" s="10"/>
      <c r="H72" s="28"/>
      <c r="I72" s="10"/>
      <c r="J72" s="28"/>
    </row>
    <row r="73" spans="2:10" ht="15" thickTop="1" x14ac:dyDescent="0.35">
      <c r="B73" s="1"/>
      <c r="C73" s="3"/>
      <c r="D73" s="4"/>
      <c r="E73" s="1"/>
      <c r="F73" s="1"/>
      <c r="G73" s="1"/>
      <c r="H73" s="1"/>
      <c r="I73" s="1"/>
      <c r="J73" s="1"/>
    </row>
    <row r="74" spans="2:10" x14ac:dyDescent="0.35">
      <c r="B74" s="1"/>
      <c r="C74" s="3"/>
      <c r="D74" s="4"/>
      <c r="E74" s="1"/>
      <c r="F74" s="1"/>
      <c r="G74" s="1"/>
      <c r="H74" s="1"/>
      <c r="I74" s="1"/>
      <c r="J74" s="1"/>
    </row>
    <row r="75" spans="2:10" x14ac:dyDescent="0.35">
      <c r="B75" s="68"/>
      <c r="C75" s="68"/>
      <c r="D75" s="68"/>
      <c r="E75" s="68"/>
      <c r="F75" s="68"/>
      <c r="G75" s="1"/>
      <c r="H75" s="8"/>
      <c r="I75" s="8"/>
      <c r="J75" s="8"/>
    </row>
    <row r="76" spans="2:10" x14ac:dyDescent="0.35">
      <c r="B76" s="1"/>
      <c r="C76" s="1"/>
      <c r="D76" s="1"/>
      <c r="E76" s="1"/>
      <c r="F76" s="1"/>
      <c r="G76" s="1"/>
      <c r="H76" s="1"/>
      <c r="I76" s="1"/>
      <c r="J76" s="1"/>
    </row>
    <row r="77" spans="2:10" hidden="1" x14ac:dyDescent="0.35">
      <c r="B77" s="5"/>
      <c r="C77" s="1"/>
      <c r="D77" s="1"/>
      <c r="E77" s="1"/>
      <c r="F77" s="1"/>
      <c r="G77" s="1"/>
      <c r="H77" s="1"/>
      <c r="I77" s="1"/>
      <c r="J77" s="1"/>
    </row>
    <row r="78" spans="2:10" hidden="1" x14ac:dyDescent="0.35">
      <c r="B78" s="68"/>
      <c r="C78" s="68"/>
      <c r="D78" s="68"/>
      <c r="E78" s="68"/>
      <c r="F78" s="68"/>
      <c r="G78" s="1"/>
      <c r="H78" s="8"/>
      <c r="I78" s="8"/>
      <c r="J78" s="8"/>
    </row>
    <row r="79" spans="2:10" hidden="1" x14ac:dyDescent="0.35">
      <c r="B79" s="68"/>
      <c r="C79" s="68"/>
      <c r="D79" s="68"/>
      <c r="E79" s="68"/>
      <c r="F79" s="68"/>
      <c r="G79" s="1"/>
      <c r="H79" s="8"/>
      <c r="I79" s="8"/>
      <c r="J79" s="8"/>
    </row>
    <row r="80" spans="2:10" hidden="1" x14ac:dyDescent="0.35">
      <c r="B80" s="68"/>
      <c r="C80" s="68"/>
      <c r="D80" s="68"/>
      <c r="E80" s="68"/>
      <c r="F80" s="68"/>
      <c r="G80" s="1"/>
      <c r="H80" s="8"/>
      <c r="I80" s="8"/>
      <c r="J80" s="8"/>
    </row>
    <row r="81" spans="2:10" x14ac:dyDescent="0.35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35">
      <c r="B82" s="58"/>
      <c r="C82" s="58"/>
      <c r="D82" s="58"/>
      <c r="E82" s="58"/>
      <c r="F82" s="58"/>
      <c r="G82" s="7"/>
      <c r="H82" s="8"/>
      <c r="I82" s="8"/>
      <c r="J82" s="8"/>
    </row>
    <row r="83" spans="2:10" ht="29.15" customHeight="1" x14ac:dyDescent="0.35">
      <c r="B83" s="56"/>
      <c r="C83" s="56"/>
      <c r="D83" s="56"/>
      <c r="E83" s="56"/>
      <c r="F83" s="56"/>
      <c r="G83" s="11"/>
      <c r="H83" s="8"/>
      <c r="I83" s="8"/>
      <c r="J83" s="8"/>
    </row>
    <row r="84" spans="2:10" ht="28.5" customHeight="1" x14ac:dyDescent="0.35">
      <c r="B84" s="56"/>
      <c r="C84" s="56"/>
      <c r="D84" s="56"/>
      <c r="E84" s="56"/>
      <c r="F84" s="56"/>
      <c r="G84" s="11"/>
      <c r="H84" s="8"/>
      <c r="I84" s="8"/>
      <c r="J84" s="8"/>
    </row>
    <row r="85" spans="2:10" s="8" customFormat="1" x14ac:dyDescent="0.35"/>
    <row r="86" spans="2:10" s="8" customFormat="1" x14ac:dyDescent="0.35"/>
    <row r="87" spans="2:10" s="8" customFormat="1" x14ac:dyDescent="0.35"/>
    <row r="88" spans="2:10" s="8" customFormat="1" x14ac:dyDescent="0.35"/>
    <row r="89" spans="2:10" s="8" customFormat="1" x14ac:dyDescent="0.35"/>
    <row r="90" spans="2:10" s="8" customFormat="1" x14ac:dyDescent="0.35"/>
    <row r="91" spans="2:10" s="8" customFormat="1" x14ac:dyDescent="0.35"/>
    <row r="92" spans="2:10" s="8" customFormat="1" x14ac:dyDescent="0.35"/>
    <row r="93" spans="2:10" s="8" customFormat="1" x14ac:dyDescent="0.35"/>
    <row r="94" spans="2:10" s="8" customFormat="1" x14ac:dyDescent="0.35"/>
    <row r="95" spans="2:10" s="8" customFormat="1" x14ac:dyDescent="0.35"/>
    <row r="96" spans="2:10" s="8" customFormat="1" x14ac:dyDescent="0.35"/>
    <row r="97" s="8" customFormat="1" x14ac:dyDescent="0.35"/>
    <row r="98" s="8" customFormat="1" x14ac:dyDescent="0.35"/>
    <row r="99" s="8" customFormat="1" x14ac:dyDescent="0.35"/>
    <row r="100" s="8" customFormat="1" x14ac:dyDescent="0.35"/>
    <row r="101" s="8" customFormat="1" x14ac:dyDescent="0.35"/>
    <row r="102" s="8" customFormat="1" x14ac:dyDescent="0.35"/>
    <row r="103" s="8" customFormat="1" x14ac:dyDescent="0.35"/>
    <row r="104" s="8" customFormat="1" x14ac:dyDescent="0.35"/>
    <row r="105" s="8" customFormat="1" x14ac:dyDescent="0.35"/>
    <row r="106" s="8" customFormat="1" x14ac:dyDescent="0.35"/>
    <row r="107" s="8" customFormat="1" x14ac:dyDescent="0.35"/>
    <row r="108" s="8" customFormat="1" x14ac:dyDescent="0.35"/>
    <row r="109" s="8" customFormat="1" x14ac:dyDescent="0.35"/>
    <row r="110" s="8" customFormat="1" x14ac:dyDescent="0.35"/>
    <row r="111" s="8" customFormat="1" x14ac:dyDescent="0.35"/>
    <row r="112" s="8" customFormat="1" x14ac:dyDescent="0.35"/>
    <row r="113" s="8" customFormat="1" x14ac:dyDescent="0.35"/>
    <row r="114" s="8" customFormat="1" x14ac:dyDescent="0.35"/>
    <row r="115" s="8" customFormat="1" x14ac:dyDescent="0.35"/>
    <row r="116" s="8" customFormat="1" x14ac:dyDescent="0.35"/>
    <row r="117" s="8" customFormat="1" x14ac:dyDescent="0.35"/>
    <row r="118" s="8" customFormat="1" x14ac:dyDescent="0.35"/>
    <row r="119" s="8" customFormat="1" x14ac:dyDescent="0.35"/>
    <row r="120" s="8" customFormat="1" x14ac:dyDescent="0.35"/>
    <row r="121" s="8" customFormat="1" x14ac:dyDescent="0.35"/>
    <row r="122" s="8" customFormat="1" x14ac:dyDescent="0.35"/>
    <row r="123" s="8" customFormat="1" x14ac:dyDescent="0.35"/>
    <row r="124" s="8" customFormat="1" x14ac:dyDescent="0.35"/>
    <row r="125" s="8" customFormat="1" x14ac:dyDescent="0.35"/>
    <row r="126" s="8" customFormat="1" x14ac:dyDescent="0.35"/>
    <row r="127" s="8" customFormat="1" x14ac:dyDescent="0.35"/>
    <row r="128" s="8" customFormat="1" x14ac:dyDescent="0.35"/>
    <row r="129" s="8" customFormat="1" x14ac:dyDescent="0.35"/>
    <row r="130" s="8" customFormat="1" x14ac:dyDescent="0.35"/>
    <row r="131" s="8" customFormat="1" x14ac:dyDescent="0.35"/>
    <row r="132" s="8" customFormat="1" x14ac:dyDescent="0.35"/>
    <row r="133" s="8" customFormat="1" x14ac:dyDescent="0.35"/>
    <row r="134" s="8" customFormat="1" x14ac:dyDescent="0.35"/>
    <row r="135" s="8" customFormat="1" x14ac:dyDescent="0.35"/>
    <row r="136" s="8" customFormat="1" x14ac:dyDescent="0.35"/>
    <row r="137" s="8" customFormat="1" x14ac:dyDescent="0.35"/>
    <row r="138" s="8" customFormat="1" x14ac:dyDescent="0.35"/>
    <row r="139" s="8" customFormat="1" x14ac:dyDescent="0.35"/>
    <row r="140" s="8" customFormat="1" x14ac:dyDescent="0.35"/>
    <row r="141" s="8" customFormat="1" x14ac:dyDescent="0.35"/>
    <row r="142" s="8" customFormat="1" x14ac:dyDescent="0.35"/>
    <row r="143" s="8" customFormat="1" x14ac:dyDescent="0.35"/>
    <row r="144" s="8" customFormat="1" x14ac:dyDescent="0.35"/>
    <row r="145" s="8" customFormat="1" x14ac:dyDescent="0.35"/>
    <row r="146" s="8" customFormat="1" x14ac:dyDescent="0.35"/>
    <row r="147" s="8" customFormat="1" x14ac:dyDescent="0.35"/>
    <row r="148" s="8" customFormat="1" x14ac:dyDescent="0.35"/>
    <row r="149" s="8" customFormat="1" x14ac:dyDescent="0.35"/>
    <row r="150" s="8" customFormat="1" x14ac:dyDescent="0.35"/>
    <row r="151" s="8" customFormat="1" x14ac:dyDescent="0.35"/>
    <row r="152" s="8" customFormat="1" x14ac:dyDescent="0.35"/>
    <row r="153" s="8" customFormat="1" x14ac:dyDescent="0.35"/>
    <row r="154" s="8" customFormat="1" x14ac:dyDescent="0.35"/>
    <row r="155" s="8" customFormat="1" x14ac:dyDescent="0.35"/>
    <row r="156" s="8" customFormat="1" x14ac:dyDescent="0.35"/>
    <row r="157" s="8" customFormat="1" x14ac:dyDescent="0.35"/>
    <row r="158" s="8" customFormat="1" x14ac:dyDescent="0.35"/>
    <row r="159" s="8" customFormat="1" x14ac:dyDescent="0.35"/>
    <row r="160" s="8" customFormat="1" x14ac:dyDescent="0.35"/>
    <row r="161" s="8" customFormat="1" x14ac:dyDescent="0.35"/>
    <row r="162" s="8" customFormat="1" x14ac:dyDescent="0.35"/>
    <row r="163" s="8" customFormat="1" x14ac:dyDescent="0.35"/>
    <row r="164" s="8" customFormat="1" x14ac:dyDescent="0.35"/>
    <row r="165" s="8" customFormat="1" x14ac:dyDescent="0.35"/>
    <row r="166" s="8" customFormat="1" x14ac:dyDescent="0.35"/>
    <row r="167" s="8" customFormat="1" x14ac:dyDescent="0.35"/>
    <row r="168" s="8" customFormat="1" x14ac:dyDescent="0.35"/>
    <row r="169" s="8" customFormat="1" x14ac:dyDescent="0.35"/>
    <row r="170" s="8" customFormat="1" x14ac:dyDescent="0.35"/>
    <row r="171" s="8" customFormat="1" x14ac:dyDescent="0.35"/>
    <row r="172" s="8" customFormat="1" x14ac:dyDescent="0.35"/>
    <row r="173" s="8" customFormat="1" x14ac:dyDescent="0.35"/>
    <row r="174" s="8" customFormat="1" x14ac:dyDescent="0.35"/>
    <row r="175" s="8" customFormat="1" x14ac:dyDescent="0.35"/>
    <row r="176" s="8" customFormat="1" x14ac:dyDescent="0.35"/>
    <row r="177" s="8" customFormat="1" x14ac:dyDescent="0.35"/>
    <row r="178" s="8" customFormat="1" x14ac:dyDescent="0.35"/>
    <row r="179" s="8" customFormat="1" x14ac:dyDescent="0.35"/>
    <row r="180" s="8" customFormat="1" x14ac:dyDescent="0.35"/>
    <row r="181" s="8" customFormat="1" x14ac:dyDescent="0.35"/>
    <row r="182" s="8" customFormat="1" x14ac:dyDescent="0.35"/>
    <row r="183" s="8" customFormat="1" x14ac:dyDescent="0.35"/>
    <row r="184" s="8" customFormat="1" x14ac:dyDescent="0.35"/>
    <row r="185" s="8" customFormat="1" x14ac:dyDescent="0.35"/>
    <row r="186" s="8" customFormat="1" x14ac:dyDescent="0.35"/>
    <row r="187" s="8" customFormat="1" x14ac:dyDescent="0.35"/>
    <row r="188" s="8" customFormat="1" x14ac:dyDescent="0.35"/>
    <row r="189" s="8" customFormat="1" x14ac:dyDescent="0.35"/>
    <row r="190" s="8" customFormat="1" x14ac:dyDescent="0.35"/>
    <row r="191" s="8" customFormat="1" x14ac:dyDescent="0.35"/>
    <row r="192" s="8" customFormat="1" x14ac:dyDescent="0.35"/>
    <row r="193" s="8" customFormat="1" x14ac:dyDescent="0.35"/>
    <row r="194" s="8" customFormat="1" x14ac:dyDescent="0.35"/>
    <row r="195" s="8" customFormat="1" x14ac:dyDescent="0.35"/>
    <row r="196" s="8" customFormat="1" x14ac:dyDescent="0.35"/>
    <row r="197" s="8" customFormat="1" x14ac:dyDescent="0.35"/>
    <row r="198" s="8" customFormat="1" x14ac:dyDescent="0.35"/>
    <row r="199" s="8" customFormat="1" x14ac:dyDescent="0.35"/>
    <row r="200" s="8" customFormat="1" x14ac:dyDescent="0.35"/>
    <row r="201" s="8" customFormat="1" x14ac:dyDescent="0.35"/>
    <row r="202" s="8" customFormat="1" x14ac:dyDescent="0.35"/>
    <row r="203" s="8" customFormat="1" x14ac:dyDescent="0.35"/>
    <row r="204" s="8" customFormat="1" x14ac:dyDescent="0.35"/>
    <row r="205" s="8" customFormat="1" x14ac:dyDescent="0.35"/>
    <row r="206" s="8" customFormat="1" x14ac:dyDescent="0.35"/>
    <row r="207" s="8" customFormat="1" x14ac:dyDescent="0.35"/>
    <row r="208" s="8" customFormat="1" x14ac:dyDescent="0.35"/>
    <row r="209" s="8" customFormat="1" x14ac:dyDescent="0.35"/>
    <row r="210" s="8" customFormat="1" x14ac:dyDescent="0.35"/>
    <row r="211" s="8" customFormat="1" x14ac:dyDescent="0.35"/>
    <row r="212" s="8" customFormat="1" x14ac:dyDescent="0.35"/>
    <row r="213" s="8" customFormat="1" x14ac:dyDescent="0.35"/>
    <row r="214" s="8" customFormat="1" x14ac:dyDescent="0.35"/>
    <row r="215" s="8" customFormat="1" x14ac:dyDescent="0.35"/>
    <row r="216" s="8" customFormat="1" x14ac:dyDescent="0.35"/>
    <row r="217" s="8" customFormat="1" x14ac:dyDescent="0.35"/>
    <row r="218" s="8" customFormat="1" x14ac:dyDescent="0.35"/>
    <row r="219" s="8" customFormat="1" x14ac:dyDescent="0.35"/>
    <row r="220" s="8" customFormat="1" x14ac:dyDescent="0.35"/>
    <row r="221" s="8" customFormat="1" x14ac:dyDescent="0.35"/>
    <row r="222" s="8" customFormat="1" x14ac:dyDescent="0.35"/>
    <row r="223" s="8" customFormat="1" x14ac:dyDescent="0.35"/>
    <row r="224" s="8" customFormat="1" x14ac:dyDescent="0.35"/>
    <row r="225" s="8" customFormat="1" x14ac:dyDescent="0.35"/>
    <row r="226" s="8" customFormat="1" x14ac:dyDescent="0.35"/>
    <row r="227" s="8" customFormat="1" x14ac:dyDescent="0.35"/>
    <row r="228" s="8" customFormat="1" x14ac:dyDescent="0.35"/>
    <row r="229" s="8" customFormat="1" x14ac:dyDescent="0.35"/>
    <row r="230" s="8" customFormat="1" x14ac:dyDescent="0.35"/>
    <row r="231" s="8" customFormat="1" x14ac:dyDescent="0.35"/>
    <row r="232" s="8" customFormat="1" x14ac:dyDescent="0.35"/>
    <row r="233" s="8" customFormat="1" x14ac:dyDescent="0.35"/>
    <row r="234" s="8" customFormat="1" x14ac:dyDescent="0.35"/>
    <row r="235" s="8" customFormat="1" x14ac:dyDescent="0.35"/>
    <row r="236" s="8" customFormat="1" x14ac:dyDescent="0.35"/>
    <row r="237" s="8" customFormat="1" x14ac:dyDescent="0.35"/>
    <row r="238" s="8" customFormat="1" x14ac:dyDescent="0.35"/>
    <row r="239" s="8" customFormat="1" x14ac:dyDescent="0.35"/>
    <row r="240" s="8" customFormat="1" x14ac:dyDescent="0.35"/>
    <row r="241" s="8" customFormat="1" x14ac:dyDescent="0.35"/>
    <row r="242" s="8" customFormat="1" x14ac:dyDescent="0.35"/>
    <row r="243" s="8" customFormat="1" x14ac:dyDescent="0.35"/>
    <row r="244" s="8" customFormat="1" x14ac:dyDescent="0.35"/>
    <row r="245" s="8" customFormat="1" x14ac:dyDescent="0.35"/>
    <row r="246" s="8" customFormat="1" x14ac:dyDescent="0.35"/>
    <row r="247" s="8" customFormat="1" x14ac:dyDescent="0.35"/>
    <row r="248" s="8" customFormat="1" x14ac:dyDescent="0.35"/>
    <row r="249" s="8" customFormat="1" x14ac:dyDescent="0.35"/>
    <row r="250" s="8" customFormat="1" x14ac:dyDescent="0.35"/>
    <row r="251" s="8" customFormat="1" x14ac:dyDescent="0.35"/>
    <row r="252" s="8" customFormat="1" x14ac:dyDescent="0.35"/>
    <row r="253" s="8" customFormat="1" x14ac:dyDescent="0.35"/>
    <row r="254" s="8" customFormat="1" x14ac:dyDescent="0.35"/>
    <row r="255" s="8" customFormat="1" x14ac:dyDescent="0.35"/>
    <row r="256" s="8" customFormat="1" x14ac:dyDescent="0.35"/>
    <row r="257" s="8" customFormat="1" x14ac:dyDescent="0.35"/>
    <row r="258" s="8" customFormat="1" x14ac:dyDescent="0.35"/>
    <row r="259" s="8" customFormat="1" x14ac:dyDescent="0.35"/>
    <row r="260" s="8" customFormat="1" x14ac:dyDescent="0.35"/>
    <row r="261" s="8" customFormat="1" x14ac:dyDescent="0.35"/>
    <row r="262" s="8" customFormat="1" x14ac:dyDescent="0.35"/>
    <row r="263" s="8" customFormat="1" x14ac:dyDescent="0.35"/>
    <row r="264" s="8" customFormat="1" x14ac:dyDescent="0.35"/>
    <row r="265" s="8" customFormat="1" x14ac:dyDescent="0.35"/>
    <row r="266" s="8" customFormat="1" x14ac:dyDescent="0.35"/>
    <row r="267" s="8" customFormat="1" x14ac:dyDescent="0.35"/>
    <row r="268" s="8" customFormat="1" x14ac:dyDescent="0.35"/>
    <row r="269" s="8" customFormat="1" x14ac:dyDescent="0.35"/>
    <row r="270" s="8" customFormat="1" x14ac:dyDescent="0.35"/>
    <row r="271" s="8" customFormat="1" x14ac:dyDescent="0.35"/>
    <row r="272" s="8" customFormat="1" x14ac:dyDescent="0.35"/>
    <row r="273" s="8" customFormat="1" x14ac:dyDescent="0.35"/>
    <row r="274" s="8" customFormat="1" x14ac:dyDescent="0.35"/>
    <row r="275" s="8" customFormat="1" x14ac:dyDescent="0.35"/>
    <row r="276" s="8" customFormat="1" x14ac:dyDescent="0.35"/>
    <row r="277" s="8" customFormat="1" x14ac:dyDescent="0.35"/>
    <row r="278" s="8" customFormat="1" x14ac:dyDescent="0.35"/>
    <row r="279" s="8" customFormat="1" x14ac:dyDescent="0.35"/>
    <row r="280" s="8" customFormat="1" x14ac:dyDescent="0.35"/>
    <row r="281" s="8" customFormat="1" x14ac:dyDescent="0.35"/>
    <row r="282" s="8" customFormat="1" x14ac:dyDescent="0.35"/>
    <row r="283" s="8" customFormat="1" x14ac:dyDescent="0.35"/>
    <row r="284" s="8" customFormat="1" x14ac:dyDescent="0.35"/>
    <row r="285" s="8" customFormat="1" x14ac:dyDescent="0.35"/>
    <row r="286" s="8" customFormat="1" x14ac:dyDescent="0.35"/>
    <row r="287" s="8" customFormat="1" x14ac:dyDescent="0.35"/>
    <row r="288" s="8" customFormat="1" x14ac:dyDescent="0.35"/>
    <row r="289" s="8" customFormat="1" x14ac:dyDescent="0.35"/>
    <row r="290" s="8" customFormat="1" x14ac:dyDescent="0.35"/>
    <row r="291" s="8" customFormat="1" x14ac:dyDescent="0.35"/>
    <row r="292" s="8" customFormat="1" x14ac:dyDescent="0.35"/>
    <row r="293" s="8" customFormat="1" x14ac:dyDescent="0.35"/>
    <row r="294" s="8" customFormat="1" x14ac:dyDescent="0.35"/>
    <row r="295" s="8" customFormat="1" x14ac:dyDescent="0.35"/>
    <row r="296" s="8" customFormat="1" x14ac:dyDescent="0.35"/>
    <row r="297" s="8" customFormat="1" x14ac:dyDescent="0.35"/>
    <row r="298" s="8" customFormat="1" x14ac:dyDescent="0.35"/>
    <row r="299" s="8" customFormat="1" x14ac:dyDescent="0.35"/>
    <row r="300" s="8" customFormat="1" x14ac:dyDescent="0.35"/>
    <row r="301" s="8" customFormat="1" x14ac:dyDescent="0.35"/>
    <row r="302" s="8" customFormat="1" x14ac:dyDescent="0.35"/>
    <row r="303" s="8" customFormat="1" x14ac:dyDescent="0.35"/>
    <row r="304" s="8" customFormat="1" x14ac:dyDescent="0.35"/>
    <row r="305" s="8" customFormat="1" x14ac:dyDescent="0.35"/>
    <row r="306" s="8" customFormat="1" x14ac:dyDescent="0.35"/>
    <row r="307" s="8" customFormat="1" x14ac:dyDescent="0.35"/>
    <row r="308" s="8" customFormat="1" x14ac:dyDescent="0.35"/>
    <row r="309" s="8" customFormat="1" x14ac:dyDescent="0.35"/>
    <row r="310" s="8" customFormat="1" x14ac:dyDescent="0.35"/>
    <row r="311" s="8" customFormat="1" x14ac:dyDescent="0.35"/>
    <row r="312" s="8" customFormat="1" x14ac:dyDescent="0.35"/>
    <row r="313" s="8" customFormat="1" x14ac:dyDescent="0.35"/>
    <row r="314" s="8" customFormat="1" x14ac:dyDescent="0.35"/>
    <row r="315" s="8" customFormat="1" x14ac:dyDescent="0.35"/>
    <row r="316" s="8" customFormat="1" x14ac:dyDescent="0.35"/>
    <row r="317" s="8" customFormat="1" x14ac:dyDescent="0.35"/>
    <row r="318" s="8" customFormat="1" x14ac:dyDescent="0.35"/>
    <row r="319" s="8" customFormat="1" x14ac:dyDescent="0.35"/>
    <row r="320" s="8" customFormat="1" x14ac:dyDescent="0.35"/>
    <row r="321" s="8" customFormat="1" x14ac:dyDescent="0.35"/>
    <row r="322" s="8" customFormat="1" x14ac:dyDescent="0.35"/>
    <row r="323" s="8" customFormat="1" x14ac:dyDescent="0.35"/>
    <row r="324" s="8" customFormat="1" x14ac:dyDescent="0.35"/>
    <row r="325" s="8" customFormat="1" x14ac:dyDescent="0.35"/>
    <row r="326" s="8" customFormat="1" x14ac:dyDescent="0.35"/>
    <row r="327" s="8" customFormat="1" x14ac:dyDescent="0.35"/>
    <row r="328" s="8" customFormat="1" x14ac:dyDescent="0.35"/>
    <row r="329" s="8" customFormat="1" x14ac:dyDescent="0.35"/>
    <row r="330" s="8" customFormat="1" x14ac:dyDescent="0.35"/>
    <row r="331" s="8" customFormat="1" x14ac:dyDescent="0.35"/>
    <row r="332" s="8" customFormat="1" x14ac:dyDescent="0.35"/>
    <row r="333" s="8" customFormat="1" x14ac:dyDescent="0.35"/>
    <row r="334" s="8" customFormat="1" x14ac:dyDescent="0.35"/>
    <row r="335" s="8" customFormat="1" x14ac:dyDescent="0.35"/>
    <row r="336" s="8" customFormat="1" x14ac:dyDescent="0.35"/>
    <row r="337" s="8" customFormat="1" x14ac:dyDescent="0.35"/>
    <row r="338" s="8" customFormat="1" x14ac:dyDescent="0.35"/>
    <row r="339" s="8" customFormat="1" x14ac:dyDescent="0.35"/>
    <row r="340" s="8" customFormat="1" x14ac:dyDescent="0.35"/>
    <row r="341" s="8" customFormat="1" x14ac:dyDescent="0.35"/>
    <row r="342" s="8" customFormat="1" x14ac:dyDescent="0.35"/>
    <row r="343" s="8" customFormat="1" x14ac:dyDescent="0.35"/>
  </sheetData>
  <mergeCells count="16">
    <mergeCell ref="B2:F2"/>
    <mergeCell ref="B5:D5"/>
    <mergeCell ref="B6:D6"/>
    <mergeCell ref="B8:B9"/>
    <mergeCell ref="C8:C9"/>
    <mergeCell ref="D8:D9"/>
    <mergeCell ref="E8:F8"/>
    <mergeCell ref="B82:F82"/>
    <mergeCell ref="B83:F83"/>
    <mergeCell ref="B84:F84"/>
    <mergeCell ref="G8:H8"/>
    <mergeCell ref="I8:J8"/>
    <mergeCell ref="B75:F75"/>
    <mergeCell ref="B78:F78"/>
    <mergeCell ref="B79:F79"/>
    <mergeCell ref="B80:F8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0dcf62-1569-4cad-ba74-0f9ec3d6b2cd">
      <Terms xmlns="http://schemas.microsoft.com/office/infopath/2007/PartnerControls"/>
    </lcf76f155ced4ddcb4097134ff3c332f>
    <TaxCatchAll xmlns="b4321252-9521-473e-b6e6-e11c4e30741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2CE8A71240840AEEB3702A2067997" ma:contentTypeVersion="17" ma:contentTypeDescription="Create a new document." ma:contentTypeScope="" ma:versionID="eeb390d84a01adcb6bfe092ebded2b61">
  <xsd:schema xmlns:xsd="http://www.w3.org/2001/XMLSchema" xmlns:xs="http://www.w3.org/2001/XMLSchema" xmlns:p="http://schemas.microsoft.com/office/2006/metadata/properties" xmlns:ns2="720dcf62-1569-4cad-ba74-0f9ec3d6b2cd" xmlns:ns3="b4321252-9521-473e-b6e6-e11c4e307412" targetNamespace="http://schemas.microsoft.com/office/2006/metadata/properties" ma:root="true" ma:fieldsID="90168406280479fa61bf258e542aac31" ns2:_="" ns3:_="">
    <xsd:import namespace="720dcf62-1569-4cad-ba74-0f9ec3d6b2cd"/>
    <xsd:import namespace="b4321252-9521-473e-b6e6-e11c4e3074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cf62-1569-4cad-ba74-0f9ec3d6b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55a6c6-d28c-4a55-837a-78b3dd6a9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21252-9521-473e-b6e6-e11c4e3074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8ecbe4-fba5-430b-98c5-3957c34f0d62}" ma:internalName="TaxCatchAll" ma:showField="CatchAllData" ma:web="b4321252-9521-473e-b6e6-e11c4e3074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63117A-691B-418A-B584-8F5F5C0879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9B483-D4FA-43EC-88B0-0F5DE00B12E0}">
  <ds:schemaRefs>
    <ds:schemaRef ds:uri="http://schemas.microsoft.com/office/2006/metadata/properties"/>
    <ds:schemaRef ds:uri="http://schemas.microsoft.com/office/infopath/2007/PartnerControls"/>
    <ds:schemaRef ds:uri="720dcf62-1569-4cad-ba74-0f9ec3d6b2cd"/>
    <ds:schemaRef ds:uri="b4321252-9521-473e-b6e6-e11c4e307412"/>
  </ds:schemaRefs>
</ds:datastoreItem>
</file>

<file path=customXml/itemProps3.xml><?xml version="1.0" encoding="utf-8"?>
<ds:datastoreItem xmlns:ds="http://schemas.openxmlformats.org/officeDocument/2006/customXml" ds:itemID="{205DE382-870D-49B6-BDCF-CBF8DC532D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Thabile Langa</dc:creator>
  <cp:keywords/>
  <dc:description/>
  <cp:lastModifiedBy>Portia Jonginyanga</cp:lastModifiedBy>
  <cp:revision/>
  <cp:lastPrinted>2023-04-26T05:35:58Z</cp:lastPrinted>
  <dcterms:created xsi:type="dcterms:W3CDTF">2021-09-20T22:02:51Z</dcterms:created>
  <dcterms:modified xsi:type="dcterms:W3CDTF">2023-09-04T13:59:00Z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0x01010072B2CE8A71240840AEEB3702A2067997</vt:lpwstr>
  </property>
  <property fmtid="{D5CDD505-2E9C-101B-9397-08002B2CF9AE}" pid="3" name="MediaServiceImageTags">
    <vt:lpwstr/>
  </property>
  <property fmtid="{D5CDD505-2E9C-101B-9397-08002B2CF9AE}" pid="4" name="MSIP_Label_13a461e1-c6f3-48c4-88ef-987b4df1406a_Enabled">
    <vt:lpwstr>true</vt:lpwstr>
  </property>
  <property fmtid="{D5CDD505-2E9C-101B-9397-08002B2CF9AE}" pid="5" name="MSIP_Label_13a461e1-c6f3-48c4-88ef-987b4df1406a_SetDate">
    <vt:lpwstr>2023-04-17T19:05:34Z</vt:lpwstr>
  </property>
  <property fmtid="{D5CDD505-2E9C-101B-9397-08002B2CF9AE}" pid="6" name="MSIP_Label_13a461e1-c6f3-48c4-88ef-987b4df1406a_Method">
    <vt:lpwstr>Standard</vt:lpwstr>
  </property>
  <property fmtid="{D5CDD505-2E9C-101B-9397-08002B2CF9AE}" pid="7" name="MSIP_Label_13a461e1-c6f3-48c4-88ef-987b4df1406a_Name">
    <vt:lpwstr>defa4170-0d19-0005-0004-bc88714345d2</vt:lpwstr>
  </property>
  <property fmtid="{D5CDD505-2E9C-101B-9397-08002B2CF9AE}" pid="8" name="MSIP_Label_13a461e1-c6f3-48c4-88ef-987b4df1406a_SiteId">
    <vt:lpwstr>04002956-6814-4733-a7e6-d104266c1d4a</vt:lpwstr>
  </property>
  <property fmtid="{D5CDD505-2E9C-101B-9397-08002B2CF9AE}" pid="9" name="MSIP_Label_13a461e1-c6f3-48c4-88ef-987b4df1406a_ActionId">
    <vt:lpwstr>4899c897-0bfd-419f-acdb-62164304592b</vt:lpwstr>
  </property>
  <property fmtid="{D5CDD505-2E9C-101B-9397-08002B2CF9AE}" pid="10" name="MSIP_Label_13a461e1-c6f3-48c4-88ef-987b4df1406a_ContentBits">
    <vt:lpwstr>0</vt:lpwstr>
  </property>
</Properties>
</file>