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pitsim\Documents\RFQ AND RFB 2022\PDSX\PUBLICATION\"/>
    </mc:Choice>
  </mc:AlternateContent>
  <xr:revisionPtr revIDLastSave="0" documentId="8_{75ACC435-44C5-4981-B67A-F636D9351AEA}" xr6:coauthVersionLast="36" xr6:coauthVersionMax="36" xr10:uidLastSave="{00000000-0000-0000-0000-000000000000}"/>
  <bookViews>
    <workbookView xWindow="0" yWindow="0" windowWidth="15348" windowHeight="3876" xr2:uid="{00000000-000D-0000-FFFF-FFFF00000000}"/>
  </bookViews>
  <sheets>
    <sheet name="PRICING SCHEDULE" sheetId="6" r:id="rId1"/>
  </sheets>
  <definedNames>
    <definedName name="_xlnm.Print_Area" localSheetId="0">'PRICING SCHEDULE'!$A:$O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6" l="1"/>
  <c r="J21" i="6"/>
  <c r="L21" i="6" l="1"/>
  <c r="M21" i="6" s="1"/>
  <c r="J20" i="6" l="1"/>
  <c r="G20" i="6" l="1"/>
  <c r="J22" i="6" l="1"/>
  <c r="J23" i="6" s="1"/>
  <c r="J24" i="6" s="1"/>
  <c r="L20" i="6"/>
  <c r="G22" i="6" l="1"/>
  <c r="G23" i="6" s="1"/>
  <c r="G24" i="6" s="1"/>
  <c r="M20" i="6"/>
  <c r="L22" i="6" l="1"/>
  <c r="L23" i="6" s="1"/>
  <c r="L24" i="6" s="1"/>
  <c r="M22" i="6"/>
</calcChain>
</file>

<file path=xl/sharedStrings.xml><?xml version="1.0" encoding="utf-8"?>
<sst xmlns="http://schemas.openxmlformats.org/spreadsheetml/2006/main" count="48" uniqueCount="46">
  <si>
    <t>Item No</t>
  </si>
  <si>
    <t>Unit of measure</t>
  </si>
  <si>
    <t>VAT (@15%)</t>
  </si>
  <si>
    <t>1. INSTRUCTION FOR COMPLETING THE PRICING SCHEDULE</t>
  </si>
  <si>
    <t>YEAR 1</t>
  </si>
  <si>
    <t>YEAR 2</t>
  </si>
  <si>
    <t xml:space="preserve">Qty </t>
  </si>
  <si>
    <t>TOTAL</t>
  </si>
  <si>
    <t>Qty</t>
  </si>
  <si>
    <t>RFx Title</t>
  </si>
  <si>
    <t>1.1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</si>
  <si>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</si>
  <si>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</si>
  <si>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</si>
  <si>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</si>
  <si>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</si>
  <si>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</si>
  <si>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</si>
  <si>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</si>
  <si>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</si>
  <si>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</si>
  <si>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</si>
  <si>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</si>
  <si>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</si>
  <si>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</si>
  <si>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</si>
  <si>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</si>
  <si>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</si>
  <si>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</si>
  <si>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RFB No</t>
  </si>
  <si>
    <t>Pricing schedule-SBD3</t>
  </si>
  <si>
    <t>per user</t>
  </si>
  <si>
    <t>Renewal of maintenance and support licenses for the Limpopo Pharmaceutical Depot Stock Management System known by the department as the PDSX for two (2) years period.</t>
  </si>
  <si>
    <t>(a)  THIS PRICING SCHEDULE MUST BE SUBMITTED SEPARATELY FROM THE TECHNICAL RESPONSE, failing which the BID may be DISQUALIFIED.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</si>
  <si>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</si>
  <si>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(c)  Unit and Line prices must be VAT EXCLUSIVE and in South African Rand (ZAR) currency.</t>
  </si>
  <si>
    <t>Foreign currency</t>
  </si>
  <si>
    <t xml:space="preserve">South African Rand (ZAR) exchange rate </t>
  </si>
  <si>
    <t>1 US Dollar</t>
  </si>
  <si>
    <t>Mark with an X, which ROE is applicable</t>
  </si>
  <si>
    <t>1 Euro</t>
  </si>
  <si>
    <t>1 Pound (UK)</t>
  </si>
  <si>
    <t>(d) The price must include all cost to deliver the goods or render the service, including all applicable taxes, duty fees, logistics/delivery, storage, labour, overtime and subsistance and travel</t>
  </si>
  <si>
    <r>
      <t xml:space="preserve">(e)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</si>
  <si>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PDSX Support Licences Renewal(Unlimited licenses)</t>
  </si>
  <si>
    <t>RFB 2620-2022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</si>
</sst>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 style="thin">
        <color theme="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27">
    <xf numFmtId="0" fontId="0" fillId="0" borderId="0" xfId="0"/>
    <xf numFmtId="0" fontId="9" fillId="2" borderId="0" xfId="0" applyFont="1" applyFill="1"/>
    <xf numFmtId="0" fontId="10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center" vertical="top"/>
    </xf>
    <xf numFmtId="0" fontId="11" fillId="2" borderId="0" xfId="0" applyFont="1" applyFill="1" applyAlignment="1">
      <alignment horizontal="center" vertical="top"/>
    </xf>
    <xf numFmtId="0" fontId="9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7" fillId="0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right" vertical="top" wrapText="1"/>
    </xf>
    <xf numFmtId="164" fontId="7" fillId="2" borderId="1" xfId="0" applyNumberFormat="1" applyFont="1" applyFill="1" applyBorder="1" applyAlignment="1">
      <alignment horizontal="center" vertical="top" wrapText="1"/>
    </xf>
    <xf numFmtId="44" fontId="4" fillId="5" borderId="1" xfId="0" applyNumberFormat="1" applyFont="1" applyFill="1" applyBorder="1" applyAlignment="1">
      <alignment vertical="top" wrapText="1"/>
    </xf>
    <xf numFmtId="164" fontId="8" fillId="5" borderId="1" xfId="0" applyNumberFormat="1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44" fontId="5" fillId="5" borderId="4" xfId="0" applyNumberFormat="1" applyFont="1" applyFill="1" applyBorder="1" applyAlignment="1">
      <alignment vertical="top" wrapText="1"/>
    </xf>
    <xf numFmtId="0" fontId="7" fillId="3" borderId="0" xfId="0" applyFont="1" applyFill="1" applyBorder="1" applyAlignment="1">
      <alignment wrapText="1"/>
    </xf>
    <xf numFmtId="0" fontId="7" fillId="3" borderId="0" xfId="0" applyFont="1" applyFill="1" applyBorder="1" applyAlignment="1"/>
    <xf numFmtId="0" fontId="12" fillId="3" borderId="0" xfId="0" applyFont="1" applyFill="1" applyAlignment="1">
      <alignment horizontal="left" vertical="center"/>
    </xf>
    <xf numFmtId="0" fontId="8" fillId="3" borderId="0" xfId="0" applyFont="1" applyFill="1"/>
    <xf numFmtId="0" fontId="8" fillId="3" borderId="0" xfId="0" applyFont="1" applyFill="1" applyBorder="1" applyAlignment="1">
      <alignment vertical="top"/>
    </xf>
    <xf numFmtId="0" fontId="8" fillId="3" borderId="0" xfId="0" applyFont="1" applyFill="1" applyBorder="1" applyAlignment="1">
      <alignment horizontal="left" vertical="top"/>
    </xf>
    <xf numFmtId="0" fontId="8" fillId="5" borderId="1" xfId="0" applyFont="1" applyFill="1" applyBorder="1" applyAlignment="1">
      <alignment horizontal="right" vertical="top"/>
    </xf>
    <xf numFmtId="0" fontId="4" fillId="0" borderId="1" xfId="1" applyNumberFormat="1" applyFont="1" applyFill="1" applyBorder="1" applyAlignment="1">
      <alignment horizontal="right" vertical="top" wrapText="1"/>
    </xf>
    <xf numFmtId="165" fontId="4" fillId="5" borderId="2" xfId="1" applyNumberFormat="1" applyFont="1" applyFill="1" applyBorder="1" applyAlignment="1">
      <alignment horizontal="right" vertical="top" wrapText="1"/>
    </xf>
    <xf numFmtId="165" fontId="4" fillId="5" borderId="7" xfId="1" applyNumberFormat="1" applyFont="1" applyFill="1" applyBorder="1" applyAlignment="1">
      <alignment horizontal="right" vertical="top" wrapText="1"/>
    </xf>
    <xf numFmtId="0" fontId="4" fillId="5" borderId="2" xfId="0" applyFont="1" applyFill="1" applyBorder="1" applyAlignment="1">
      <alignment horizontal="center" vertical="top" wrapText="1"/>
    </xf>
    <xf numFmtId="164" fontId="7" fillId="5" borderId="5" xfId="0" applyNumberFormat="1" applyFont="1" applyFill="1" applyBorder="1" applyAlignment="1">
      <alignment horizontal="left" vertical="top" wrapText="1"/>
    </xf>
    <xf numFmtId="164" fontId="7" fillId="5" borderId="6" xfId="0" applyNumberFormat="1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center" vertical="top" wrapText="1"/>
    </xf>
    <xf numFmtId="44" fontId="5" fillId="5" borderId="2" xfId="0" applyNumberFormat="1" applyFont="1" applyFill="1" applyBorder="1" applyAlignment="1">
      <alignment vertical="top" wrapText="1"/>
    </xf>
    <xf numFmtId="0" fontId="11" fillId="2" borderId="0" xfId="0" applyFont="1" applyFill="1" applyAlignment="1">
      <alignment horizontal="left" vertical="top" wrapText="1"/>
    </xf>
    <xf numFmtId="0" fontId="7" fillId="3" borderId="0" xfId="0" applyFont="1" applyFill="1" applyBorder="1" applyAlignment="1">
      <alignment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164" fontId="7" fillId="4" borderId="1" xfId="0" applyNumberFormat="1" applyFont="1" applyFill="1" applyBorder="1" applyAlignment="1">
      <alignment horizontal="left" vertical="top" wrapText="1"/>
    </xf>
    <xf numFmtId="164" fontId="7" fillId="4" borderId="1" xfId="0" applyNumberFormat="1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 wrapText="1"/>
    </xf>
    <xf numFmtId="0" fontId="9" fillId="0" borderId="0" xfId="0" applyFont="1" applyFill="1"/>
    <xf numFmtId="0" fontId="3" fillId="3" borderId="11" xfId="0" applyFont="1" applyFill="1" applyBorder="1" applyAlignment="1">
      <alignment vertical="top"/>
    </xf>
    <xf numFmtId="164" fontId="7" fillId="2" borderId="23" xfId="0" applyNumberFormat="1" applyFont="1" applyFill="1" applyBorder="1" applyAlignment="1">
      <alignment horizontal="center" vertical="top" wrapText="1"/>
    </xf>
    <xf numFmtId="164" fontId="7" fillId="2" borderId="8" xfId="0" applyNumberFormat="1" applyFont="1" applyFill="1" applyBorder="1" applyAlignment="1">
      <alignment horizontal="center" vertical="top" wrapText="1"/>
    </xf>
    <xf numFmtId="164" fontId="7" fillId="2" borderId="8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5" borderId="3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wrapText="1"/>
    </xf>
    <xf numFmtId="0" fontId="7" fillId="0" borderId="3" xfId="0" applyFont="1" applyFill="1" applyBorder="1" applyAlignment="1">
      <alignment horizontal="left" vertical="top" wrapText="1"/>
    </xf>
    <xf numFmtId="164" fontId="4" fillId="6" borderId="1" xfId="0" applyNumberFormat="1" applyFont="1" applyFill="1" applyBorder="1" applyAlignment="1">
      <alignment vertical="top" wrapText="1"/>
    </xf>
    <xf numFmtId="9" fontId="4" fillId="6" borderId="1" xfId="2" applyFont="1" applyFill="1" applyBorder="1" applyAlignment="1">
      <alignment horizontal="right" vertical="top" wrapText="1"/>
    </xf>
    <xf numFmtId="0" fontId="7" fillId="6" borderId="8" xfId="0" applyFont="1" applyFill="1" applyBorder="1" applyAlignment="1">
      <alignment horizontal="left" vertical="top" wrapText="1"/>
    </xf>
    <xf numFmtId="0" fontId="15" fillId="6" borderId="22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8" fillId="5" borderId="8" xfId="0" applyFont="1" applyFill="1" applyBorder="1" applyAlignment="1">
      <alignment horizontal="right" vertical="top" wrapText="1"/>
    </xf>
    <xf numFmtId="44" fontId="5" fillId="5" borderId="25" xfId="0" applyNumberFormat="1" applyFont="1" applyFill="1" applyBorder="1" applyAlignment="1">
      <alignment vertical="top" wrapText="1"/>
    </xf>
    <xf numFmtId="0" fontId="15" fillId="6" borderId="7" xfId="0" applyFont="1" applyFill="1" applyBorder="1" applyAlignment="1">
      <alignment horizontal="left" vertical="top" wrapText="1"/>
    </xf>
    <xf numFmtId="0" fontId="0" fillId="5" borderId="26" xfId="0" applyFont="1" applyFill="1" applyBorder="1" applyAlignment="1">
      <alignment vertical="top"/>
    </xf>
    <xf numFmtId="44" fontId="5" fillId="5" borderId="27" xfId="0" applyNumberFormat="1" applyFont="1" applyFill="1" applyBorder="1" applyAlignment="1">
      <alignment vertical="top" wrapText="1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vertical="top" wrapText="1"/>
    </xf>
    <xf numFmtId="0" fontId="7" fillId="2" borderId="28" xfId="0" applyFont="1" applyFill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 vertical="top" wrapText="1"/>
    </xf>
    <xf numFmtId="164" fontId="7" fillId="2" borderId="22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left" vertical="center" wrapText="1"/>
    </xf>
    <xf numFmtId="44" fontId="1" fillId="3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1" fillId="3" borderId="0" xfId="0" applyFont="1" applyFill="1"/>
    <xf numFmtId="0" fontId="1" fillId="3" borderId="0" xfId="0" applyFont="1" applyFill="1" applyBorder="1" applyAlignment="1">
      <alignment horizontal="left" vertical="top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7" fillId="0" borderId="0" xfId="0" applyFont="1" applyFill="1" applyBorder="1" applyAlignment="1"/>
    <xf numFmtId="0" fontId="1" fillId="5" borderId="1" xfId="0" applyFont="1" applyFill="1" applyBorder="1" applyAlignment="1">
      <alignment vertical="center" wrapText="1"/>
    </xf>
    <xf numFmtId="0" fontId="7" fillId="6" borderId="8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44" fontId="16" fillId="3" borderId="22" xfId="0" applyNumberFormat="1" applyFont="1" applyFill="1" applyBorder="1" applyAlignment="1">
      <alignment horizontal="center" vertical="center" wrapText="1"/>
    </xf>
    <xf numFmtId="44" fontId="16" fillId="3" borderId="23" xfId="0" applyNumberFormat="1" applyFont="1" applyFill="1" applyBorder="1" applyAlignment="1">
      <alignment horizontal="center" vertical="center" wrapText="1"/>
    </xf>
    <xf numFmtId="0" fontId="7" fillId="3" borderId="30" xfId="0" applyFont="1" applyFill="1" applyBorder="1" applyAlignment="1">
      <alignment horizontal="left" vertical="center" wrapText="1"/>
    </xf>
    <xf numFmtId="44" fontId="16" fillId="3" borderId="1" xfId="0" applyNumberFormat="1" applyFont="1" applyFill="1" applyBorder="1" applyAlignment="1">
      <alignment horizontal="center" vertical="center" wrapText="1"/>
    </xf>
    <xf numFmtId="44" fontId="16" fillId="3" borderId="2" xfId="0" applyNumberFormat="1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top" wrapText="1"/>
    </xf>
    <xf numFmtId="0" fontId="7" fillId="2" borderId="31" xfId="0" applyFont="1" applyFill="1" applyBorder="1" applyAlignment="1">
      <alignment horizontal="center" vertical="top" wrapText="1"/>
    </xf>
    <xf numFmtId="0" fontId="7" fillId="2" borderId="32" xfId="0" applyFont="1" applyFill="1" applyBorder="1" applyAlignment="1">
      <alignment horizontal="center" vertical="top" wrapText="1"/>
    </xf>
    <xf numFmtId="0" fontId="7" fillId="2" borderId="33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>
      <alignment horizontal="left" vertical="center" wrapText="1"/>
    </xf>
    <xf numFmtId="0" fontId="3" fillId="6" borderId="14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20" xfId="0" applyFont="1" applyFill="1" applyBorder="1" applyAlignment="1">
      <alignment horizontal="left" vertical="top" wrapText="1"/>
    </xf>
    <xf numFmtId="0" fontId="4" fillId="3" borderId="21" xfId="0" applyFont="1" applyFill="1" applyBorder="1" applyAlignment="1">
      <alignment horizontal="left" vertical="top" wrapText="1"/>
    </xf>
    <xf numFmtId="14" fontId="3" fillId="6" borderId="9" xfId="0" applyNumberFormat="1" applyFont="1" applyFill="1" applyBorder="1" applyAlignment="1">
      <alignment horizontal="left" vertical="center"/>
    </xf>
    <xf numFmtId="14" fontId="3" fillId="6" borderId="17" xfId="0" applyNumberFormat="1" applyFont="1" applyFill="1" applyBorder="1" applyAlignment="1">
      <alignment horizontal="left" vertical="center"/>
    </xf>
    <xf numFmtId="0" fontId="3" fillId="6" borderId="13" xfId="0" applyFont="1" applyFill="1" applyBorder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top"/>
    </xf>
    <xf numFmtId="0" fontId="3" fillId="3" borderId="10" xfId="0" applyFont="1" applyFill="1" applyBorder="1" applyAlignment="1">
      <alignment horizontal="left" vertical="top"/>
    </xf>
    <xf numFmtId="0" fontId="3" fillId="3" borderId="9" xfId="0" applyFont="1" applyFill="1" applyBorder="1" applyAlignment="1">
      <alignment horizontal="center" vertical="top"/>
    </xf>
    <xf numFmtId="0" fontId="3" fillId="3" borderId="10" xfId="0" applyFont="1" applyFill="1" applyBorder="1" applyAlignment="1">
      <alignment horizontal="center" vertical="top"/>
    </xf>
    <xf numFmtId="0" fontId="3" fillId="6" borderId="16" xfId="0" applyFont="1" applyFill="1" applyBorder="1" applyAlignment="1">
      <alignment horizontal="left"/>
    </xf>
    <xf numFmtId="0" fontId="3" fillId="6" borderId="12" xfId="0" applyFont="1" applyFill="1" applyBorder="1" applyAlignment="1">
      <alignment horizontal="left"/>
    </xf>
    <xf numFmtId="0" fontId="3" fillId="3" borderId="24" xfId="0" applyFont="1" applyFill="1" applyBorder="1" applyAlignment="1">
      <alignment horizontal="left" vertical="top"/>
    </xf>
    <xf numFmtId="0" fontId="3" fillId="3" borderId="12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2"/>
  <sheetViews>
    <sheetView showGridLines="0" tabSelected="1" zoomScale="98" zoomScaleNormal="98" workbookViewId="0">
      <selection activeCell="B10" sqref="B10"/>
    </sheetView>
  </sheetViews>
  <sheetFormatPr defaultColWidth="9.109375" defaultRowHeight="14.4" x14ac:dyDescent="0.3"/>
  <cols>
    <col min="1" max="1" width="13.44140625" style="59" customWidth="1"/>
    <col min="2" max="2" width="59.44140625" style="56" customWidth="1"/>
    <col min="3" max="3" width="13.33203125" style="60" customWidth="1"/>
    <col min="4" max="4" width="9.6640625" style="60" customWidth="1"/>
    <col min="5" max="5" width="7.44140625" style="60" customWidth="1"/>
    <col min="6" max="7" width="19.44140625" style="56" customWidth="1"/>
    <col min="8" max="8" width="7.109375" style="56" customWidth="1"/>
    <col min="9" max="9" width="19.44140625" style="56" customWidth="1"/>
    <col min="10" max="10" width="14.33203125" style="56" bestFit="1" customWidth="1"/>
    <col min="11" max="11" width="14.33203125" style="56" hidden="1" customWidth="1"/>
    <col min="12" max="12" width="21.33203125" style="56" customWidth="1"/>
    <col min="13" max="13" width="17.109375" style="56" customWidth="1"/>
    <col min="14" max="14" width="32.6640625" style="56" customWidth="1"/>
    <col min="15" max="15" width="36.6640625" style="56" customWidth="1"/>
    <col min="16" max="16384" width="9.109375" style="56"/>
  </cols>
  <sheetData>
    <row r="1" spans="1:20" s="41" customFormat="1" ht="31.2" x14ac:dyDescent="0.6">
      <c r="A1" s="6"/>
      <c r="B1" s="2" t="s">
        <v>15</v>
      </c>
      <c r="C1" s="3"/>
      <c r="D1" s="3"/>
      <c r="E1" s="1"/>
      <c r="F1" s="1"/>
      <c r="G1" s="1"/>
      <c r="H1" s="1"/>
      <c r="I1" s="1"/>
      <c r="J1" s="1"/>
      <c r="K1" s="5"/>
      <c r="L1" s="1"/>
      <c r="M1" s="1"/>
      <c r="N1" s="1"/>
      <c r="O1" s="1"/>
    </row>
    <row r="2" spans="1:20" s="52" customFormat="1" ht="29.1" customHeight="1" x14ac:dyDescent="0.3">
      <c r="A2" s="49"/>
      <c r="B2" s="34" t="s">
        <v>30</v>
      </c>
      <c r="C2" s="4"/>
      <c r="D2" s="4"/>
      <c r="E2" s="50"/>
      <c r="F2" s="50"/>
      <c r="G2" s="50"/>
      <c r="H2" s="50"/>
      <c r="I2" s="50"/>
      <c r="J2" s="50"/>
      <c r="K2" s="51"/>
      <c r="L2" s="50"/>
      <c r="M2" s="50"/>
      <c r="N2" s="50"/>
      <c r="O2" s="50"/>
    </row>
    <row r="3" spans="1:20" s="54" customFormat="1" ht="15.6" x14ac:dyDescent="0.3">
      <c r="A3" s="24" t="s">
        <v>29</v>
      </c>
      <c r="B3" s="48" t="s">
        <v>45</v>
      </c>
      <c r="C3" s="32"/>
      <c r="D3" s="32"/>
      <c r="E3" s="31"/>
      <c r="F3" s="31"/>
      <c r="G3" s="31"/>
      <c r="H3" s="31"/>
      <c r="I3" s="31"/>
      <c r="J3" s="31"/>
      <c r="K3" s="31"/>
      <c r="L3" s="53"/>
      <c r="M3" s="53"/>
      <c r="N3" s="53"/>
      <c r="O3" s="53"/>
      <c r="P3" s="53"/>
      <c r="Q3" s="53"/>
      <c r="R3" s="53"/>
      <c r="S3" s="53"/>
      <c r="T3" s="53"/>
    </row>
    <row r="4" spans="1:20" s="54" customFormat="1" ht="62.4" x14ac:dyDescent="0.3">
      <c r="A4" s="61" t="s">
        <v>9</v>
      </c>
      <c r="B4" s="64" t="s">
        <v>32</v>
      </c>
      <c r="C4" s="32"/>
      <c r="D4" s="32"/>
      <c r="E4" s="35"/>
      <c r="F4" s="35"/>
      <c r="G4" s="35"/>
      <c r="H4" s="35"/>
      <c r="I4" s="35"/>
      <c r="J4" s="35"/>
      <c r="K4" s="31"/>
      <c r="L4" s="53"/>
      <c r="M4" s="53"/>
      <c r="N4" s="53"/>
      <c r="O4" s="53"/>
      <c r="P4" s="53"/>
      <c r="Q4" s="53"/>
      <c r="R4" s="53"/>
      <c r="S4" s="53"/>
      <c r="T4" s="53"/>
    </row>
    <row r="5" spans="1:20" s="54" customFormat="1" ht="15.6" x14ac:dyDescent="0.3">
      <c r="A5" s="74" t="s">
        <v>16</v>
      </c>
      <c r="B5" s="67"/>
      <c r="C5" s="32"/>
      <c r="D5" s="32"/>
      <c r="E5" s="19"/>
      <c r="F5" s="19"/>
      <c r="G5" s="19"/>
      <c r="H5" s="19"/>
      <c r="I5" s="19"/>
      <c r="J5" s="19"/>
      <c r="K5" s="31"/>
      <c r="L5" s="53"/>
      <c r="M5" s="53"/>
      <c r="N5" s="53"/>
      <c r="O5" s="53"/>
      <c r="P5" s="53"/>
      <c r="Q5" s="53"/>
      <c r="R5" s="53"/>
      <c r="S5" s="53"/>
      <c r="T5" s="53"/>
    </row>
    <row r="6" spans="1:20" s="52" customFormat="1" ht="15.6" x14ac:dyDescent="0.3">
      <c r="A6" s="62"/>
      <c r="B6" s="63"/>
      <c r="C6" s="32"/>
      <c r="D6" s="32"/>
      <c r="E6" s="19"/>
      <c r="F6" s="19"/>
      <c r="G6" s="19"/>
      <c r="H6" s="19"/>
      <c r="I6" s="19"/>
      <c r="J6" s="19"/>
      <c r="K6" s="31"/>
      <c r="L6" s="53"/>
      <c r="M6" s="53"/>
      <c r="N6" s="53"/>
      <c r="O6" s="53"/>
      <c r="P6" s="53"/>
      <c r="Q6" s="53"/>
      <c r="R6" s="53"/>
      <c r="S6" s="53"/>
      <c r="T6" s="53"/>
    </row>
    <row r="7" spans="1:20" s="52" customFormat="1" ht="15.6" x14ac:dyDescent="0.3">
      <c r="A7" s="20" t="s">
        <v>3</v>
      </c>
      <c r="B7" s="86"/>
      <c r="C7" s="86"/>
      <c r="D7" s="87"/>
      <c r="E7" s="19"/>
      <c r="F7" s="19"/>
      <c r="G7" s="19"/>
      <c r="H7" s="53"/>
      <c r="I7" s="53"/>
      <c r="J7" s="19"/>
      <c r="K7" s="31"/>
      <c r="L7" s="53"/>
      <c r="M7" s="53"/>
      <c r="N7" s="53"/>
      <c r="O7" s="53"/>
      <c r="P7" s="53"/>
      <c r="Q7" s="53"/>
      <c r="R7" s="53"/>
      <c r="S7" s="53"/>
      <c r="T7" s="53"/>
    </row>
    <row r="8" spans="1:20" s="52" customFormat="1" ht="15.6" x14ac:dyDescent="0.3">
      <c r="A8" s="88" t="s">
        <v>33</v>
      </c>
      <c r="B8" s="89"/>
      <c r="C8" s="89"/>
      <c r="D8" s="89"/>
      <c r="E8" s="19"/>
      <c r="F8" s="19"/>
      <c r="G8" s="19"/>
      <c r="H8" s="53"/>
      <c r="I8" s="53"/>
      <c r="J8" s="19"/>
      <c r="K8" s="31"/>
      <c r="L8" s="53"/>
      <c r="M8" s="53"/>
      <c r="N8" s="53"/>
      <c r="O8" s="53"/>
      <c r="P8" s="53"/>
      <c r="Q8" s="53"/>
      <c r="R8" s="53"/>
      <c r="S8" s="53"/>
      <c r="T8" s="53"/>
    </row>
    <row r="9" spans="1:20" s="52" customFormat="1" ht="15.6" x14ac:dyDescent="0.3">
      <c r="A9" s="90" t="s">
        <v>34</v>
      </c>
      <c r="B9" s="21"/>
      <c r="C9" s="22"/>
      <c r="D9" s="22"/>
      <c r="E9" s="19"/>
      <c r="F9" s="19"/>
      <c r="G9" s="19"/>
      <c r="H9" s="53"/>
      <c r="I9" s="53"/>
      <c r="J9" s="19"/>
      <c r="K9" s="31"/>
      <c r="L9" s="53"/>
      <c r="M9" s="53"/>
      <c r="N9" s="53"/>
      <c r="O9" s="53"/>
      <c r="P9" s="53"/>
      <c r="Q9" s="53"/>
      <c r="R9" s="53"/>
      <c r="S9" s="53"/>
      <c r="T9" s="53"/>
    </row>
    <row r="10" spans="1:20" s="52" customFormat="1" ht="15.6" x14ac:dyDescent="0.3">
      <c r="A10" s="91" t="s">
        <v>35</v>
      </c>
      <c r="B10" s="89"/>
      <c r="C10" s="89"/>
      <c r="D10" s="89"/>
      <c r="E10" s="19"/>
      <c r="F10" s="19"/>
      <c r="G10" s="19"/>
      <c r="H10" s="53"/>
      <c r="I10" s="53"/>
      <c r="J10" s="19"/>
      <c r="K10" s="31"/>
      <c r="L10" s="53"/>
      <c r="M10" s="53"/>
      <c r="N10" s="53"/>
      <c r="O10" s="53"/>
      <c r="P10" s="53"/>
      <c r="Q10" s="53"/>
      <c r="R10" s="53"/>
      <c r="S10" s="53"/>
      <c r="T10" s="53"/>
    </row>
    <row r="11" spans="1:20" s="52" customFormat="1" ht="15.6" x14ac:dyDescent="0.3">
      <c r="A11" s="91" t="s">
        <v>42</v>
      </c>
      <c r="B11" s="89"/>
      <c r="C11" s="89"/>
      <c r="D11" s="89"/>
      <c r="E11" s="19"/>
      <c r="F11" s="19"/>
      <c r="G11" s="19"/>
      <c r="H11" s="53"/>
      <c r="I11" s="53"/>
      <c r="J11" s="19"/>
      <c r="K11" s="31"/>
      <c r="L11" s="53"/>
      <c r="M11" s="53"/>
      <c r="N11" s="53"/>
      <c r="O11" s="53"/>
      <c r="P11" s="53"/>
      <c r="Q11" s="53"/>
      <c r="R11" s="53"/>
      <c r="S11" s="53"/>
      <c r="T11" s="53"/>
    </row>
    <row r="12" spans="1:20" s="52" customFormat="1" ht="15.6" x14ac:dyDescent="0.3">
      <c r="A12" s="92" t="s">
        <v>43</v>
      </c>
      <c r="B12" s="89"/>
      <c r="C12" s="89"/>
      <c r="D12" s="89"/>
      <c r="E12" s="19"/>
      <c r="F12" s="19"/>
      <c r="G12" s="19"/>
      <c r="H12" s="53"/>
      <c r="I12" s="53"/>
      <c r="J12" s="19"/>
      <c r="K12" s="31"/>
      <c r="L12" s="53"/>
      <c r="M12" s="53"/>
      <c r="N12" s="53"/>
      <c r="O12" s="53"/>
      <c r="P12" s="53"/>
      <c r="Q12" s="53"/>
      <c r="R12" s="53"/>
      <c r="S12" s="53"/>
      <c r="T12" s="53"/>
    </row>
    <row r="13" spans="1:20" s="52" customFormat="1" ht="15.6" x14ac:dyDescent="0.3">
      <c r="A13" s="89"/>
      <c r="B13" s="93" t="s">
        <v>36</v>
      </c>
      <c r="C13" s="98" t="s">
        <v>37</v>
      </c>
      <c r="D13" s="98"/>
      <c r="E13" s="94"/>
      <c r="F13" s="19"/>
      <c r="G13" s="19"/>
      <c r="H13" s="53"/>
      <c r="I13" s="53"/>
      <c r="J13" s="19"/>
      <c r="K13" s="31"/>
      <c r="L13" s="53"/>
      <c r="M13" s="53"/>
      <c r="N13" s="53"/>
      <c r="O13" s="53"/>
      <c r="P13" s="53"/>
      <c r="Q13" s="53"/>
      <c r="R13" s="53"/>
      <c r="S13" s="53"/>
      <c r="T13" s="53"/>
    </row>
    <row r="14" spans="1:20" s="52" customFormat="1" ht="15.6" x14ac:dyDescent="0.3">
      <c r="A14" s="89"/>
      <c r="B14" s="95" t="s">
        <v>38</v>
      </c>
      <c r="C14" s="99">
        <v>17.775600000000001</v>
      </c>
      <c r="D14" s="100"/>
      <c r="E14" s="96"/>
      <c r="F14" s="101" t="s">
        <v>39</v>
      </c>
      <c r="G14" s="19"/>
      <c r="H14" s="53"/>
      <c r="I14" s="53"/>
      <c r="J14" s="19"/>
      <c r="K14" s="31"/>
      <c r="L14" s="53"/>
      <c r="M14" s="53"/>
      <c r="N14" s="53"/>
      <c r="O14" s="53"/>
      <c r="P14" s="53"/>
      <c r="Q14" s="53"/>
      <c r="R14" s="53"/>
      <c r="S14" s="53"/>
      <c r="T14" s="53"/>
    </row>
    <row r="15" spans="1:20" s="53" customFormat="1" ht="15.6" x14ac:dyDescent="0.3">
      <c r="A15" s="89"/>
      <c r="B15" s="95" t="s">
        <v>40</v>
      </c>
      <c r="C15" s="102">
        <v>17.782699999999998</v>
      </c>
      <c r="D15" s="103"/>
      <c r="E15" s="96"/>
      <c r="F15" s="101"/>
      <c r="G15" s="19"/>
      <c r="J15" s="19"/>
      <c r="K15" s="31"/>
    </row>
    <row r="16" spans="1:20" s="53" customFormat="1" ht="15.6" x14ac:dyDescent="0.3">
      <c r="A16" s="89"/>
      <c r="B16" s="97" t="s">
        <v>41</v>
      </c>
      <c r="C16" s="102">
        <v>20.352499999999999</v>
      </c>
      <c r="D16" s="103"/>
      <c r="E16" s="96"/>
      <c r="F16" s="101"/>
      <c r="G16" s="19"/>
      <c r="J16" s="19"/>
      <c r="K16" s="31"/>
    </row>
    <row r="17" spans="1:15" s="53" customFormat="1" ht="15.6" x14ac:dyDescent="0.3">
      <c r="A17" s="23"/>
      <c r="B17" s="18"/>
      <c r="C17" s="32"/>
      <c r="D17" s="32"/>
      <c r="E17" s="19"/>
      <c r="F17" s="19"/>
      <c r="G17" s="19"/>
      <c r="H17" s="19"/>
      <c r="I17" s="19"/>
      <c r="J17" s="19"/>
      <c r="K17" s="31"/>
    </row>
    <row r="18" spans="1:15" s="54" customFormat="1" ht="15.75" customHeight="1" x14ac:dyDescent="0.3">
      <c r="A18" s="8"/>
      <c r="B18" s="9"/>
      <c r="C18" s="46"/>
      <c r="D18" s="46"/>
      <c r="E18" s="125" t="s">
        <v>4</v>
      </c>
      <c r="F18" s="125"/>
      <c r="G18" s="126"/>
      <c r="H18" s="105" t="s">
        <v>5</v>
      </c>
      <c r="I18" s="106"/>
      <c r="J18" s="107"/>
      <c r="K18" s="104" t="s">
        <v>7</v>
      </c>
      <c r="L18" s="104"/>
      <c r="M18" s="55"/>
      <c r="N18" s="55"/>
    </row>
    <row r="19" spans="1:15" ht="31.5" customHeight="1" x14ac:dyDescent="0.3">
      <c r="A19" s="8" t="s">
        <v>0</v>
      </c>
      <c r="B19" s="9" t="s">
        <v>17</v>
      </c>
      <c r="C19" s="46" t="s">
        <v>1</v>
      </c>
      <c r="D19" s="46" t="s">
        <v>13</v>
      </c>
      <c r="E19" s="46" t="s">
        <v>6</v>
      </c>
      <c r="F19" s="12" t="s">
        <v>11</v>
      </c>
      <c r="G19" s="12" t="s">
        <v>24</v>
      </c>
      <c r="H19" s="83" t="s">
        <v>8</v>
      </c>
      <c r="I19" s="84" t="s">
        <v>11</v>
      </c>
      <c r="J19" s="84" t="s">
        <v>23</v>
      </c>
      <c r="K19" s="82"/>
      <c r="L19" s="43" t="s">
        <v>12</v>
      </c>
      <c r="M19" s="44" t="s">
        <v>14</v>
      </c>
      <c r="N19" s="45" t="s">
        <v>26</v>
      </c>
      <c r="O19" s="45" t="s">
        <v>27</v>
      </c>
    </row>
    <row r="20" spans="1:15" ht="62.4" x14ac:dyDescent="0.3">
      <c r="A20" s="7">
        <v>1</v>
      </c>
      <c r="B20" s="64" t="s">
        <v>32</v>
      </c>
      <c r="C20" s="39"/>
      <c r="D20" s="39"/>
      <c r="E20" s="40"/>
      <c r="F20" s="36"/>
      <c r="G20" s="37">
        <f>SUBTOTAL(9,G21:G21)</f>
        <v>0</v>
      </c>
      <c r="H20" s="36"/>
      <c r="I20" s="38"/>
      <c r="J20" s="37">
        <f>SUBTOTAL(9,J21:J21)</f>
        <v>0</v>
      </c>
      <c r="K20" s="82"/>
      <c r="L20" s="37">
        <f>SUBTOTAL(9,L21:L21)</f>
        <v>0</v>
      </c>
      <c r="M20" s="37">
        <f>SUBTOTAL(9,M21:M21)</f>
        <v>0</v>
      </c>
      <c r="N20" s="68"/>
      <c r="O20" s="68"/>
    </row>
    <row r="21" spans="1:15" ht="16.2" thickBot="1" x14ac:dyDescent="0.35">
      <c r="A21" s="79" t="s">
        <v>10</v>
      </c>
      <c r="B21" s="85" t="s">
        <v>44</v>
      </c>
      <c r="C21" s="80" t="s">
        <v>31</v>
      </c>
      <c r="D21" s="66">
        <v>0</v>
      </c>
      <c r="E21" s="25">
        <v>1</v>
      </c>
      <c r="F21" s="65">
        <v>0</v>
      </c>
      <c r="G21" s="14">
        <f t="shared" ref="G21" si="0">E21*F21</f>
        <v>0</v>
      </c>
      <c r="H21" s="25">
        <v>1</v>
      </c>
      <c r="I21" s="65">
        <v>0</v>
      </c>
      <c r="J21" s="13">
        <f t="shared" ref="J21" si="1">H21*I21</f>
        <v>0</v>
      </c>
      <c r="K21" s="82"/>
      <c r="L21" s="33">
        <f>SUM(G21,J21,K21)</f>
        <v>0</v>
      </c>
      <c r="M21" s="57">
        <f>D21*L21</f>
        <v>0</v>
      </c>
      <c r="N21" s="69"/>
      <c r="O21" s="68"/>
    </row>
    <row r="22" spans="1:15" ht="16.2" thickBot="1" x14ac:dyDescent="0.35">
      <c r="A22" s="10"/>
      <c r="B22" s="11" t="s">
        <v>18</v>
      </c>
      <c r="C22" s="15"/>
      <c r="D22" s="15"/>
      <c r="E22" s="16"/>
      <c r="F22" s="28"/>
      <c r="G22" s="17">
        <f>SUBTOTAL(9,G20:G21)</f>
        <v>0</v>
      </c>
      <c r="H22" s="27"/>
      <c r="I22" s="27"/>
      <c r="J22" s="17">
        <f>SUBTOTAL(9,J20:J21)</f>
        <v>0</v>
      </c>
      <c r="K22" s="81"/>
      <c r="L22" s="75">
        <f>SUBTOTAL(9,L20:L21)</f>
        <v>0</v>
      </c>
      <c r="M22" s="78">
        <f>SUBTOTAL(9,M20:M21)</f>
        <v>0</v>
      </c>
      <c r="N22" s="76"/>
      <c r="O22" s="68"/>
    </row>
    <row r="23" spans="1:15" ht="15.75" customHeight="1" x14ac:dyDescent="0.3">
      <c r="A23" s="10"/>
      <c r="B23" s="11" t="s">
        <v>2</v>
      </c>
      <c r="C23" s="15"/>
      <c r="D23" s="15"/>
      <c r="E23" s="16"/>
      <c r="F23" s="28"/>
      <c r="G23" s="29">
        <f>G22*0.15</f>
        <v>0</v>
      </c>
      <c r="H23" s="27"/>
      <c r="I23" s="26"/>
      <c r="J23" s="29">
        <f>J22*0.15</f>
        <v>0</v>
      </c>
      <c r="K23" s="81"/>
      <c r="L23" s="29">
        <f>L22*0.15</f>
        <v>0</v>
      </c>
      <c r="M23" s="77"/>
      <c r="N23" s="69"/>
      <c r="O23" s="68"/>
    </row>
    <row r="24" spans="1:15" ht="16.5" customHeight="1" thickBot="1" x14ac:dyDescent="0.35">
      <c r="A24" s="10"/>
      <c r="B24" s="11" t="s">
        <v>19</v>
      </c>
      <c r="C24" s="15"/>
      <c r="D24" s="15"/>
      <c r="E24" s="16"/>
      <c r="F24" s="28"/>
      <c r="G24" s="30">
        <f>G22+G23</f>
        <v>0</v>
      </c>
      <c r="H24" s="27"/>
      <c r="I24" s="26"/>
      <c r="J24" s="30">
        <f>J22+J23</f>
        <v>0</v>
      </c>
      <c r="K24" s="81"/>
      <c r="L24" s="30">
        <f>L22+L23</f>
        <v>0</v>
      </c>
      <c r="M24" s="58"/>
      <c r="N24" s="69"/>
      <c r="O24" s="68"/>
    </row>
    <row r="25" spans="1:15" x14ac:dyDescent="0.3">
      <c r="A25" s="70"/>
      <c r="B25" s="71"/>
      <c r="C25" s="72"/>
      <c r="D25" s="72"/>
      <c r="E25" s="72"/>
      <c r="F25" s="73"/>
      <c r="G25" s="73"/>
      <c r="H25" s="73"/>
      <c r="I25" s="73"/>
      <c r="J25" s="73"/>
      <c r="K25" s="73"/>
      <c r="L25" s="73"/>
      <c r="M25" s="73"/>
      <c r="N25" s="73"/>
      <c r="O25" s="73"/>
    </row>
    <row r="26" spans="1:15" ht="15" thickBot="1" x14ac:dyDescent="0.35">
      <c r="A26" s="70"/>
      <c r="B26" s="73"/>
      <c r="C26" s="72"/>
      <c r="D26" s="72"/>
      <c r="E26" s="72"/>
      <c r="F26" s="73"/>
      <c r="G26" s="73"/>
      <c r="H26" s="73"/>
      <c r="I26" s="73"/>
      <c r="J26" s="73"/>
      <c r="K26" s="73"/>
      <c r="L26" s="73"/>
      <c r="M26" s="73"/>
      <c r="N26" s="73"/>
      <c r="O26" s="73"/>
    </row>
    <row r="27" spans="1:15" ht="26.1" customHeight="1" x14ac:dyDescent="0.3">
      <c r="A27" s="70"/>
      <c r="B27" s="110" t="s">
        <v>25</v>
      </c>
      <c r="C27" s="108"/>
      <c r="D27" s="109"/>
      <c r="E27" s="115"/>
      <c r="F27" s="116"/>
      <c r="G27" s="73"/>
      <c r="H27" s="73"/>
      <c r="I27" s="73"/>
      <c r="J27" s="73"/>
      <c r="K27" s="73"/>
      <c r="L27" s="73"/>
      <c r="M27" s="73"/>
      <c r="N27" s="73"/>
      <c r="O27" s="73"/>
    </row>
    <row r="28" spans="1:15" ht="17.850000000000001" customHeight="1" x14ac:dyDescent="0.3">
      <c r="A28" s="70"/>
      <c r="B28" s="111"/>
      <c r="C28" s="117" t="s">
        <v>20</v>
      </c>
      <c r="D28" s="118"/>
      <c r="E28" s="47" t="s">
        <v>22</v>
      </c>
      <c r="F28" s="42"/>
      <c r="G28" s="73"/>
      <c r="H28" s="73"/>
      <c r="I28" s="73"/>
      <c r="J28" s="73"/>
      <c r="K28" s="73"/>
      <c r="L28" s="73"/>
      <c r="M28" s="73"/>
      <c r="N28" s="73"/>
      <c r="O28" s="73"/>
    </row>
    <row r="29" spans="1:15" ht="35.1" customHeight="1" x14ac:dyDescent="0.3">
      <c r="A29" s="70"/>
      <c r="B29" s="111"/>
      <c r="C29" s="119"/>
      <c r="D29" s="120"/>
      <c r="E29" s="113"/>
      <c r="F29" s="114"/>
      <c r="G29" s="73"/>
      <c r="H29" s="73"/>
      <c r="I29" s="73"/>
      <c r="J29" s="73"/>
      <c r="K29" s="73"/>
      <c r="L29" s="73"/>
      <c r="M29" s="73"/>
      <c r="N29" s="73"/>
      <c r="O29" s="73"/>
    </row>
    <row r="30" spans="1:15" ht="19.350000000000001" customHeight="1" thickBot="1" x14ac:dyDescent="0.35">
      <c r="A30" s="70"/>
      <c r="B30" s="112"/>
      <c r="C30" s="121" t="s">
        <v>28</v>
      </c>
      <c r="D30" s="122"/>
      <c r="E30" s="123" t="s">
        <v>21</v>
      </c>
      <c r="F30" s="124"/>
      <c r="G30" s="73"/>
      <c r="H30" s="73"/>
      <c r="I30" s="73"/>
      <c r="J30" s="73"/>
      <c r="K30" s="73"/>
      <c r="L30" s="73"/>
      <c r="M30" s="73"/>
      <c r="N30" s="73"/>
      <c r="O30" s="73"/>
    </row>
    <row r="31" spans="1:15" x14ac:dyDescent="0.3">
      <c r="A31" s="70"/>
      <c r="B31" s="73"/>
      <c r="C31" s="72"/>
      <c r="D31" s="72"/>
      <c r="E31" s="72"/>
      <c r="F31" s="73"/>
      <c r="G31" s="73"/>
      <c r="H31" s="73"/>
      <c r="I31" s="73"/>
      <c r="J31" s="73"/>
      <c r="K31" s="73"/>
      <c r="L31" s="73"/>
      <c r="M31" s="73"/>
      <c r="N31" s="73"/>
      <c r="O31" s="73"/>
    </row>
    <row r="32" spans="1:15" x14ac:dyDescent="0.3">
      <c r="A32" s="70"/>
      <c r="B32" s="73"/>
      <c r="C32" s="72"/>
      <c r="D32" s="72"/>
      <c r="E32" s="72"/>
      <c r="F32" s="73"/>
      <c r="G32" s="73"/>
      <c r="H32" s="73"/>
      <c r="I32" s="73"/>
      <c r="J32" s="73"/>
      <c r="K32" s="73"/>
      <c r="L32" s="73"/>
      <c r="M32" s="73"/>
      <c r="N32" s="73"/>
      <c r="O32" s="73"/>
    </row>
  </sheetData>
  <sheetProtection formatCells="0" formatColumns="0" formatRows="0" insertRows="0" deleteRows="0"/>
  <protectedRanges>
    <protectedRange sqref="C27:F29" name="Range7"/>
    <protectedRange sqref="N20:O24" name="Range6"/>
    <protectedRange sqref="H21:I21" name="Range4"/>
    <protectedRange sqref="A21:F21 A20 C20:F20" name="Range3"/>
    <protectedRange sqref="B3:B5 B20" name="Range1"/>
    <protectedRange sqref="C14:E16" name="Range2"/>
  </protectedRanges>
  <mergeCells count="16">
    <mergeCell ref="K18:L18"/>
    <mergeCell ref="H18:J18"/>
    <mergeCell ref="C27:D27"/>
    <mergeCell ref="B27:B30"/>
    <mergeCell ref="E29:F29"/>
    <mergeCell ref="E27:F27"/>
    <mergeCell ref="C28:D28"/>
    <mergeCell ref="C29:D29"/>
    <mergeCell ref="C30:D30"/>
    <mergeCell ref="E30:F30"/>
    <mergeCell ref="E18:G18"/>
    <mergeCell ref="C13:D13"/>
    <mergeCell ref="C14:D14"/>
    <mergeCell ref="F14:F16"/>
    <mergeCell ref="C15:D15"/>
    <mergeCell ref="C16:D16"/>
  </mergeCells>
  <phoneticPr fontId="14" type="noConversion"/>
  <dataValidations count="2">
    <dataValidation type="decimal" operator="greaterThanOrEqual" allowBlank="1" showInputMessage="1" showErrorMessage="1" sqref="H21:I21 E21:F21 C14:D16" xr:uid="{00000000-0002-0000-0000-000000000000}">
      <formula1>0</formula1>
    </dataValidation>
    <dataValidation type="list" allowBlank="1" showInputMessage="1" showErrorMessage="1" sqref="E14:E16" xr:uid="{5A823740-D2FB-4165-9974-7BC66EF5D81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Pitsi Mashamaite</cp:lastModifiedBy>
  <cp:lastPrinted>2020-07-02T18:44:36Z</cp:lastPrinted>
  <dcterms:created xsi:type="dcterms:W3CDTF">2017-06-15T23:28:53Z</dcterms:created>
  <dcterms:modified xsi:type="dcterms:W3CDTF">2022-11-10T08:59:16Z</dcterms:modified>
</cp:coreProperties>
</file>